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.tres\Desktop\"/>
    </mc:Choice>
  </mc:AlternateContent>
  <xr:revisionPtr revIDLastSave="0" documentId="13_ncr:1_{F1CE358A-B2F7-42F6-B4CA-D3649A535C46}" xr6:coauthVersionLast="47" xr6:coauthVersionMax="47" xr10:uidLastSave="{00000000-0000-0000-0000-000000000000}"/>
  <bookViews>
    <workbookView xWindow="-108" yWindow="-108" windowWidth="23256" windowHeight="12456" xr2:uid="{54495649-E541-4513-BDC3-9FF7CCCABBB5}"/>
  </bookViews>
  <sheets>
    <sheet name="Hoja1" sheetId="1" r:id="rId1"/>
  </sheets>
  <externalReferences>
    <externalReference r:id="rId2"/>
  </externalReferences>
  <definedNames>
    <definedName name="BD">[1]BD!$B:$E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C98" i="1"/>
  <c r="B98" i="1"/>
  <c r="G97" i="1"/>
  <c r="C97" i="1"/>
  <c r="B97" i="1"/>
  <c r="G96" i="1"/>
  <c r="C96" i="1"/>
  <c r="B96" i="1"/>
  <c r="G95" i="1"/>
  <c r="C95" i="1"/>
  <c r="B95" i="1"/>
  <c r="G94" i="1"/>
  <c r="C94" i="1"/>
  <c r="B94" i="1"/>
  <c r="G93" i="1"/>
  <c r="C93" i="1"/>
  <c r="B93" i="1"/>
  <c r="G92" i="1"/>
  <c r="C92" i="1"/>
  <c r="B92" i="1"/>
  <c r="G91" i="1"/>
  <c r="C91" i="1"/>
  <c r="B91" i="1"/>
  <c r="G90" i="1"/>
  <c r="C90" i="1"/>
  <c r="B90" i="1"/>
  <c r="G89" i="1"/>
  <c r="C89" i="1"/>
  <c r="B89" i="1"/>
  <c r="G88" i="1"/>
  <c r="C88" i="1"/>
  <c r="B88" i="1"/>
  <c r="G87" i="1"/>
  <c r="C87" i="1"/>
  <c r="B87" i="1"/>
  <c r="G86" i="1"/>
  <c r="C86" i="1"/>
  <c r="B86" i="1"/>
  <c r="G85" i="1"/>
  <c r="C85" i="1"/>
  <c r="B85" i="1"/>
  <c r="G84" i="1"/>
  <c r="C84" i="1"/>
  <c r="B84" i="1"/>
  <c r="G83" i="1"/>
  <c r="C83" i="1"/>
  <c r="B83" i="1"/>
  <c r="G82" i="1"/>
  <c r="C82" i="1"/>
  <c r="B82" i="1"/>
  <c r="G81" i="1"/>
  <c r="C81" i="1"/>
  <c r="B81" i="1"/>
  <c r="G80" i="1"/>
  <c r="C80" i="1"/>
  <c r="B80" i="1"/>
  <c r="G79" i="1"/>
  <c r="C79" i="1"/>
  <c r="B79" i="1"/>
  <c r="G78" i="1"/>
  <c r="C78" i="1"/>
  <c r="B78" i="1"/>
  <c r="G77" i="1"/>
  <c r="C77" i="1"/>
  <c r="B77" i="1"/>
  <c r="G76" i="1"/>
  <c r="C76" i="1"/>
  <c r="B76" i="1"/>
  <c r="G75" i="1"/>
  <c r="C75" i="1"/>
  <c r="B75" i="1"/>
  <c r="G74" i="1"/>
  <c r="C74" i="1"/>
  <c r="B74" i="1"/>
  <c r="G73" i="1"/>
  <c r="C73" i="1"/>
  <c r="B73" i="1"/>
  <c r="G72" i="1"/>
  <c r="C72" i="1"/>
  <c r="B72" i="1"/>
  <c r="G71" i="1"/>
  <c r="C71" i="1"/>
  <c r="B71" i="1"/>
  <c r="G70" i="1"/>
  <c r="C70" i="1"/>
  <c r="B70" i="1"/>
  <c r="G69" i="1"/>
  <c r="C69" i="1"/>
  <c r="B69" i="1"/>
  <c r="G68" i="1"/>
  <c r="C68" i="1"/>
  <c r="B68" i="1"/>
  <c r="G67" i="1"/>
  <c r="C67" i="1"/>
  <c r="B67" i="1"/>
  <c r="G66" i="1"/>
  <c r="C66" i="1"/>
  <c r="B66" i="1"/>
  <c r="G65" i="1"/>
  <c r="C65" i="1"/>
  <c r="B65" i="1"/>
  <c r="G64" i="1"/>
  <c r="C64" i="1"/>
  <c r="B64" i="1"/>
  <c r="G63" i="1"/>
  <c r="C63" i="1"/>
  <c r="B63" i="1"/>
  <c r="G62" i="1"/>
  <c r="C62" i="1"/>
  <c r="B62" i="1"/>
  <c r="G61" i="1"/>
  <c r="C61" i="1"/>
  <c r="B61" i="1"/>
  <c r="G60" i="1"/>
  <c r="C60" i="1"/>
  <c r="B60" i="1"/>
  <c r="G59" i="1"/>
  <c r="C59" i="1"/>
  <c r="B59" i="1"/>
  <c r="G58" i="1"/>
  <c r="C58" i="1"/>
  <c r="B58" i="1"/>
  <c r="G57" i="1"/>
  <c r="C57" i="1"/>
  <c r="B57" i="1"/>
  <c r="G56" i="1"/>
  <c r="C56" i="1"/>
  <c r="B56" i="1"/>
  <c r="G55" i="1"/>
  <c r="C55" i="1"/>
  <c r="B55" i="1"/>
  <c r="G54" i="1"/>
  <c r="C54" i="1"/>
  <c r="B54" i="1"/>
  <c r="G53" i="1"/>
  <c r="C53" i="1"/>
  <c r="B53" i="1"/>
  <c r="G52" i="1"/>
  <c r="C52" i="1"/>
  <c r="B52" i="1"/>
  <c r="G51" i="1"/>
  <c r="C51" i="1"/>
  <c r="B51" i="1"/>
  <c r="G50" i="1"/>
  <c r="C50" i="1"/>
  <c r="B50" i="1"/>
  <c r="G49" i="1"/>
  <c r="C49" i="1"/>
  <c r="B49" i="1"/>
  <c r="G48" i="1"/>
  <c r="C48" i="1"/>
  <c r="B48" i="1"/>
  <c r="G47" i="1"/>
  <c r="C47" i="1"/>
  <c r="B47" i="1"/>
  <c r="G46" i="1"/>
  <c r="C46" i="1"/>
  <c r="B46" i="1"/>
  <c r="G45" i="1"/>
  <c r="C45" i="1"/>
  <c r="B45" i="1"/>
  <c r="G44" i="1"/>
  <c r="C44" i="1"/>
  <c r="B44" i="1"/>
  <c r="G43" i="1"/>
  <c r="C43" i="1"/>
  <c r="B43" i="1"/>
  <c r="G42" i="1"/>
  <c r="C42" i="1"/>
  <c r="B42" i="1"/>
  <c r="G41" i="1"/>
  <c r="C41" i="1"/>
  <c r="B41" i="1"/>
  <c r="G40" i="1"/>
  <c r="C40" i="1"/>
  <c r="B40" i="1"/>
  <c r="G39" i="1"/>
  <c r="C39" i="1"/>
  <c r="B39" i="1"/>
  <c r="G38" i="1"/>
  <c r="C38" i="1"/>
  <c r="B38" i="1"/>
  <c r="G37" i="1"/>
  <c r="C37" i="1"/>
  <c r="B37" i="1"/>
  <c r="G36" i="1"/>
  <c r="C36" i="1"/>
  <c r="B36" i="1"/>
  <c r="G35" i="1"/>
  <c r="C35" i="1"/>
  <c r="B35" i="1"/>
  <c r="G34" i="1"/>
  <c r="C34" i="1"/>
  <c r="B34" i="1"/>
  <c r="G33" i="1"/>
  <c r="C33" i="1"/>
  <c r="B33" i="1"/>
  <c r="G32" i="1"/>
  <c r="C32" i="1"/>
  <c r="B32" i="1"/>
  <c r="G31" i="1"/>
  <c r="C31" i="1"/>
  <c r="B31" i="1"/>
  <c r="G30" i="1"/>
  <c r="C30" i="1"/>
  <c r="B30" i="1"/>
  <c r="G29" i="1"/>
  <c r="C29" i="1"/>
  <c r="B29" i="1"/>
  <c r="G28" i="1"/>
  <c r="C28" i="1"/>
  <c r="B28" i="1"/>
  <c r="G27" i="1"/>
  <c r="C27" i="1"/>
  <c r="B27" i="1"/>
  <c r="G26" i="1"/>
  <c r="C26" i="1"/>
  <c r="B26" i="1"/>
  <c r="G25" i="1"/>
  <c r="C25" i="1"/>
  <c r="B25" i="1"/>
  <c r="G24" i="1"/>
  <c r="C24" i="1"/>
  <c r="B24" i="1"/>
  <c r="G23" i="1"/>
  <c r="C23" i="1"/>
  <c r="B23" i="1"/>
  <c r="G22" i="1"/>
  <c r="C22" i="1"/>
  <c r="B22" i="1"/>
  <c r="G21" i="1"/>
  <c r="C21" i="1"/>
  <c r="B21" i="1"/>
  <c r="G20" i="1"/>
  <c r="C20" i="1"/>
  <c r="B20" i="1"/>
  <c r="G19" i="1"/>
  <c r="C19" i="1"/>
  <c r="B19" i="1"/>
  <c r="G18" i="1"/>
  <c r="C18" i="1"/>
  <c r="B18" i="1"/>
  <c r="G17" i="1"/>
  <c r="C17" i="1"/>
  <c r="B17" i="1"/>
  <c r="G16" i="1"/>
  <c r="C16" i="1"/>
  <c r="B16" i="1"/>
  <c r="G15" i="1"/>
  <c r="C15" i="1"/>
  <c r="B15" i="1"/>
  <c r="G14" i="1"/>
  <c r="C14" i="1"/>
  <c r="B14" i="1"/>
  <c r="G13" i="1"/>
  <c r="C13" i="1"/>
  <c r="B13" i="1"/>
  <c r="G12" i="1"/>
  <c r="C12" i="1"/>
  <c r="B12" i="1"/>
  <c r="G11" i="1"/>
  <c r="C11" i="1"/>
  <c r="B11" i="1"/>
  <c r="G10" i="1"/>
  <c r="C10" i="1"/>
  <c r="B10" i="1"/>
  <c r="G9" i="1"/>
  <c r="C9" i="1"/>
  <c r="B9" i="1"/>
  <c r="G8" i="1"/>
  <c r="C8" i="1"/>
  <c r="B8" i="1"/>
  <c r="G7" i="1"/>
  <c r="C7" i="1"/>
  <c r="B7" i="1"/>
  <c r="G6" i="1"/>
  <c r="C6" i="1"/>
  <c r="B6" i="1"/>
  <c r="G5" i="1"/>
  <c r="C5" i="1"/>
  <c r="B5" i="1"/>
  <c r="G4" i="1"/>
  <c r="C4" i="1"/>
  <c r="B4" i="1"/>
  <c r="G3" i="1"/>
  <c r="C3" i="1"/>
  <c r="B3" i="1"/>
  <c r="G2" i="1"/>
  <c r="C2" i="1"/>
  <c r="B2" i="1"/>
  <c r="G1" i="1"/>
  <c r="C1" i="1"/>
  <c r="B1" i="1"/>
</calcChain>
</file>

<file path=xl/sharedStrings.xml><?xml version="1.0" encoding="utf-8"?>
<sst xmlns="http://schemas.openxmlformats.org/spreadsheetml/2006/main" count="417" uniqueCount="151">
  <si>
    <t>001</t>
  </si>
  <si>
    <t>004</t>
  </si>
  <si>
    <t>005</t>
  </si>
  <si>
    <t>006</t>
  </si>
  <si>
    <t>007</t>
  </si>
  <si>
    <t>010</t>
  </si>
  <si>
    <t>011</t>
  </si>
  <si>
    <t>015</t>
  </si>
  <si>
    <t>020</t>
  </si>
  <si>
    <t>021</t>
  </si>
  <si>
    <t>022</t>
  </si>
  <si>
    <t>023</t>
  </si>
  <si>
    <t>024</t>
  </si>
  <si>
    <t>025</t>
  </si>
  <si>
    <t>026</t>
  </si>
  <si>
    <t>032</t>
  </si>
  <si>
    <t>034</t>
  </si>
  <si>
    <t>036</t>
  </si>
  <si>
    <t>042</t>
  </si>
  <si>
    <t>047</t>
  </si>
  <si>
    <t>050</t>
  </si>
  <si>
    <t>051</t>
  </si>
  <si>
    <t>062</t>
  </si>
  <si>
    <t>064</t>
  </si>
  <si>
    <t>067</t>
  </si>
  <si>
    <t>071</t>
  </si>
  <si>
    <t>074</t>
  </si>
  <si>
    <t>075</t>
  </si>
  <si>
    <t>076</t>
  </si>
  <si>
    <t>089</t>
  </si>
  <si>
    <t>094</t>
  </si>
  <si>
    <t>098</t>
  </si>
  <si>
    <t>104</t>
  </si>
  <si>
    <t>105</t>
  </si>
  <si>
    <t>109</t>
  </si>
  <si>
    <t>110</t>
  </si>
  <si>
    <t>118</t>
  </si>
  <si>
    <t>121</t>
  </si>
  <si>
    <t>122</t>
  </si>
  <si>
    <t>131</t>
  </si>
  <si>
    <t>132</t>
  </si>
  <si>
    <t>140</t>
  </si>
  <si>
    <t>141</t>
  </si>
  <si>
    <t>143</t>
  </si>
  <si>
    <t>150</t>
  </si>
  <si>
    <t>153</t>
  </si>
  <si>
    <t>157</t>
  </si>
  <si>
    <t>164</t>
  </si>
  <si>
    <t>171</t>
  </si>
  <si>
    <t>176</t>
  </si>
  <si>
    <t>181</t>
  </si>
  <si>
    <t>186</t>
  </si>
  <si>
    <t>188</t>
  </si>
  <si>
    <t>195</t>
  </si>
  <si>
    <t>197</t>
  </si>
  <si>
    <t>198</t>
  </si>
  <si>
    <t>199</t>
  </si>
  <si>
    <t>207</t>
  </si>
  <si>
    <t>212</t>
  </si>
  <si>
    <t>213</t>
  </si>
  <si>
    <t>216</t>
  </si>
  <si>
    <t>224</t>
  </si>
  <si>
    <t>230</t>
  </si>
  <si>
    <t>232</t>
  </si>
  <si>
    <t>235</t>
  </si>
  <si>
    <t>237</t>
  </si>
  <si>
    <t>238</t>
  </si>
  <si>
    <t>242</t>
  </si>
  <si>
    <t>244</t>
  </si>
  <si>
    <t>248</t>
  </si>
  <si>
    <t>257</t>
  </si>
  <si>
    <t>261</t>
  </si>
  <si>
    <t>262</t>
  </si>
  <si>
    <t>270</t>
  </si>
  <si>
    <t>272</t>
  </si>
  <si>
    <t>275</t>
  </si>
  <si>
    <t>277</t>
  </si>
  <si>
    <t>278</t>
  </si>
  <si>
    <t>284</t>
  </si>
  <si>
    <t>285</t>
  </si>
  <si>
    <t>292</t>
  </si>
  <si>
    <t>294</t>
  </si>
  <si>
    <t>295</t>
  </si>
  <si>
    <t>296</t>
  </si>
  <si>
    <t>297</t>
  </si>
  <si>
    <t>300</t>
  </si>
  <si>
    <t>305</t>
  </si>
  <si>
    <t>306</t>
  </si>
  <si>
    <t>308</t>
  </si>
  <si>
    <t>310</t>
  </si>
  <si>
    <t>312</t>
  </si>
  <si>
    <t>314</t>
  </si>
  <si>
    <t>315</t>
  </si>
  <si>
    <t>318</t>
  </si>
  <si>
    <t>320</t>
  </si>
  <si>
    <t>321</t>
  </si>
  <si>
    <t>322</t>
  </si>
  <si>
    <t>325</t>
  </si>
  <si>
    <t>339</t>
  </si>
  <si>
    <t>401</t>
  </si>
  <si>
    <t>402</t>
  </si>
  <si>
    <t>403</t>
  </si>
  <si>
    <t>404</t>
  </si>
  <si>
    <t>Olvera Ziranda David</t>
  </si>
  <si>
    <t>Silva Becerril Gilberto</t>
  </si>
  <si>
    <t>Flores López Mónica Primavera</t>
  </si>
  <si>
    <t>Lozano Padilla Martha Gabriela</t>
  </si>
  <si>
    <t>González Macías Fernando</t>
  </si>
  <si>
    <t>RH</t>
  </si>
  <si>
    <t>Jordana Pérez</t>
  </si>
  <si>
    <t>AICM</t>
  </si>
  <si>
    <t>Administración</t>
  </si>
  <si>
    <t>Mónica Flores</t>
  </si>
  <si>
    <t>AIFA</t>
  </si>
  <si>
    <t>Finanzas</t>
  </si>
  <si>
    <t>TI</t>
  </si>
  <si>
    <t>Gilberto Silva</t>
  </si>
  <si>
    <t>Previos y Salidas</t>
  </si>
  <si>
    <t>Gonzalo Piña</t>
  </si>
  <si>
    <t>Operaciones</t>
  </si>
  <si>
    <t>Cristian Rizo</t>
  </si>
  <si>
    <t>Transferencias</t>
  </si>
  <si>
    <t>Ericka Hidalgo</t>
  </si>
  <si>
    <t>Fernando González</t>
  </si>
  <si>
    <t>Confronta</t>
  </si>
  <si>
    <t>Compras</t>
  </si>
  <si>
    <t>Cajas</t>
  </si>
  <si>
    <t>Atn al cliente</t>
  </si>
  <si>
    <t>Tere Fuentes</t>
  </si>
  <si>
    <t>Exportación</t>
  </si>
  <si>
    <t>Edith Reynoso</t>
  </si>
  <si>
    <t>Carlos García</t>
  </si>
  <si>
    <t>David Rojo</t>
  </si>
  <si>
    <t>Contabilidad</t>
  </si>
  <si>
    <t xml:space="preserve">Exportación </t>
  </si>
  <si>
    <t>exportación AIFA</t>
  </si>
  <si>
    <t>Intendencia</t>
  </si>
  <si>
    <t>Paty López  / Jordana Pérez</t>
  </si>
  <si>
    <t xml:space="preserve">Transferencias </t>
  </si>
  <si>
    <t>Mantenimiento</t>
  </si>
  <si>
    <t>Jonathan Leonardo</t>
  </si>
  <si>
    <t>Despachador</t>
  </si>
  <si>
    <t>Luis Teran</t>
  </si>
  <si>
    <t>Importación</t>
  </si>
  <si>
    <t>Armado</t>
  </si>
  <si>
    <t>Auditoría</t>
  </si>
  <si>
    <t>Gabriela Lozano</t>
  </si>
  <si>
    <t>Alberto Flores</t>
  </si>
  <si>
    <t>Rogelio Rodríguez / Mónica Flores</t>
  </si>
  <si>
    <t>Dir Gral</t>
  </si>
  <si>
    <t>Mauricio Braniff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</si>
</sst>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arrollo.tres\Desktop\Reporte%20vacaciones.xlsx" TargetMode="External"/><Relationship Id="rId1" Type="http://schemas.openxmlformats.org/officeDocument/2006/relationships/externalLinkPath" Target="Reporte%20va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"/>
      <sheetName val="VACACIONES"/>
    </sheetNames>
    <sheetDataSet>
      <sheetData sheetId="0">
        <row r="2">
          <cell r="B2" t="str">
            <v># EMPLEADO</v>
          </cell>
          <cell r="C2" t="str">
            <v xml:space="preserve">NOMBRE </v>
          </cell>
          <cell r="D2" t="str">
            <v xml:space="preserve">FECHA DE INGRESO </v>
          </cell>
          <cell r="E2" t="str">
            <v>RFC</v>
          </cell>
        </row>
        <row r="3">
          <cell r="B3" t="str">
            <v>001</v>
          </cell>
          <cell r="C3" t="str">
            <v>Lopez Librado Jazmin Patricia</v>
          </cell>
          <cell r="D3">
            <v>42871</v>
          </cell>
          <cell r="E3" t="str">
            <v>LOLJ870217255</v>
          </cell>
        </row>
        <row r="4">
          <cell r="B4" t="str">
            <v>004</v>
          </cell>
          <cell r="C4" t="str">
            <v>Rodriguez Ugalde Rogelio</v>
          </cell>
          <cell r="D4">
            <v>42884</v>
          </cell>
          <cell r="E4" t="str">
            <v>ROUR730614QZ2</v>
          </cell>
        </row>
        <row r="5">
          <cell r="B5" t="str">
            <v>005</v>
          </cell>
          <cell r="C5" t="str">
            <v>Nuñez Garcia Ivan Arturo</v>
          </cell>
          <cell r="D5">
            <v>42871</v>
          </cell>
          <cell r="E5" t="str">
            <v>NUGI810915GV0</v>
          </cell>
        </row>
        <row r="6">
          <cell r="B6" t="str">
            <v>006</v>
          </cell>
          <cell r="C6" t="str">
            <v>Frias Rivera Hermilan Lorenzo</v>
          </cell>
          <cell r="D6">
            <v>42857</v>
          </cell>
          <cell r="E6" t="str">
            <v>FIRH7005142F6</v>
          </cell>
        </row>
        <row r="7">
          <cell r="B7" t="str">
            <v>007</v>
          </cell>
          <cell r="C7" t="str">
            <v>Chavez Salinas Omar Adrian</v>
          </cell>
          <cell r="D7">
            <v>42796</v>
          </cell>
          <cell r="E7" t="str">
            <v>CASO910820L60</v>
          </cell>
        </row>
        <row r="8">
          <cell r="B8" t="str">
            <v>010</v>
          </cell>
          <cell r="C8" t="str">
            <v>Lozano Velasco Claudia Rocio</v>
          </cell>
          <cell r="D8">
            <v>42887</v>
          </cell>
          <cell r="E8" t="str">
            <v>LOVC7805119U9</v>
          </cell>
        </row>
        <row r="9">
          <cell r="B9" t="str">
            <v>011</v>
          </cell>
          <cell r="C9" t="str">
            <v>Villegas Chepe Norma Belem</v>
          </cell>
          <cell r="D9">
            <v>42871</v>
          </cell>
          <cell r="E9" t="str">
            <v>VICN840517NM2</v>
          </cell>
        </row>
        <row r="10">
          <cell r="B10" t="str">
            <v>015</v>
          </cell>
          <cell r="C10" t="str">
            <v>Arvizu Chavez Carlos</v>
          </cell>
          <cell r="D10">
            <v>42871</v>
          </cell>
          <cell r="E10" t="str">
            <v>AICC8601068W9</v>
          </cell>
        </row>
        <row r="11">
          <cell r="B11" t="str">
            <v>020</v>
          </cell>
          <cell r="C11" t="str">
            <v>Jimenez Lopez Manuel Zuriel</v>
          </cell>
          <cell r="D11">
            <v>42893</v>
          </cell>
          <cell r="E11" t="str">
            <v>JILM910102AW9</v>
          </cell>
        </row>
        <row r="12">
          <cell r="B12" t="str">
            <v>021</v>
          </cell>
          <cell r="C12" t="str">
            <v>Garcia Teran Luis</v>
          </cell>
          <cell r="D12">
            <v>42891</v>
          </cell>
          <cell r="E12" t="str">
            <v>GATL810620J3A</v>
          </cell>
        </row>
        <row r="13">
          <cell r="B13" t="str">
            <v>022</v>
          </cell>
          <cell r="C13" t="str">
            <v>Rizo Murillo Cristian Fernando</v>
          </cell>
          <cell r="D13">
            <v>42898</v>
          </cell>
          <cell r="E13" t="str">
            <v>RIMC8704264V6</v>
          </cell>
        </row>
        <row r="14">
          <cell r="B14" t="str">
            <v>023</v>
          </cell>
          <cell r="C14" t="str">
            <v>Bedoya Torres Yanin</v>
          </cell>
          <cell r="D14">
            <v>42898</v>
          </cell>
          <cell r="E14" t="str">
            <v>BETY781203L68</v>
          </cell>
        </row>
        <row r="15">
          <cell r="B15" t="str">
            <v>024</v>
          </cell>
          <cell r="C15" t="str">
            <v>Rosales Hernandez Jose Guadalupe</v>
          </cell>
          <cell r="D15">
            <v>42900</v>
          </cell>
          <cell r="E15" t="str">
            <v>ROHG930203691</v>
          </cell>
        </row>
        <row r="16">
          <cell r="B16" t="str">
            <v>025</v>
          </cell>
          <cell r="C16" t="str">
            <v>Avila Aguilar Juan Carlos</v>
          </cell>
          <cell r="D16">
            <v>42900</v>
          </cell>
          <cell r="E16" t="str">
            <v>AIAJ800410GH7</v>
          </cell>
        </row>
        <row r="17">
          <cell r="B17" t="str">
            <v>026</v>
          </cell>
          <cell r="C17" t="str">
            <v>Cabrera Torrescano Maria Del Rocio</v>
          </cell>
          <cell r="D17">
            <v>42902</v>
          </cell>
          <cell r="E17" t="str">
            <v>CATR550815FX9</v>
          </cell>
        </row>
        <row r="18">
          <cell r="B18" t="str">
            <v>032</v>
          </cell>
          <cell r="C18" t="str">
            <v>Flores Rodriguez Lucio Guadalupe</v>
          </cell>
          <cell r="D18">
            <v>42902</v>
          </cell>
          <cell r="E18" t="str">
            <v>FORL7405044RA</v>
          </cell>
        </row>
        <row r="19">
          <cell r="B19" t="str">
            <v>034</v>
          </cell>
          <cell r="C19" t="str">
            <v>Piña Miranda Gonzalo</v>
          </cell>
          <cell r="D19">
            <v>42902</v>
          </cell>
          <cell r="E19" t="str">
            <v>PIMG930309I75</v>
          </cell>
        </row>
        <row r="20">
          <cell r="B20" t="str">
            <v>036</v>
          </cell>
          <cell r="C20" t="str">
            <v>Hidalgo Picazo Jair Alfredo</v>
          </cell>
          <cell r="D20">
            <v>42907</v>
          </cell>
          <cell r="E20" t="str">
            <v>HIPJ821210998</v>
          </cell>
        </row>
        <row r="21">
          <cell r="B21" t="str">
            <v>042</v>
          </cell>
          <cell r="C21" t="str">
            <v>Flores Butron Patricia</v>
          </cell>
          <cell r="D21">
            <v>42907</v>
          </cell>
          <cell r="E21" t="str">
            <v>FOBP6809113NA</v>
          </cell>
        </row>
        <row r="22">
          <cell r="B22" t="str">
            <v>047</v>
          </cell>
          <cell r="C22" t="str">
            <v>Islas Martinez Miguel Angel</v>
          </cell>
          <cell r="D22">
            <v>42909</v>
          </cell>
          <cell r="E22" t="str">
            <v>IAMM711101H83</v>
          </cell>
        </row>
        <row r="23">
          <cell r="B23" t="str">
            <v>050</v>
          </cell>
          <cell r="C23" t="str">
            <v>Contla Muñoz Kevin Jakousi</v>
          </cell>
          <cell r="D23">
            <v>42909</v>
          </cell>
          <cell r="E23" t="str">
            <v>COMK9212307E0</v>
          </cell>
        </row>
        <row r="24">
          <cell r="B24" t="str">
            <v>051</v>
          </cell>
          <cell r="C24" t="str">
            <v>Elizondo Gonzalez Diana Laura</v>
          </cell>
          <cell r="D24">
            <v>42910</v>
          </cell>
          <cell r="E24" t="str">
            <v>EIGD950214AL5</v>
          </cell>
        </row>
        <row r="25">
          <cell r="B25" t="str">
            <v>062</v>
          </cell>
          <cell r="C25" t="str">
            <v>Diaz Aguilar Maria Del Carmen</v>
          </cell>
          <cell r="D25">
            <v>42917</v>
          </cell>
          <cell r="E25" t="str">
            <v>DIAC9101206K3</v>
          </cell>
        </row>
        <row r="26">
          <cell r="B26" t="str">
            <v>064</v>
          </cell>
          <cell r="C26" t="str">
            <v>Debray Garcia Veronica</v>
          </cell>
          <cell r="D26">
            <v>42926</v>
          </cell>
          <cell r="E26" t="str">
            <v>DEGV900212HZ5</v>
          </cell>
        </row>
        <row r="27">
          <cell r="B27" t="str">
            <v>067</v>
          </cell>
          <cell r="C27" t="str">
            <v>Fuentes Martinez Teresa De Jesus</v>
          </cell>
          <cell r="D27">
            <v>42933</v>
          </cell>
          <cell r="E27" t="str">
            <v>FUMT7312107IA</v>
          </cell>
        </row>
        <row r="28">
          <cell r="B28" t="str">
            <v>071</v>
          </cell>
          <cell r="C28" t="str">
            <v>Reyes Duran Rodrigo Rene</v>
          </cell>
          <cell r="D28">
            <v>43010</v>
          </cell>
          <cell r="E28" t="str">
            <v>REDR860910Q14</v>
          </cell>
        </row>
        <row r="29">
          <cell r="B29" t="str">
            <v>074</v>
          </cell>
          <cell r="C29" t="str">
            <v>Padilla Torres Fernando Alonso</v>
          </cell>
          <cell r="D29">
            <v>43080</v>
          </cell>
          <cell r="E29" t="str">
            <v>PATF910129V61</v>
          </cell>
        </row>
        <row r="30">
          <cell r="B30" t="str">
            <v>075</v>
          </cell>
          <cell r="C30" t="str">
            <v>Rojo Quintero David Ulises</v>
          </cell>
          <cell r="D30">
            <v>43080</v>
          </cell>
          <cell r="E30" t="str">
            <v>ROQD861126V26</v>
          </cell>
        </row>
        <row r="31">
          <cell r="B31" t="str">
            <v>076</v>
          </cell>
          <cell r="C31" t="str">
            <v>Garcia Camacho Carlos Erandeni</v>
          </cell>
          <cell r="D31">
            <v>43080</v>
          </cell>
          <cell r="E31" t="str">
            <v>GACC9210266A3</v>
          </cell>
        </row>
        <row r="32">
          <cell r="B32" t="str">
            <v>080</v>
          </cell>
          <cell r="C32" t="str">
            <v>Alcibar Castro Edgar</v>
          </cell>
          <cell r="D32">
            <v>43109</v>
          </cell>
          <cell r="E32" t="str">
            <v>AICE790626GT4</v>
          </cell>
        </row>
        <row r="33">
          <cell r="B33" t="str">
            <v>089</v>
          </cell>
          <cell r="C33" t="str">
            <v>Ceron Torres Mario</v>
          </cell>
          <cell r="D33">
            <v>43250</v>
          </cell>
          <cell r="E33" t="str">
            <v>CETM780224L76</v>
          </cell>
        </row>
        <row r="34">
          <cell r="B34" t="str">
            <v>094</v>
          </cell>
          <cell r="C34" t="str">
            <v>Lopez Flores Jose Alberto</v>
          </cell>
          <cell r="D34">
            <v>43346</v>
          </cell>
          <cell r="E34" t="str">
            <v>LOFA871108AE9</v>
          </cell>
        </row>
        <row r="35">
          <cell r="B35" t="str">
            <v>098</v>
          </cell>
          <cell r="C35" t="str">
            <v>Vizcaya Garcia Nieves Leticia</v>
          </cell>
          <cell r="D35">
            <v>43375</v>
          </cell>
          <cell r="E35" t="str">
            <v>VIGN670805QM1</v>
          </cell>
        </row>
        <row r="36">
          <cell r="B36" t="str">
            <v>104</v>
          </cell>
          <cell r="C36" t="str">
            <v>Garcia Gonzalez Jonathan Leonardo</v>
          </cell>
          <cell r="D36">
            <v>43402</v>
          </cell>
          <cell r="E36" t="str">
            <v>GAGJ891106CV4</v>
          </cell>
        </row>
        <row r="37">
          <cell r="B37" t="str">
            <v>105</v>
          </cell>
          <cell r="C37" t="str">
            <v>Barenque Badillo Roberto Carlos</v>
          </cell>
          <cell r="D37">
            <v>43402</v>
          </cell>
          <cell r="E37" t="str">
            <v>BABR760424BB0</v>
          </cell>
        </row>
        <row r="38">
          <cell r="B38" t="str">
            <v>109</v>
          </cell>
          <cell r="C38" t="str">
            <v>Huerta Guevara Alejandra</v>
          </cell>
          <cell r="D38">
            <v>43455</v>
          </cell>
          <cell r="E38" t="str">
            <v>HUGA920101RH6</v>
          </cell>
        </row>
        <row r="39">
          <cell r="B39" t="str">
            <v>110</v>
          </cell>
          <cell r="C39" t="str">
            <v>Hidalgo Gallardo Ericka</v>
          </cell>
          <cell r="D39">
            <v>43455</v>
          </cell>
          <cell r="E39" t="str">
            <v>HIGE7909308H8</v>
          </cell>
        </row>
        <row r="40">
          <cell r="B40" t="str">
            <v>118</v>
          </cell>
          <cell r="C40" t="str">
            <v>Arredondo Sanchez Katherine</v>
          </cell>
          <cell r="D40">
            <v>43490</v>
          </cell>
          <cell r="E40" t="str">
            <v>AESK990119K28</v>
          </cell>
        </row>
        <row r="41">
          <cell r="B41" t="str">
            <v>121</v>
          </cell>
          <cell r="C41" t="str">
            <v>Contreras Martinez Manuel</v>
          </cell>
          <cell r="D41">
            <v>43494</v>
          </cell>
          <cell r="E41" t="str">
            <v>COMM880626KV6</v>
          </cell>
        </row>
        <row r="42">
          <cell r="B42" t="str">
            <v>122</v>
          </cell>
          <cell r="C42" t="str">
            <v>Gomez Leon Itzel</v>
          </cell>
          <cell r="D42">
            <v>43514</v>
          </cell>
          <cell r="E42" t="str">
            <v>GOLI8911279M3</v>
          </cell>
        </row>
        <row r="43">
          <cell r="B43" t="str">
            <v>131</v>
          </cell>
          <cell r="C43" t="str">
            <v>Romero Altamira Ricardo Vladimir</v>
          </cell>
          <cell r="D43">
            <v>43523</v>
          </cell>
          <cell r="E43" t="str">
            <v>ROAR000901R70</v>
          </cell>
        </row>
        <row r="44">
          <cell r="B44" t="str">
            <v>132</v>
          </cell>
          <cell r="C44" t="str">
            <v>Medina Alfonso Emir</v>
          </cell>
          <cell r="D44">
            <v>43523</v>
          </cell>
          <cell r="E44" t="str">
            <v>MEAE9011211P2</v>
          </cell>
        </row>
        <row r="45">
          <cell r="B45" t="str">
            <v>140</v>
          </cell>
          <cell r="C45" t="str">
            <v>Meza Valencia Gamaliel</v>
          </cell>
          <cell r="D45">
            <v>43633</v>
          </cell>
          <cell r="E45" t="str">
            <v>MEVG000812SLA</v>
          </cell>
        </row>
        <row r="46">
          <cell r="B46" t="str">
            <v>141</v>
          </cell>
          <cell r="C46" t="str">
            <v>Reyes Macias Fernando Yair</v>
          </cell>
          <cell r="D46">
            <v>43633</v>
          </cell>
          <cell r="E46" t="str">
            <v>REMF910831C65</v>
          </cell>
        </row>
        <row r="47">
          <cell r="B47" t="str">
            <v>143</v>
          </cell>
          <cell r="C47" t="str">
            <v>Ramirez Montero Maria Mercedes</v>
          </cell>
          <cell r="D47">
            <v>43678</v>
          </cell>
          <cell r="E47" t="str">
            <v>RAMM640428GY5</v>
          </cell>
        </row>
        <row r="48">
          <cell r="B48" t="str">
            <v>150</v>
          </cell>
          <cell r="C48" t="str">
            <v>Garcia Carrasco Jose Salvador</v>
          </cell>
          <cell r="D48">
            <v>43742</v>
          </cell>
          <cell r="E48" t="str">
            <v>GACS780314VD7</v>
          </cell>
        </row>
        <row r="49">
          <cell r="B49" t="str">
            <v>153</v>
          </cell>
          <cell r="C49" t="str">
            <v>Solis Camarillo Diana Josseline</v>
          </cell>
          <cell r="D49">
            <v>43766</v>
          </cell>
          <cell r="E49" t="str">
            <v>SOCD981120FM3</v>
          </cell>
        </row>
        <row r="50">
          <cell r="B50" t="str">
            <v>157</v>
          </cell>
          <cell r="C50" t="str">
            <v>Vega Mendoza Cristian Omar</v>
          </cell>
          <cell r="D50">
            <v>43788</v>
          </cell>
          <cell r="E50" t="str">
            <v>VEMC9003269Y1</v>
          </cell>
        </row>
        <row r="51">
          <cell r="B51" t="str">
            <v>164</v>
          </cell>
          <cell r="C51" t="str">
            <v>Buelna Sanchez Enrique</v>
          </cell>
          <cell r="D51">
            <v>43910</v>
          </cell>
          <cell r="E51" t="str">
            <v>BUSE661023PF8</v>
          </cell>
        </row>
        <row r="52">
          <cell r="B52" t="str">
            <v>171</v>
          </cell>
          <cell r="C52" t="str">
            <v>Sanchez Flores Mario Alberto</v>
          </cell>
          <cell r="D52">
            <v>43917</v>
          </cell>
          <cell r="E52" t="str">
            <v>SAFM760816ME2</v>
          </cell>
        </row>
        <row r="53">
          <cell r="B53" t="str">
            <v>176</v>
          </cell>
          <cell r="C53" t="str">
            <v>Lopez Rodriguez David Rogelio</v>
          </cell>
          <cell r="D53">
            <v>43918</v>
          </cell>
          <cell r="E53" t="str">
            <v>LORD8411054J1</v>
          </cell>
        </row>
        <row r="54">
          <cell r="B54" t="str">
            <v>181</v>
          </cell>
          <cell r="C54" t="str">
            <v>Romero Tovar Virginia</v>
          </cell>
          <cell r="D54">
            <v>43921</v>
          </cell>
          <cell r="E54" t="str">
            <v>ROTV630131JA2</v>
          </cell>
        </row>
        <row r="55">
          <cell r="B55" t="str">
            <v>186</v>
          </cell>
          <cell r="C55" t="str">
            <v>Flores Garcia Rodrigo</v>
          </cell>
          <cell r="D55">
            <v>43921</v>
          </cell>
          <cell r="E55" t="str">
            <v>FOGR7412032B6</v>
          </cell>
        </row>
        <row r="56">
          <cell r="B56" t="str">
            <v>188</v>
          </cell>
          <cell r="C56" t="str">
            <v>Cruz Becerril Adan Emmanuel</v>
          </cell>
          <cell r="D56">
            <v>43918</v>
          </cell>
          <cell r="E56" t="str">
            <v>CUBA840202DG2</v>
          </cell>
        </row>
        <row r="57">
          <cell r="B57" t="str">
            <v>195</v>
          </cell>
          <cell r="C57" t="str">
            <v>Hernandez Pulido Hazel Jacob</v>
          </cell>
          <cell r="D57">
            <v>44011</v>
          </cell>
          <cell r="E57" t="str">
            <v>HEPH941029HZA</v>
          </cell>
        </row>
        <row r="58">
          <cell r="B58" t="str">
            <v>197</v>
          </cell>
          <cell r="C58" t="str">
            <v>Dominguez Bustamante Milton Jair</v>
          </cell>
          <cell r="D58">
            <v>44011</v>
          </cell>
          <cell r="E58" t="str">
            <v>DOBM941014D6A</v>
          </cell>
        </row>
        <row r="59">
          <cell r="B59" t="str">
            <v>198</v>
          </cell>
          <cell r="C59" t="str">
            <v>Solis Fragoso Miguel Angel</v>
          </cell>
          <cell r="D59">
            <v>44011</v>
          </cell>
          <cell r="E59" t="str">
            <v>SOFM7405289NZ</v>
          </cell>
        </row>
        <row r="60">
          <cell r="B60" t="str">
            <v>199</v>
          </cell>
          <cell r="C60" t="str">
            <v>Molina Ireta Juan Carlos</v>
          </cell>
          <cell r="D60">
            <v>44011</v>
          </cell>
          <cell r="E60" t="str">
            <v>MOIJ930109L47</v>
          </cell>
        </row>
        <row r="61">
          <cell r="B61" t="str">
            <v>200</v>
          </cell>
          <cell r="C61" t="str">
            <v>Jimenez Ruiz Bryan Alexis</v>
          </cell>
          <cell r="D61">
            <v>44011</v>
          </cell>
          <cell r="E61" t="str">
            <v>JIRB960309BJ9</v>
          </cell>
        </row>
        <row r="62">
          <cell r="B62" t="str">
            <v>207</v>
          </cell>
          <cell r="C62" t="str">
            <v>Reyes Pantoja Olga</v>
          </cell>
          <cell r="D62">
            <v>44081</v>
          </cell>
          <cell r="E62" t="str">
            <v>REPO790305TA2</v>
          </cell>
        </row>
        <row r="63">
          <cell r="B63" t="str">
            <v>208</v>
          </cell>
          <cell r="C63" t="str">
            <v>Flores Luna Luis Manuel</v>
          </cell>
          <cell r="D63">
            <v>44081</v>
          </cell>
          <cell r="E63" t="str">
            <v>FOLL900405IZ1</v>
          </cell>
        </row>
        <row r="64">
          <cell r="B64" t="str">
            <v>212</v>
          </cell>
          <cell r="C64" t="str">
            <v>Marquez Romero Veronica Beatriz</v>
          </cell>
          <cell r="D64">
            <v>44133</v>
          </cell>
          <cell r="E64" t="str">
            <v>MARV720203LJ5</v>
          </cell>
        </row>
        <row r="65">
          <cell r="B65" t="str">
            <v>213</v>
          </cell>
          <cell r="C65" t="str">
            <v>Malagon Morales Manuel Gonzalo</v>
          </cell>
          <cell r="D65">
            <v>44146</v>
          </cell>
          <cell r="E65" t="str">
            <v>MAMM760110LF6</v>
          </cell>
        </row>
        <row r="66">
          <cell r="B66" t="str">
            <v>216</v>
          </cell>
          <cell r="C66" t="str">
            <v>Donis Patiño Oscar</v>
          </cell>
          <cell r="D66">
            <v>44173</v>
          </cell>
          <cell r="E66" t="str">
            <v>DOPO8805192U7</v>
          </cell>
        </row>
        <row r="67">
          <cell r="B67" t="str">
            <v>224</v>
          </cell>
          <cell r="C67" t="str">
            <v>Mendoza Rodriguez Nora Alma</v>
          </cell>
          <cell r="D67">
            <v>44223</v>
          </cell>
          <cell r="E67" t="str">
            <v>MERN8102145C0</v>
          </cell>
        </row>
        <row r="68">
          <cell r="B68" t="str">
            <v>230</v>
          </cell>
          <cell r="C68" t="str">
            <v>Jimenez Rojo Natalia</v>
          </cell>
          <cell r="D68">
            <v>44299</v>
          </cell>
          <cell r="E68" t="str">
            <v>JIRN8709235W1</v>
          </cell>
        </row>
        <row r="69">
          <cell r="B69" t="str">
            <v>232</v>
          </cell>
          <cell r="C69" t="str">
            <v xml:space="preserve">Almanza Meza Luis Alberto </v>
          </cell>
          <cell r="D69">
            <v>44327</v>
          </cell>
          <cell r="E69" t="str">
            <v>AAML820421V35</v>
          </cell>
        </row>
        <row r="70">
          <cell r="B70" t="str">
            <v>235</v>
          </cell>
          <cell r="C70" t="str">
            <v>Requenes Robledo Mario Jesus</v>
          </cell>
          <cell r="D70">
            <v>44348</v>
          </cell>
          <cell r="E70" t="str">
            <v>RERM841219RG2</v>
          </cell>
        </row>
        <row r="71">
          <cell r="B71" t="str">
            <v>237</v>
          </cell>
          <cell r="C71" t="str">
            <v>Davila Velazquez Julio Cesar</v>
          </cell>
          <cell r="D71">
            <v>44362</v>
          </cell>
          <cell r="E71" t="str">
            <v>DAVJ921208N83</v>
          </cell>
        </row>
        <row r="72">
          <cell r="B72" t="str">
            <v>238</v>
          </cell>
          <cell r="C72" t="str">
            <v>Tejeda Cedillo Daniela</v>
          </cell>
          <cell r="D72">
            <v>44369</v>
          </cell>
          <cell r="E72" t="str">
            <v>TECD940731G70</v>
          </cell>
        </row>
        <row r="73">
          <cell r="B73" t="str">
            <v>242</v>
          </cell>
          <cell r="C73" t="str">
            <v>Ramos Tapia Javier Alejandro</v>
          </cell>
          <cell r="D73">
            <v>44377</v>
          </cell>
          <cell r="E73" t="str">
            <v>RATJ88031811A</v>
          </cell>
        </row>
        <row r="74">
          <cell r="B74" t="str">
            <v>244</v>
          </cell>
          <cell r="C74" t="str">
            <v>Carballido Rosas Jesus</v>
          </cell>
          <cell r="D74">
            <v>44377</v>
          </cell>
          <cell r="E74" t="str">
            <v>CARJ9205202L9</v>
          </cell>
        </row>
        <row r="75">
          <cell r="B75" t="str">
            <v>248</v>
          </cell>
          <cell r="C75" t="str">
            <v>Aviles Ferrer Erik Fernando</v>
          </cell>
          <cell r="D75">
            <v>44397</v>
          </cell>
          <cell r="E75" t="str">
            <v>AIFE950119111</v>
          </cell>
        </row>
        <row r="76">
          <cell r="B76" t="str">
            <v>257</v>
          </cell>
          <cell r="C76" t="str">
            <v>Vigueras Sanchez Oscar Yoshel</v>
          </cell>
          <cell r="D76">
            <v>44446</v>
          </cell>
          <cell r="E76" t="str">
            <v>VISO9306041N1</v>
          </cell>
        </row>
        <row r="77">
          <cell r="B77" t="str">
            <v>261</v>
          </cell>
          <cell r="C77" t="str">
            <v>Ponce Navarrete Jason Israel</v>
          </cell>
          <cell r="D77">
            <v>44453</v>
          </cell>
          <cell r="E77" t="str">
            <v>PONJ001223E45</v>
          </cell>
        </row>
        <row r="78">
          <cell r="B78" t="str">
            <v>262</v>
          </cell>
          <cell r="C78" t="str">
            <v>Terron Apodaca Jose Antonio</v>
          </cell>
          <cell r="D78">
            <v>44453</v>
          </cell>
          <cell r="E78" t="str">
            <v>TEAA980807CV0</v>
          </cell>
        </row>
        <row r="79">
          <cell r="B79" t="str">
            <v>270</v>
          </cell>
          <cell r="C79" t="str">
            <v>Vallejo  Davalos Juan Ignacio</v>
          </cell>
          <cell r="D79">
            <v>44477</v>
          </cell>
          <cell r="E79" t="str">
            <v>VADJ990204GW2</v>
          </cell>
        </row>
        <row r="80">
          <cell r="B80" t="str">
            <v>272</v>
          </cell>
          <cell r="C80" t="str">
            <v xml:space="preserve">Ortiz Zarate  Gabriel </v>
          </cell>
          <cell r="D80">
            <v>44477</v>
          </cell>
          <cell r="E80" t="str">
            <v>OIZG730130V67</v>
          </cell>
        </row>
        <row r="81">
          <cell r="B81" t="str">
            <v>274</v>
          </cell>
          <cell r="C81" t="str">
            <v>Hernandez Gonzalez Erik</v>
          </cell>
          <cell r="D81">
            <v>44477</v>
          </cell>
          <cell r="E81" t="str">
            <v>HEGE840530QQ1</v>
          </cell>
        </row>
        <row r="82">
          <cell r="B82" t="str">
            <v>275</v>
          </cell>
          <cell r="C82" t="str">
            <v>Martinez  Ramirez Erick Emmanuel</v>
          </cell>
          <cell r="D82">
            <v>44477</v>
          </cell>
          <cell r="E82" t="str">
            <v>MARE960607UD0</v>
          </cell>
        </row>
        <row r="83">
          <cell r="B83" t="str">
            <v>277</v>
          </cell>
          <cell r="C83" t="str">
            <v>Medina Jaimes Ximena</v>
          </cell>
          <cell r="D83">
            <v>44501</v>
          </cell>
          <cell r="E83" t="str">
            <v>MEJX870530TZ4</v>
          </cell>
        </row>
        <row r="84">
          <cell r="B84" t="str">
            <v>278</v>
          </cell>
          <cell r="C84" t="str">
            <v>Ferrusca Coronel Antonio De Jesus</v>
          </cell>
          <cell r="D84">
            <v>44501</v>
          </cell>
          <cell r="E84" t="str">
            <v>FECA880129JV9</v>
          </cell>
        </row>
        <row r="85">
          <cell r="B85" t="str">
            <v>283</v>
          </cell>
          <cell r="C85" t="str">
            <v>Martinez Martinez Jhonathan Chriss</v>
          </cell>
          <cell r="D85">
            <v>44532</v>
          </cell>
          <cell r="E85" t="str">
            <v>MAMJ880117KM5</v>
          </cell>
        </row>
        <row r="86">
          <cell r="B86" t="str">
            <v>284</v>
          </cell>
          <cell r="C86" t="str">
            <v>Torres Perales Bryan</v>
          </cell>
          <cell r="D86">
            <v>44532</v>
          </cell>
          <cell r="E86" t="str">
            <v>TOPB000130TC0</v>
          </cell>
        </row>
        <row r="87">
          <cell r="B87" t="str">
            <v>285</v>
          </cell>
          <cell r="C87" t="str">
            <v>Juarez Cardenas Laura Erika</v>
          </cell>
          <cell r="D87">
            <v>44571</v>
          </cell>
          <cell r="E87" t="str">
            <v>JUCL661205TK0</v>
          </cell>
        </row>
        <row r="88">
          <cell r="B88" t="str">
            <v>292</v>
          </cell>
          <cell r="C88" t="str">
            <v>Hernandez Requenes Raul Enrique</v>
          </cell>
          <cell r="D88">
            <v>44585</v>
          </cell>
          <cell r="E88" t="str">
            <v>HERR9502059M9</v>
          </cell>
        </row>
        <row r="89">
          <cell r="B89" t="str">
            <v>294</v>
          </cell>
          <cell r="C89" t="str">
            <v>Hernandez Garcia Ricardo Shafik</v>
          </cell>
          <cell r="D89">
            <v>44608</v>
          </cell>
          <cell r="E89" t="str">
            <v>HEGR920422472</v>
          </cell>
        </row>
        <row r="90">
          <cell r="B90" t="str">
            <v>295</v>
          </cell>
          <cell r="C90" t="str">
            <v>Piñon Olea Enrique</v>
          </cell>
          <cell r="D90">
            <v>44616</v>
          </cell>
          <cell r="E90" t="str">
            <v>PIOE750118I59</v>
          </cell>
        </row>
        <row r="91">
          <cell r="B91" t="str">
            <v>296</v>
          </cell>
          <cell r="C91" t="str">
            <v>Osorio Garcia Raul Josue</v>
          </cell>
          <cell r="D91">
            <v>44616</v>
          </cell>
          <cell r="E91" t="str">
            <v>OOGR001023VA6</v>
          </cell>
        </row>
        <row r="92">
          <cell r="B92" t="str">
            <v>297</v>
          </cell>
          <cell r="C92" t="str">
            <v>Castro Morales Israel Amaury</v>
          </cell>
          <cell r="D92">
            <v>44616</v>
          </cell>
          <cell r="E92" t="str">
            <v>CAMI810101MM4</v>
          </cell>
        </row>
        <row r="93">
          <cell r="B93" t="str">
            <v>300</v>
          </cell>
          <cell r="C93" t="str">
            <v xml:space="preserve">Apolinar Lara Luis Felipe </v>
          </cell>
          <cell r="D93">
            <v>44638</v>
          </cell>
          <cell r="E93" t="str">
            <v>AOLL970805312</v>
          </cell>
        </row>
        <row r="94">
          <cell r="B94" t="str">
            <v>305</v>
          </cell>
          <cell r="C94" t="str">
            <v xml:space="preserve">Vargas Juarez Jose Carlos </v>
          </cell>
          <cell r="D94">
            <v>44671</v>
          </cell>
          <cell r="E94" t="str">
            <v>VAJC810617P59</v>
          </cell>
        </row>
        <row r="95">
          <cell r="B95" t="str">
            <v>306</v>
          </cell>
          <cell r="C95" t="str">
            <v xml:space="preserve">Garcia Garcia Jose Cesar </v>
          </cell>
          <cell r="D95">
            <v>44671</v>
          </cell>
          <cell r="E95" t="str">
            <v>GAGC8003193F9</v>
          </cell>
        </row>
        <row r="96">
          <cell r="B96" t="str">
            <v>308</v>
          </cell>
          <cell r="C96" t="str">
            <v xml:space="preserve">Mendoza Mendez Jesus </v>
          </cell>
          <cell r="D96">
            <v>44697</v>
          </cell>
          <cell r="E96" t="str">
            <v>MEMJ710102B59</v>
          </cell>
        </row>
        <row r="97">
          <cell r="B97" t="str">
            <v>310</v>
          </cell>
          <cell r="C97" t="str">
            <v>Valdivia Neri Dulce Yaneli</v>
          </cell>
          <cell r="D97">
            <v>44718</v>
          </cell>
          <cell r="E97" t="str">
            <v>VAND980630155</v>
          </cell>
        </row>
        <row r="98">
          <cell r="B98" t="str">
            <v>312</v>
          </cell>
          <cell r="C98" t="str">
            <v xml:space="preserve">Del Razo Vazquez Alfredo </v>
          </cell>
          <cell r="D98">
            <v>44736</v>
          </cell>
          <cell r="E98" t="str">
            <v>RAVA941001JH4</v>
          </cell>
        </row>
        <row r="99">
          <cell r="B99" t="str">
            <v>313</v>
          </cell>
          <cell r="C99" t="str">
            <v>Guerrero Cazares Edgar Daniel</v>
          </cell>
          <cell r="D99">
            <v>44736</v>
          </cell>
          <cell r="E99" t="str">
            <v>GUCE0101302G5</v>
          </cell>
        </row>
        <row r="100">
          <cell r="B100" t="str">
            <v>314</v>
          </cell>
          <cell r="C100" t="str">
            <v xml:space="preserve">Lopez Tenorio Alan Emmanuel </v>
          </cell>
          <cell r="D100">
            <v>44743</v>
          </cell>
          <cell r="E100" t="str">
            <v>LOTA030508FE4</v>
          </cell>
        </row>
        <row r="101">
          <cell r="B101" t="str">
            <v>315</v>
          </cell>
          <cell r="C101" t="str">
            <v xml:space="preserve">Muñoz Gallegos Ariadna Jazmin </v>
          </cell>
          <cell r="D101">
            <v>44743</v>
          </cell>
          <cell r="E101" t="str">
            <v>MUGA010310MM3</v>
          </cell>
        </row>
        <row r="102">
          <cell r="B102" t="str">
            <v>318</v>
          </cell>
          <cell r="C102" t="str">
            <v xml:space="preserve">Flores Benitez German </v>
          </cell>
          <cell r="D102">
            <v>44774</v>
          </cell>
          <cell r="E102" t="str">
            <v>FOBG690430UB0</v>
          </cell>
        </row>
        <row r="103">
          <cell r="B103" t="str">
            <v>320</v>
          </cell>
          <cell r="C103" t="str">
            <v xml:space="preserve">Conde Alvarado Pablo Israel </v>
          </cell>
          <cell r="D103">
            <v>44781</v>
          </cell>
          <cell r="E103" t="str">
            <v>COAP850209LC5</v>
          </cell>
        </row>
        <row r="104">
          <cell r="B104" t="str">
            <v>321</v>
          </cell>
          <cell r="C104" t="str">
            <v xml:space="preserve">Rodriguez Meza Jose Carlos </v>
          </cell>
          <cell r="D104">
            <v>44797</v>
          </cell>
          <cell r="E104" t="str">
            <v>ROMC870103VAA</v>
          </cell>
        </row>
        <row r="105">
          <cell r="B105" t="str">
            <v>322</v>
          </cell>
          <cell r="C105" t="str">
            <v xml:space="preserve">Juarez Arias María de la Luz </v>
          </cell>
          <cell r="D105">
            <v>44797</v>
          </cell>
          <cell r="E105" t="str">
            <v>JUAL750312R5A</v>
          </cell>
        </row>
        <row r="106">
          <cell r="B106" t="str">
            <v>325</v>
          </cell>
          <cell r="C106" t="str">
            <v>Del Castillo Ruvalcaba Alan Eduardo</v>
          </cell>
          <cell r="D106">
            <v>44811</v>
          </cell>
          <cell r="E106" t="str">
            <v>CARA0402179M4</v>
          </cell>
        </row>
        <row r="107">
          <cell r="B107" t="str">
            <v>330</v>
          </cell>
          <cell r="C107" t="str">
            <v xml:space="preserve">Vargas Garcia Juan Carlos </v>
          </cell>
          <cell r="D107">
            <v>44840</v>
          </cell>
          <cell r="E107" t="str">
            <v>VAGJ980406B21</v>
          </cell>
        </row>
        <row r="108">
          <cell r="B108" t="str">
            <v>335</v>
          </cell>
          <cell r="C108" t="str">
            <v xml:space="preserve">Valencia Nuño Oscar Humberto </v>
          </cell>
          <cell r="D108">
            <v>44932</v>
          </cell>
          <cell r="E108" t="str">
            <v>VANO870611EL2</v>
          </cell>
        </row>
        <row r="109">
          <cell r="B109" t="str">
            <v>339</v>
          </cell>
          <cell r="C109" t="str">
            <v xml:space="preserve">Olvera Ziranda David </v>
          </cell>
          <cell r="D109">
            <v>44960</v>
          </cell>
          <cell r="E109" t="str">
            <v>OEZD020918CG5</v>
          </cell>
        </row>
        <row r="110">
          <cell r="B110" t="str">
            <v>342</v>
          </cell>
          <cell r="C110" t="str">
            <v xml:space="preserve">Amador Rosas Luis Alan </v>
          </cell>
          <cell r="D110">
            <v>44978</v>
          </cell>
          <cell r="E110" t="str">
            <v>AARL9811201U0</v>
          </cell>
        </row>
        <row r="111">
          <cell r="B111" t="str">
            <v>343</v>
          </cell>
          <cell r="C111" t="str">
            <v xml:space="preserve">Serna Perez Gabriel Gabino </v>
          </cell>
          <cell r="D111">
            <v>44981</v>
          </cell>
          <cell r="E111" t="str">
            <v>SEPG940623DJ4</v>
          </cell>
        </row>
        <row r="112">
          <cell r="B112" t="str">
            <v>344</v>
          </cell>
          <cell r="C112" t="str">
            <v xml:space="preserve">San Vicente Arana Javier </v>
          </cell>
          <cell r="D112">
            <v>44995</v>
          </cell>
          <cell r="E112" t="str">
            <v>SAAJ9006094C4</v>
          </cell>
        </row>
        <row r="113">
          <cell r="B113" t="str">
            <v>347</v>
          </cell>
          <cell r="C113" t="str">
            <v xml:space="preserve">Balderas Altamirano Ana Karen </v>
          </cell>
          <cell r="D113">
            <v>45002</v>
          </cell>
          <cell r="E113" t="str">
            <v>BAAA890829GV2</v>
          </cell>
        </row>
        <row r="114">
          <cell r="B114" t="str">
            <v>348</v>
          </cell>
          <cell r="C114" t="str">
            <v xml:space="preserve">Reynoso Vallejo Edith </v>
          </cell>
          <cell r="D114">
            <v>45002</v>
          </cell>
          <cell r="E114" t="str">
            <v>REVE700202ME9</v>
          </cell>
        </row>
        <row r="115">
          <cell r="B115" t="str">
            <v>349</v>
          </cell>
          <cell r="C115" t="str">
            <v xml:space="preserve">Cepero Coronel Kimberly Yaren </v>
          </cell>
          <cell r="D115">
            <v>45012</v>
          </cell>
          <cell r="E115" t="str">
            <v>CECK990715IY1</v>
          </cell>
        </row>
        <row r="116">
          <cell r="B116" t="str">
            <v>352</v>
          </cell>
          <cell r="C116" t="str">
            <v xml:space="preserve">Cruz Lucio Alejandra </v>
          </cell>
          <cell r="D116">
            <v>45019</v>
          </cell>
          <cell r="E116" t="str">
            <v>CULA9304218E2</v>
          </cell>
        </row>
        <row r="117">
          <cell r="B117" t="str">
            <v>353</v>
          </cell>
          <cell r="C117" t="str">
            <v xml:space="preserve">Zarate Loredo Daniel Alejandro </v>
          </cell>
          <cell r="D117">
            <v>45019</v>
          </cell>
          <cell r="E117" t="str">
            <v>ZALD850612CU2</v>
          </cell>
        </row>
        <row r="118">
          <cell r="B118" t="str">
            <v>354</v>
          </cell>
          <cell r="C118" t="str">
            <v xml:space="preserve">Perez Cancino Veronica </v>
          </cell>
          <cell r="D118">
            <v>45019</v>
          </cell>
          <cell r="E118" t="str">
            <v>PECV7402284U7</v>
          </cell>
        </row>
        <row r="119">
          <cell r="B119" t="str">
            <v>355</v>
          </cell>
          <cell r="C119" t="str">
            <v xml:space="preserve">Vazquez Lopez Luis Alfredo </v>
          </cell>
          <cell r="D119">
            <v>45016</v>
          </cell>
          <cell r="E119" t="str">
            <v>VALL930731A55</v>
          </cell>
        </row>
        <row r="120">
          <cell r="B120" t="str">
            <v>356</v>
          </cell>
          <cell r="C120" t="str">
            <v>Carrillo Gastaldi Perla Lorna</v>
          </cell>
          <cell r="D120">
            <v>45016</v>
          </cell>
          <cell r="E120" t="str">
            <v>CAGP970305JP5</v>
          </cell>
        </row>
        <row r="121">
          <cell r="B121" t="str">
            <v>357</v>
          </cell>
          <cell r="C121" t="str">
            <v xml:space="preserve">Contreras Garcia Karla Michelle </v>
          </cell>
          <cell r="D121">
            <v>45030</v>
          </cell>
          <cell r="E121" t="str">
            <v>COGK021120IH9</v>
          </cell>
        </row>
        <row r="122">
          <cell r="B122" t="str">
            <v>359</v>
          </cell>
          <cell r="C122" t="str">
            <v xml:space="preserve">Hernandez Chavez Pablo Leobardo </v>
          </cell>
          <cell r="D122">
            <v>45030</v>
          </cell>
          <cell r="E122" t="str">
            <v>HECP980726TVA</v>
          </cell>
        </row>
        <row r="123">
          <cell r="B123" t="str">
            <v>360</v>
          </cell>
          <cell r="C123" t="str">
            <v xml:space="preserve">Muñoz Saucedo Raul Jasiel Uriel </v>
          </cell>
          <cell r="D123">
            <v>45030</v>
          </cell>
          <cell r="E123" t="str">
            <v>MUSR940609GC4</v>
          </cell>
        </row>
        <row r="124">
          <cell r="B124" t="str">
            <v>361</v>
          </cell>
          <cell r="C124" t="str">
            <v xml:space="preserve">Perez Canales Edgar Salvador </v>
          </cell>
          <cell r="D124">
            <v>45033</v>
          </cell>
          <cell r="E124" t="str">
            <v>PECE9212031X2</v>
          </cell>
        </row>
        <row r="125">
          <cell r="B125" t="str">
            <v>362</v>
          </cell>
          <cell r="C125" t="str">
            <v xml:space="preserve">Ruiz Guillermo Adrian Hector </v>
          </cell>
          <cell r="D125">
            <v>45033</v>
          </cell>
          <cell r="E125" t="str">
            <v>RUGA780104M48</v>
          </cell>
        </row>
        <row r="126">
          <cell r="B126" t="str">
            <v>363</v>
          </cell>
          <cell r="C126" t="str">
            <v xml:space="preserve">Hernandez Escobar Oscar Ivan </v>
          </cell>
          <cell r="D126">
            <v>45033</v>
          </cell>
          <cell r="E126" t="str">
            <v>HEEO970121GT9</v>
          </cell>
        </row>
        <row r="127">
          <cell r="B127" t="str">
            <v>365</v>
          </cell>
          <cell r="C127" t="str">
            <v xml:space="preserve">Ruiz Ramirez Alan </v>
          </cell>
          <cell r="D127">
            <v>45044</v>
          </cell>
          <cell r="E127" t="str">
            <v>RURA011121JS4</v>
          </cell>
        </row>
        <row r="128">
          <cell r="B128" t="str">
            <v>367</v>
          </cell>
          <cell r="C128" t="str">
            <v xml:space="preserve">Yañez Buenrostro Edgar </v>
          </cell>
          <cell r="D128">
            <v>45058</v>
          </cell>
          <cell r="E128" t="str">
            <v>YABE8708144M0</v>
          </cell>
        </row>
        <row r="129">
          <cell r="B129" t="str">
            <v>370</v>
          </cell>
          <cell r="C129" t="str">
            <v xml:space="preserve">Morales Guerrero Eustolia </v>
          </cell>
          <cell r="D129">
            <v>45069</v>
          </cell>
          <cell r="E129" t="str">
            <v>MOGE730512UJ3</v>
          </cell>
        </row>
        <row r="130">
          <cell r="B130" t="str">
            <v>371</v>
          </cell>
          <cell r="C130" t="str">
            <v xml:space="preserve">Hernandez Meza Lucia </v>
          </cell>
          <cell r="D130">
            <v>45072</v>
          </cell>
          <cell r="E130" t="str">
            <v>HEML000314DX3</v>
          </cell>
        </row>
        <row r="131">
          <cell r="B131" t="str">
            <v>372</v>
          </cell>
          <cell r="C131" t="str">
            <v xml:space="preserve">Herrera Delgado Salvador </v>
          </cell>
          <cell r="D131">
            <v>45072</v>
          </cell>
          <cell r="E131" t="str">
            <v>HEDS730220R67</v>
          </cell>
        </row>
        <row r="132">
          <cell r="B132" t="str">
            <v>373</v>
          </cell>
          <cell r="C132" t="str">
            <v xml:space="preserve">Garcia Rodriguez Adrian </v>
          </cell>
          <cell r="D132">
            <v>45072</v>
          </cell>
          <cell r="E132" t="str">
            <v>GARA751227C54</v>
          </cell>
        </row>
        <row r="133">
          <cell r="B133">
            <v>375</v>
          </cell>
          <cell r="C133" t="str">
            <v xml:space="preserve">Martinez Perez Alfonso </v>
          </cell>
          <cell r="D133">
            <v>45230</v>
          </cell>
          <cell r="E133" t="str">
            <v>MAPA800220GH0</v>
          </cell>
        </row>
        <row r="134">
          <cell r="B134" t="str">
            <v>376</v>
          </cell>
          <cell r="C134" t="str">
            <v xml:space="preserve">Lara Ramon Rocio </v>
          </cell>
          <cell r="D134">
            <v>45075</v>
          </cell>
          <cell r="E134" t="str">
            <v>LARR980305MC0</v>
          </cell>
        </row>
        <row r="135">
          <cell r="B135" t="str">
            <v>377</v>
          </cell>
          <cell r="C135" t="str">
            <v xml:space="preserve">Vargas Gutierrez Brittaney Marlene </v>
          </cell>
          <cell r="D135">
            <v>45075</v>
          </cell>
          <cell r="E135" t="str">
            <v>VAGB990115I58</v>
          </cell>
        </row>
        <row r="136">
          <cell r="B136" t="str">
            <v>378</v>
          </cell>
          <cell r="C136" t="str">
            <v xml:space="preserve">Soriano Galicia Paola Yareni </v>
          </cell>
          <cell r="D136">
            <v>45075</v>
          </cell>
          <cell r="E136" t="str">
            <v>SOGP010123BKA</v>
          </cell>
        </row>
        <row r="137">
          <cell r="B137" t="str">
            <v>379</v>
          </cell>
          <cell r="C137" t="str">
            <v xml:space="preserve">Hernandez Alarcon Jonathan Jair </v>
          </cell>
          <cell r="D137">
            <v>45075</v>
          </cell>
          <cell r="E137" t="str">
            <v>HEAJ990408LFA</v>
          </cell>
        </row>
        <row r="138">
          <cell r="B138" t="str">
            <v>380</v>
          </cell>
          <cell r="C138" t="str">
            <v xml:space="preserve">De anda Jaramillo Alberto </v>
          </cell>
          <cell r="D138">
            <v>45075</v>
          </cell>
          <cell r="E138" t="str">
            <v>AAJA9904063H0</v>
          </cell>
        </row>
        <row r="139">
          <cell r="B139" t="str">
            <v>381</v>
          </cell>
          <cell r="C139" t="str">
            <v xml:space="preserve">Gonzalez Garcia Carlos Alberto </v>
          </cell>
          <cell r="D139">
            <v>45075</v>
          </cell>
          <cell r="E139" t="str">
            <v>GOGC9812307K1</v>
          </cell>
        </row>
        <row r="140">
          <cell r="B140" t="str">
            <v>382</v>
          </cell>
          <cell r="C140" t="str">
            <v xml:space="preserve">Morales Espejel Daniel </v>
          </cell>
          <cell r="D140">
            <v>45075</v>
          </cell>
          <cell r="E140" t="str">
            <v>MOED9307214U6</v>
          </cell>
        </row>
        <row r="141">
          <cell r="B141" t="str">
            <v>383</v>
          </cell>
          <cell r="C141" t="str">
            <v xml:space="preserve">Gomez Bernabe Bryan Uriel </v>
          </cell>
          <cell r="D141">
            <v>45075</v>
          </cell>
          <cell r="E141" t="str">
            <v>GOBB010413FP6</v>
          </cell>
        </row>
        <row r="142">
          <cell r="B142" t="str">
            <v>384</v>
          </cell>
          <cell r="C142" t="str">
            <v xml:space="preserve">Morales Sanchez Nicolas </v>
          </cell>
          <cell r="D142">
            <v>45078</v>
          </cell>
          <cell r="E142" t="str">
            <v>MOSN870906EX1</v>
          </cell>
        </row>
        <row r="143">
          <cell r="B143" t="str">
            <v>386</v>
          </cell>
          <cell r="C143" t="str">
            <v>Villa Garcia Felipe</v>
          </cell>
          <cell r="D143">
            <v>45078</v>
          </cell>
          <cell r="E143" t="str">
            <v>VIGF720221RY4</v>
          </cell>
        </row>
        <row r="144">
          <cell r="B144" t="str">
            <v>387</v>
          </cell>
          <cell r="C144" t="str">
            <v xml:space="preserve">De anda Cruz Brayan Adonnis </v>
          </cell>
          <cell r="D144">
            <v>45072</v>
          </cell>
          <cell r="E144" t="str">
            <v>AACB9907264V6</v>
          </cell>
        </row>
        <row r="145">
          <cell r="B145" t="str">
            <v>388</v>
          </cell>
          <cell r="C145" t="str">
            <v xml:space="preserve">Gonzalez Torres Carlos </v>
          </cell>
          <cell r="D145">
            <v>45086</v>
          </cell>
          <cell r="E145" t="str">
            <v>GOTC910922JJ7</v>
          </cell>
        </row>
        <row r="146">
          <cell r="B146" t="str">
            <v>389</v>
          </cell>
          <cell r="C146" t="str">
            <v xml:space="preserve">Piscil Ramos Eduardo </v>
          </cell>
          <cell r="D146">
            <v>45089</v>
          </cell>
          <cell r="E146" t="str">
            <v>PIRE770129E49</v>
          </cell>
        </row>
        <row r="147">
          <cell r="B147" t="str">
            <v>390</v>
          </cell>
          <cell r="C147" t="str">
            <v xml:space="preserve">Ortiz Sanchez Rosa Elba </v>
          </cell>
          <cell r="D147">
            <v>45093</v>
          </cell>
          <cell r="E147" t="str">
            <v>OISR7605135W7</v>
          </cell>
        </row>
        <row r="148">
          <cell r="B148" t="str">
            <v>391</v>
          </cell>
          <cell r="C148" t="str">
            <v xml:space="preserve">Hernandez Alanis Esteban </v>
          </cell>
          <cell r="D148">
            <v>45086</v>
          </cell>
          <cell r="E148" t="str">
            <v>HEAE610826IX8</v>
          </cell>
        </row>
        <row r="149">
          <cell r="B149" t="str">
            <v>392</v>
          </cell>
          <cell r="C149" t="str">
            <v xml:space="preserve">Ramirez Romero Karla Fernanda </v>
          </cell>
          <cell r="D149">
            <v>45096</v>
          </cell>
          <cell r="E149" t="str">
            <v>RARK970107CV2</v>
          </cell>
        </row>
        <row r="150">
          <cell r="B150" t="str">
            <v>393</v>
          </cell>
          <cell r="C150" t="str">
            <v xml:space="preserve">Perafan Torres Diana Gabriela </v>
          </cell>
          <cell r="D150">
            <v>45096</v>
          </cell>
          <cell r="E150" t="str">
            <v>PETD870909E73</v>
          </cell>
        </row>
        <row r="151">
          <cell r="B151" t="str">
            <v>395</v>
          </cell>
          <cell r="C151" t="str">
            <v xml:space="preserve">Colin Pimentel Nataly </v>
          </cell>
          <cell r="D151">
            <v>45100</v>
          </cell>
          <cell r="E151" t="str">
            <v>COPN901121DL5</v>
          </cell>
        </row>
        <row r="152">
          <cell r="B152" t="str">
            <v>398</v>
          </cell>
          <cell r="C152" t="str">
            <v xml:space="preserve">Sanchez Muñoz Oscar Alexis </v>
          </cell>
          <cell r="D152">
            <v>45104</v>
          </cell>
          <cell r="E152" t="str">
            <v>SAMO930323DY0</v>
          </cell>
        </row>
        <row r="153">
          <cell r="B153" t="str">
            <v>399</v>
          </cell>
          <cell r="C153" t="str">
            <v xml:space="preserve">Soto Pimentel Angel Andres </v>
          </cell>
          <cell r="D153">
            <v>45104</v>
          </cell>
          <cell r="E153" t="str">
            <v>SOPA8908021WA</v>
          </cell>
        </row>
        <row r="154">
          <cell r="B154" t="str">
            <v>400</v>
          </cell>
          <cell r="C154" t="str">
            <v xml:space="preserve">Garcia Pantoja Johan Ivan </v>
          </cell>
          <cell r="D154">
            <v>45104</v>
          </cell>
          <cell r="E154" t="str">
            <v>GAPJ010903F36</v>
          </cell>
        </row>
        <row r="155">
          <cell r="B155" t="str">
            <v>401</v>
          </cell>
          <cell r="C155" t="str">
            <v>Silva Becerril Gilberto</v>
          </cell>
          <cell r="D155">
            <v>42782</v>
          </cell>
          <cell r="E155" t="str">
            <v>SIBG7412077M8</v>
          </cell>
        </row>
        <row r="156">
          <cell r="B156" t="str">
            <v>402</v>
          </cell>
          <cell r="C156" t="str">
            <v>Flores Lopez Monica Primavera</v>
          </cell>
          <cell r="D156">
            <v>42782</v>
          </cell>
          <cell r="E156" t="str">
            <v>FOLM800321GJ8</v>
          </cell>
        </row>
        <row r="157">
          <cell r="B157" t="str">
            <v>403</v>
          </cell>
          <cell r="C157" t="str">
            <v>Lozano Padilla Martha Gabriela</v>
          </cell>
          <cell r="D157">
            <v>42857</v>
          </cell>
          <cell r="E157" t="str">
            <v>LOPM710222IGA</v>
          </cell>
        </row>
        <row r="158">
          <cell r="B158" t="str">
            <v>404</v>
          </cell>
          <cell r="C158" t="str">
            <v>Gonzalez Macias Fernando</v>
          </cell>
          <cell r="D158">
            <v>42871</v>
          </cell>
          <cell r="E158" t="str">
            <v>GOMF7302092W4</v>
          </cell>
        </row>
        <row r="159">
          <cell r="B159" t="str">
            <v>407</v>
          </cell>
          <cell r="C159" t="str">
            <v xml:space="preserve">Peñaloza Gomez Osmar </v>
          </cell>
          <cell r="D159">
            <v>45104</v>
          </cell>
          <cell r="E159" t="str">
            <v>PEGO931027KY9</v>
          </cell>
        </row>
        <row r="160">
          <cell r="B160" t="str">
            <v>408</v>
          </cell>
          <cell r="C160" t="str">
            <v xml:space="preserve">Salinas de Jesus Jose Luis </v>
          </cell>
          <cell r="D160">
            <v>45104</v>
          </cell>
          <cell r="E160" t="str">
            <v>SAJL7512266S7</v>
          </cell>
        </row>
        <row r="161">
          <cell r="B161" t="str">
            <v>409</v>
          </cell>
          <cell r="C161" t="str">
            <v xml:space="preserve">Valencia Rojas Cristhian </v>
          </cell>
          <cell r="D161">
            <v>45104</v>
          </cell>
          <cell r="E161" t="str">
            <v>VARC920122NCA</v>
          </cell>
        </row>
        <row r="162">
          <cell r="B162" t="str">
            <v>410</v>
          </cell>
          <cell r="C162" t="str">
            <v xml:space="preserve">Plata Nuñez Eder </v>
          </cell>
          <cell r="D162">
            <v>45104</v>
          </cell>
          <cell r="E162" t="str">
            <v>PANE821012F32</v>
          </cell>
        </row>
        <row r="163">
          <cell r="B163" t="str">
            <v>412</v>
          </cell>
          <cell r="C163" t="str">
            <v xml:space="preserve">Ardit Uriarte Maricel Janet </v>
          </cell>
          <cell r="D163">
            <v>45114</v>
          </cell>
          <cell r="E163" t="str">
            <v>AIUM900208LP8</v>
          </cell>
        </row>
        <row r="164">
          <cell r="B164" t="str">
            <v>414</v>
          </cell>
          <cell r="C164" t="str">
            <v xml:space="preserve">Romero Becerril Alma Delia </v>
          </cell>
          <cell r="D164">
            <v>45114</v>
          </cell>
          <cell r="E164" t="str">
            <v>ROBA9511038I9</v>
          </cell>
        </row>
        <row r="165">
          <cell r="B165" t="str">
            <v>415</v>
          </cell>
          <cell r="C165" t="str">
            <v xml:space="preserve">Lopez Ramos Carla Lisset </v>
          </cell>
          <cell r="D165">
            <v>45128</v>
          </cell>
          <cell r="E165" t="str">
            <v>LORC9804221AA</v>
          </cell>
        </row>
        <row r="166">
          <cell r="B166" t="str">
            <v>416</v>
          </cell>
          <cell r="C166" t="str">
            <v xml:space="preserve">Rios Guerrero Adolfo </v>
          </cell>
          <cell r="D166">
            <v>45128</v>
          </cell>
          <cell r="E166" t="str">
            <v>RIGA710921A68</v>
          </cell>
        </row>
        <row r="167">
          <cell r="B167" t="str">
            <v>417</v>
          </cell>
          <cell r="C167" t="str">
            <v>Monge Tzec Daniela Vanessa</v>
          </cell>
          <cell r="D167">
            <v>45128</v>
          </cell>
          <cell r="E167" t="str">
            <v>MOTD030428FE1</v>
          </cell>
        </row>
        <row r="168">
          <cell r="B168" t="str">
            <v>418</v>
          </cell>
          <cell r="C168" t="str">
            <v xml:space="preserve">Montaño Flores Caren Ofelia </v>
          </cell>
          <cell r="D168">
            <v>45128</v>
          </cell>
          <cell r="E168" t="str">
            <v>MOFC9208123E1</v>
          </cell>
        </row>
        <row r="169">
          <cell r="B169" t="str">
            <v>419</v>
          </cell>
          <cell r="C169" t="str">
            <v>Almendra Herrera Martin</v>
          </cell>
          <cell r="D169">
            <v>45128</v>
          </cell>
          <cell r="E169" t="str">
            <v>AEHM7912247W7</v>
          </cell>
        </row>
        <row r="170">
          <cell r="B170" t="str">
            <v>420</v>
          </cell>
          <cell r="C170" t="str">
            <v xml:space="preserve">Gutierrez Cervantes Joseph Salvador </v>
          </cell>
          <cell r="D170">
            <v>45128</v>
          </cell>
          <cell r="E170" t="str">
            <v>GUCJ000715IW0</v>
          </cell>
        </row>
        <row r="171">
          <cell r="B171" t="str">
            <v>422</v>
          </cell>
          <cell r="C171" t="str">
            <v xml:space="preserve">Sanchez Martinez Irving Uriel </v>
          </cell>
          <cell r="D171">
            <v>45128</v>
          </cell>
          <cell r="E171" t="str">
            <v>SAMI9508311B1</v>
          </cell>
        </row>
        <row r="172">
          <cell r="B172" t="str">
            <v>425</v>
          </cell>
          <cell r="C172" t="str">
            <v>Lira Hernandez Heriberto</v>
          </cell>
          <cell r="D172">
            <v>45134</v>
          </cell>
          <cell r="E172" t="str">
            <v>LIHH770617QT2</v>
          </cell>
        </row>
        <row r="173">
          <cell r="B173" t="str">
            <v>426</v>
          </cell>
          <cell r="C173" t="str">
            <v>Mora Lemus Luis Martin</v>
          </cell>
          <cell r="D173">
            <v>45135</v>
          </cell>
          <cell r="E173" t="str">
            <v>MOLL900819R49</v>
          </cell>
        </row>
        <row r="174">
          <cell r="B174" t="str">
            <v>428</v>
          </cell>
          <cell r="C174" t="str">
            <v xml:space="preserve">Valencia Chavez David Emmanuel </v>
          </cell>
          <cell r="D174">
            <v>45145</v>
          </cell>
          <cell r="E174" t="str">
            <v>VACD9204265N9</v>
          </cell>
        </row>
        <row r="175">
          <cell r="B175" t="str">
            <v>429</v>
          </cell>
          <cell r="C175" t="str">
            <v xml:space="preserve">Pacheco Gomez sergio Alejandro </v>
          </cell>
          <cell r="D175">
            <v>45152</v>
          </cell>
          <cell r="E175" t="str">
            <v>PAGS930311R8A</v>
          </cell>
        </row>
        <row r="176">
          <cell r="B176" t="str">
            <v>431</v>
          </cell>
          <cell r="C176" t="str">
            <v xml:space="preserve">Moreno Sanchez Norma Gabriela </v>
          </cell>
          <cell r="D176">
            <v>45152</v>
          </cell>
          <cell r="E176" t="str">
            <v>MOSN820926R7A</v>
          </cell>
        </row>
        <row r="177">
          <cell r="B177" t="str">
            <v>432</v>
          </cell>
          <cell r="C177" t="str">
            <v xml:space="preserve">Barragan Villegas Genesis Franchezca </v>
          </cell>
          <cell r="D177">
            <v>45156</v>
          </cell>
          <cell r="E177" t="str">
            <v>BAVG021120M51</v>
          </cell>
        </row>
        <row r="178">
          <cell r="B178" t="str">
            <v>433</v>
          </cell>
          <cell r="C178" t="str">
            <v xml:space="preserve">Aguilar Rodriguez Karen Guadalupe </v>
          </cell>
          <cell r="D178">
            <v>45156</v>
          </cell>
          <cell r="E178" t="str">
            <v>AURK911122UB9</v>
          </cell>
        </row>
        <row r="179">
          <cell r="B179" t="str">
            <v>435</v>
          </cell>
          <cell r="C179" t="str">
            <v xml:space="preserve">Cruz Vega Cristhian </v>
          </cell>
          <cell r="D179">
            <v>45156</v>
          </cell>
          <cell r="E179" t="str">
            <v>CUVC880303JS6</v>
          </cell>
        </row>
        <row r="180">
          <cell r="B180" t="str">
            <v>436</v>
          </cell>
          <cell r="C180" t="str">
            <v>Alcibar Reyes Itzel Estefania</v>
          </cell>
          <cell r="D180">
            <v>45156</v>
          </cell>
          <cell r="E180" t="str">
            <v>AIRI010108L70</v>
          </cell>
        </row>
        <row r="181">
          <cell r="B181" t="str">
            <v>437</v>
          </cell>
          <cell r="C181" t="str">
            <v xml:space="preserve">Gonzalez Chavez Valeria </v>
          </cell>
          <cell r="D181">
            <v>45159</v>
          </cell>
          <cell r="E181" t="str">
            <v>GOCV970207AG0</v>
          </cell>
        </row>
        <row r="182">
          <cell r="B182" t="str">
            <v>438</v>
          </cell>
          <cell r="C182" t="str">
            <v xml:space="preserve">Mendoza Santos Marco Antonio </v>
          </cell>
          <cell r="D182">
            <v>45159</v>
          </cell>
          <cell r="E182" t="str">
            <v>MESM991118KB9</v>
          </cell>
        </row>
        <row r="183">
          <cell r="B183" t="str">
            <v>439</v>
          </cell>
          <cell r="C183" t="str">
            <v xml:space="preserve">Ventura Barrera Yuliana </v>
          </cell>
          <cell r="D183">
            <v>45169</v>
          </cell>
          <cell r="E183" t="str">
            <v>VEBY8510048T2</v>
          </cell>
        </row>
        <row r="184">
          <cell r="B184" t="str">
            <v>440</v>
          </cell>
          <cell r="C184" t="str">
            <v xml:space="preserve">Corona Arzola Josue Francisco </v>
          </cell>
          <cell r="D184">
            <v>45170</v>
          </cell>
          <cell r="E184" t="str">
            <v>COAJ9811147M1</v>
          </cell>
        </row>
        <row r="185">
          <cell r="B185" t="str">
            <v>441</v>
          </cell>
          <cell r="C185" t="str">
            <v xml:space="preserve">Barajas Hernandez Karol Itzel </v>
          </cell>
          <cell r="D185">
            <v>45170</v>
          </cell>
          <cell r="E185" t="str">
            <v>BAHK990125NN3</v>
          </cell>
        </row>
        <row r="186">
          <cell r="B186" t="str">
            <v>443</v>
          </cell>
          <cell r="C186" t="str">
            <v xml:space="preserve">Salvador Cruz Luis Carlos </v>
          </cell>
          <cell r="D186">
            <v>45170</v>
          </cell>
          <cell r="E186" t="str">
            <v>SACL941220E19</v>
          </cell>
        </row>
        <row r="187">
          <cell r="B187" t="str">
            <v>444</v>
          </cell>
          <cell r="C187" t="str">
            <v xml:space="preserve">Garcia Zurita Edgar Alberto </v>
          </cell>
          <cell r="D187">
            <v>45170</v>
          </cell>
          <cell r="E187" t="str">
            <v>GAZE871009K72</v>
          </cell>
        </row>
        <row r="188">
          <cell r="B188" t="str">
            <v>446</v>
          </cell>
          <cell r="C188" t="str">
            <v xml:space="preserve">Ramírez Leon José Luis </v>
          </cell>
          <cell r="D188">
            <v>45170</v>
          </cell>
          <cell r="E188" t="str">
            <v>RALL800504T86</v>
          </cell>
        </row>
        <row r="189">
          <cell r="B189" t="str">
            <v>447</v>
          </cell>
          <cell r="C189" t="str">
            <v xml:space="preserve">Medina Lerma Lucina Guadalupe </v>
          </cell>
          <cell r="D189">
            <v>45170</v>
          </cell>
          <cell r="E189" t="str">
            <v>MELL791023512</v>
          </cell>
        </row>
        <row r="190">
          <cell r="B190" t="str">
            <v>448</v>
          </cell>
          <cell r="C190" t="str">
            <v xml:space="preserve">Ballesteros Sanchez Citlalli </v>
          </cell>
          <cell r="D190">
            <v>45170</v>
          </cell>
          <cell r="E190" t="str">
            <v>BASC0208038F4</v>
          </cell>
        </row>
        <row r="191">
          <cell r="B191" t="str">
            <v>449</v>
          </cell>
          <cell r="C191" t="str">
            <v xml:space="preserve">Gonzalez Contreras Luis Fernando </v>
          </cell>
          <cell r="D191">
            <v>45176</v>
          </cell>
          <cell r="E191" t="str">
            <v>GOCL0410055B0</v>
          </cell>
        </row>
        <row r="192">
          <cell r="B192" t="str">
            <v>450</v>
          </cell>
          <cell r="C192" t="str">
            <v xml:space="preserve">Zapatero Reyes Jose Salvador </v>
          </cell>
          <cell r="D192">
            <v>45176</v>
          </cell>
          <cell r="E192" t="str">
            <v>ZARS690403NC0</v>
          </cell>
        </row>
        <row r="193">
          <cell r="B193" t="str">
            <v>451</v>
          </cell>
          <cell r="C193" t="str">
            <v xml:space="preserve">Osorio Martinez Diego Cesar </v>
          </cell>
          <cell r="D193">
            <v>45176</v>
          </cell>
          <cell r="E193" t="str">
            <v>OOMD9203055I5</v>
          </cell>
        </row>
        <row r="194">
          <cell r="B194" t="str">
            <v>452</v>
          </cell>
          <cell r="C194" t="str">
            <v xml:space="preserve">Canciano Bautista Miguel Angel </v>
          </cell>
          <cell r="D194">
            <v>45176</v>
          </cell>
          <cell r="E194" t="str">
            <v>CABM9602072X9</v>
          </cell>
        </row>
        <row r="195">
          <cell r="B195" t="str">
            <v>453</v>
          </cell>
          <cell r="C195" t="str">
            <v xml:space="preserve">Cardenas Nieto Alfredo </v>
          </cell>
          <cell r="D195">
            <v>45176</v>
          </cell>
          <cell r="E195" t="str">
            <v>CANA8304165E4</v>
          </cell>
        </row>
        <row r="196">
          <cell r="B196" t="str">
            <v>454</v>
          </cell>
          <cell r="C196" t="str">
            <v xml:space="preserve">Perez Palacios Rodrigo </v>
          </cell>
          <cell r="D196">
            <v>45176</v>
          </cell>
          <cell r="E196" t="str">
            <v>PEPR970815EY3</v>
          </cell>
        </row>
        <row r="197">
          <cell r="B197" t="str">
            <v>455</v>
          </cell>
          <cell r="C197" t="str">
            <v xml:space="preserve">Mora Mendoza Israel </v>
          </cell>
          <cell r="D197">
            <v>45176</v>
          </cell>
          <cell r="E197" t="str">
            <v>MOMI750716E16</v>
          </cell>
        </row>
        <row r="198">
          <cell r="B198" t="str">
            <v>456</v>
          </cell>
          <cell r="C198" t="str">
            <v xml:space="preserve">Torres Estrada Jose Francisco </v>
          </cell>
          <cell r="D198">
            <v>45176</v>
          </cell>
          <cell r="E198" t="str">
            <v>TOEF950115NF9</v>
          </cell>
        </row>
        <row r="199">
          <cell r="B199" t="str">
            <v>458</v>
          </cell>
          <cell r="C199" t="str">
            <v xml:space="preserve">Garcia Galan Karen </v>
          </cell>
          <cell r="D199">
            <v>45181</v>
          </cell>
          <cell r="E199" t="str">
            <v>GAGK9503275X4</v>
          </cell>
        </row>
        <row r="200">
          <cell r="B200" t="str">
            <v>459</v>
          </cell>
          <cell r="C200" t="str">
            <v>Rivera Galicia Jacqueline</v>
          </cell>
          <cell r="D200">
            <v>45181</v>
          </cell>
          <cell r="E200" t="str">
            <v>RIGJ9904056X3</v>
          </cell>
        </row>
        <row r="201">
          <cell r="B201" t="str">
            <v>460</v>
          </cell>
          <cell r="C201" t="str">
            <v xml:space="preserve">Perez Moreno Edgar </v>
          </cell>
          <cell r="D201">
            <v>45181</v>
          </cell>
          <cell r="E201" t="str">
            <v>PEME000129EU1</v>
          </cell>
        </row>
        <row r="202">
          <cell r="B202" t="str">
            <v>461</v>
          </cell>
          <cell r="C202" t="str">
            <v xml:space="preserve">Cortes Martinez Marlene </v>
          </cell>
          <cell r="D202">
            <v>45181</v>
          </cell>
          <cell r="E202" t="str">
            <v>COMM831111EP3</v>
          </cell>
        </row>
        <row r="203">
          <cell r="B203" t="str">
            <v>462</v>
          </cell>
          <cell r="C203" t="str">
            <v xml:space="preserve">Mejia Yañez Jose Roberto </v>
          </cell>
          <cell r="D203">
            <v>45181</v>
          </cell>
          <cell r="E203" t="str">
            <v>MEYR840401UP1</v>
          </cell>
        </row>
        <row r="204">
          <cell r="B204" t="str">
            <v>463</v>
          </cell>
          <cell r="C204" t="str">
            <v xml:space="preserve">Pineda Romero Giancarlo </v>
          </cell>
          <cell r="D204">
            <v>45184</v>
          </cell>
          <cell r="E204" t="str">
            <v>PIRG900125692</v>
          </cell>
        </row>
        <row r="205">
          <cell r="B205" t="str">
            <v>464</v>
          </cell>
          <cell r="C205" t="str">
            <v xml:space="preserve">Cazares Manriquez Rodolfo </v>
          </cell>
          <cell r="D205">
            <v>45184</v>
          </cell>
          <cell r="E205" t="str">
            <v>CAMR8409015M4</v>
          </cell>
        </row>
        <row r="206">
          <cell r="B206" t="str">
            <v>466</v>
          </cell>
          <cell r="C206" t="str">
            <v>Villadeo Perez Christofer Brandon</v>
          </cell>
          <cell r="D206">
            <v>45184</v>
          </cell>
          <cell r="E206" t="str">
            <v>VIPC9712044P2</v>
          </cell>
        </row>
        <row r="207">
          <cell r="B207" t="str">
            <v>467</v>
          </cell>
          <cell r="C207" t="str">
            <v>Lopez Busson David Giovanni</v>
          </cell>
          <cell r="D207">
            <v>45184</v>
          </cell>
          <cell r="E207" t="str">
            <v>LOBD870924L80</v>
          </cell>
        </row>
        <row r="208">
          <cell r="B208" t="str">
            <v>468</v>
          </cell>
          <cell r="C208" t="str">
            <v xml:space="preserve">Guzman Cancino Erick </v>
          </cell>
          <cell r="D208">
            <v>45184</v>
          </cell>
          <cell r="E208" t="str">
            <v>GUCE910125IF6</v>
          </cell>
        </row>
        <row r="209">
          <cell r="B209" t="str">
            <v>471</v>
          </cell>
          <cell r="C209" t="str">
            <v>Garcia Barbosa Fernando</v>
          </cell>
          <cell r="D209">
            <v>45191</v>
          </cell>
          <cell r="E209" t="str">
            <v>GABF850714AN8</v>
          </cell>
        </row>
        <row r="210">
          <cell r="B210" t="str">
            <v>472</v>
          </cell>
          <cell r="C210" t="str">
            <v>Romero Ramirez German Owen</v>
          </cell>
          <cell r="D210">
            <v>45191</v>
          </cell>
          <cell r="E210" t="str">
            <v>RORG011121FY5</v>
          </cell>
        </row>
        <row r="211">
          <cell r="B211" t="str">
            <v>474</v>
          </cell>
          <cell r="C211" t="str">
            <v>Muriillo Salas Karla Yael</v>
          </cell>
          <cell r="D211">
            <v>45191</v>
          </cell>
          <cell r="E211" t="str">
            <v>MUSK001020889</v>
          </cell>
        </row>
        <row r="212">
          <cell r="B212" t="str">
            <v>475</v>
          </cell>
          <cell r="C212" t="str">
            <v>Sanchez Cruz Adan Cristian</v>
          </cell>
          <cell r="D212">
            <v>45194</v>
          </cell>
          <cell r="E212" t="str">
            <v>SACA920518AB1</v>
          </cell>
        </row>
        <row r="213">
          <cell r="B213" t="str">
            <v>476</v>
          </cell>
          <cell r="C213" t="str">
            <v xml:space="preserve">Manjarrez Sugaide Luis Jesus </v>
          </cell>
          <cell r="D213">
            <v>45194</v>
          </cell>
          <cell r="E213" t="str">
            <v>MASL740621D70</v>
          </cell>
        </row>
        <row r="214">
          <cell r="B214" t="str">
            <v>477</v>
          </cell>
          <cell r="C214" t="str">
            <v xml:space="preserve">Reyes Cervantes Belem </v>
          </cell>
          <cell r="D214">
            <v>45194</v>
          </cell>
          <cell r="E214" t="str">
            <v>RECB631116JQ7</v>
          </cell>
        </row>
        <row r="215">
          <cell r="B215" t="str">
            <v>478</v>
          </cell>
          <cell r="C215" t="str">
            <v>Gonzalez Bueno Jose Alfredo</v>
          </cell>
          <cell r="D215">
            <v>45198</v>
          </cell>
          <cell r="E215" t="str">
            <v>GOBA920721FZ2</v>
          </cell>
        </row>
        <row r="216">
          <cell r="B216" t="str">
            <v>479</v>
          </cell>
          <cell r="C216" t="str">
            <v>Baez Vargas Cianya Ofelia</v>
          </cell>
          <cell r="D216">
            <v>45198</v>
          </cell>
          <cell r="E216" t="str">
            <v>BAVC910814HE7</v>
          </cell>
        </row>
        <row r="217">
          <cell r="B217" t="str">
            <v>480</v>
          </cell>
          <cell r="C217" t="str">
            <v xml:space="preserve">Reyes Hernandez Ana Victoria </v>
          </cell>
          <cell r="D217">
            <v>45198</v>
          </cell>
          <cell r="E217" t="str">
            <v>REHA8806064H6</v>
          </cell>
        </row>
        <row r="218">
          <cell r="B218" t="str">
            <v>481</v>
          </cell>
          <cell r="C218" t="str">
            <v xml:space="preserve">Diego Quijano Keila Jacel </v>
          </cell>
          <cell r="D218">
            <v>45198</v>
          </cell>
          <cell r="E218" t="str">
            <v>DIQK030315CV7</v>
          </cell>
        </row>
        <row r="219">
          <cell r="B219" t="str">
            <v>482</v>
          </cell>
          <cell r="C219" t="str">
            <v>Bautista Juarez Erick Jose</v>
          </cell>
          <cell r="D219">
            <v>45204</v>
          </cell>
          <cell r="E219" t="str">
            <v>BAJE870421T60</v>
          </cell>
        </row>
        <row r="220">
          <cell r="B220" t="str">
            <v>483</v>
          </cell>
          <cell r="C220" t="str">
            <v>Martinez Meza Misraim</v>
          </cell>
          <cell r="D220">
            <v>45204</v>
          </cell>
          <cell r="E220" t="str">
            <v>MAMM011116A92</v>
          </cell>
        </row>
        <row r="221">
          <cell r="B221" t="str">
            <v>485</v>
          </cell>
          <cell r="C221" t="str">
            <v>Arenas Martinez Elda Sarahi</v>
          </cell>
          <cell r="D221">
            <v>45212</v>
          </cell>
          <cell r="E221" t="str">
            <v>AEME900823455</v>
          </cell>
        </row>
        <row r="222">
          <cell r="B222" t="str">
            <v>487</v>
          </cell>
          <cell r="C222" t="str">
            <v xml:space="preserve">Perez Avila Jordana Serena </v>
          </cell>
          <cell r="D222">
            <v>45215</v>
          </cell>
          <cell r="E222" t="str">
            <v>PEAJ8011214D3</v>
          </cell>
        </row>
        <row r="223">
          <cell r="B223" t="str">
            <v>489</v>
          </cell>
          <cell r="C223" t="str">
            <v>Santiago Santiago Pedro</v>
          </cell>
          <cell r="D223">
            <v>45216</v>
          </cell>
          <cell r="E223" t="str">
            <v>SASP830820JC9</v>
          </cell>
        </row>
        <row r="224">
          <cell r="B224" t="str">
            <v>490</v>
          </cell>
          <cell r="C224" t="str">
            <v>Alvarez Gutiérrez Guillermo Raul</v>
          </cell>
          <cell r="D224">
            <v>45216</v>
          </cell>
          <cell r="E224" t="str">
            <v>AAGG880625M55</v>
          </cell>
        </row>
        <row r="225">
          <cell r="B225" t="str">
            <v>491</v>
          </cell>
          <cell r="C225" t="str">
            <v>Murillo Murillo Esmeralda Lizeth</v>
          </cell>
          <cell r="D225">
            <v>45219</v>
          </cell>
          <cell r="E225" t="str">
            <v>MUME980328SWA</v>
          </cell>
        </row>
        <row r="226">
          <cell r="B226" t="str">
            <v>492</v>
          </cell>
          <cell r="C226" t="str">
            <v>Barron Angeles Sara Edhit</v>
          </cell>
          <cell r="D226">
            <v>45219</v>
          </cell>
          <cell r="E226" t="str">
            <v>BAAS980916QV9</v>
          </cell>
        </row>
        <row r="227">
          <cell r="B227" t="str">
            <v>493</v>
          </cell>
          <cell r="C227" t="str">
            <v xml:space="preserve">Sosa Barreto Franco </v>
          </cell>
          <cell r="D227">
            <v>45226</v>
          </cell>
          <cell r="E227" t="str">
            <v>SOBF8409211Y6</v>
          </cell>
        </row>
        <row r="228">
          <cell r="B228" t="str">
            <v>494</v>
          </cell>
          <cell r="C228" t="str">
            <v xml:space="preserve">Chavez Barrera Richard </v>
          </cell>
          <cell r="D228">
            <v>45226</v>
          </cell>
          <cell r="E228" t="str">
            <v>CABR990207TG9</v>
          </cell>
        </row>
        <row r="229">
          <cell r="B229" t="str">
            <v>495</v>
          </cell>
          <cell r="C229" t="str">
            <v xml:space="preserve">Rojas Hernandez Dulce Giselle </v>
          </cell>
          <cell r="D229">
            <v>45229</v>
          </cell>
          <cell r="E229" t="str">
            <v>ROHD960208KD3</v>
          </cell>
        </row>
        <row r="230">
          <cell r="B230" t="str">
            <v>496</v>
          </cell>
          <cell r="C230" t="str">
            <v>Mendoza Quintero Ana Rosa</v>
          </cell>
          <cell r="D230">
            <v>45229</v>
          </cell>
          <cell r="E230" t="str">
            <v>MEQA880830N38</v>
          </cell>
        </row>
        <row r="231">
          <cell r="B231">
            <v>497</v>
          </cell>
          <cell r="C231" t="str">
            <v>Valenzuela Espitia Javier</v>
          </cell>
          <cell r="D231">
            <v>45230</v>
          </cell>
          <cell r="E231" t="str">
            <v>VAEJ880915CSA</v>
          </cell>
        </row>
        <row r="232">
          <cell r="B232">
            <v>498</v>
          </cell>
          <cell r="C232" t="str">
            <v>Hernandez Flores Mario Antonio</v>
          </cell>
          <cell r="D232">
            <v>45230</v>
          </cell>
          <cell r="E232" t="str">
            <v>HEFM930317LD4</v>
          </cell>
        </row>
        <row r="233">
          <cell r="B233">
            <v>499</v>
          </cell>
          <cell r="C233" t="str">
            <v>Ugalde Espino Jeronimo</v>
          </cell>
          <cell r="D233">
            <v>45230</v>
          </cell>
          <cell r="E233" t="str">
            <v>UAEJ750930QV4</v>
          </cell>
        </row>
        <row r="234">
          <cell r="B234">
            <v>500</v>
          </cell>
          <cell r="C234" t="str">
            <v xml:space="preserve">Arcega Rodriguez Wendy Lorena </v>
          </cell>
          <cell r="D234">
            <v>45233</v>
          </cell>
          <cell r="E234" t="str">
            <v>AERW770401HS7</v>
          </cell>
        </row>
        <row r="235">
          <cell r="B235">
            <v>501</v>
          </cell>
          <cell r="C235" t="str">
            <v xml:space="preserve">Rendon Martinez Rosario </v>
          </cell>
          <cell r="D235">
            <v>45233</v>
          </cell>
          <cell r="E235" t="str">
            <v>REMR831229VA0</v>
          </cell>
        </row>
        <row r="236">
          <cell r="B236">
            <v>502</v>
          </cell>
          <cell r="C236" t="str">
            <v xml:space="preserve">Candelaria Rios Cristopher Jesus </v>
          </cell>
          <cell r="D236">
            <v>45236</v>
          </cell>
          <cell r="E236" t="str">
            <v>CARC990309HZ0</v>
          </cell>
        </row>
        <row r="237">
          <cell r="B237">
            <v>503</v>
          </cell>
          <cell r="C237" t="str">
            <v xml:space="preserve">Morales Hernandez Josue Feliciano </v>
          </cell>
          <cell r="D237">
            <v>45236</v>
          </cell>
          <cell r="E237" t="str">
            <v>MOHJ960324CQ6</v>
          </cell>
        </row>
        <row r="238">
          <cell r="B238">
            <v>504</v>
          </cell>
          <cell r="C238" t="str">
            <v>Gutierrez Salinas Fernando</v>
          </cell>
          <cell r="D238">
            <v>45240</v>
          </cell>
          <cell r="E238" t="str">
            <v>GUSF030524SD1</v>
          </cell>
        </row>
        <row r="239">
          <cell r="B239">
            <v>505</v>
          </cell>
          <cell r="C239" t="str">
            <v>Rivera Flores Victor Antonio</v>
          </cell>
          <cell r="D239">
            <v>45240</v>
          </cell>
          <cell r="E239" t="str">
            <v>RIFV030327K21</v>
          </cell>
        </row>
        <row r="240">
          <cell r="B240">
            <v>506</v>
          </cell>
          <cell r="C240" t="str">
            <v>Morales Castillo Alan Jhosep</v>
          </cell>
          <cell r="D240">
            <v>45240</v>
          </cell>
          <cell r="E240" t="str">
            <v>MOCA960810QY4</v>
          </cell>
        </row>
        <row r="241">
          <cell r="B241">
            <v>507</v>
          </cell>
          <cell r="C241" t="str">
            <v>Nava Anaya Jesus Antonio</v>
          </cell>
          <cell r="D241">
            <v>45240</v>
          </cell>
          <cell r="E241" t="str">
            <v>NAAJ990611A26</v>
          </cell>
        </row>
        <row r="242">
          <cell r="B242">
            <v>508</v>
          </cell>
          <cell r="C242" t="str">
            <v>Limon Solis Ana Karen</v>
          </cell>
          <cell r="D242">
            <v>45240</v>
          </cell>
          <cell r="E242" t="str">
            <v>LISA930918252</v>
          </cell>
        </row>
        <row r="243">
          <cell r="B243">
            <v>509</v>
          </cell>
          <cell r="C243" t="str">
            <v>Hernandez Perea Isabel Pilar</v>
          </cell>
          <cell r="D243">
            <v>45240</v>
          </cell>
          <cell r="E243" t="str">
            <v>HEPI891012M47</v>
          </cell>
        </row>
        <row r="244">
          <cell r="B244">
            <v>510</v>
          </cell>
          <cell r="C244" t="str">
            <v>Monroy Sedano Isabel</v>
          </cell>
          <cell r="D244">
            <v>45240</v>
          </cell>
          <cell r="E244" t="str">
            <v>MOSI660702C2A</v>
          </cell>
        </row>
        <row r="245">
          <cell r="B245">
            <v>511</v>
          </cell>
          <cell r="C245" t="str">
            <v>Torres Gomez Marijose</v>
          </cell>
          <cell r="D245">
            <v>45244</v>
          </cell>
          <cell r="E245" t="str">
            <v>TOGM000810897</v>
          </cell>
        </row>
        <row r="246">
          <cell r="B246" t="str">
            <v>512</v>
          </cell>
          <cell r="C246" t="str">
            <v>Martinez Moreno Monserrat</v>
          </cell>
          <cell r="D246">
            <v>45244</v>
          </cell>
          <cell r="E246" t="str">
            <v>MAMM9411069U4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4F0-3C77-4199-9E18-ACC317065AD9}">
  <dimension ref="A1:J103"/>
  <sheetViews>
    <sheetView tabSelected="1" topLeftCell="A90" workbookViewId="0">
      <selection activeCell="J103" sqref="A1:J103"/>
    </sheetView>
  </sheetViews>
  <sheetFormatPr baseColWidth="10" defaultRowHeight="14.4" x14ac:dyDescent="0.3"/>
  <cols>
    <col min="2" max="2" width="46.33203125" customWidth="1"/>
  </cols>
  <sheetData>
    <row r="1" spans="1:10" x14ac:dyDescent="0.3">
      <c r="A1" s="2" t="s">
        <v>0</v>
      </c>
      <c r="B1" s="3" t="str">
        <f>VLOOKUP(A1,BD,2)</f>
        <v>Lopez Librado Jazmin Patricia</v>
      </c>
      <c r="C1" s="1">
        <f t="shared" ref="C1:C16" si="0">VLOOKUP(A1,BD,3)</f>
        <v>42871</v>
      </c>
      <c r="D1" s="4">
        <v>4</v>
      </c>
      <c r="E1" s="4">
        <v>22</v>
      </c>
      <c r="F1" s="4">
        <v>0</v>
      </c>
      <c r="G1" s="5">
        <f>SUM(D1:F1)</f>
        <v>26</v>
      </c>
      <c r="H1" s="4" t="s">
        <v>108</v>
      </c>
      <c r="I1" s="4" t="s">
        <v>109</v>
      </c>
      <c r="J1" s="4" t="s">
        <v>110</v>
      </c>
    </row>
    <row r="2" spans="1:10" x14ac:dyDescent="0.3">
      <c r="A2" s="2" t="s">
        <v>1</v>
      </c>
      <c r="B2" s="3" t="str">
        <f t="shared" ref="B2:B16" si="1">VLOOKUP(A2,BD,2)</f>
        <v>Rodriguez Ugalde Rogelio</v>
      </c>
      <c r="C2" s="1">
        <f t="shared" si="0"/>
        <v>42884</v>
      </c>
      <c r="D2" s="4">
        <v>0</v>
      </c>
      <c r="E2" s="4">
        <v>20</v>
      </c>
      <c r="F2" s="4">
        <v>0</v>
      </c>
      <c r="G2" s="5">
        <f t="shared" ref="G2:G16" si="2">SUM(D2:F2)</f>
        <v>20</v>
      </c>
      <c r="H2" s="4" t="s">
        <v>111</v>
      </c>
      <c r="I2" s="4" t="s">
        <v>112</v>
      </c>
      <c r="J2" s="4" t="s">
        <v>113</v>
      </c>
    </row>
    <row r="3" spans="1:10" x14ac:dyDescent="0.3">
      <c r="A3" s="2" t="s">
        <v>2</v>
      </c>
      <c r="B3" s="3" t="str">
        <f t="shared" si="1"/>
        <v>Nuñez Garcia Ivan Arturo</v>
      </c>
      <c r="C3" s="1">
        <f t="shared" si="0"/>
        <v>42871</v>
      </c>
      <c r="D3" s="4">
        <v>0</v>
      </c>
      <c r="E3" s="4">
        <v>12</v>
      </c>
      <c r="F3" s="4">
        <v>0</v>
      </c>
      <c r="G3" s="5">
        <f t="shared" si="2"/>
        <v>12</v>
      </c>
      <c r="H3" s="4" t="s">
        <v>114</v>
      </c>
      <c r="I3" s="4" t="s">
        <v>112</v>
      </c>
      <c r="J3" s="4" t="s">
        <v>110</v>
      </c>
    </row>
    <row r="4" spans="1:10" x14ac:dyDescent="0.3">
      <c r="A4" s="2" t="s">
        <v>3</v>
      </c>
      <c r="B4" s="3" t="str">
        <f t="shared" si="1"/>
        <v>Frias Rivera Hermilan Lorenzo</v>
      </c>
      <c r="C4" s="1">
        <f t="shared" si="0"/>
        <v>42857</v>
      </c>
      <c r="D4" s="4">
        <v>1</v>
      </c>
      <c r="E4" s="4">
        <v>22</v>
      </c>
      <c r="F4" s="4">
        <v>0</v>
      </c>
      <c r="G4" s="5">
        <f t="shared" si="2"/>
        <v>23</v>
      </c>
      <c r="H4" s="4" t="s">
        <v>115</v>
      </c>
      <c r="I4" s="4" t="s">
        <v>116</v>
      </c>
      <c r="J4" s="4" t="s">
        <v>110</v>
      </c>
    </row>
    <row r="5" spans="1:10" x14ac:dyDescent="0.3">
      <c r="A5" s="2" t="s">
        <v>4</v>
      </c>
      <c r="B5" s="3" t="str">
        <f t="shared" si="1"/>
        <v>Chavez Salinas Omar Adrian</v>
      </c>
      <c r="C5" s="1">
        <f t="shared" si="0"/>
        <v>42796</v>
      </c>
      <c r="D5" s="4">
        <v>0</v>
      </c>
      <c r="E5" s="4">
        <v>13</v>
      </c>
      <c r="F5" s="4">
        <v>22</v>
      </c>
      <c r="G5" s="5">
        <f t="shared" si="2"/>
        <v>35</v>
      </c>
      <c r="H5" s="4" t="s">
        <v>115</v>
      </c>
      <c r="I5" s="4" t="s">
        <v>116</v>
      </c>
      <c r="J5" s="4" t="s">
        <v>110</v>
      </c>
    </row>
    <row r="6" spans="1:10" x14ac:dyDescent="0.3">
      <c r="A6" s="2" t="s">
        <v>5</v>
      </c>
      <c r="B6" s="3" t="str">
        <f t="shared" si="1"/>
        <v>Lozano Velasco Claudia Rocio</v>
      </c>
      <c r="C6" s="1">
        <f t="shared" si="0"/>
        <v>42887</v>
      </c>
      <c r="D6" s="4">
        <v>0</v>
      </c>
      <c r="E6" s="4">
        <v>1</v>
      </c>
      <c r="F6" s="4">
        <v>0</v>
      </c>
      <c r="G6" s="5">
        <f t="shared" si="2"/>
        <v>1</v>
      </c>
      <c r="H6" s="4" t="s">
        <v>117</v>
      </c>
      <c r="I6" s="4" t="s">
        <v>118</v>
      </c>
      <c r="J6" s="4" t="s">
        <v>110</v>
      </c>
    </row>
    <row r="7" spans="1:10" x14ac:dyDescent="0.3">
      <c r="A7" s="2" t="s">
        <v>6</v>
      </c>
      <c r="B7" s="3" t="str">
        <f t="shared" si="1"/>
        <v>Villegas Chepe Norma Belem</v>
      </c>
      <c r="C7" s="1">
        <f t="shared" si="0"/>
        <v>42871</v>
      </c>
      <c r="D7" s="4">
        <v>0</v>
      </c>
      <c r="E7" s="4">
        <v>9</v>
      </c>
      <c r="F7" s="4">
        <v>0</v>
      </c>
      <c r="G7" s="5">
        <f t="shared" si="2"/>
        <v>9</v>
      </c>
      <c r="H7" s="4" t="s">
        <v>119</v>
      </c>
      <c r="I7" s="4" t="s">
        <v>120</v>
      </c>
      <c r="J7" s="4" t="s">
        <v>113</v>
      </c>
    </row>
    <row r="8" spans="1:10" x14ac:dyDescent="0.3">
      <c r="A8" s="2" t="s">
        <v>7</v>
      </c>
      <c r="B8" s="3" t="str">
        <f t="shared" si="1"/>
        <v>Arvizu Chavez Carlos</v>
      </c>
      <c r="C8" s="1">
        <f t="shared" si="0"/>
        <v>42871</v>
      </c>
      <c r="D8" s="4">
        <v>0</v>
      </c>
      <c r="E8" s="4">
        <v>14</v>
      </c>
      <c r="F8" s="4">
        <v>0</v>
      </c>
      <c r="G8" s="5">
        <f t="shared" si="2"/>
        <v>14</v>
      </c>
      <c r="H8" s="4" t="s">
        <v>121</v>
      </c>
      <c r="I8" s="4" t="s">
        <v>122</v>
      </c>
      <c r="J8" s="4" t="s">
        <v>110</v>
      </c>
    </row>
    <row r="9" spans="1:10" x14ac:dyDescent="0.3">
      <c r="A9" s="2" t="s">
        <v>8</v>
      </c>
      <c r="B9" s="3" t="str">
        <f t="shared" si="1"/>
        <v>Jimenez Lopez Manuel Zuriel</v>
      </c>
      <c r="C9" s="1">
        <f t="shared" si="0"/>
        <v>42893</v>
      </c>
      <c r="D9" s="4">
        <v>0</v>
      </c>
      <c r="E9" s="4">
        <v>5</v>
      </c>
      <c r="F9" s="4">
        <v>0</v>
      </c>
      <c r="G9" s="5">
        <f t="shared" si="2"/>
        <v>5</v>
      </c>
      <c r="H9" s="4" t="s">
        <v>117</v>
      </c>
      <c r="I9" s="4" t="s">
        <v>123</v>
      </c>
      <c r="J9" s="4" t="s">
        <v>110</v>
      </c>
    </row>
    <row r="10" spans="1:10" x14ac:dyDescent="0.3">
      <c r="A10" s="2" t="s">
        <v>9</v>
      </c>
      <c r="B10" s="3" t="str">
        <f t="shared" si="1"/>
        <v>Garcia Teran Luis</v>
      </c>
      <c r="C10" s="1">
        <f t="shared" si="0"/>
        <v>42891</v>
      </c>
      <c r="D10" s="4">
        <v>0</v>
      </c>
      <c r="E10" s="4">
        <v>10</v>
      </c>
      <c r="F10" s="4">
        <v>0</v>
      </c>
      <c r="G10" s="5">
        <f t="shared" si="2"/>
        <v>10</v>
      </c>
      <c r="H10" s="4" t="s">
        <v>124</v>
      </c>
      <c r="I10" s="4" t="s">
        <v>120</v>
      </c>
      <c r="J10" s="4" t="s">
        <v>113</v>
      </c>
    </row>
    <row r="11" spans="1:10" x14ac:dyDescent="0.3">
      <c r="A11" s="2" t="s">
        <v>10</v>
      </c>
      <c r="B11" s="3" t="str">
        <f t="shared" si="1"/>
        <v>Rizo Murillo Cristian Fernando</v>
      </c>
      <c r="C11" s="1">
        <f t="shared" si="0"/>
        <v>42898</v>
      </c>
      <c r="D11" s="4">
        <v>0</v>
      </c>
      <c r="E11" s="4">
        <v>15</v>
      </c>
      <c r="F11" s="4">
        <v>0</v>
      </c>
      <c r="G11" s="5">
        <f t="shared" si="2"/>
        <v>15</v>
      </c>
      <c r="H11" s="4" t="s">
        <v>119</v>
      </c>
      <c r="I11" s="4" t="s">
        <v>123</v>
      </c>
      <c r="J11" s="4" t="s">
        <v>113</v>
      </c>
    </row>
    <row r="12" spans="1:10" x14ac:dyDescent="0.3">
      <c r="A12" s="2" t="s">
        <v>11</v>
      </c>
      <c r="B12" s="3" t="str">
        <f t="shared" si="1"/>
        <v>Bedoya Torres Yanin</v>
      </c>
      <c r="C12" s="1">
        <f t="shared" si="0"/>
        <v>42898</v>
      </c>
      <c r="D12" s="4">
        <v>1</v>
      </c>
      <c r="E12" s="4">
        <v>18</v>
      </c>
      <c r="F12" s="4">
        <v>0</v>
      </c>
      <c r="G12" s="5">
        <f t="shared" si="2"/>
        <v>19</v>
      </c>
      <c r="H12" s="4" t="s">
        <v>125</v>
      </c>
      <c r="I12" s="4" t="s">
        <v>112</v>
      </c>
      <c r="J12" s="4" t="s">
        <v>110</v>
      </c>
    </row>
    <row r="13" spans="1:10" x14ac:dyDescent="0.3">
      <c r="A13" s="2" t="s">
        <v>12</v>
      </c>
      <c r="B13" s="3" t="str">
        <f t="shared" si="1"/>
        <v>Rosales Hernandez Jose Guadalupe</v>
      </c>
      <c r="C13" s="1">
        <f t="shared" si="0"/>
        <v>42900</v>
      </c>
      <c r="D13" s="4">
        <v>0</v>
      </c>
      <c r="E13" s="4">
        <v>12</v>
      </c>
      <c r="F13" s="4">
        <v>0</v>
      </c>
      <c r="G13" s="5">
        <f t="shared" si="2"/>
        <v>12</v>
      </c>
      <c r="H13" s="4" t="s">
        <v>111</v>
      </c>
      <c r="I13" s="4" t="s">
        <v>112</v>
      </c>
      <c r="J13" s="4" t="s">
        <v>110</v>
      </c>
    </row>
    <row r="14" spans="1:10" x14ac:dyDescent="0.3">
      <c r="A14" s="2" t="s">
        <v>13</v>
      </c>
      <c r="B14" s="3" t="str">
        <f t="shared" si="1"/>
        <v>Avila Aguilar Juan Carlos</v>
      </c>
      <c r="C14" s="1">
        <f t="shared" si="0"/>
        <v>42900</v>
      </c>
      <c r="D14" s="4">
        <v>0</v>
      </c>
      <c r="E14" s="4">
        <v>19</v>
      </c>
      <c r="F14" s="4">
        <v>0</v>
      </c>
      <c r="G14" s="5">
        <f t="shared" si="2"/>
        <v>19</v>
      </c>
      <c r="H14" s="4" t="s">
        <v>126</v>
      </c>
      <c r="I14" s="4" t="s">
        <v>112</v>
      </c>
      <c r="J14" s="4" t="s">
        <v>110</v>
      </c>
    </row>
    <row r="15" spans="1:10" x14ac:dyDescent="0.3">
      <c r="A15" s="2" t="s">
        <v>14</v>
      </c>
      <c r="B15" s="3" t="str">
        <f t="shared" si="1"/>
        <v>Cabrera Torrescano Maria Del Rocio</v>
      </c>
      <c r="C15" s="1">
        <f t="shared" si="0"/>
        <v>42902</v>
      </c>
      <c r="D15" s="4">
        <v>2</v>
      </c>
      <c r="E15" s="4">
        <v>22</v>
      </c>
      <c r="F15" s="4">
        <v>0</v>
      </c>
      <c r="G15" s="5">
        <f t="shared" si="2"/>
        <v>24</v>
      </c>
      <c r="H15" s="4" t="s">
        <v>127</v>
      </c>
      <c r="I15" s="4" t="s">
        <v>128</v>
      </c>
      <c r="J15" s="4" t="s">
        <v>110</v>
      </c>
    </row>
    <row r="16" spans="1:10" x14ac:dyDescent="0.3">
      <c r="A16" s="2" t="s">
        <v>15</v>
      </c>
      <c r="B16" s="3" t="str">
        <f t="shared" si="1"/>
        <v>Flores Rodriguez Lucio Guadalupe</v>
      </c>
      <c r="C16" s="1">
        <f t="shared" si="0"/>
        <v>42902</v>
      </c>
      <c r="D16" s="4">
        <v>0</v>
      </c>
      <c r="E16" s="4">
        <v>14</v>
      </c>
      <c r="F16" s="4">
        <v>0</v>
      </c>
      <c r="G16" s="5">
        <f t="shared" si="2"/>
        <v>14</v>
      </c>
      <c r="H16" s="4" t="s">
        <v>129</v>
      </c>
      <c r="I16" s="4" t="s">
        <v>130</v>
      </c>
      <c r="J16" s="4" t="s">
        <v>110</v>
      </c>
    </row>
    <row r="17" spans="1:10" x14ac:dyDescent="0.3">
      <c r="A17" s="2" t="s">
        <v>16</v>
      </c>
      <c r="B17" s="3" t="str">
        <f t="shared" ref="B17:B29" si="3">VLOOKUP(A17,BD,2)</f>
        <v>Piña Miranda Gonzalo</v>
      </c>
      <c r="C17" s="1">
        <f t="shared" ref="C17:C29" si="4">VLOOKUP(A17,BD,3)</f>
        <v>42902</v>
      </c>
      <c r="D17" s="4">
        <v>0</v>
      </c>
      <c r="E17" s="4">
        <v>5</v>
      </c>
      <c r="F17" s="4">
        <v>0</v>
      </c>
      <c r="G17" s="5">
        <f t="shared" ref="G17:G80" si="5">SUM(D17:F17)</f>
        <v>5</v>
      </c>
      <c r="H17" s="4" t="s">
        <v>119</v>
      </c>
      <c r="I17" s="4" t="s">
        <v>123</v>
      </c>
      <c r="J17" s="4" t="s">
        <v>110</v>
      </c>
    </row>
    <row r="18" spans="1:10" x14ac:dyDescent="0.3">
      <c r="A18" s="2" t="s">
        <v>17</v>
      </c>
      <c r="B18" s="3" t="str">
        <f t="shared" si="3"/>
        <v>Hidalgo Picazo Jair Alfredo</v>
      </c>
      <c r="C18" s="1">
        <f t="shared" si="4"/>
        <v>42907</v>
      </c>
      <c r="D18" s="4">
        <v>0</v>
      </c>
      <c r="E18" s="4">
        <v>20</v>
      </c>
      <c r="F18" s="4">
        <v>0</v>
      </c>
      <c r="G18" s="5">
        <f t="shared" si="5"/>
        <v>20</v>
      </c>
      <c r="H18" s="4" t="s">
        <v>119</v>
      </c>
      <c r="I18" s="4" t="s">
        <v>120</v>
      </c>
      <c r="J18" s="4" t="s">
        <v>113</v>
      </c>
    </row>
    <row r="19" spans="1:10" x14ac:dyDescent="0.3">
      <c r="A19" s="2" t="s">
        <v>18</v>
      </c>
      <c r="B19" s="3" t="str">
        <f t="shared" si="3"/>
        <v>Flores Butron Patricia</v>
      </c>
      <c r="C19" s="1">
        <f t="shared" si="4"/>
        <v>42907</v>
      </c>
      <c r="D19" s="4">
        <v>0</v>
      </c>
      <c r="E19" s="4">
        <v>12</v>
      </c>
      <c r="F19" s="4">
        <v>0</v>
      </c>
      <c r="G19" s="5">
        <f t="shared" si="5"/>
        <v>12</v>
      </c>
      <c r="H19" s="4" t="s">
        <v>119</v>
      </c>
      <c r="I19" s="4" t="s">
        <v>120</v>
      </c>
      <c r="J19" s="4" t="s">
        <v>113</v>
      </c>
    </row>
    <row r="20" spans="1:10" x14ac:dyDescent="0.3">
      <c r="A20" s="2" t="s">
        <v>19</v>
      </c>
      <c r="B20" s="3" t="str">
        <f t="shared" si="3"/>
        <v>Islas Martinez Miguel Angel</v>
      </c>
      <c r="C20" s="1">
        <f t="shared" si="4"/>
        <v>42909</v>
      </c>
      <c r="D20" s="4">
        <v>0</v>
      </c>
      <c r="E20" s="4">
        <v>17</v>
      </c>
      <c r="F20" s="4">
        <v>0</v>
      </c>
      <c r="G20" s="5">
        <f t="shared" si="5"/>
        <v>17</v>
      </c>
      <c r="H20" s="4" t="s">
        <v>129</v>
      </c>
      <c r="I20" s="4" t="s">
        <v>131</v>
      </c>
      <c r="J20" s="4" t="s">
        <v>113</v>
      </c>
    </row>
    <row r="21" spans="1:10" x14ac:dyDescent="0.3">
      <c r="A21" s="2" t="s">
        <v>20</v>
      </c>
      <c r="B21" s="3" t="str">
        <f t="shared" si="3"/>
        <v>Contla Muñoz Kevin Jakousi</v>
      </c>
      <c r="C21" s="1">
        <f t="shared" si="4"/>
        <v>42909</v>
      </c>
      <c r="D21" s="4">
        <v>0</v>
      </c>
      <c r="E21" s="4">
        <v>21</v>
      </c>
      <c r="F21" s="4">
        <v>0</v>
      </c>
      <c r="G21" s="5">
        <f t="shared" si="5"/>
        <v>21</v>
      </c>
      <c r="H21" s="4" t="s">
        <v>124</v>
      </c>
      <c r="I21" s="4" t="s">
        <v>132</v>
      </c>
      <c r="J21" s="4" t="s">
        <v>110</v>
      </c>
    </row>
    <row r="22" spans="1:10" x14ac:dyDescent="0.3">
      <c r="A22" s="2" t="s">
        <v>21</v>
      </c>
      <c r="B22" s="3" t="str">
        <f t="shared" si="3"/>
        <v>Elizondo Gonzalez Diana Laura</v>
      </c>
      <c r="C22" s="1">
        <f t="shared" si="4"/>
        <v>42910</v>
      </c>
      <c r="D22" s="4">
        <v>0</v>
      </c>
      <c r="E22" s="4">
        <v>8</v>
      </c>
      <c r="F22" s="4">
        <v>0</v>
      </c>
      <c r="G22" s="5">
        <f t="shared" si="5"/>
        <v>8</v>
      </c>
      <c r="H22" s="4" t="s">
        <v>133</v>
      </c>
      <c r="I22" s="4" t="s">
        <v>112</v>
      </c>
      <c r="J22" s="4" t="s">
        <v>110</v>
      </c>
    </row>
    <row r="23" spans="1:10" x14ac:dyDescent="0.3">
      <c r="A23" s="2" t="s">
        <v>22</v>
      </c>
      <c r="B23" s="3" t="str">
        <f t="shared" si="3"/>
        <v>Diaz Aguilar Maria Del Carmen</v>
      </c>
      <c r="C23" s="1">
        <f t="shared" si="4"/>
        <v>42917</v>
      </c>
      <c r="D23" s="4">
        <v>0</v>
      </c>
      <c r="E23" s="4">
        <v>3</v>
      </c>
      <c r="F23" s="4">
        <v>0</v>
      </c>
      <c r="G23" s="5">
        <f t="shared" si="5"/>
        <v>3</v>
      </c>
      <c r="H23" s="4" t="s">
        <v>127</v>
      </c>
      <c r="I23" s="4" t="s">
        <v>128</v>
      </c>
      <c r="J23" s="4" t="s">
        <v>113</v>
      </c>
    </row>
    <row r="24" spans="1:10" x14ac:dyDescent="0.3">
      <c r="A24" s="2" t="s">
        <v>23</v>
      </c>
      <c r="B24" s="3" t="str">
        <f t="shared" si="3"/>
        <v>Debray Garcia Veronica</v>
      </c>
      <c r="C24" s="1">
        <f t="shared" si="4"/>
        <v>42926</v>
      </c>
      <c r="D24" s="4">
        <v>6</v>
      </c>
      <c r="E24" s="4">
        <v>22</v>
      </c>
      <c r="F24" s="4">
        <v>0</v>
      </c>
      <c r="G24" s="5">
        <f t="shared" si="5"/>
        <v>28</v>
      </c>
      <c r="H24" s="4" t="s">
        <v>133</v>
      </c>
      <c r="I24" s="4" t="s">
        <v>112</v>
      </c>
      <c r="J24" s="4" t="s">
        <v>110</v>
      </c>
    </row>
    <row r="25" spans="1:10" x14ac:dyDescent="0.3">
      <c r="A25" s="2" t="s">
        <v>24</v>
      </c>
      <c r="B25" s="3" t="str">
        <f t="shared" si="3"/>
        <v>Fuentes Martinez Teresa De Jesus</v>
      </c>
      <c r="C25" s="1">
        <f t="shared" si="4"/>
        <v>42933</v>
      </c>
      <c r="D25" s="4">
        <v>0</v>
      </c>
      <c r="E25" s="4">
        <v>7</v>
      </c>
      <c r="F25" s="4">
        <v>0</v>
      </c>
      <c r="G25" s="5">
        <f t="shared" si="5"/>
        <v>7</v>
      </c>
      <c r="H25" s="4" t="s">
        <v>127</v>
      </c>
      <c r="I25" s="4" t="s">
        <v>123</v>
      </c>
      <c r="J25" s="4" t="s">
        <v>110</v>
      </c>
    </row>
    <row r="26" spans="1:10" x14ac:dyDescent="0.3">
      <c r="A26" s="2" t="s">
        <v>25</v>
      </c>
      <c r="B26" s="3" t="str">
        <f t="shared" si="3"/>
        <v>Reyes Duran Rodrigo Rene</v>
      </c>
      <c r="C26" s="1">
        <f t="shared" si="4"/>
        <v>43010</v>
      </c>
      <c r="D26" s="4">
        <v>0</v>
      </c>
      <c r="E26" s="4">
        <v>20</v>
      </c>
      <c r="F26" s="4">
        <v>0</v>
      </c>
      <c r="G26" s="5">
        <f t="shared" si="5"/>
        <v>20</v>
      </c>
      <c r="H26" s="4" t="s">
        <v>134</v>
      </c>
      <c r="I26" s="4" t="s">
        <v>130</v>
      </c>
      <c r="J26" s="4" t="s">
        <v>110</v>
      </c>
    </row>
    <row r="27" spans="1:10" x14ac:dyDescent="0.3">
      <c r="A27" s="2" t="s">
        <v>26</v>
      </c>
      <c r="B27" s="3" t="str">
        <f t="shared" si="3"/>
        <v>Padilla Torres Fernando Alonso</v>
      </c>
      <c r="C27" s="1">
        <f t="shared" si="4"/>
        <v>43080</v>
      </c>
      <c r="D27" s="4">
        <v>0</v>
      </c>
      <c r="E27" s="4">
        <v>16</v>
      </c>
      <c r="F27" s="4">
        <v>0</v>
      </c>
      <c r="G27" s="5">
        <f t="shared" si="5"/>
        <v>16</v>
      </c>
      <c r="H27" s="4" t="s">
        <v>134</v>
      </c>
      <c r="I27" s="4" t="s">
        <v>130</v>
      </c>
      <c r="J27" s="4" t="s">
        <v>110</v>
      </c>
    </row>
    <row r="28" spans="1:10" x14ac:dyDescent="0.3">
      <c r="A28" s="2" t="s">
        <v>27</v>
      </c>
      <c r="B28" s="3" t="str">
        <f t="shared" si="3"/>
        <v>Rojo Quintero David Ulises</v>
      </c>
      <c r="C28" s="1">
        <f t="shared" si="4"/>
        <v>43080</v>
      </c>
      <c r="D28" s="4">
        <v>0</v>
      </c>
      <c r="E28" s="4">
        <v>19</v>
      </c>
      <c r="F28" s="4">
        <v>0</v>
      </c>
      <c r="G28" s="5">
        <f t="shared" si="5"/>
        <v>19</v>
      </c>
      <c r="H28" s="4" t="s">
        <v>124</v>
      </c>
      <c r="I28" s="4" t="s">
        <v>123</v>
      </c>
      <c r="J28" s="4" t="s">
        <v>110</v>
      </c>
    </row>
    <row r="29" spans="1:10" x14ac:dyDescent="0.3">
      <c r="A29" s="2" t="s">
        <v>28</v>
      </c>
      <c r="B29" s="3" t="str">
        <f t="shared" si="3"/>
        <v>Garcia Camacho Carlos Erandeni</v>
      </c>
      <c r="C29" s="1">
        <f t="shared" si="4"/>
        <v>43080</v>
      </c>
      <c r="D29" s="4">
        <v>0</v>
      </c>
      <c r="E29" s="4">
        <v>21</v>
      </c>
      <c r="F29" s="4">
        <v>0</v>
      </c>
      <c r="G29" s="5">
        <f t="shared" si="5"/>
        <v>21</v>
      </c>
      <c r="H29" s="4" t="s">
        <v>135</v>
      </c>
      <c r="I29" s="4" t="s">
        <v>120</v>
      </c>
      <c r="J29" s="4" t="s">
        <v>113</v>
      </c>
    </row>
    <row r="30" spans="1:10" x14ac:dyDescent="0.3">
      <c r="A30" s="2" t="s">
        <v>29</v>
      </c>
      <c r="B30" s="3" t="str">
        <f t="shared" ref="B30:B39" si="6">VLOOKUP(A30,BD,2)</f>
        <v>Ceron Torres Mario</v>
      </c>
      <c r="C30" s="1">
        <f t="shared" ref="C30:C39" si="7">VLOOKUP(A30,BD,3)</f>
        <v>43250</v>
      </c>
      <c r="D30" s="4">
        <v>0</v>
      </c>
      <c r="E30" s="4">
        <v>3</v>
      </c>
      <c r="F30" s="4">
        <v>0</v>
      </c>
      <c r="G30" s="5">
        <f t="shared" si="5"/>
        <v>3</v>
      </c>
      <c r="H30" s="4" t="s">
        <v>121</v>
      </c>
      <c r="I30" s="4" t="s">
        <v>122</v>
      </c>
      <c r="J30" s="4" t="s">
        <v>110</v>
      </c>
    </row>
    <row r="31" spans="1:10" x14ac:dyDescent="0.3">
      <c r="A31" s="2" t="s">
        <v>30</v>
      </c>
      <c r="B31" s="3" t="str">
        <f t="shared" si="6"/>
        <v>Lopez Flores Jose Alberto</v>
      </c>
      <c r="C31" s="1">
        <f t="shared" si="7"/>
        <v>43346</v>
      </c>
      <c r="D31" s="4">
        <v>0</v>
      </c>
      <c r="E31" s="4">
        <v>10</v>
      </c>
      <c r="F31" s="4">
        <v>0</v>
      </c>
      <c r="G31" s="5">
        <f t="shared" si="5"/>
        <v>10</v>
      </c>
      <c r="H31" s="4" t="s">
        <v>129</v>
      </c>
      <c r="I31" s="4" t="s">
        <v>120</v>
      </c>
      <c r="J31" s="4" t="s">
        <v>113</v>
      </c>
    </row>
    <row r="32" spans="1:10" x14ac:dyDescent="0.3">
      <c r="A32" s="2" t="s">
        <v>31</v>
      </c>
      <c r="B32" s="3" t="str">
        <f t="shared" si="6"/>
        <v>Vizcaya Garcia Nieves Leticia</v>
      </c>
      <c r="C32" s="1">
        <f t="shared" si="7"/>
        <v>43375</v>
      </c>
      <c r="D32" s="4">
        <v>0</v>
      </c>
      <c r="E32" s="4">
        <v>10</v>
      </c>
      <c r="F32" s="4">
        <v>0</v>
      </c>
      <c r="G32" s="5">
        <f t="shared" si="5"/>
        <v>10</v>
      </c>
      <c r="H32" s="4" t="s">
        <v>136</v>
      </c>
      <c r="I32" s="4" t="s">
        <v>137</v>
      </c>
      <c r="J32" s="4" t="s">
        <v>110</v>
      </c>
    </row>
    <row r="33" spans="1:10" x14ac:dyDescent="0.3">
      <c r="A33" s="2" t="s">
        <v>32</v>
      </c>
      <c r="B33" s="3" t="str">
        <f t="shared" si="6"/>
        <v>Garcia Gonzalez Jonathan Leonardo</v>
      </c>
      <c r="C33" s="1">
        <f t="shared" si="7"/>
        <v>43402</v>
      </c>
      <c r="D33" s="4">
        <v>1</v>
      </c>
      <c r="E33" s="4">
        <v>19</v>
      </c>
      <c r="F33" s="4">
        <v>0</v>
      </c>
      <c r="G33" s="5">
        <f t="shared" si="5"/>
        <v>20</v>
      </c>
      <c r="H33" s="4" t="s">
        <v>117</v>
      </c>
      <c r="I33" s="4" t="s">
        <v>120</v>
      </c>
      <c r="J33" s="4" t="s">
        <v>113</v>
      </c>
    </row>
    <row r="34" spans="1:10" x14ac:dyDescent="0.3">
      <c r="A34" s="2" t="s">
        <v>33</v>
      </c>
      <c r="B34" s="3" t="str">
        <f t="shared" si="6"/>
        <v>Barenque Badillo Roberto Carlos</v>
      </c>
      <c r="C34" s="1">
        <f t="shared" si="7"/>
        <v>43402</v>
      </c>
      <c r="D34" s="4">
        <v>0</v>
      </c>
      <c r="E34" s="4">
        <v>19</v>
      </c>
      <c r="F34" s="4">
        <v>0</v>
      </c>
      <c r="G34" s="5">
        <f t="shared" si="5"/>
        <v>19</v>
      </c>
      <c r="H34" s="4" t="s">
        <v>117</v>
      </c>
      <c r="I34" s="4" t="s">
        <v>118</v>
      </c>
      <c r="J34" s="4" t="s">
        <v>110</v>
      </c>
    </row>
    <row r="35" spans="1:10" x14ac:dyDescent="0.3">
      <c r="A35" s="2" t="s">
        <v>34</v>
      </c>
      <c r="B35" s="3" t="str">
        <f t="shared" si="6"/>
        <v>Huerta Guevara Alejandra</v>
      </c>
      <c r="C35" s="1">
        <f t="shared" si="7"/>
        <v>43455</v>
      </c>
      <c r="D35" s="4">
        <v>6</v>
      </c>
      <c r="E35" s="4">
        <v>6</v>
      </c>
      <c r="F35" s="4">
        <v>0</v>
      </c>
      <c r="G35" s="5">
        <f t="shared" si="5"/>
        <v>12</v>
      </c>
      <c r="H35" s="4" t="s">
        <v>121</v>
      </c>
      <c r="I35" s="4" t="s">
        <v>122</v>
      </c>
      <c r="J35" s="4" t="s">
        <v>110</v>
      </c>
    </row>
    <row r="36" spans="1:10" x14ac:dyDescent="0.3">
      <c r="A36" s="2" t="s">
        <v>35</v>
      </c>
      <c r="B36" s="3" t="str">
        <f t="shared" si="6"/>
        <v>Hidalgo Gallardo Ericka</v>
      </c>
      <c r="C36" s="1">
        <f t="shared" si="7"/>
        <v>43455</v>
      </c>
      <c r="D36" s="4">
        <v>0</v>
      </c>
      <c r="E36" s="4">
        <v>4</v>
      </c>
      <c r="F36" s="4">
        <v>0</v>
      </c>
      <c r="G36" s="5">
        <f t="shared" si="5"/>
        <v>4</v>
      </c>
      <c r="H36" s="4" t="s">
        <v>121</v>
      </c>
      <c r="I36" s="4" t="s">
        <v>123</v>
      </c>
      <c r="J36" s="4" t="s">
        <v>110</v>
      </c>
    </row>
    <row r="37" spans="1:10" x14ac:dyDescent="0.3">
      <c r="A37" s="2" t="s">
        <v>36</v>
      </c>
      <c r="B37" s="3" t="str">
        <f t="shared" si="6"/>
        <v>Arredondo Sanchez Katherine</v>
      </c>
      <c r="C37" s="1">
        <f t="shared" si="7"/>
        <v>43490</v>
      </c>
      <c r="D37" s="4">
        <v>0</v>
      </c>
      <c r="E37" s="4">
        <v>9</v>
      </c>
      <c r="F37" s="4">
        <v>20</v>
      </c>
      <c r="G37" s="5">
        <f t="shared" si="5"/>
        <v>29</v>
      </c>
      <c r="H37" s="4" t="s">
        <v>127</v>
      </c>
      <c r="I37" s="4" t="s">
        <v>128</v>
      </c>
      <c r="J37" s="4" t="s">
        <v>113</v>
      </c>
    </row>
    <row r="38" spans="1:10" x14ac:dyDescent="0.3">
      <c r="A38" s="2" t="s">
        <v>37</v>
      </c>
      <c r="B38" s="3" t="str">
        <f t="shared" si="6"/>
        <v>Contreras Martinez Manuel</v>
      </c>
      <c r="C38" s="1">
        <f t="shared" si="7"/>
        <v>43494</v>
      </c>
      <c r="D38" s="4">
        <v>0</v>
      </c>
      <c r="E38" s="4">
        <v>0</v>
      </c>
      <c r="F38" s="4">
        <v>18</v>
      </c>
      <c r="G38" s="5">
        <f t="shared" si="5"/>
        <v>18</v>
      </c>
      <c r="H38" s="4" t="s">
        <v>121</v>
      </c>
      <c r="I38" s="4" t="s">
        <v>122</v>
      </c>
      <c r="J38" s="4" t="s">
        <v>113</v>
      </c>
    </row>
    <row r="39" spans="1:10" x14ac:dyDescent="0.3">
      <c r="A39" s="2" t="s">
        <v>38</v>
      </c>
      <c r="B39" s="3" t="str">
        <f t="shared" si="6"/>
        <v>Gomez Leon Itzel</v>
      </c>
      <c r="C39" s="1">
        <f t="shared" si="7"/>
        <v>43514</v>
      </c>
      <c r="D39" s="4">
        <v>0</v>
      </c>
      <c r="E39" s="4">
        <v>4</v>
      </c>
      <c r="F39" s="4">
        <v>20</v>
      </c>
      <c r="G39" s="5">
        <f t="shared" si="5"/>
        <v>24</v>
      </c>
      <c r="H39" s="4" t="s">
        <v>126</v>
      </c>
      <c r="I39" s="4" t="s">
        <v>112</v>
      </c>
      <c r="J39" s="4" t="s">
        <v>110</v>
      </c>
    </row>
    <row r="40" spans="1:10" x14ac:dyDescent="0.3">
      <c r="A40" s="2" t="s">
        <v>39</v>
      </c>
      <c r="B40" s="3" t="str">
        <f t="shared" ref="B40:B62" si="8">VLOOKUP(A40,BD,2)</f>
        <v>Romero Altamira Ricardo Vladimir</v>
      </c>
      <c r="C40" s="1">
        <f t="shared" ref="C40:C69" si="9">VLOOKUP(A40,BD,3)</f>
        <v>43523</v>
      </c>
      <c r="D40" s="4">
        <v>0</v>
      </c>
      <c r="E40" s="4">
        <v>3</v>
      </c>
      <c r="F40" s="4">
        <v>20</v>
      </c>
      <c r="G40" s="5">
        <f t="shared" si="5"/>
        <v>23</v>
      </c>
      <c r="H40" s="4" t="s">
        <v>138</v>
      </c>
      <c r="I40" s="4" t="s">
        <v>122</v>
      </c>
      <c r="J40" s="4" t="s">
        <v>113</v>
      </c>
    </row>
    <row r="41" spans="1:10" x14ac:dyDescent="0.3">
      <c r="A41" s="2" t="s">
        <v>40</v>
      </c>
      <c r="B41" s="3" t="str">
        <f t="shared" si="8"/>
        <v>Medina Alfonso Emir</v>
      </c>
      <c r="C41" s="1">
        <f t="shared" si="9"/>
        <v>43523</v>
      </c>
      <c r="D41" s="4">
        <v>0</v>
      </c>
      <c r="E41" s="4">
        <v>10</v>
      </c>
      <c r="F41" s="4">
        <v>20</v>
      </c>
      <c r="G41" s="5">
        <f t="shared" si="5"/>
        <v>30</v>
      </c>
      <c r="H41" s="4" t="s">
        <v>121</v>
      </c>
      <c r="I41" s="4" t="s">
        <v>122</v>
      </c>
      <c r="J41" s="4" t="s">
        <v>113</v>
      </c>
    </row>
    <row r="42" spans="1:10" x14ac:dyDescent="0.3">
      <c r="A42" s="2" t="s">
        <v>41</v>
      </c>
      <c r="B42" s="3" t="str">
        <f t="shared" si="8"/>
        <v>Meza Valencia Gamaliel</v>
      </c>
      <c r="C42" s="1">
        <f t="shared" si="9"/>
        <v>43633</v>
      </c>
      <c r="D42" s="4">
        <v>0</v>
      </c>
      <c r="E42" s="4">
        <v>9</v>
      </c>
      <c r="F42" s="4">
        <v>0</v>
      </c>
      <c r="G42" s="5">
        <f t="shared" si="5"/>
        <v>9</v>
      </c>
      <c r="H42" s="4" t="s">
        <v>129</v>
      </c>
      <c r="I42" s="4" t="s">
        <v>120</v>
      </c>
      <c r="J42" s="4" t="s">
        <v>113</v>
      </c>
    </row>
    <row r="43" spans="1:10" x14ac:dyDescent="0.3">
      <c r="A43" s="2" t="s">
        <v>42</v>
      </c>
      <c r="B43" s="3" t="str">
        <f t="shared" si="8"/>
        <v>Reyes Macias Fernando Yair</v>
      </c>
      <c r="C43" s="1">
        <f t="shared" si="9"/>
        <v>43633</v>
      </c>
      <c r="D43" s="4">
        <v>0</v>
      </c>
      <c r="E43" s="4">
        <v>14</v>
      </c>
      <c r="F43" s="4">
        <v>0</v>
      </c>
      <c r="G43" s="5">
        <f t="shared" si="5"/>
        <v>14</v>
      </c>
      <c r="H43" s="4" t="s">
        <v>139</v>
      </c>
      <c r="I43" s="4" t="s">
        <v>116</v>
      </c>
      <c r="J43" s="4" t="s">
        <v>110</v>
      </c>
    </row>
    <row r="44" spans="1:10" x14ac:dyDescent="0.3">
      <c r="A44" s="2" t="s">
        <v>43</v>
      </c>
      <c r="B44" s="3" t="str">
        <f t="shared" si="8"/>
        <v>Ramirez Montero Maria Mercedes</v>
      </c>
      <c r="C44" s="1">
        <f t="shared" si="9"/>
        <v>43678</v>
      </c>
      <c r="D44" s="4">
        <v>0</v>
      </c>
      <c r="E44" s="4">
        <v>12</v>
      </c>
      <c r="F44" s="4">
        <v>0</v>
      </c>
      <c r="G44" s="5">
        <f t="shared" si="5"/>
        <v>12</v>
      </c>
      <c r="H44" s="4" t="s">
        <v>136</v>
      </c>
      <c r="I44" s="4" t="s">
        <v>137</v>
      </c>
      <c r="J44" s="4" t="s">
        <v>110</v>
      </c>
    </row>
    <row r="45" spans="1:10" x14ac:dyDescent="0.3">
      <c r="A45" s="2" t="s">
        <v>44</v>
      </c>
      <c r="B45" s="3" t="str">
        <f t="shared" si="8"/>
        <v>Garcia Carrasco Jose Salvador</v>
      </c>
      <c r="C45" s="1">
        <f t="shared" si="9"/>
        <v>43742</v>
      </c>
      <c r="D45" s="4">
        <v>0</v>
      </c>
      <c r="E45" s="4">
        <v>12</v>
      </c>
      <c r="F45" s="4">
        <v>0</v>
      </c>
      <c r="G45" s="5">
        <f t="shared" si="5"/>
        <v>12</v>
      </c>
      <c r="H45" s="4" t="s">
        <v>117</v>
      </c>
      <c r="I45" s="4" t="s">
        <v>140</v>
      </c>
      <c r="J45" s="4" t="s">
        <v>113</v>
      </c>
    </row>
    <row r="46" spans="1:10" x14ac:dyDescent="0.3">
      <c r="A46" s="2" t="s">
        <v>45</v>
      </c>
      <c r="B46" s="3" t="str">
        <f t="shared" si="8"/>
        <v>Solis Camarillo Diana Josseline</v>
      </c>
      <c r="C46" s="1">
        <f t="shared" si="9"/>
        <v>43766</v>
      </c>
      <c r="D46" s="4">
        <v>0</v>
      </c>
      <c r="E46" s="4">
        <v>15</v>
      </c>
      <c r="F46" s="4">
        <v>0</v>
      </c>
      <c r="G46" s="5">
        <f t="shared" si="5"/>
        <v>15</v>
      </c>
      <c r="H46" s="4" t="s">
        <v>121</v>
      </c>
      <c r="I46" s="4" t="s">
        <v>122</v>
      </c>
      <c r="J46" s="4" t="s">
        <v>113</v>
      </c>
    </row>
    <row r="47" spans="1:10" x14ac:dyDescent="0.3">
      <c r="A47" s="2" t="s">
        <v>46</v>
      </c>
      <c r="B47" s="3" t="str">
        <f t="shared" si="8"/>
        <v>Vega Mendoza Cristian Omar</v>
      </c>
      <c r="C47" s="1">
        <f t="shared" si="9"/>
        <v>43788</v>
      </c>
      <c r="D47" s="4">
        <v>5</v>
      </c>
      <c r="E47" s="4">
        <v>18</v>
      </c>
      <c r="F47" s="4">
        <v>0</v>
      </c>
      <c r="G47" s="5">
        <f t="shared" si="5"/>
        <v>23</v>
      </c>
      <c r="H47" s="4" t="s">
        <v>115</v>
      </c>
      <c r="I47" s="4" t="s">
        <v>116</v>
      </c>
      <c r="J47" s="4" t="s">
        <v>110</v>
      </c>
    </row>
    <row r="48" spans="1:10" x14ac:dyDescent="0.3">
      <c r="A48" s="2" t="s">
        <v>47</v>
      </c>
      <c r="B48" s="3" t="str">
        <f t="shared" si="8"/>
        <v>Buelna Sanchez Enrique</v>
      </c>
      <c r="C48" s="1">
        <f t="shared" si="9"/>
        <v>43910</v>
      </c>
      <c r="D48" s="4">
        <v>0</v>
      </c>
      <c r="E48" s="4">
        <v>0</v>
      </c>
      <c r="F48" s="4">
        <v>0</v>
      </c>
      <c r="G48" s="5">
        <f t="shared" si="5"/>
        <v>0</v>
      </c>
      <c r="H48" s="4" t="s">
        <v>141</v>
      </c>
      <c r="I48" s="4" t="s">
        <v>123</v>
      </c>
      <c r="J48" s="4" t="s">
        <v>110</v>
      </c>
    </row>
    <row r="49" spans="1:10" x14ac:dyDescent="0.3">
      <c r="A49" s="2" t="s">
        <v>48</v>
      </c>
      <c r="B49" s="3" t="str">
        <f t="shared" si="8"/>
        <v>Sanchez Flores Mario Alberto</v>
      </c>
      <c r="C49" s="1">
        <f t="shared" si="9"/>
        <v>43917</v>
      </c>
      <c r="D49" s="4">
        <v>0</v>
      </c>
      <c r="E49" s="4">
        <v>2</v>
      </c>
      <c r="F49" s="4">
        <v>0</v>
      </c>
      <c r="G49" s="5">
        <f t="shared" si="5"/>
        <v>2</v>
      </c>
      <c r="H49" s="4" t="s">
        <v>121</v>
      </c>
      <c r="I49" s="4" t="s">
        <v>122</v>
      </c>
      <c r="J49" s="4" t="s">
        <v>113</v>
      </c>
    </row>
    <row r="50" spans="1:10" x14ac:dyDescent="0.3">
      <c r="A50" s="2" t="s">
        <v>49</v>
      </c>
      <c r="B50" s="3" t="str">
        <f t="shared" si="8"/>
        <v>Lopez Rodriguez David Rogelio</v>
      </c>
      <c r="C50" s="1">
        <f t="shared" si="9"/>
        <v>43918</v>
      </c>
      <c r="D50" s="4">
        <v>0</v>
      </c>
      <c r="E50" s="4">
        <v>3</v>
      </c>
      <c r="F50" s="4">
        <v>0</v>
      </c>
      <c r="G50" s="5">
        <f t="shared" si="5"/>
        <v>3</v>
      </c>
      <c r="H50" s="4" t="s">
        <v>121</v>
      </c>
      <c r="I50" s="4" t="s">
        <v>122</v>
      </c>
      <c r="J50" s="4" t="s">
        <v>110</v>
      </c>
    </row>
    <row r="51" spans="1:10" x14ac:dyDescent="0.3">
      <c r="A51" s="2" t="s">
        <v>50</v>
      </c>
      <c r="B51" s="3" t="str">
        <f t="shared" si="8"/>
        <v>Romero Tovar Virginia</v>
      </c>
      <c r="C51" s="1">
        <f t="shared" si="9"/>
        <v>43921</v>
      </c>
      <c r="D51" s="4">
        <v>0</v>
      </c>
      <c r="E51" s="4">
        <v>5</v>
      </c>
      <c r="F51" s="4">
        <v>0</v>
      </c>
      <c r="G51" s="5">
        <f t="shared" si="5"/>
        <v>5</v>
      </c>
      <c r="H51" s="4" t="s">
        <v>121</v>
      </c>
      <c r="I51" s="4" t="s">
        <v>122</v>
      </c>
      <c r="J51" s="4" t="s">
        <v>110</v>
      </c>
    </row>
    <row r="52" spans="1:10" x14ac:dyDescent="0.3">
      <c r="A52" s="2" t="s">
        <v>51</v>
      </c>
      <c r="B52" s="3" t="str">
        <f t="shared" si="8"/>
        <v>Flores Garcia Rodrigo</v>
      </c>
      <c r="C52" s="1">
        <f t="shared" si="9"/>
        <v>43921</v>
      </c>
      <c r="D52" s="4">
        <v>0</v>
      </c>
      <c r="E52" s="4">
        <v>0</v>
      </c>
      <c r="F52" s="4">
        <v>0</v>
      </c>
      <c r="G52" s="5">
        <f t="shared" si="5"/>
        <v>0</v>
      </c>
      <c r="H52" s="4" t="s">
        <v>121</v>
      </c>
      <c r="I52" s="4" t="s">
        <v>122</v>
      </c>
      <c r="J52" s="4" t="s">
        <v>113</v>
      </c>
    </row>
    <row r="53" spans="1:10" x14ac:dyDescent="0.3">
      <c r="A53" s="2" t="s">
        <v>52</v>
      </c>
      <c r="B53" s="3" t="str">
        <f t="shared" si="8"/>
        <v>Cruz Becerril Adan Emmanuel</v>
      </c>
      <c r="C53" s="1">
        <f t="shared" si="9"/>
        <v>43918</v>
      </c>
      <c r="D53" s="4">
        <v>0</v>
      </c>
      <c r="E53" s="4">
        <v>0</v>
      </c>
      <c r="F53" s="4">
        <v>16</v>
      </c>
      <c r="G53" s="5">
        <f t="shared" si="5"/>
        <v>16</v>
      </c>
      <c r="H53" s="4" t="s">
        <v>121</v>
      </c>
      <c r="I53" s="4" t="s">
        <v>122</v>
      </c>
      <c r="J53" s="4" t="s">
        <v>113</v>
      </c>
    </row>
    <row r="54" spans="1:10" x14ac:dyDescent="0.3">
      <c r="A54" s="2" t="s">
        <v>53</v>
      </c>
      <c r="B54" s="3" t="str">
        <f t="shared" si="8"/>
        <v>Hernandez Pulido Hazel Jacob</v>
      </c>
      <c r="C54" s="1">
        <f t="shared" si="9"/>
        <v>44011</v>
      </c>
      <c r="D54" s="4">
        <v>0</v>
      </c>
      <c r="E54" s="4">
        <v>2</v>
      </c>
      <c r="F54" s="4">
        <v>0</v>
      </c>
      <c r="G54" s="5">
        <f t="shared" si="5"/>
        <v>2</v>
      </c>
      <c r="H54" s="4" t="s">
        <v>121</v>
      </c>
      <c r="I54" s="4" t="s">
        <v>122</v>
      </c>
      <c r="J54" s="4" t="s">
        <v>110</v>
      </c>
    </row>
    <row r="55" spans="1:10" x14ac:dyDescent="0.3">
      <c r="A55" s="2" t="s">
        <v>54</v>
      </c>
      <c r="B55" s="3" t="str">
        <f t="shared" si="8"/>
        <v>Dominguez Bustamante Milton Jair</v>
      </c>
      <c r="C55" s="1">
        <f t="shared" si="9"/>
        <v>44011</v>
      </c>
      <c r="D55" s="4">
        <v>0</v>
      </c>
      <c r="E55" s="4">
        <v>9</v>
      </c>
      <c r="F55" s="4">
        <v>0</v>
      </c>
      <c r="G55" s="5">
        <f t="shared" si="5"/>
        <v>9</v>
      </c>
      <c r="H55" s="4" t="s">
        <v>129</v>
      </c>
      <c r="I55" s="4" t="s">
        <v>120</v>
      </c>
      <c r="J55" s="4" t="s">
        <v>113</v>
      </c>
    </row>
    <row r="56" spans="1:10" x14ac:dyDescent="0.3">
      <c r="A56" s="2" t="s">
        <v>55</v>
      </c>
      <c r="B56" s="3" t="str">
        <f t="shared" si="8"/>
        <v>Solis Fragoso Miguel Angel</v>
      </c>
      <c r="C56" s="1">
        <f t="shared" si="9"/>
        <v>44011</v>
      </c>
      <c r="D56" s="4">
        <v>0</v>
      </c>
      <c r="E56" s="4">
        <v>12</v>
      </c>
      <c r="F56" s="4">
        <v>0</v>
      </c>
      <c r="G56" s="5">
        <f t="shared" si="5"/>
        <v>12</v>
      </c>
      <c r="H56" s="4" t="s">
        <v>124</v>
      </c>
      <c r="I56" s="4" t="s">
        <v>142</v>
      </c>
      <c r="J56" s="4" t="s">
        <v>113</v>
      </c>
    </row>
    <row r="57" spans="1:10" x14ac:dyDescent="0.3">
      <c r="A57" s="2" t="s">
        <v>56</v>
      </c>
      <c r="B57" s="3" t="str">
        <f t="shared" si="8"/>
        <v>Molina Ireta Juan Carlos</v>
      </c>
      <c r="C57" s="1">
        <f t="shared" si="9"/>
        <v>44011</v>
      </c>
      <c r="D57" s="4">
        <v>0</v>
      </c>
      <c r="E57" s="4">
        <v>7</v>
      </c>
      <c r="F57" s="4">
        <v>0</v>
      </c>
      <c r="G57" s="5">
        <f t="shared" si="5"/>
        <v>7</v>
      </c>
      <c r="H57" s="4" t="s">
        <v>129</v>
      </c>
      <c r="I57" s="4" t="s">
        <v>130</v>
      </c>
      <c r="J57" s="4" t="s">
        <v>110</v>
      </c>
    </row>
    <row r="58" spans="1:10" x14ac:dyDescent="0.3">
      <c r="A58" s="2" t="s">
        <v>57</v>
      </c>
      <c r="B58" s="3" t="str">
        <f t="shared" si="8"/>
        <v>Reyes Pantoja Olga</v>
      </c>
      <c r="C58" s="1">
        <f t="shared" si="9"/>
        <v>44081</v>
      </c>
      <c r="D58" s="4">
        <v>0</v>
      </c>
      <c r="E58" s="4">
        <v>4</v>
      </c>
      <c r="F58" s="4">
        <v>0</v>
      </c>
      <c r="G58" s="5">
        <f t="shared" si="5"/>
        <v>4</v>
      </c>
      <c r="H58" s="4" t="s">
        <v>121</v>
      </c>
      <c r="I58" s="4" t="s">
        <v>122</v>
      </c>
      <c r="J58" s="4" t="s">
        <v>110</v>
      </c>
    </row>
    <row r="59" spans="1:10" x14ac:dyDescent="0.3">
      <c r="A59" s="2" t="s">
        <v>58</v>
      </c>
      <c r="B59" s="3" t="str">
        <f t="shared" si="8"/>
        <v>Marquez Romero Veronica Beatriz</v>
      </c>
      <c r="C59" s="1">
        <f t="shared" si="9"/>
        <v>44133</v>
      </c>
      <c r="D59" s="4">
        <v>3</v>
      </c>
      <c r="E59" s="4">
        <v>16</v>
      </c>
      <c r="F59" s="4">
        <v>0</v>
      </c>
      <c r="G59" s="5">
        <f t="shared" si="5"/>
        <v>19</v>
      </c>
      <c r="H59" s="4" t="s">
        <v>133</v>
      </c>
      <c r="I59" s="4" t="s">
        <v>112</v>
      </c>
      <c r="J59" s="4" t="s">
        <v>110</v>
      </c>
    </row>
    <row r="60" spans="1:10" x14ac:dyDescent="0.3">
      <c r="A60" s="2" t="s">
        <v>59</v>
      </c>
      <c r="B60" s="3" t="str">
        <f t="shared" si="8"/>
        <v>Malagon Morales Manuel Gonzalo</v>
      </c>
      <c r="C60" s="1">
        <f t="shared" si="9"/>
        <v>44146</v>
      </c>
      <c r="D60" s="4">
        <v>0</v>
      </c>
      <c r="E60" s="4">
        <v>12</v>
      </c>
      <c r="F60" s="4">
        <v>0</v>
      </c>
      <c r="G60" s="5">
        <f t="shared" si="5"/>
        <v>12</v>
      </c>
      <c r="H60" s="4" t="s">
        <v>143</v>
      </c>
      <c r="I60" s="4" t="s">
        <v>130</v>
      </c>
      <c r="J60" s="4" t="s">
        <v>110</v>
      </c>
    </row>
    <row r="61" spans="1:10" x14ac:dyDescent="0.3">
      <c r="A61" s="2" t="s">
        <v>60</v>
      </c>
      <c r="B61" s="3" t="str">
        <f t="shared" si="8"/>
        <v>Donis Patiño Oscar</v>
      </c>
      <c r="C61" s="1">
        <f t="shared" si="9"/>
        <v>44173</v>
      </c>
      <c r="D61" s="4">
        <v>0</v>
      </c>
      <c r="E61" s="4">
        <v>16</v>
      </c>
      <c r="F61" s="4">
        <v>0</v>
      </c>
      <c r="G61" s="5">
        <f t="shared" si="5"/>
        <v>16</v>
      </c>
      <c r="H61" s="4" t="s">
        <v>121</v>
      </c>
      <c r="I61" s="4" t="s">
        <v>122</v>
      </c>
      <c r="J61" s="4" t="s">
        <v>110</v>
      </c>
    </row>
    <row r="62" spans="1:10" x14ac:dyDescent="0.3">
      <c r="A62" s="2" t="s">
        <v>61</v>
      </c>
      <c r="B62" s="3" t="str">
        <f t="shared" si="8"/>
        <v>Mendoza Rodriguez Nora Alma</v>
      </c>
      <c r="C62" s="1">
        <f t="shared" si="9"/>
        <v>44223</v>
      </c>
      <c r="D62" s="4">
        <v>0</v>
      </c>
      <c r="E62" s="4">
        <v>0</v>
      </c>
      <c r="F62" s="4">
        <v>6</v>
      </c>
      <c r="G62" s="5">
        <f t="shared" si="5"/>
        <v>6</v>
      </c>
      <c r="H62" s="4" t="s">
        <v>111</v>
      </c>
      <c r="I62" s="4" t="s">
        <v>112</v>
      </c>
      <c r="J62" s="4" t="s">
        <v>110</v>
      </c>
    </row>
    <row r="63" spans="1:10" x14ac:dyDescent="0.3">
      <c r="A63" s="2" t="s">
        <v>62</v>
      </c>
      <c r="B63" s="3" t="str">
        <f t="shared" ref="B63:B98" si="10">VLOOKUP(A63,BD,2)</f>
        <v>Jimenez Rojo Natalia</v>
      </c>
      <c r="C63" s="1">
        <f t="shared" si="9"/>
        <v>44299</v>
      </c>
      <c r="D63" s="4">
        <v>0</v>
      </c>
      <c r="E63" s="4">
        <v>2</v>
      </c>
      <c r="F63" s="4">
        <v>0</v>
      </c>
      <c r="G63" s="5">
        <f t="shared" si="5"/>
        <v>2</v>
      </c>
      <c r="H63" s="4" t="s">
        <v>127</v>
      </c>
      <c r="I63" s="4" t="s">
        <v>128</v>
      </c>
      <c r="J63" s="4" t="s">
        <v>110</v>
      </c>
    </row>
    <row r="64" spans="1:10" x14ac:dyDescent="0.3">
      <c r="A64" s="2" t="s">
        <v>63</v>
      </c>
      <c r="B64" s="3" t="str">
        <f t="shared" si="10"/>
        <v xml:space="preserve">Almanza Meza Luis Alberto </v>
      </c>
      <c r="C64" s="1">
        <f t="shared" si="9"/>
        <v>44327</v>
      </c>
      <c r="D64" s="4">
        <v>0</v>
      </c>
      <c r="E64" s="4">
        <v>3</v>
      </c>
      <c r="F64" s="4">
        <v>0</v>
      </c>
      <c r="G64" s="5">
        <f t="shared" si="5"/>
        <v>3</v>
      </c>
      <c r="H64" s="4" t="s">
        <v>144</v>
      </c>
      <c r="I64" s="4" t="s">
        <v>120</v>
      </c>
      <c r="J64" s="4" t="s">
        <v>113</v>
      </c>
    </row>
    <row r="65" spans="1:10" x14ac:dyDescent="0.3">
      <c r="A65" s="2" t="s">
        <v>64</v>
      </c>
      <c r="B65" s="3" t="str">
        <f t="shared" si="10"/>
        <v>Requenes Robledo Mario Jesus</v>
      </c>
      <c r="C65" s="1">
        <f t="shared" si="9"/>
        <v>44348</v>
      </c>
      <c r="D65" s="4">
        <v>0</v>
      </c>
      <c r="E65" s="4">
        <v>7</v>
      </c>
      <c r="F65" s="4">
        <v>0</v>
      </c>
      <c r="G65" s="5">
        <f t="shared" si="5"/>
        <v>7</v>
      </c>
      <c r="H65" s="4" t="s">
        <v>117</v>
      </c>
      <c r="I65" s="4" t="s">
        <v>118</v>
      </c>
      <c r="J65" s="4" t="s">
        <v>110</v>
      </c>
    </row>
    <row r="66" spans="1:10" x14ac:dyDescent="0.3">
      <c r="A66" s="2" t="s">
        <v>65</v>
      </c>
      <c r="B66" s="3" t="str">
        <f t="shared" si="10"/>
        <v>Davila Velazquez Julio Cesar</v>
      </c>
      <c r="C66" s="1">
        <f t="shared" si="9"/>
        <v>44362</v>
      </c>
      <c r="D66" s="4">
        <v>0</v>
      </c>
      <c r="E66" s="4">
        <v>12</v>
      </c>
      <c r="F66" s="4">
        <v>0</v>
      </c>
      <c r="G66" s="5">
        <f t="shared" si="5"/>
        <v>12</v>
      </c>
      <c r="H66" s="4" t="s">
        <v>126</v>
      </c>
      <c r="I66" s="4" t="s">
        <v>112</v>
      </c>
      <c r="J66" s="4" t="s">
        <v>110</v>
      </c>
    </row>
    <row r="67" spans="1:10" x14ac:dyDescent="0.3">
      <c r="A67" s="2" t="s">
        <v>66</v>
      </c>
      <c r="B67" s="3" t="str">
        <f t="shared" si="10"/>
        <v>Tejeda Cedillo Daniela</v>
      </c>
      <c r="C67" s="1">
        <f t="shared" si="9"/>
        <v>44369</v>
      </c>
      <c r="D67" s="4">
        <v>0</v>
      </c>
      <c r="E67" s="4">
        <v>5</v>
      </c>
      <c r="F67" s="4">
        <v>0</v>
      </c>
      <c r="G67" s="5">
        <f t="shared" si="5"/>
        <v>5</v>
      </c>
      <c r="H67" s="4" t="s">
        <v>121</v>
      </c>
      <c r="I67" s="4" t="s">
        <v>122</v>
      </c>
      <c r="J67" s="4" t="s">
        <v>113</v>
      </c>
    </row>
    <row r="68" spans="1:10" x14ac:dyDescent="0.3">
      <c r="A68" s="2" t="s">
        <v>67</v>
      </c>
      <c r="B68" s="3" t="str">
        <f t="shared" si="10"/>
        <v>Ramos Tapia Javier Alejandro</v>
      </c>
      <c r="C68" s="1">
        <f t="shared" si="9"/>
        <v>44377</v>
      </c>
      <c r="D68" s="4">
        <v>0</v>
      </c>
      <c r="E68" s="4">
        <v>9</v>
      </c>
      <c r="F68" s="4">
        <v>0</v>
      </c>
      <c r="G68" s="5">
        <f t="shared" si="5"/>
        <v>9</v>
      </c>
      <c r="H68" s="4" t="s">
        <v>129</v>
      </c>
      <c r="I68" s="4" t="s">
        <v>130</v>
      </c>
      <c r="J68" s="4" t="s">
        <v>110</v>
      </c>
    </row>
    <row r="69" spans="1:10" x14ac:dyDescent="0.3">
      <c r="A69" s="2" t="s">
        <v>68</v>
      </c>
      <c r="B69" s="3" t="str">
        <f t="shared" si="10"/>
        <v>Carballido Rosas Jesus</v>
      </c>
      <c r="C69" s="1">
        <f t="shared" si="9"/>
        <v>44377</v>
      </c>
      <c r="D69" s="4">
        <v>0</v>
      </c>
      <c r="E69" s="4">
        <v>9</v>
      </c>
      <c r="F69" s="4">
        <v>0</v>
      </c>
      <c r="G69" s="5">
        <f t="shared" si="5"/>
        <v>9</v>
      </c>
      <c r="H69" s="4" t="s">
        <v>117</v>
      </c>
      <c r="I69" s="4" t="s">
        <v>118</v>
      </c>
      <c r="J69" s="4" t="s">
        <v>110</v>
      </c>
    </row>
    <row r="70" spans="1:10" x14ac:dyDescent="0.3">
      <c r="A70" s="2" t="s">
        <v>69</v>
      </c>
      <c r="B70" s="3" t="str">
        <f t="shared" si="10"/>
        <v>Aviles Ferrer Erik Fernando</v>
      </c>
      <c r="C70" s="1">
        <f t="shared" ref="C70:C98" si="11">VLOOKUP(A70,BD,3)</f>
        <v>44397</v>
      </c>
      <c r="D70" s="4">
        <v>0</v>
      </c>
      <c r="E70" s="4">
        <v>8</v>
      </c>
      <c r="F70" s="4">
        <v>0</v>
      </c>
      <c r="G70" s="5">
        <f t="shared" si="5"/>
        <v>8</v>
      </c>
      <c r="H70" s="4" t="s">
        <v>124</v>
      </c>
      <c r="I70" s="4" t="s">
        <v>120</v>
      </c>
      <c r="J70" s="4" t="s">
        <v>113</v>
      </c>
    </row>
    <row r="71" spans="1:10" x14ac:dyDescent="0.3">
      <c r="A71" s="2" t="s">
        <v>70</v>
      </c>
      <c r="B71" s="3" t="str">
        <f t="shared" si="10"/>
        <v>Vigueras Sanchez Oscar Yoshel</v>
      </c>
      <c r="C71" s="1">
        <f t="shared" si="11"/>
        <v>44446</v>
      </c>
      <c r="D71" s="4">
        <v>0</v>
      </c>
      <c r="E71" s="4">
        <v>5</v>
      </c>
      <c r="F71" s="4">
        <v>0</v>
      </c>
      <c r="G71" s="5">
        <f t="shared" si="5"/>
        <v>5</v>
      </c>
      <c r="H71" s="4" t="s">
        <v>127</v>
      </c>
      <c r="I71" s="4" t="s">
        <v>128</v>
      </c>
      <c r="J71" s="4" t="s">
        <v>110</v>
      </c>
    </row>
    <row r="72" spans="1:10" x14ac:dyDescent="0.3">
      <c r="A72" s="2" t="s">
        <v>71</v>
      </c>
      <c r="B72" s="3" t="str">
        <f t="shared" si="10"/>
        <v>Ponce Navarrete Jason Israel</v>
      </c>
      <c r="C72" s="1">
        <f t="shared" si="11"/>
        <v>44453</v>
      </c>
      <c r="D72" s="4">
        <v>0</v>
      </c>
      <c r="E72" s="4">
        <v>8</v>
      </c>
      <c r="F72" s="4">
        <v>0</v>
      </c>
      <c r="G72" s="5">
        <f t="shared" si="5"/>
        <v>8</v>
      </c>
      <c r="H72" s="4" t="s">
        <v>145</v>
      </c>
      <c r="I72" s="4" t="s">
        <v>146</v>
      </c>
      <c r="J72" s="4" t="s">
        <v>110</v>
      </c>
    </row>
    <row r="73" spans="1:10" x14ac:dyDescent="0.3">
      <c r="A73" s="2" t="s">
        <v>72</v>
      </c>
      <c r="B73" s="3" t="str">
        <f t="shared" si="10"/>
        <v>Terron Apodaca Jose Antonio</v>
      </c>
      <c r="C73" s="1">
        <f t="shared" si="11"/>
        <v>44453</v>
      </c>
      <c r="D73" s="4">
        <v>0</v>
      </c>
      <c r="E73" s="4">
        <v>8</v>
      </c>
      <c r="F73" s="4">
        <v>0</v>
      </c>
      <c r="G73" s="5">
        <f t="shared" si="5"/>
        <v>8</v>
      </c>
      <c r="H73" s="4" t="s">
        <v>143</v>
      </c>
      <c r="I73" s="4" t="s">
        <v>120</v>
      </c>
      <c r="J73" s="4" t="s">
        <v>113</v>
      </c>
    </row>
    <row r="74" spans="1:10" x14ac:dyDescent="0.3">
      <c r="A74" s="2" t="s">
        <v>73</v>
      </c>
      <c r="B74" s="3" t="str">
        <f t="shared" si="10"/>
        <v>Vallejo  Davalos Juan Ignacio</v>
      </c>
      <c r="C74" s="1">
        <f t="shared" si="11"/>
        <v>44477</v>
      </c>
      <c r="D74" s="4">
        <v>0</v>
      </c>
      <c r="E74" s="4">
        <v>5</v>
      </c>
      <c r="F74" s="4">
        <v>0</v>
      </c>
      <c r="G74" s="5">
        <f t="shared" si="5"/>
        <v>5</v>
      </c>
      <c r="H74" s="4" t="s">
        <v>144</v>
      </c>
      <c r="I74" s="4" t="s">
        <v>118</v>
      </c>
      <c r="J74" s="4" t="s">
        <v>110</v>
      </c>
    </row>
    <row r="75" spans="1:10" x14ac:dyDescent="0.3">
      <c r="A75" s="2" t="s">
        <v>74</v>
      </c>
      <c r="B75" s="3" t="str">
        <f t="shared" si="10"/>
        <v xml:space="preserve">Ortiz Zarate  Gabriel </v>
      </c>
      <c r="C75" s="1">
        <f t="shared" si="11"/>
        <v>44477</v>
      </c>
      <c r="D75" s="4">
        <v>0</v>
      </c>
      <c r="E75" s="4">
        <v>14</v>
      </c>
      <c r="F75" s="4">
        <v>0</v>
      </c>
      <c r="G75" s="5">
        <f t="shared" si="5"/>
        <v>14</v>
      </c>
      <c r="H75" s="4" t="s">
        <v>143</v>
      </c>
      <c r="I75" s="4" t="s">
        <v>120</v>
      </c>
      <c r="J75" s="4" t="s">
        <v>113</v>
      </c>
    </row>
    <row r="76" spans="1:10" x14ac:dyDescent="0.3">
      <c r="A76" s="2" t="s">
        <v>75</v>
      </c>
      <c r="B76" s="3" t="str">
        <f t="shared" si="10"/>
        <v>Martinez  Ramirez Erick Emmanuel</v>
      </c>
      <c r="C76" s="1">
        <f t="shared" si="11"/>
        <v>44477</v>
      </c>
      <c r="D76" s="4">
        <v>0</v>
      </c>
      <c r="E76" s="4">
        <v>8</v>
      </c>
      <c r="F76" s="4">
        <v>0</v>
      </c>
      <c r="G76" s="5">
        <f t="shared" si="5"/>
        <v>8</v>
      </c>
      <c r="H76" s="4" t="s">
        <v>143</v>
      </c>
      <c r="I76" s="4" t="s">
        <v>130</v>
      </c>
      <c r="J76" s="4" t="s">
        <v>110</v>
      </c>
    </row>
    <row r="77" spans="1:10" x14ac:dyDescent="0.3">
      <c r="A77" s="2" t="s">
        <v>76</v>
      </c>
      <c r="B77" s="3" t="str">
        <f t="shared" si="10"/>
        <v>Medina Jaimes Ximena</v>
      </c>
      <c r="C77" s="1">
        <f t="shared" si="11"/>
        <v>44501</v>
      </c>
      <c r="D77" s="4">
        <v>0</v>
      </c>
      <c r="E77" s="4">
        <v>10</v>
      </c>
      <c r="F77" s="4">
        <v>0</v>
      </c>
      <c r="G77" s="5">
        <f t="shared" si="5"/>
        <v>10</v>
      </c>
      <c r="H77" s="4" t="s">
        <v>145</v>
      </c>
      <c r="I77" s="4" t="s">
        <v>146</v>
      </c>
      <c r="J77" s="4" t="s">
        <v>110</v>
      </c>
    </row>
    <row r="78" spans="1:10" x14ac:dyDescent="0.3">
      <c r="A78" s="2" t="s">
        <v>77</v>
      </c>
      <c r="B78" s="3" t="str">
        <f t="shared" si="10"/>
        <v>Ferrusca Coronel Antonio De Jesus</v>
      </c>
      <c r="C78" s="1">
        <f t="shared" si="11"/>
        <v>44501</v>
      </c>
      <c r="D78" s="4">
        <v>0</v>
      </c>
      <c r="E78" s="4">
        <v>13</v>
      </c>
      <c r="F78" s="4">
        <v>0</v>
      </c>
      <c r="G78" s="5">
        <f t="shared" si="5"/>
        <v>13</v>
      </c>
      <c r="H78" s="4" t="s">
        <v>129</v>
      </c>
      <c r="I78" s="4" t="s">
        <v>120</v>
      </c>
      <c r="J78" s="4" t="s">
        <v>113</v>
      </c>
    </row>
    <row r="79" spans="1:10" x14ac:dyDescent="0.3">
      <c r="A79" s="2" t="s">
        <v>78</v>
      </c>
      <c r="B79" s="3" t="str">
        <f t="shared" si="10"/>
        <v>Torres Perales Bryan</v>
      </c>
      <c r="C79" s="1">
        <f t="shared" si="11"/>
        <v>44532</v>
      </c>
      <c r="D79" s="4">
        <v>1</v>
      </c>
      <c r="E79" s="4">
        <v>8</v>
      </c>
      <c r="F79" s="4">
        <v>0</v>
      </c>
      <c r="G79" s="5">
        <f t="shared" si="5"/>
        <v>9</v>
      </c>
      <c r="H79" s="4" t="s">
        <v>124</v>
      </c>
      <c r="I79" s="4" t="s">
        <v>120</v>
      </c>
      <c r="J79" s="4" t="s">
        <v>113</v>
      </c>
    </row>
    <row r="80" spans="1:10" x14ac:dyDescent="0.3">
      <c r="A80" s="2" t="s">
        <v>79</v>
      </c>
      <c r="B80" s="3" t="str">
        <f t="shared" si="10"/>
        <v>Juarez Cardenas Laura Erika</v>
      </c>
      <c r="C80" s="1">
        <f t="shared" si="11"/>
        <v>44571</v>
      </c>
      <c r="D80" s="4">
        <v>0</v>
      </c>
      <c r="E80" s="4">
        <v>0</v>
      </c>
      <c r="F80" s="4">
        <v>7</v>
      </c>
      <c r="G80" s="5">
        <f t="shared" si="5"/>
        <v>7</v>
      </c>
      <c r="H80" s="4" t="s">
        <v>108</v>
      </c>
      <c r="I80" s="4" t="s">
        <v>109</v>
      </c>
      <c r="J80" s="4" t="s">
        <v>110</v>
      </c>
    </row>
    <row r="81" spans="1:10" x14ac:dyDescent="0.3">
      <c r="A81" s="2" t="s">
        <v>80</v>
      </c>
      <c r="B81" s="3" t="str">
        <f t="shared" si="10"/>
        <v>Hernandez Requenes Raul Enrique</v>
      </c>
      <c r="C81" s="1">
        <f t="shared" si="11"/>
        <v>44585</v>
      </c>
      <c r="D81" s="4">
        <v>0</v>
      </c>
      <c r="E81" s="4">
        <v>11</v>
      </c>
      <c r="F81" s="4">
        <v>14</v>
      </c>
      <c r="G81" s="5">
        <f t="shared" ref="G81:G103" si="12">SUM(D81:F81)</f>
        <v>25</v>
      </c>
      <c r="H81" s="4" t="s">
        <v>114</v>
      </c>
      <c r="I81" s="4" t="s">
        <v>112</v>
      </c>
      <c r="J81" s="4" t="s">
        <v>110</v>
      </c>
    </row>
    <row r="82" spans="1:10" x14ac:dyDescent="0.3">
      <c r="A82" s="2" t="s">
        <v>81</v>
      </c>
      <c r="B82" s="3" t="str">
        <f t="shared" si="10"/>
        <v>Hernandez Garcia Ricardo Shafik</v>
      </c>
      <c r="C82" s="1">
        <f t="shared" si="11"/>
        <v>44608</v>
      </c>
      <c r="D82" s="4">
        <v>0</v>
      </c>
      <c r="E82" s="4">
        <v>7</v>
      </c>
      <c r="F82" s="4">
        <v>14</v>
      </c>
      <c r="G82" s="5">
        <f t="shared" si="12"/>
        <v>21</v>
      </c>
      <c r="H82" s="4" t="s">
        <v>127</v>
      </c>
      <c r="I82" s="4" t="s">
        <v>128</v>
      </c>
      <c r="J82" s="4" t="s">
        <v>110</v>
      </c>
    </row>
    <row r="83" spans="1:10" x14ac:dyDescent="0.3">
      <c r="A83" s="2" t="s">
        <v>82</v>
      </c>
      <c r="B83" s="3" t="str">
        <f t="shared" si="10"/>
        <v>Piñon Olea Enrique</v>
      </c>
      <c r="C83" s="1">
        <f t="shared" si="11"/>
        <v>44616</v>
      </c>
      <c r="D83" s="4">
        <v>0</v>
      </c>
      <c r="E83" s="4">
        <v>8</v>
      </c>
      <c r="F83" s="4">
        <v>14</v>
      </c>
      <c r="G83" s="5">
        <f t="shared" si="12"/>
        <v>22</v>
      </c>
      <c r="H83" s="4" t="s">
        <v>124</v>
      </c>
      <c r="I83" s="4" t="s">
        <v>142</v>
      </c>
      <c r="J83" s="4" t="s">
        <v>113</v>
      </c>
    </row>
    <row r="84" spans="1:10" x14ac:dyDescent="0.3">
      <c r="A84" s="2" t="s">
        <v>83</v>
      </c>
      <c r="B84" s="3" t="str">
        <f t="shared" si="10"/>
        <v>Osorio Garcia Raul Josue</v>
      </c>
      <c r="C84" s="1">
        <f t="shared" si="11"/>
        <v>44616</v>
      </c>
      <c r="D84" s="4">
        <v>0</v>
      </c>
      <c r="E84" s="4">
        <v>0</v>
      </c>
      <c r="F84" s="4">
        <v>14</v>
      </c>
      <c r="G84" s="5">
        <f t="shared" si="12"/>
        <v>14</v>
      </c>
      <c r="H84" s="4" t="s">
        <v>117</v>
      </c>
      <c r="I84" s="4" t="s">
        <v>118</v>
      </c>
      <c r="J84" s="4" t="s">
        <v>110</v>
      </c>
    </row>
    <row r="85" spans="1:10" x14ac:dyDescent="0.3">
      <c r="A85" s="2" t="s">
        <v>84</v>
      </c>
      <c r="B85" s="3" t="str">
        <f t="shared" si="10"/>
        <v>Castro Morales Israel Amaury</v>
      </c>
      <c r="C85" s="1">
        <f t="shared" si="11"/>
        <v>44616</v>
      </c>
      <c r="D85" s="4">
        <v>0</v>
      </c>
      <c r="E85" s="4">
        <v>0</v>
      </c>
      <c r="F85" s="4">
        <v>13</v>
      </c>
      <c r="G85" s="5">
        <f t="shared" si="12"/>
        <v>13</v>
      </c>
      <c r="H85" s="4" t="s">
        <v>144</v>
      </c>
      <c r="I85" s="4" t="s">
        <v>147</v>
      </c>
      <c r="J85" s="4" t="s">
        <v>113</v>
      </c>
    </row>
    <row r="86" spans="1:10" x14ac:dyDescent="0.3">
      <c r="A86" s="2" t="s">
        <v>85</v>
      </c>
      <c r="B86" s="3" t="str">
        <f t="shared" si="10"/>
        <v xml:space="preserve">Apolinar Lara Luis Felipe </v>
      </c>
      <c r="C86" s="1">
        <f t="shared" si="11"/>
        <v>44638</v>
      </c>
      <c r="D86" s="4">
        <v>0</v>
      </c>
      <c r="E86" s="4">
        <v>3</v>
      </c>
      <c r="F86" s="4">
        <v>0</v>
      </c>
      <c r="G86" s="5">
        <f t="shared" si="12"/>
        <v>3</v>
      </c>
      <c r="H86" s="4" t="s">
        <v>124</v>
      </c>
      <c r="I86" s="4" t="s">
        <v>142</v>
      </c>
      <c r="J86" s="4" t="s">
        <v>113</v>
      </c>
    </row>
    <row r="87" spans="1:10" x14ac:dyDescent="0.3">
      <c r="A87" s="2" t="s">
        <v>86</v>
      </c>
      <c r="B87" s="3" t="str">
        <f t="shared" si="10"/>
        <v xml:space="preserve">Vargas Juarez Jose Carlos </v>
      </c>
      <c r="C87" s="1">
        <f t="shared" si="11"/>
        <v>44671</v>
      </c>
      <c r="D87" s="4">
        <v>0</v>
      </c>
      <c r="E87" s="4">
        <v>1</v>
      </c>
      <c r="F87" s="4">
        <v>0</v>
      </c>
      <c r="G87" s="5">
        <f t="shared" si="12"/>
        <v>1</v>
      </c>
      <c r="H87" s="4" t="s">
        <v>117</v>
      </c>
      <c r="I87" s="4" t="s">
        <v>120</v>
      </c>
      <c r="J87" s="4" t="s">
        <v>113</v>
      </c>
    </row>
    <row r="88" spans="1:10" x14ac:dyDescent="0.3">
      <c r="A88" s="2" t="s">
        <v>87</v>
      </c>
      <c r="B88" s="3" t="str">
        <f t="shared" si="10"/>
        <v xml:space="preserve">Garcia Garcia Jose Cesar </v>
      </c>
      <c r="C88" s="1">
        <f t="shared" si="11"/>
        <v>44671</v>
      </c>
      <c r="D88" s="4">
        <v>0</v>
      </c>
      <c r="E88" s="4">
        <v>2</v>
      </c>
      <c r="F88" s="4">
        <v>0</v>
      </c>
      <c r="G88" s="5">
        <f t="shared" si="12"/>
        <v>2</v>
      </c>
      <c r="H88" s="4" t="s">
        <v>108</v>
      </c>
      <c r="I88" s="4" t="s">
        <v>109</v>
      </c>
      <c r="J88" s="4" t="s">
        <v>110</v>
      </c>
    </row>
    <row r="89" spans="1:10" x14ac:dyDescent="0.3">
      <c r="A89" s="2" t="s">
        <v>88</v>
      </c>
      <c r="B89" s="3" t="str">
        <f t="shared" si="10"/>
        <v xml:space="preserve">Mendoza Mendez Jesus </v>
      </c>
      <c r="C89" s="1">
        <f t="shared" si="11"/>
        <v>44697</v>
      </c>
      <c r="D89" s="4">
        <v>0</v>
      </c>
      <c r="E89" s="4">
        <v>0</v>
      </c>
      <c r="F89" s="4">
        <v>11</v>
      </c>
      <c r="G89" s="5">
        <f t="shared" si="12"/>
        <v>11</v>
      </c>
      <c r="H89" s="4" t="s">
        <v>139</v>
      </c>
      <c r="I89" s="4" t="s">
        <v>116</v>
      </c>
      <c r="J89" s="4" t="s">
        <v>110</v>
      </c>
    </row>
    <row r="90" spans="1:10" x14ac:dyDescent="0.3">
      <c r="A90" s="2" t="s">
        <v>89</v>
      </c>
      <c r="B90" s="3" t="str">
        <f t="shared" si="10"/>
        <v>Valdivia Neri Dulce Yaneli</v>
      </c>
      <c r="C90" s="1">
        <f t="shared" si="11"/>
        <v>44718</v>
      </c>
      <c r="D90" s="4">
        <v>0</v>
      </c>
      <c r="E90" s="4">
        <v>3</v>
      </c>
      <c r="F90" s="4">
        <v>0</v>
      </c>
      <c r="G90" s="5">
        <f t="shared" si="12"/>
        <v>3</v>
      </c>
      <c r="H90" s="4" t="s">
        <v>145</v>
      </c>
      <c r="I90" s="4" t="s">
        <v>146</v>
      </c>
      <c r="J90" s="4" t="s">
        <v>110</v>
      </c>
    </row>
    <row r="91" spans="1:10" x14ac:dyDescent="0.3">
      <c r="A91" s="2" t="s">
        <v>90</v>
      </c>
      <c r="B91" s="3" t="str">
        <f t="shared" si="10"/>
        <v xml:space="preserve">Del Razo Vazquez Alfredo </v>
      </c>
      <c r="C91" s="1">
        <f t="shared" si="11"/>
        <v>44736</v>
      </c>
      <c r="D91" s="4">
        <v>0</v>
      </c>
      <c r="E91" s="4">
        <v>3</v>
      </c>
      <c r="F91" s="4">
        <v>0</v>
      </c>
      <c r="G91" s="5">
        <f t="shared" si="12"/>
        <v>3</v>
      </c>
      <c r="H91" s="4" t="s">
        <v>121</v>
      </c>
      <c r="I91" s="4" t="s">
        <v>122</v>
      </c>
      <c r="J91" s="4" t="s">
        <v>113</v>
      </c>
    </row>
    <row r="92" spans="1:10" x14ac:dyDescent="0.3">
      <c r="A92" s="2" t="s">
        <v>91</v>
      </c>
      <c r="B92" s="3" t="str">
        <f t="shared" si="10"/>
        <v xml:space="preserve">Lopez Tenorio Alan Emmanuel </v>
      </c>
      <c r="C92" s="1">
        <f t="shared" si="11"/>
        <v>44743</v>
      </c>
      <c r="D92" s="4">
        <v>0</v>
      </c>
      <c r="E92" s="4">
        <v>0</v>
      </c>
      <c r="F92" s="4">
        <v>0</v>
      </c>
      <c r="G92" s="5">
        <f t="shared" si="12"/>
        <v>0</v>
      </c>
      <c r="H92" s="4" t="s">
        <v>144</v>
      </c>
      <c r="I92" s="4" t="s">
        <v>147</v>
      </c>
      <c r="J92" s="4" t="s">
        <v>113</v>
      </c>
    </row>
    <row r="93" spans="1:10" x14ac:dyDescent="0.3">
      <c r="A93" s="2" t="s">
        <v>92</v>
      </c>
      <c r="B93" s="3" t="str">
        <f t="shared" si="10"/>
        <v xml:space="preserve">Muñoz Gallegos Ariadna Jazmin </v>
      </c>
      <c r="C93" s="1">
        <f t="shared" si="11"/>
        <v>44743</v>
      </c>
      <c r="D93" s="4">
        <v>0</v>
      </c>
      <c r="E93" s="4">
        <v>7</v>
      </c>
      <c r="F93" s="4">
        <v>0</v>
      </c>
      <c r="G93" s="5">
        <f t="shared" si="12"/>
        <v>7</v>
      </c>
      <c r="H93" s="4" t="s">
        <v>126</v>
      </c>
      <c r="I93" s="4" t="s">
        <v>148</v>
      </c>
      <c r="J93" s="4" t="s">
        <v>113</v>
      </c>
    </row>
    <row r="94" spans="1:10" x14ac:dyDescent="0.3">
      <c r="A94" s="2" t="s">
        <v>93</v>
      </c>
      <c r="B94" s="3" t="str">
        <f t="shared" si="10"/>
        <v xml:space="preserve">Flores Benitez German </v>
      </c>
      <c r="C94" s="1">
        <f t="shared" si="11"/>
        <v>44774</v>
      </c>
      <c r="D94" s="4">
        <v>0</v>
      </c>
      <c r="E94" s="4">
        <v>5</v>
      </c>
      <c r="F94" s="4">
        <v>0</v>
      </c>
      <c r="G94" s="5">
        <f t="shared" si="12"/>
        <v>5</v>
      </c>
      <c r="H94" s="4" t="s">
        <v>121</v>
      </c>
      <c r="I94" s="4" t="s">
        <v>122</v>
      </c>
      <c r="J94" s="4" t="s">
        <v>113</v>
      </c>
    </row>
    <row r="95" spans="1:10" x14ac:dyDescent="0.3">
      <c r="A95" s="2" t="s">
        <v>94</v>
      </c>
      <c r="B95" s="3" t="str">
        <f t="shared" si="10"/>
        <v xml:space="preserve">Conde Alvarado Pablo Israel </v>
      </c>
      <c r="C95" s="1">
        <f t="shared" si="11"/>
        <v>44781</v>
      </c>
      <c r="D95" s="4">
        <v>0</v>
      </c>
      <c r="E95" s="4">
        <v>4</v>
      </c>
      <c r="F95" s="4">
        <v>0</v>
      </c>
      <c r="G95" s="5">
        <f t="shared" si="12"/>
        <v>4</v>
      </c>
      <c r="H95" s="4" t="s">
        <v>124</v>
      </c>
      <c r="I95" s="4" t="s">
        <v>132</v>
      </c>
      <c r="J95" s="4" t="s">
        <v>110</v>
      </c>
    </row>
    <row r="96" spans="1:10" x14ac:dyDescent="0.3">
      <c r="A96" s="2" t="s">
        <v>95</v>
      </c>
      <c r="B96" s="3" t="str">
        <f t="shared" si="10"/>
        <v xml:space="preserve">Rodriguez Meza Jose Carlos </v>
      </c>
      <c r="C96" s="1">
        <f t="shared" si="11"/>
        <v>44797</v>
      </c>
      <c r="D96" s="4">
        <v>0</v>
      </c>
      <c r="E96" s="4">
        <v>4</v>
      </c>
      <c r="F96" s="4">
        <v>0</v>
      </c>
      <c r="G96" s="5">
        <f t="shared" si="12"/>
        <v>4</v>
      </c>
      <c r="H96" s="4" t="s">
        <v>144</v>
      </c>
      <c r="I96" s="4" t="s">
        <v>147</v>
      </c>
      <c r="J96" s="4" t="s">
        <v>113</v>
      </c>
    </row>
    <row r="97" spans="1:10" x14ac:dyDescent="0.3">
      <c r="A97" s="2" t="s">
        <v>96</v>
      </c>
      <c r="B97" s="3" t="str">
        <f t="shared" si="10"/>
        <v xml:space="preserve">Juarez Arias María de la Luz </v>
      </c>
      <c r="C97" s="1">
        <f t="shared" si="11"/>
        <v>44797</v>
      </c>
      <c r="D97" s="4">
        <v>0</v>
      </c>
      <c r="E97" s="4">
        <v>0</v>
      </c>
      <c r="F97" s="4">
        <v>0</v>
      </c>
      <c r="G97" s="5">
        <f t="shared" si="12"/>
        <v>0</v>
      </c>
      <c r="H97" s="4" t="s">
        <v>136</v>
      </c>
      <c r="I97" s="4" t="s">
        <v>109</v>
      </c>
      <c r="J97" s="4" t="s">
        <v>110</v>
      </c>
    </row>
    <row r="98" spans="1:10" x14ac:dyDescent="0.3">
      <c r="A98" s="2" t="s">
        <v>97</v>
      </c>
      <c r="B98" s="3" t="str">
        <f t="shared" si="10"/>
        <v>Del Castillo Ruvalcaba Alan Eduardo</v>
      </c>
      <c r="C98" s="1">
        <f t="shared" si="11"/>
        <v>44811</v>
      </c>
      <c r="D98" s="4">
        <v>0</v>
      </c>
      <c r="E98" s="4">
        <v>8</v>
      </c>
      <c r="F98" s="4">
        <v>0</v>
      </c>
      <c r="G98" s="5">
        <f t="shared" si="12"/>
        <v>8</v>
      </c>
      <c r="H98" s="4" t="s">
        <v>117</v>
      </c>
      <c r="I98" s="4" t="s">
        <v>118</v>
      </c>
      <c r="J98" s="4" t="s">
        <v>110</v>
      </c>
    </row>
    <row r="99" spans="1:10" x14ac:dyDescent="0.3">
      <c r="A99" s="2" t="s">
        <v>98</v>
      </c>
      <c r="B99" s="3" t="s">
        <v>103</v>
      </c>
      <c r="C99" s="1">
        <v>44960</v>
      </c>
      <c r="D99" s="4">
        <v>0</v>
      </c>
      <c r="E99" s="4">
        <v>0</v>
      </c>
      <c r="F99" s="4">
        <v>11</v>
      </c>
      <c r="G99" s="5">
        <f t="shared" si="12"/>
        <v>11</v>
      </c>
      <c r="H99" s="4" t="s">
        <v>119</v>
      </c>
      <c r="I99" s="4" t="s">
        <v>123</v>
      </c>
      <c r="J99" s="4" t="s">
        <v>110</v>
      </c>
    </row>
    <row r="100" spans="1:10" x14ac:dyDescent="0.3">
      <c r="A100" s="6" t="s">
        <v>99</v>
      </c>
      <c r="B100" s="3" t="s">
        <v>104</v>
      </c>
      <c r="C100" s="1">
        <v>42782</v>
      </c>
      <c r="D100" s="4">
        <v>12</v>
      </c>
      <c r="E100" s="4">
        <v>22</v>
      </c>
      <c r="F100" s="4">
        <v>22</v>
      </c>
      <c r="G100" s="5">
        <f t="shared" si="12"/>
        <v>56</v>
      </c>
      <c r="H100" s="4" t="s">
        <v>115</v>
      </c>
      <c r="I100" s="4" t="s">
        <v>123</v>
      </c>
      <c r="J100" s="4" t="s">
        <v>110</v>
      </c>
    </row>
    <row r="101" spans="1:10" x14ac:dyDescent="0.3">
      <c r="A101" s="6" t="s">
        <v>100</v>
      </c>
      <c r="B101" s="3" t="s">
        <v>105</v>
      </c>
      <c r="C101" s="1">
        <v>42782</v>
      </c>
      <c r="D101" s="4">
        <v>0</v>
      </c>
      <c r="E101" s="4">
        <v>20</v>
      </c>
      <c r="F101" s="4">
        <v>22</v>
      </c>
      <c r="G101" s="5">
        <f t="shared" si="12"/>
        <v>42</v>
      </c>
      <c r="H101" s="4" t="s">
        <v>111</v>
      </c>
      <c r="I101" s="4" t="s">
        <v>123</v>
      </c>
      <c r="J101" s="4" t="s">
        <v>110</v>
      </c>
    </row>
    <row r="102" spans="1:10" x14ac:dyDescent="0.3">
      <c r="A102" s="6" t="s">
        <v>101</v>
      </c>
      <c r="B102" s="3" t="s">
        <v>106</v>
      </c>
      <c r="C102" s="1">
        <v>42857</v>
      </c>
      <c r="D102" s="4">
        <v>2</v>
      </c>
      <c r="E102" s="4">
        <v>22</v>
      </c>
      <c r="F102" s="4">
        <v>0</v>
      </c>
      <c r="G102" s="5">
        <f t="shared" si="12"/>
        <v>24</v>
      </c>
      <c r="H102" s="4" t="s">
        <v>145</v>
      </c>
      <c r="I102" s="4" t="s">
        <v>123</v>
      </c>
      <c r="J102" s="4" t="s">
        <v>110</v>
      </c>
    </row>
    <row r="103" spans="1:10" x14ac:dyDescent="0.3">
      <c r="A103" s="6" t="s">
        <v>102</v>
      </c>
      <c r="B103" s="3" t="s">
        <v>107</v>
      </c>
      <c r="C103" s="1">
        <v>42871</v>
      </c>
      <c r="D103" s="4">
        <v>0</v>
      </c>
      <c r="E103" s="4">
        <v>0</v>
      </c>
      <c r="F103" s="4">
        <v>0</v>
      </c>
      <c r="G103" s="5">
        <v>72</v>
      </c>
      <c r="H103" s="4" t="s">
        <v>149</v>
      </c>
      <c r="I103" s="4" t="s">
        <v>150</v>
      </c>
      <c r="J103" s="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03</dc:creator>
  <cp:lastModifiedBy>Desarrollo 03</cp:lastModifiedBy>
  <dcterms:created xsi:type="dcterms:W3CDTF">2024-03-12T21:58:10Z</dcterms:created>
  <dcterms:modified xsi:type="dcterms:W3CDTF">2024-03-12T22:19:07Z</dcterms:modified>
</cp:coreProperties>
</file>