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.mendes.das.neves\Desktop\Vale COI\metricas\"/>
    </mc:Choice>
  </mc:AlternateContent>
  <xr:revisionPtr revIDLastSave="0" documentId="13_ncr:1_{EC6DE988-7D1D-4166-8E14-A2B96A209ADC}" xr6:coauthVersionLast="47" xr6:coauthVersionMax="47" xr10:uidLastSave="{00000000-0000-0000-0000-000000000000}"/>
  <bookViews>
    <workbookView xWindow="33045" yWindow="3645" windowWidth="19290" windowHeight="1191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5" i="2" l="1"/>
  <c r="V16" i="2"/>
  <c r="V17" i="2"/>
  <c r="V14" i="2"/>
  <c r="U15" i="2"/>
  <c r="U16" i="2"/>
  <c r="U17" i="2"/>
  <c r="U14" i="2"/>
  <c r="T15" i="2"/>
  <c r="T16" i="2"/>
  <c r="T17" i="2"/>
  <c r="T14" i="2"/>
  <c r="S15" i="2"/>
  <c r="S16" i="2"/>
  <c r="S17" i="2"/>
  <c r="S14" i="2"/>
  <c r="V13" i="2"/>
  <c r="U13" i="2"/>
  <c r="T13" i="2"/>
  <c r="S13" i="2"/>
  <c r="V12" i="2"/>
  <c r="U12" i="2"/>
  <c r="T12" i="2"/>
  <c r="S12" i="2"/>
  <c r="V11" i="2"/>
  <c r="U11" i="2"/>
  <c r="T11" i="2"/>
  <c r="S11" i="2"/>
  <c r="V10" i="2"/>
  <c r="U10" i="2"/>
  <c r="T10" i="2"/>
  <c r="S10" i="2"/>
  <c r="V9" i="2"/>
  <c r="U9" i="2"/>
  <c r="T9" i="2"/>
  <c r="S9" i="2"/>
  <c r="V8" i="2"/>
  <c r="U8" i="2"/>
  <c r="T8" i="2"/>
  <c r="S8" i="2"/>
  <c r="V7" i="2"/>
  <c r="U7" i="2"/>
  <c r="T7" i="2"/>
  <c r="S7" i="2"/>
  <c r="V6" i="2"/>
  <c r="U6" i="2"/>
  <c r="T6" i="2"/>
  <c r="S6" i="2"/>
  <c r="V5" i="2"/>
  <c r="U5" i="2"/>
  <c r="T5" i="2"/>
  <c r="S5" i="2"/>
  <c r="V4" i="2"/>
  <c r="U4" i="2"/>
  <c r="T4" i="2"/>
  <c r="S4" i="2"/>
  <c r="V3" i="2"/>
  <c r="U3" i="2"/>
  <c r="T3" i="2"/>
  <c r="S3" i="2"/>
  <c r="V2" i="2"/>
  <c r="U2" i="2"/>
  <c r="T2" i="2"/>
  <c r="S2" i="2"/>
  <c r="U7" i="1"/>
  <c r="T7" i="1"/>
  <c r="S7" i="1"/>
  <c r="R7" i="1"/>
  <c r="U6" i="1"/>
  <c r="T6" i="1"/>
  <c r="S6" i="1"/>
  <c r="R6" i="1"/>
  <c r="U5" i="1"/>
  <c r="T5" i="1"/>
  <c r="S5" i="1"/>
  <c r="R5" i="1"/>
  <c r="U4" i="1"/>
  <c r="T4" i="1"/>
  <c r="S4" i="1"/>
  <c r="R4" i="1"/>
</calcChain>
</file>

<file path=xl/sharedStrings.xml><?xml version="1.0" encoding="utf-8"?>
<sst xmlns="http://schemas.openxmlformats.org/spreadsheetml/2006/main" count="98" uniqueCount="31">
  <si>
    <t>tipo</t>
  </si>
  <si>
    <t>rouge1_precision</t>
  </si>
  <si>
    <t>rouge1_recall</t>
  </si>
  <si>
    <t>rouge1_fmeasure</t>
  </si>
  <si>
    <t>rouge2_precision</t>
  </si>
  <si>
    <t>rouge2_recall</t>
  </si>
  <si>
    <t>rouge2_fmeasure</t>
  </si>
  <si>
    <t>rougeL_precision</t>
  </si>
  <si>
    <t>rougeL_recall</t>
  </si>
  <si>
    <t>rougeL_fmeasure</t>
  </si>
  <si>
    <t>bert_precision</t>
  </si>
  <si>
    <t>bert_recall</t>
  </si>
  <si>
    <t>bert_f1</t>
  </si>
  <si>
    <t>supert_score</t>
  </si>
  <si>
    <t>05-06-2024</t>
  </si>
  <si>
    <t>08-06-2024</t>
  </si>
  <si>
    <t>17-06-2024</t>
  </si>
  <si>
    <t>15-08-2024</t>
  </si>
  <si>
    <t>plataforma</t>
  </si>
  <si>
    <t>26/08</t>
  </si>
  <si>
    <t>Dia</t>
  </si>
  <si>
    <t>OpenAI</t>
  </si>
  <si>
    <t>arquivo 1</t>
  </si>
  <si>
    <t>arquivo 2</t>
  </si>
  <si>
    <t>arquivo 3</t>
  </si>
  <si>
    <t>arquivo 4</t>
  </si>
  <si>
    <t>Plataforma</t>
  </si>
  <si>
    <t>arquivo</t>
  </si>
  <si>
    <t>fonte</t>
  </si>
  <si>
    <t>Teste 1</t>
  </si>
  <si>
    <t>Teste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</si>
</sst>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 1 (26/08)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05-06-2024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cat>
            <c:strRef>
              <c:f>(Sheet1!$D$1,Sheet1!$J$1,Sheet1!$M$1,Sheet1!$N$1)</c:f>
              <c:strCache>
                <c:ptCount val="4"/>
                <c:pt idx="0">
                  <c:v>rouge1_fmeasure</c:v>
                </c:pt>
                <c:pt idx="1">
                  <c:v>rougeL_fmeasure</c:v>
                </c:pt>
                <c:pt idx="2">
                  <c:v>bert_f1</c:v>
                </c:pt>
                <c:pt idx="3">
                  <c:v>supert_score</c:v>
                </c:pt>
              </c:strCache>
            </c:strRef>
          </c:cat>
          <c:val>
            <c:numRef>
              <c:f>(Sheet1!$D$2,Sheet1!$J$2,Sheet1!$M$2,Sheet1!$N$2)</c:f>
              <c:numCache>
                <c:formatCode>General</c:formatCode>
                <c:ptCount val="4"/>
                <c:pt idx="0">
                  <c:v>0.845771144278607</c:v>
                </c:pt>
                <c:pt idx="1">
                  <c:v>0.7860696517412934</c:v>
                </c:pt>
                <c:pt idx="2">
                  <c:v>0.87817257642745972</c:v>
                </c:pt>
                <c:pt idx="3">
                  <c:v>0.86552825942442069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9C-46D3-B029-F9FE5BAB021B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08-06-2024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cat>
            <c:strRef>
              <c:f>(Sheet1!$D$1,Sheet1!$J$1,Sheet1!$M$1,Sheet1!$N$1)</c:f>
              <c:strCache>
                <c:ptCount val="4"/>
                <c:pt idx="0">
                  <c:v>rouge1_fmeasure</c:v>
                </c:pt>
                <c:pt idx="1">
                  <c:v>rougeL_fmeasure</c:v>
                </c:pt>
                <c:pt idx="2">
                  <c:v>bert_f1</c:v>
                </c:pt>
                <c:pt idx="3">
                  <c:v>supert_score</c:v>
                </c:pt>
              </c:strCache>
            </c:strRef>
          </c:cat>
          <c:val>
            <c:numRef>
              <c:f>(Sheet1!$D$3,Sheet1!$J$3,Sheet1!$M$3,Sheet1!$N$3)</c:f>
              <c:numCache>
                <c:formatCode>General</c:formatCode>
                <c:ptCount val="4"/>
                <c:pt idx="0">
                  <c:v>0.703125</c:v>
                </c:pt>
                <c:pt idx="1">
                  <c:v>0.671875</c:v>
                </c:pt>
                <c:pt idx="2">
                  <c:v>0.80501830577850342</c:v>
                </c:pt>
                <c:pt idx="3">
                  <c:v>0.81320621482259159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9C-46D3-B029-F9FE5BAB021B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17-06-2024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c:spPr>
          </c:marker>
          <c:cat>
            <c:strRef>
              <c:f>(Sheet1!$D$1,Sheet1!$J$1,Sheet1!$M$1,Sheet1!$N$1)</c:f>
              <c:strCache>
                <c:ptCount val="4"/>
                <c:pt idx="0">
                  <c:v>rouge1_fmeasure</c:v>
                </c:pt>
                <c:pt idx="1">
                  <c:v>rougeL_fmeasure</c:v>
                </c:pt>
                <c:pt idx="2">
                  <c:v>bert_f1</c:v>
                </c:pt>
                <c:pt idx="3">
                  <c:v>supert_score</c:v>
                </c:pt>
              </c:strCache>
            </c:strRef>
          </c:cat>
          <c:val>
            <c:numRef>
              <c:f>(Sheet1!$D$4,Sheet1!$J$4,Sheet1!$M$4,Sheet1!$N$4)</c:f>
              <c:numCache>
                <c:formatCode>General</c:formatCode>
                <c:ptCount val="4"/>
                <c:pt idx="0">
                  <c:v>0.69696969696969702</c:v>
                </c:pt>
                <c:pt idx="1">
                  <c:v>0.53535353535353547</c:v>
                </c:pt>
                <c:pt idx="2">
                  <c:v>0.77884995937347412</c:v>
                </c:pt>
                <c:pt idx="3">
                  <c:v>0.83588863106173761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9C-46D3-B029-F9FE5BAB0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9511839"/>
        <c:axId val="929512319"/>
      </c:lineChart>
      <c:catAx>
        <c:axId val="92951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512319"/>
        <c:crosses val="autoZero"/>
        <c:auto val="1"/>
        <c:lblAlgn val="ctr"/>
        <c:lblOffset val="100"/>
        <c:noMultiLvlLbl val="0"/>
      </c:catAx>
      <c:valAx>
        <c:axId val="92951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511839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</a:t>
            </a:r>
            <a:r>
              <a:rPr lang="en-US" baseline="0"/>
              <a:t> 1 - 26/08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Sheet1!$Q$4</c:f>
              <c:strCache>
                <c:ptCount val="1"/>
                <c:pt idx="0">
                  <c:v>05-06-2024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cat>
            <c:strRef>
              <c:f>Sheet1!$R$3:$U$3</c:f>
              <c:strCache>
                <c:ptCount val="4"/>
                <c:pt idx="0">
                  <c:v>rouge1_fmeasure</c:v>
                </c:pt>
                <c:pt idx="1">
                  <c:v>rougeL_fmeasure</c:v>
                </c:pt>
                <c:pt idx="2">
                  <c:v>bert_f1</c:v>
                </c:pt>
                <c:pt idx="3">
                  <c:v>supert_score</c:v>
                </c:pt>
              </c:strCache>
            </c:strRef>
          </c:cat>
          <c:val>
            <c:numRef>
              <c:f>Sheet1!$R$4:$U$4</c:f>
              <c:numCache>
                <c:formatCode>General</c:formatCode>
                <c:ptCount val="4"/>
                <c:pt idx="0">
                  <c:v>0.84599999999999997</c:v>
                </c:pt>
                <c:pt idx="1">
                  <c:v>0.78600000000000003</c:v>
                </c:pt>
                <c:pt idx="2">
                  <c:v>0.878</c:v>
                </c:pt>
                <c:pt idx="3">
                  <c:v>0.86599999999999999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7C-4513-A59C-3E5F8E980952}"/>
            </c:ext>
          </c:extLst>
        </c:ser>
        <c:ser>
          <c:idx val="1"/>
          <c:order val="1"/>
          <c:tx>
            <c:strRef>
              <c:f>Sheet1!$Q$5</c:f>
              <c:strCache>
                <c:ptCount val="1"/>
                <c:pt idx="0">
                  <c:v>08-06-2024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cat>
            <c:strRef>
              <c:f>Sheet1!$R$3:$U$3</c:f>
              <c:strCache>
                <c:ptCount val="4"/>
                <c:pt idx="0">
                  <c:v>rouge1_fmeasure</c:v>
                </c:pt>
                <c:pt idx="1">
                  <c:v>rougeL_fmeasure</c:v>
                </c:pt>
                <c:pt idx="2">
                  <c:v>bert_f1</c:v>
                </c:pt>
                <c:pt idx="3">
                  <c:v>supert_score</c:v>
                </c:pt>
              </c:strCache>
            </c:strRef>
          </c:cat>
          <c:val>
            <c:numRef>
              <c:f>Sheet1!$R$5:$U$5</c:f>
              <c:numCache>
                <c:formatCode>General</c:formatCode>
                <c:ptCount val="4"/>
                <c:pt idx="0">
                  <c:v>0.70299999999999996</c:v>
                </c:pt>
                <c:pt idx="1">
                  <c:v>0.67200000000000004</c:v>
                </c:pt>
                <c:pt idx="2">
                  <c:v>0.80500000000000005</c:v>
                </c:pt>
                <c:pt idx="3">
                  <c:v>0.81299999999999994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7C-4513-A59C-3E5F8E980952}"/>
            </c:ext>
          </c:extLst>
        </c:ser>
        <c:ser>
          <c:idx val="2"/>
          <c:order val="2"/>
          <c:tx>
            <c:strRef>
              <c:f>Sheet1!$Q$6</c:f>
              <c:strCache>
                <c:ptCount val="1"/>
                <c:pt idx="0">
                  <c:v>17-06-2024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c:spPr>
          </c:marker>
          <c:cat>
            <c:strRef>
              <c:f>Sheet1!$R$3:$U$3</c:f>
              <c:strCache>
                <c:ptCount val="4"/>
                <c:pt idx="0">
                  <c:v>rouge1_fmeasure</c:v>
                </c:pt>
                <c:pt idx="1">
                  <c:v>rougeL_fmeasure</c:v>
                </c:pt>
                <c:pt idx="2">
                  <c:v>bert_f1</c:v>
                </c:pt>
                <c:pt idx="3">
                  <c:v>supert_score</c:v>
                </c:pt>
              </c:strCache>
            </c:strRef>
          </c:cat>
          <c:val>
            <c:numRef>
              <c:f>Sheet1!$R$6:$U$6</c:f>
              <c:numCache>
                <c:formatCode>General</c:formatCode>
                <c:ptCount val="4"/>
                <c:pt idx="0">
                  <c:v>0.69699999999999995</c:v>
                </c:pt>
                <c:pt idx="1">
                  <c:v>0.53500000000000003</c:v>
                </c:pt>
                <c:pt idx="2">
                  <c:v>0.77900000000000003</c:v>
                </c:pt>
                <c:pt idx="3">
                  <c:v>0.83599999999999997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7C-4513-A59C-3E5F8E980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7103055"/>
        <c:axId val="967104015"/>
      </c:lineChart>
      <c:catAx>
        <c:axId val="9671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104015"/>
        <c:crosses val="autoZero"/>
        <c:auto val="1"/>
        <c:lblAlgn val="ctr"/>
        <c:lblOffset val="100"/>
        <c:noMultiLvlLbl val="0"/>
      </c:catAx>
      <c:valAx>
        <c:axId val="96710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103055"/>
        <c:crosses val="autoZero"/>
        <c:crossBetween val="between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rouge1_fmeasure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1"/>
          <c:tx>
            <c:strRef>
              <c:f>Sheet2!$P$2</c:f>
              <c:strCache>
                <c:ptCount val="1"/>
                <c:pt idx="0">
                  <c:v>OpenAI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3.1978284781955649E-2"/>
                  <c:y val="2.7212616779545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1C6E-4FDB-88E0-69823B65A9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2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Sheet2!$R$2:$R$9</c15:sqref>
                  </c15:fullRef>
                </c:ext>
              </c:extLst>
              <c:f>Sheet2!$R$6:$R$9</c:f>
              <c:strCache>
                <c:ptCount val="4"/>
                <c:pt idx="0">
                  <c:v>arquivo 1</c:v>
                </c:pt>
                <c:pt idx="1">
                  <c:v>arquivo 2</c:v>
                </c:pt>
                <c:pt idx="2">
                  <c:v>arquivo 3</c:v>
                </c:pt>
                <c:pt idx="3">
                  <c:v>arquivo 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Sheet2!$S$2:$S$9</c15:sqref>
                  </c15:fullRef>
                </c:ext>
              </c:extLst>
              <c:f>Sheet2!$S$6:$S$9</c:f>
              <c:numCache>
                <c:formatCode>General</c:formatCode>
                <c:ptCount val="4"/>
                <c:pt idx="0">
                  <c:v>0.89500000000000002</c:v>
                </c:pt>
                <c:pt idx="1">
                  <c:v>0.80400000000000005</c:v>
                </c:pt>
                <c:pt idx="2">
                  <c:v>0.627</c:v>
                </c:pt>
                <c:pt idx="3">
                  <c:v>0.64700000000000002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Sheet2!$S$3</c15:sqref>
                  <c15:dLbl>
                    <c:idx val="-1"/>
                    <c:layout>
                      <c:manualLayout>
                        <c:x val="-2.4275413533810252E-2"/>
                        <c:y val="-2.7401367124905502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52ED-4B44-89FB-022A77BED417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20-1C6E-4FDB-88E0-69823B65A9FB}"/>
            </c:ext>
          </c:extLst>
        </c:ser>
        <c:ser>
          <c:idx val="1"/>
          <c:order val="2"/>
          <c:tx>
            <c:strRef>
              <c:f>Sheet2!$P$10</c:f>
              <c:strCache>
                <c:ptCount val="1"/>
                <c:pt idx="0">
                  <c:v>Plataforma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4505285584603131E-2"/>
                  <c:y val="2.98329295376539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1C6E-4FDB-88E0-69823B65A9FB}"/>
                </c:ext>
              </c:extLst>
            </c:dLbl>
            <c:dLbl>
              <c:idx val="1"/>
              <c:layout>
                <c:manualLayout>
                  <c:x val="-2.4275413533810304E-2"/>
                  <c:y val="-2.74013671249055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1C6E-4FDB-88E0-69823B65A9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accent6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Sheet2!$R$2:$R$9</c15:sqref>
                  </c15:fullRef>
                </c:ext>
              </c:extLst>
              <c:f>Sheet2!$R$6:$R$9</c:f>
              <c:strCache>
                <c:ptCount val="4"/>
                <c:pt idx="0">
                  <c:v>arquivo 1</c:v>
                </c:pt>
                <c:pt idx="1">
                  <c:v>arquivo 2</c:v>
                </c:pt>
                <c:pt idx="2">
                  <c:v>arquivo 3</c:v>
                </c:pt>
                <c:pt idx="3">
                  <c:v>arquivo 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Sheet2!$S$10:$S$17</c15:sqref>
                  </c15:fullRef>
                </c:ext>
              </c:extLst>
              <c:f>Sheet2!$S$14:$S$17</c:f>
              <c:numCache>
                <c:formatCode>General</c:formatCode>
                <c:ptCount val="4"/>
                <c:pt idx="0">
                  <c:v>0.88800000000000001</c:v>
                </c:pt>
                <c:pt idx="1">
                  <c:v>0.81299999999999994</c:v>
                </c:pt>
                <c:pt idx="2">
                  <c:v>0.79600000000000004</c:v>
                </c:pt>
                <c:pt idx="3">
                  <c:v>0.56200000000000006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Sheet2!$S$11</c15:sqref>
                  <c15:dLbl>
                    <c:idx val="-1"/>
                    <c:layout>
                      <c:manualLayout>
                        <c:x val="-5.0235031815000261E-2"/>
                        <c:y val="5.631084673010657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52ED-4B44-89FB-022A77BED417}"/>
                      </c:ext>
                    </c:extLst>
                  </c15:dLbl>
                </c15:categoryFilterException>
                <c15:categoryFilterException>
                  <c15:sqref>Sheet2!$S$12</c15:sqref>
                  <c15:dLbl>
                    <c:idx val="-1"/>
                    <c:layout>
                      <c:manualLayout>
                        <c:x val="-2.6987755799260431E-2"/>
                        <c:y val="2.7492168676619053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52ED-4B44-89FB-022A77BED417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F-1C6E-4FDB-88E0-69823B65A9F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52870960"/>
        <c:axId val="10528719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Sheet2!$S$1</c15:sqref>
                        </c15:formulaRef>
                      </c:ext>
                    </c:extLst>
                    <c:strCache>
                      <c:ptCount val="1"/>
                      <c:pt idx="0">
                        <c:v>rouge1_fmeasure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Sheet2!$R$2:$R$9</c15:sqref>
                        </c15:fullRef>
                        <c15:formulaRef>
                          <c15:sqref>Sheet2!$R$6:$R$9</c15:sqref>
                        </c15:formulaRef>
                      </c:ext>
                    </c:extLst>
                    <c:strCache>
                      <c:ptCount val="4"/>
                      <c:pt idx="0">
                        <c:v>arquivo 1</c:v>
                      </c:pt>
                      <c:pt idx="1">
                        <c:v>arquivo 2</c:v>
                      </c:pt>
                      <c:pt idx="2">
                        <c:v>arquivo 3</c:v>
                      </c:pt>
                      <c:pt idx="3">
                        <c:v>arquivo 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Sheet2!$S$2:$S$17</c15:sqref>
                        </c15:fullRef>
                        <c15:formulaRef>
                          <c15:sqref>Sheet2!$S$6:$S$9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0.89500000000000002</c:v>
                      </c:pt>
                      <c:pt idx="1">
                        <c:v>0.80400000000000005</c:v>
                      </c:pt>
                      <c:pt idx="2">
                        <c:v>0.627</c:v>
                      </c:pt>
                      <c:pt idx="3">
                        <c:v>0.64700000000000002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C6E-4FDB-88E0-69823B65A9FB}"/>
                  </c:ext>
                </c:extLst>
              </c15:ser>
            </c15:filteredLineSeries>
          </c:ext>
        </c:extLst>
      </c:lineChart>
      <c:catAx>
        <c:axId val="105287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871920"/>
        <c:crosses val="autoZero"/>
        <c:auto val="1"/>
        <c:lblAlgn val="ctr"/>
        <c:lblOffset val="100"/>
        <c:noMultiLvlLbl val="0"/>
      </c:catAx>
      <c:valAx>
        <c:axId val="1052871920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Pontuação</a:t>
                </a:r>
              </a:p>
            </c:rich>
          </c:tx>
          <c:layout>
            <c:manualLayout>
              <c:xMode val="edge"/>
              <c:yMode val="edge"/>
              <c:x val="1.0416665598685039E-2"/>
              <c:y val="0.393480185696514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87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rougeL_fmeasure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172100557742781E-2"/>
          <c:y val="0.11298452685032453"/>
          <c:w val="0.92390081610892394"/>
          <c:h val="0.74666552173338419"/>
        </c:manualLayout>
      </c:layout>
      <c:lineChart>
        <c:grouping val="standard"/>
        <c:varyColors val="0"/>
        <c:ser>
          <c:idx val="1"/>
          <c:order val="0"/>
          <c:tx>
            <c:strRef>
              <c:f>Sheet2!$P$2</c:f>
              <c:strCache>
                <c:ptCount val="1"/>
                <c:pt idx="0">
                  <c:v>OpenAI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4420624179790025E-2"/>
                  <c:y val="3.200816100768195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FC5-4C76-9E85-490985D12737}"/>
                </c:ext>
              </c:extLst>
            </c:dLbl>
            <c:dLbl>
              <c:idx val="1"/>
              <c:layout>
                <c:manualLayout>
                  <c:x val="-3.0931040846456644E-2"/>
                  <c:y val="2.89619348860770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FC5-4C76-9E85-490985D127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Sheet2!$R$6:$R$9</c:f>
              <c:strCache>
                <c:ptCount val="4"/>
                <c:pt idx="0">
                  <c:v>arquivo 1</c:v>
                </c:pt>
                <c:pt idx="1">
                  <c:v>arquivo 2</c:v>
                </c:pt>
                <c:pt idx="2">
                  <c:v>arquivo 3</c:v>
                </c:pt>
                <c:pt idx="3">
                  <c:v>arquivo 4</c:v>
                </c:pt>
              </c:strCache>
            </c:strRef>
          </c:cat>
          <c:val>
            <c:numRef>
              <c:f>Sheet2!$T$6:$T$9</c:f>
              <c:numCache>
                <c:formatCode>General</c:formatCode>
                <c:ptCount val="4"/>
                <c:pt idx="0">
                  <c:v>0.83199999999999996</c:v>
                </c:pt>
                <c:pt idx="1">
                  <c:v>0.76800000000000002</c:v>
                </c:pt>
                <c:pt idx="2">
                  <c:v>0.48199999999999998</c:v>
                </c:pt>
                <c:pt idx="3">
                  <c:v>0.54400000000000004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C5-4C76-9E85-490985D12737}"/>
            </c:ext>
          </c:extLst>
        </c:ser>
        <c:ser>
          <c:idx val="0"/>
          <c:order val="1"/>
          <c:tx>
            <c:strRef>
              <c:f>Sheet2!$P$10</c:f>
              <c:strCache>
                <c:ptCount val="1"/>
                <c:pt idx="0">
                  <c:v>Plataforma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1816457513123361E-2"/>
                  <c:y val="-3.50088136676250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FC5-4C76-9E85-490985D127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Sheet2!$R$6:$R$9</c:f>
              <c:strCache>
                <c:ptCount val="4"/>
                <c:pt idx="0">
                  <c:v>arquivo 1</c:v>
                </c:pt>
                <c:pt idx="1">
                  <c:v>arquivo 2</c:v>
                </c:pt>
                <c:pt idx="2">
                  <c:v>arquivo 3</c:v>
                </c:pt>
                <c:pt idx="3">
                  <c:v>arquivo 4</c:v>
                </c:pt>
              </c:strCache>
            </c:strRef>
          </c:cat>
          <c:val>
            <c:numRef>
              <c:f>Sheet2!$T$14:$T$17</c:f>
              <c:numCache>
                <c:formatCode>General</c:formatCode>
                <c:ptCount val="4"/>
                <c:pt idx="0">
                  <c:v>0.83399999999999996</c:v>
                </c:pt>
                <c:pt idx="1">
                  <c:v>0.78</c:v>
                </c:pt>
                <c:pt idx="2">
                  <c:v>0.76</c:v>
                </c:pt>
                <c:pt idx="3">
                  <c:v>0.48199999999999998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C5-4C76-9E85-490985D1273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00006639"/>
        <c:axId val="1199999439"/>
      </c:lineChart>
      <c:catAx>
        <c:axId val="120000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999439"/>
        <c:crosses val="autoZero"/>
        <c:auto val="1"/>
        <c:lblAlgn val="ctr"/>
        <c:lblOffset val="100"/>
        <c:noMultiLvlLbl val="0"/>
      </c:catAx>
      <c:valAx>
        <c:axId val="1199999439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Pontuação</a:t>
                </a:r>
              </a:p>
            </c:rich>
          </c:tx>
          <c:layout>
            <c:manualLayout>
              <c:xMode val="edge"/>
              <c:yMode val="edge"/>
              <c:x val="1.0416666666666666E-2"/>
              <c:y val="0.411098289244207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00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bert_f1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Sheet2!$P$2</c:f>
              <c:strCache>
                <c:ptCount val="1"/>
                <c:pt idx="0">
                  <c:v>OpenAI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3209379101049893E-2"/>
                  <c:y val="3.30145082396825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0F9C-41BE-92CA-8DBA4BE5E35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Sheet2!$R$6:$R$9</c:f>
              <c:strCache>
                <c:ptCount val="4"/>
                <c:pt idx="0">
                  <c:v>arquivo 1</c:v>
                </c:pt>
                <c:pt idx="1">
                  <c:v>arquivo 2</c:v>
                </c:pt>
                <c:pt idx="2">
                  <c:v>arquivo 3</c:v>
                </c:pt>
                <c:pt idx="3">
                  <c:v>arquivo 4</c:v>
                </c:pt>
              </c:strCache>
            </c:strRef>
          </c:cat>
          <c:val>
            <c:numRef>
              <c:f>Sheet2!$U$6:$U$9</c:f>
              <c:numCache>
                <c:formatCode>General</c:formatCode>
                <c:ptCount val="4"/>
                <c:pt idx="0">
                  <c:v>0.878</c:v>
                </c:pt>
                <c:pt idx="1">
                  <c:v>0.80500000000000005</c:v>
                </c:pt>
                <c:pt idx="2">
                  <c:v>0.77900000000000003</c:v>
                </c:pt>
                <c:pt idx="3">
                  <c:v>0.79100000000000004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F9C-41BE-92CA-8DBA4BE5E354}"/>
            </c:ext>
          </c:extLst>
        </c:ser>
        <c:ser>
          <c:idx val="1"/>
          <c:order val="1"/>
          <c:tx>
            <c:strRef>
              <c:f>Sheet2!$P$10</c:f>
              <c:strCache>
                <c:ptCount val="1"/>
                <c:pt idx="0">
                  <c:v>Plataforma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2.4511462434383201E-2"/>
                  <c:y val="3.09405855017173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0F9C-41BE-92CA-8DBA4BE5E35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Sheet2!$R$6:$R$9</c:f>
              <c:strCache>
                <c:ptCount val="4"/>
                <c:pt idx="0">
                  <c:v>arquivo 1</c:v>
                </c:pt>
                <c:pt idx="1">
                  <c:v>arquivo 2</c:v>
                </c:pt>
                <c:pt idx="2">
                  <c:v>arquivo 3</c:v>
                </c:pt>
                <c:pt idx="3">
                  <c:v>arquivo 4</c:v>
                </c:pt>
              </c:strCache>
            </c:strRef>
          </c:cat>
          <c:val>
            <c:numRef>
              <c:f>Sheet2!$U$14:$U$17</c:f>
              <c:numCache>
                <c:formatCode>General</c:formatCode>
                <c:ptCount val="4"/>
                <c:pt idx="0">
                  <c:v>0.89200000000000002</c:v>
                </c:pt>
                <c:pt idx="1">
                  <c:v>0.88600000000000001</c:v>
                </c:pt>
                <c:pt idx="2">
                  <c:v>0.86299999999999999</c:v>
                </c:pt>
                <c:pt idx="3">
                  <c:v>0.78400000000000003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F9C-41BE-92CA-8DBA4BE5E35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52919279"/>
        <c:axId val="1152920239"/>
      </c:lineChart>
      <c:catAx>
        <c:axId val="115291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920239"/>
        <c:crosses val="autoZero"/>
        <c:auto val="1"/>
        <c:lblAlgn val="ctr"/>
        <c:lblOffset val="100"/>
        <c:noMultiLvlLbl val="0"/>
      </c:catAx>
      <c:valAx>
        <c:axId val="1152920239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Pontuação</a:t>
                </a:r>
              </a:p>
            </c:rich>
          </c:tx>
          <c:layout>
            <c:manualLayout>
              <c:xMode val="edge"/>
              <c:yMode val="edge"/>
              <c:x val="9.1145833333333339E-3"/>
              <c:y val="0.414572499480251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919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supert_score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Sheet2!$P$2</c:f>
              <c:strCache>
                <c:ptCount val="1"/>
                <c:pt idx="0">
                  <c:v>OpenAI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7325285229976102E-2"/>
                  <c:y val="3.07731207359411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388-4F66-A348-7B662B009D18}"/>
                </c:ext>
              </c:extLst>
            </c:dLbl>
            <c:dLbl>
              <c:idx val="1"/>
              <c:layout>
                <c:manualLayout>
                  <c:x val="-2.8313689725122344E-2"/>
                  <c:y val="3.12793212377287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388-4F66-A348-7B662B009D18}"/>
                </c:ext>
              </c:extLst>
            </c:dLbl>
            <c:dLbl>
              <c:idx val="2"/>
              <c:layout>
                <c:manualLayout>
                  <c:x val="-3.2842136355628368E-2"/>
                  <c:y val="2.67519606700687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388-4F66-A348-7B662B009D18}"/>
                </c:ext>
              </c:extLst>
            </c:dLbl>
            <c:dLbl>
              <c:idx val="3"/>
              <c:layout>
                <c:manualLayout>
                  <c:x val="-2.700902868719399E-2"/>
                  <c:y val="2.39596410879932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388-4F66-A348-7B662B009D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Sheet2!$R$6:$R$9</c:f>
              <c:strCache>
                <c:ptCount val="4"/>
                <c:pt idx="0">
                  <c:v>arquivo 1</c:v>
                </c:pt>
                <c:pt idx="1">
                  <c:v>arquivo 2</c:v>
                </c:pt>
                <c:pt idx="2">
                  <c:v>arquivo 3</c:v>
                </c:pt>
                <c:pt idx="3">
                  <c:v>arquivo 4</c:v>
                </c:pt>
              </c:strCache>
            </c:strRef>
          </c:cat>
          <c:val>
            <c:numRef>
              <c:f>Sheet2!$V$6:$V$9</c:f>
              <c:numCache>
                <c:formatCode>General</c:formatCode>
                <c:ptCount val="4"/>
                <c:pt idx="0">
                  <c:v>0.86599999999999999</c:v>
                </c:pt>
                <c:pt idx="1">
                  <c:v>0.81299999999999994</c:v>
                </c:pt>
                <c:pt idx="2">
                  <c:v>0.83599999999999997</c:v>
                </c:pt>
                <c:pt idx="3">
                  <c:v>0.59199999999999997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88-4F66-A348-7B662B009D18}"/>
            </c:ext>
          </c:extLst>
        </c:ser>
        <c:ser>
          <c:idx val="1"/>
          <c:order val="1"/>
          <c:tx>
            <c:strRef>
              <c:f>Sheet2!$P$10</c:f>
              <c:strCache>
                <c:ptCount val="1"/>
                <c:pt idx="0">
                  <c:v>Plataforma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Sheet2!$R$6:$R$9</c:f>
              <c:strCache>
                <c:ptCount val="4"/>
                <c:pt idx="0">
                  <c:v>arquivo 1</c:v>
                </c:pt>
                <c:pt idx="1">
                  <c:v>arquivo 2</c:v>
                </c:pt>
                <c:pt idx="2">
                  <c:v>arquivo 3</c:v>
                </c:pt>
                <c:pt idx="3">
                  <c:v>arquivo 4</c:v>
                </c:pt>
              </c:strCache>
            </c:strRef>
          </c:cat>
          <c:val>
            <c:numRef>
              <c:f>Sheet2!$V$14:$V$17</c:f>
              <c:numCache>
                <c:formatCode>General</c:formatCode>
                <c:ptCount val="4"/>
                <c:pt idx="0">
                  <c:v>0.877</c:v>
                </c:pt>
                <c:pt idx="1">
                  <c:v>0.86499999999999999</c:v>
                </c:pt>
                <c:pt idx="2">
                  <c:v>0.874</c:v>
                </c:pt>
                <c:pt idx="3">
                  <c:v>0.64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88-4F66-A348-7B662B009D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84348383"/>
        <c:axId val="1184349343"/>
      </c:lineChart>
      <c:catAx>
        <c:axId val="118434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349343"/>
        <c:crosses val="autoZero"/>
        <c:auto val="1"/>
        <c:lblAlgn val="ctr"/>
        <c:lblOffset val="100"/>
        <c:noMultiLvlLbl val="0"/>
      </c:catAx>
      <c:valAx>
        <c:axId val="1184349343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Pontuação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34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160020</xdr:colOff>
      <xdr:row>17</xdr:row>
      <xdr:rowOff>12382</xdr:rowOff>
    </xdr:from>
    <xdr:to>
      <xdr:col>22</xdr:col>
      <xdr:colOff>302895</xdr:colOff>
      <xdr:row>32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116204</xdr:colOff>
      <xdr:row>28</xdr:row>
      <xdr:rowOff>92391</xdr:rowOff>
    </xdr:from>
    <xdr:to>
      <xdr:col>8</xdr:col>
      <xdr:colOff>293369</xdr:colOff>
      <xdr:row>47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0</xdr:rowOff>
    </xdr:from>
    <xdr:to>
      <xdr:col>15</xdr:col>
      <xdr:colOff>598171</xdr:colOff>
      <xdr:row>45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B3597B-460D-9170-187A-79D65153C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45</xdr:row>
      <xdr:rowOff>168591</xdr:rowOff>
    </xdr:from>
    <xdr:to>
      <xdr:col>16</xdr:col>
      <xdr:colOff>0</xdr:colOff>
      <xdr:row>68</xdr:row>
      <xdr:rowOff>175259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5830BD2-1485-26C7-85F0-4442649707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70</xdr:row>
      <xdr:rowOff>2856</xdr:rowOff>
    </xdr:from>
    <xdr:to>
      <xdr:col>16</xdr:col>
      <xdr:colOff>0</xdr:colOff>
      <xdr:row>93</xdr:row>
      <xdr:rowOff>180974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8CE5AFB-6C74-D765-B614-068F8D0FC1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11430</xdr:colOff>
      <xdr:row>94</xdr:row>
      <xdr:rowOff>164779</xdr:rowOff>
    </xdr:from>
    <xdr:to>
      <xdr:col>15</xdr:col>
      <xdr:colOff>598169</xdr:colOff>
      <xdr:row>120</xdr:row>
      <xdr:rowOff>9524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7729B62-6D59-9D3F-8522-44804376D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workbookViewId="0">
      <selection activeCell="A16" sqref="A16:N19"/>
    </sheetView>
  </sheetViews>
  <sheetFormatPr defaultRowHeight="14.4" x14ac:dyDescent="0.3"/>
  <cols>
    <col min="1" max="1" width="10.6640625" customWidth="1"/>
    <col min="2" max="2" width="16.33203125" customWidth="1"/>
    <col min="3" max="3" width="14.109375" customWidth="1"/>
    <col min="4" max="4" width="15.44140625" customWidth="1"/>
    <col min="5" max="5" width="17.77734375" hidden="1" customWidth="1"/>
    <col min="6" max="6" width="17.109375" hidden="1" customWidth="1"/>
    <col min="7" max="7" width="17.77734375" hidden="1" customWidth="1"/>
    <col min="8" max="8" width="16.21875" customWidth="1"/>
    <col min="9" max="9" width="13.33203125" customWidth="1"/>
    <col min="10" max="10" width="16" customWidth="1"/>
    <col min="11" max="11" width="13.77734375" customWidth="1"/>
    <col min="12" max="12" width="11.109375" customWidth="1"/>
    <col min="14" max="14" width="12.777343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1" x14ac:dyDescent="0.3">
      <c r="A2" t="s">
        <v>14</v>
      </c>
      <c r="B2">
        <v>0.89473684210526316</v>
      </c>
      <c r="C2">
        <v>0.80188679245283023</v>
      </c>
      <c r="D2">
        <v>0.845771144278607</v>
      </c>
      <c r="E2">
        <v>0.74468085106382975</v>
      </c>
      <c r="F2">
        <v>0.66666666666666663</v>
      </c>
      <c r="G2">
        <v>0.70351758793969843</v>
      </c>
      <c r="H2">
        <v>0.83157894736842108</v>
      </c>
      <c r="I2">
        <v>0.74528301886792447</v>
      </c>
      <c r="J2">
        <v>0.7860696517412934</v>
      </c>
      <c r="K2">
        <v>0.87486881017684937</v>
      </c>
      <c r="L2">
        <v>0.88150131702423096</v>
      </c>
      <c r="M2">
        <v>0.87817257642745972</v>
      </c>
      <c r="N2">
        <v>0.86552825942442069</v>
      </c>
      <c r="Q2" t="s">
        <v>19</v>
      </c>
    </row>
    <row r="3" spans="1:21" x14ac:dyDescent="0.3">
      <c r="A3" t="s">
        <v>15</v>
      </c>
      <c r="B3">
        <v>0.8035714285714286</v>
      </c>
      <c r="C3">
        <v>0.625</v>
      </c>
      <c r="D3">
        <v>0.703125</v>
      </c>
      <c r="E3">
        <v>0.63636363636363635</v>
      </c>
      <c r="F3">
        <v>0.49295774647887319</v>
      </c>
      <c r="G3">
        <v>0.55555555555555547</v>
      </c>
      <c r="H3">
        <v>0.7678571428571429</v>
      </c>
      <c r="I3">
        <v>0.59722222222222221</v>
      </c>
      <c r="J3">
        <v>0.671875</v>
      </c>
      <c r="K3">
        <v>0.81534910202026367</v>
      </c>
      <c r="L3">
        <v>0.79494607448577881</v>
      </c>
      <c r="M3">
        <v>0.80501830577850342</v>
      </c>
      <c r="N3">
        <v>0.81320621482259159</v>
      </c>
      <c r="Q3" s="1" t="s">
        <v>20</v>
      </c>
      <c r="R3" s="1" t="s">
        <v>3</v>
      </c>
      <c r="S3" s="1" t="s">
        <v>9</v>
      </c>
      <c r="T3" s="1" t="s">
        <v>12</v>
      </c>
      <c r="U3" s="1" t="s">
        <v>13</v>
      </c>
    </row>
    <row r="4" spans="1:21" x14ac:dyDescent="0.3">
      <c r="A4" t="s">
        <v>16</v>
      </c>
      <c r="B4">
        <v>0.62727272727272732</v>
      </c>
      <c r="C4">
        <v>0.78409090909090906</v>
      </c>
      <c r="D4">
        <v>0.69696969696969702</v>
      </c>
      <c r="E4">
        <v>0.43835616438356162</v>
      </c>
      <c r="F4">
        <v>0.5485714285714286</v>
      </c>
      <c r="G4">
        <v>0.48730964467005078</v>
      </c>
      <c r="H4">
        <v>0.48181818181818181</v>
      </c>
      <c r="I4">
        <v>0.60227272727272729</v>
      </c>
      <c r="J4">
        <v>0.53535353535353547</v>
      </c>
      <c r="K4">
        <v>0.76243454217910767</v>
      </c>
      <c r="L4">
        <v>0.79598790407180786</v>
      </c>
      <c r="M4">
        <v>0.77884995937347412</v>
      </c>
      <c r="N4">
        <v>0.83588863106173761</v>
      </c>
      <c r="Q4" t="s">
        <v>14</v>
      </c>
      <c r="R4">
        <f>ROUND(D2,3)</f>
        <v>0.84599999999999997</v>
      </c>
      <c r="S4">
        <f>ROUND(J2,3)</f>
        <v>0.78600000000000003</v>
      </c>
      <c r="T4">
        <f t="shared" ref="T4:U7" si="0">ROUND(M2,3)</f>
        <v>0.878</v>
      </c>
      <c r="U4">
        <f t="shared" si="0"/>
        <v>0.86599999999999999</v>
      </c>
    </row>
    <row r="5" spans="1:21" x14ac:dyDescent="0.3">
      <c r="A5" t="s">
        <v>17</v>
      </c>
      <c r="B5">
        <v>0.6470588235294118</v>
      </c>
      <c r="C5">
        <v>0.48618784530386738</v>
      </c>
      <c r="D5">
        <v>0.55520504731861198</v>
      </c>
      <c r="E5">
        <v>0.3925925925925926</v>
      </c>
      <c r="F5">
        <v>0.29444444444444451</v>
      </c>
      <c r="G5">
        <v>0.33650793650793648</v>
      </c>
      <c r="H5">
        <v>0.54411764705882348</v>
      </c>
      <c r="I5">
        <v>0.40883977900552487</v>
      </c>
      <c r="J5">
        <v>0.46687697160883279</v>
      </c>
      <c r="K5">
        <v>0.79580152034759521</v>
      </c>
      <c r="L5">
        <v>0.78673195838928223</v>
      </c>
      <c r="M5">
        <v>0.79124075174331665</v>
      </c>
      <c r="N5">
        <v>0.59183819046105768</v>
      </c>
      <c r="Q5" t="s">
        <v>15</v>
      </c>
      <c r="R5">
        <f>ROUND(D3,3)</f>
        <v>0.70299999999999996</v>
      </c>
      <c r="S5">
        <f>ROUND(J3,3)</f>
        <v>0.67200000000000004</v>
      </c>
      <c r="T5">
        <f t="shared" si="0"/>
        <v>0.80500000000000005</v>
      </c>
      <c r="U5">
        <f t="shared" si="0"/>
        <v>0.81299999999999994</v>
      </c>
    </row>
    <row r="6" spans="1:21" x14ac:dyDescent="0.3">
      <c r="Q6" t="s">
        <v>16</v>
      </c>
      <c r="R6">
        <f>ROUND(D4,3)</f>
        <v>0.69699999999999995</v>
      </c>
      <c r="S6">
        <f>ROUND(J4,3)</f>
        <v>0.53500000000000003</v>
      </c>
      <c r="T6">
        <f t="shared" si="0"/>
        <v>0.77900000000000003</v>
      </c>
      <c r="U6">
        <f t="shared" si="0"/>
        <v>0.83599999999999997</v>
      </c>
    </row>
    <row r="7" spans="1:21" x14ac:dyDescent="0.3">
      <c r="A7" t="s">
        <v>14</v>
      </c>
      <c r="B7">
        <v>0.89473684210526316</v>
      </c>
      <c r="C7">
        <v>0.80188679245283023</v>
      </c>
      <c r="D7">
        <v>0.845771144278607</v>
      </c>
      <c r="E7">
        <v>0.74468085106382975</v>
      </c>
      <c r="F7">
        <v>0.66666666666666663</v>
      </c>
      <c r="G7">
        <v>0.70351758793969843</v>
      </c>
      <c r="H7">
        <v>0.83157894736842108</v>
      </c>
      <c r="I7">
        <v>0.74528301886792447</v>
      </c>
      <c r="J7">
        <v>0.7860696517412934</v>
      </c>
      <c r="K7">
        <v>0.87486881017684937</v>
      </c>
      <c r="L7">
        <v>0.88150131702423096</v>
      </c>
      <c r="M7">
        <v>0.87817257642745972</v>
      </c>
      <c r="N7">
        <v>0.86552825942442069</v>
      </c>
      <c r="Q7" t="s">
        <v>17</v>
      </c>
      <c r="R7">
        <f>ROUND(D5,3)</f>
        <v>0.55500000000000005</v>
      </c>
      <c r="S7">
        <f>ROUND(J5,3)</f>
        <v>0.46700000000000003</v>
      </c>
      <c r="T7">
        <f t="shared" si="0"/>
        <v>0.79100000000000004</v>
      </c>
      <c r="U7">
        <f t="shared" si="0"/>
        <v>0.59199999999999997</v>
      </c>
    </row>
    <row r="8" spans="1:21" x14ac:dyDescent="0.3">
      <c r="A8" t="s">
        <v>15</v>
      </c>
      <c r="B8">
        <v>0.8035714285714286</v>
      </c>
      <c r="C8">
        <v>0.625</v>
      </c>
      <c r="D8">
        <v>0.703125</v>
      </c>
      <c r="E8">
        <v>0.63636363636363635</v>
      </c>
      <c r="F8">
        <v>0.49295774647887319</v>
      </c>
      <c r="G8">
        <v>0.55555555555555547</v>
      </c>
      <c r="H8">
        <v>0.7678571428571429</v>
      </c>
      <c r="I8">
        <v>0.59722222222222221</v>
      </c>
      <c r="J8">
        <v>0.671875</v>
      </c>
      <c r="K8">
        <v>0.81534910202026367</v>
      </c>
      <c r="L8">
        <v>0.79494607448577881</v>
      </c>
      <c r="M8">
        <v>0.80501830577850342</v>
      </c>
      <c r="N8">
        <v>0.81320621482259159</v>
      </c>
    </row>
    <row r="9" spans="1:21" x14ac:dyDescent="0.3">
      <c r="A9" t="s">
        <v>16</v>
      </c>
      <c r="B9">
        <v>0.62727272727272732</v>
      </c>
      <c r="C9">
        <v>0.78409090909090906</v>
      </c>
      <c r="D9">
        <v>0.69696969696969702</v>
      </c>
      <c r="E9">
        <v>0.43835616438356162</v>
      </c>
      <c r="F9">
        <v>0.5485714285714286</v>
      </c>
      <c r="G9">
        <v>0.48730964467005078</v>
      </c>
      <c r="H9">
        <v>0.48181818181818181</v>
      </c>
      <c r="I9">
        <v>0.60227272727272729</v>
      </c>
      <c r="J9">
        <v>0.53535353535353547</v>
      </c>
      <c r="K9">
        <v>0.76243454217910767</v>
      </c>
      <c r="L9">
        <v>0.79598790407180786</v>
      </c>
      <c r="M9">
        <v>0.77884995937347412</v>
      </c>
      <c r="N9">
        <v>0.83588863106173761</v>
      </c>
    </row>
    <row r="10" spans="1:21" x14ac:dyDescent="0.3">
      <c r="A10" t="s">
        <v>18</v>
      </c>
    </row>
    <row r="11" spans="1:21" x14ac:dyDescent="0.3">
      <c r="A11" t="s">
        <v>14</v>
      </c>
      <c r="B11">
        <v>0.81052631578947365</v>
      </c>
      <c r="C11">
        <v>0.83695652173913049</v>
      </c>
      <c r="D11">
        <v>0.82352941176470584</v>
      </c>
      <c r="E11">
        <v>0.64893617021276595</v>
      </c>
      <c r="F11">
        <v>0.67032967032967028</v>
      </c>
      <c r="G11">
        <v>0.6594594594594595</v>
      </c>
      <c r="H11">
        <v>0.70526315789473681</v>
      </c>
      <c r="I11">
        <v>0.72826086956521741</v>
      </c>
      <c r="J11">
        <v>0.71657754010695185</v>
      </c>
      <c r="K11">
        <v>0.85386198759078979</v>
      </c>
      <c r="L11">
        <v>0.88290834426879883</v>
      </c>
      <c r="M11">
        <v>0.86814224720001221</v>
      </c>
      <c r="N11">
        <v>0.85653010974547783</v>
      </c>
    </row>
    <row r="12" spans="1:21" x14ac:dyDescent="0.3">
      <c r="A12" t="s">
        <v>15</v>
      </c>
      <c r="B12">
        <v>0.8928571428571429</v>
      </c>
      <c r="C12">
        <v>0.74626865671641796</v>
      </c>
      <c r="D12">
        <v>0.81300813008130091</v>
      </c>
      <c r="E12">
        <v>0.72727272727272729</v>
      </c>
      <c r="F12">
        <v>0.60606060606060608</v>
      </c>
      <c r="G12">
        <v>0.66115702479338834</v>
      </c>
      <c r="H12">
        <v>0.8571428571428571</v>
      </c>
      <c r="I12">
        <v>0.71641791044776115</v>
      </c>
      <c r="J12">
        <v>0.7804878048780487</v>
      </c>
      <c r="K12">
        <v>0.8847430944442749</v>
      </c>
      <c r="L12">
        <v>0.88665372133255005</v>
      </c>
      <c r="M12">
        <v>0.88569736480712891</v>
      </c>
      <c r="N12">
        <v>0.86474688795935306</v>
      </c>
    </row>
    <row r="13" spans="1:21" x14ac:dyDescent="0.3">
      <c r="A13" t="s">
        <v>16</v>
      </c>
      <c r="B13">
        <v>0.36363636363636359</v>
      </c>
      <c r="C13">
        <v>0.47619047619047622</v>
      </c>
      <c r="D13">
        <v>0.41237113402061848</v>
      </c>
      <c r="E13">
        <v>0.14611872146118721</v>
      </c>
      <c r="F13">
        <v>0.19161676646706591</v>
      </c>
      <c r="G13">
        <v>0.16580310880829019</v>
      </c>
      <c r="H13">
        <v>0.2136363636363636</v>
      </c>
      <c r="I13">
        <v>0.27976190476190482</v>
      </c>
      <c r="J13">
        <v>0.2422680412371134</v>
      </c>
      <c r="K13">
        <v>0.68270254135131836</v>
      </c>
      <c r="L13">
        <v>0.71853792667388916</v>
      </c>
      <c r="M13">
        <v>0.70016199350357056</v>
      </c>
      <c r="N13">
        <v>0.58475228554912939</v>
      </c>
    </row>
    <row r="14" spans="1:21" x14ac:dyDescent="0.3">
      <c r="A14" t="s">
        <v>17</v>
      </c>
      <c r="B14">
        <v>0.6029411764705882</v>
      </c>
      <c r="C14">
        <v>0.63565891472868219</v>
      </c>
      <c r="D14">
        <v>0.61886792452830197</v>
      </c>
      <c r="E14">
        <v>0.3925925925925926</v>
      </c>
      <c r="F14">
        <v>0.4140625</v>
      </c>
      <c r="G14">
        <v>0.40304182509505698</v>
      </c>
      <c r="H14">
        <v>0.5220588235294118</v>
      </c>
      <c r="I14">
        <v>0.55038759689922478</v>
      </c>
      <c r="J14">
        <v>0.53584905660377358</v>
      </c>
      <c r="K14">
        <v>0.80722379684448242</v>
      </c>
      <c r="L14">
        <v>0.82434284687042236</v>
      </c>
      <c r="M14">
        <v>0.81569349765777588</v>
      </c>
      <c r="N14">
        <v>0.66950177850058634</v>
      </c>
    </row>
    <row r="16" spans="1:21" x14ac:dyDescent="0.3">
      <c r="A16" t="s">
        <v>14</v>
      </c>
      <c r="B16">
        <v>0.87368421052631584</v>
      </c>
      <c r="C16">
        <v>0.90217391304347827</v>
      </c>
      <c r="D16">
        <v>0.88770053475935828</v>
      </c>
      <c r="E16">
        <v>0.74468085106382975</v>
      </c>
      <c r="F16">
        <v>0.76923076923076927</v>
      </c>
      <c r="G16">
        <v>0.75675675675675669</v>
      </c>
      <c r="H16">
        <v>0.82105263157894737</v>
      </c>
      <c r="I16">
        <v>0.84782608695652173</v>
      </c>
      <c r="J16">
        <v>0.83422459893048129</v>
      </c>
      <c r="K16">
        <v>0.87802582979202271</v>
      </c>
      <c r="L16">
        <v>0.9065433144569397</v>
      </c>
      <c r="M16">
        <v>0.89205676317214966</v>
      </c>
      <c r="N16">
        <v>0.87704464941824434</v>
      </c>
    </row>
    <row r="17" spans="1:14" x14ac:dyDescent="0.3">
      <c r="A17" t="s">
        <v>15</v>
      </c>
      <c r="B17">
        <v>0.8928571428571429</v>
      </c>
      <c r="C17">
        <v>0.74626865671641796</v>
      </c>
      <c r="D17">
        <v>0.81300813008130091</v>
      </c>
      <c r="E17">
        <v>0.72727272727272729</v>
      </c>
      <c r="F17">
        <v>0.60606060606060608</v>
      </c>
      <c r="G17">
        <v>0.66115702479338834</v>
      </c>
      <c r="H17">
        <v>0.8571428571428571</v>
      </c>
      <c r="I17">
        <v>0.71641791044776115</v>
      </c>
      <c r="J17">
        <v>0.7804878048780487</v>
      </c>
      <c r="K17">
        <v>0.8847430944442749</v>
      </c>
      <c r="L17">
        <v>0.88665372133255005</v>
      </c>
      <c r="M17">
        <v>0.88569736480712891</v>
      </c>
      <c r="N17">
        <v>0.86474688795935306</v>
      </c>
    </row>
    <row r="18" spans="1:14" x14ac:dyDescent="0.3">
      <c r="A18" t="s">
        <v>16</v>
      </c>
      <c r="B18">
        <v>0.7</v>
      </c>
      <c r="C18">
        <v>0.92215568862275454</v>
      </c>
      <c r="D18">
        <v>0.7958656330749353</v>
      </c>
      <c r="E18">
        <v>0.58447488584474883</v>
      </c>
      <c r="F18">
        <v>0.77108433734939763</v>
      </c>
      <c r="G18">
        <v>0.66493506493506493</v>
      </c>
      <c r="H18">
        <v>0.66818181818181821</v>
      </c>
      <c r="I18">
        <v>0.88023952095808389</v>
      </c>
      <c r="J18">
        <v>0.75968992248062017</v>
      </c>
      <c r="K18">
        <v>0.83584249019622803</v>
      </c>
      <c r="L18">
        <v>0.8920975923538208</v>
      </c>
      <c r="M18">
        <v>0.86305433511734009</v>
      </c>
      <c r="N18">
        <v>0.8739034929547036</v>
      </c>
    </row>
    <row r="19" spans="1:14" x14ac:dyDescent="0.3">
      <c r="A19" t="s">
        <v>17</v>
      </c>
      <c r="B19">
        <v>0.56617647058823528</v>
      </c>
      <c r="C19">
        <v>0.55797101449275366</v>
      </c>
      <c r="D19">
        <v>0.56204379562043794</v>
      </c>
      <c r="E19">
        <v>0.34814814814814821</v>
      </c>
      <c r="F19">
        <v>0.34306569343065701</v>
      </c>
      <c r="G19">
        <v>0.34558823529411759</v>
      </c>
      <c r="H19">
        <v>0.48529411764705882</v>
      </c>
      <c r="I19">
        <v>0.47826086956521741</v>
      </c>
      <c r="J19">
        <v>0.48175182481751833</v>
      </c>
      <c r="K19">
        <v>0.78094351291656494</v>
      </c>
      <c r="L19">
        <v>0.78658682107925415</v>
      </c>
      <c r="M19">
        <v>0.78375494480133057</v>
      </c>
      <c r="N19">
        <v>0.64001703678167732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tabSelected="1" topLeftCell="A16" zoomScaleNormal="100" workbookViewId="0">
      <selection activeCell="S109" sqref="S109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28</v>
      </c>
      <c r="Q1" s="1" t="s">
        <v>0</v>
      </c>
      <c r="R1" s="1" t="s">
        <v>27</v>
      </c>
      <c r="S1" s="1" t="s">
        <v>3</v>
      </c>
      <c r="T1" s="1" t="s">
        <v>9</v>
      </c>
      <c r="U1" s="1" t="s">
        <v>12</v>
      </c>
      <c r="V1" s="1" t="s">
        <v>13</v>
      </c>
    </row>
    <row r="2" spans="1:22" x14ac:dyDescent="0.3">
      <c r="A2" t="s">
        <v>14</v>
      </c>
      <c r="B2">
        <v>0.89473684210526316</v>
      </c>
      <c r="C2">
        <v>0.80188679245283023</v>
      </c>
      <c r="D2">
        <v>0.845771144278607</v>
      </c>
      <c r="E2">
        <v>0.74468085106382975</v>
      </c>
      <c r="F2">
        <v>0.66666666666666663</v>
      </c>
      <c r="G2">
        <v>0.70351758793969843</v>
      </c>
      <c r="H2">
        <v>0.83157894736842108</v>
      </c>
      <c r="I2">
        <v>0.74528301886792447</v>
      </c>
      <c r="J2">
        <v>0.7860696517412934</v>
      </c>
      <c r="K2">
        <v>0.87486881017684937</v>
      </c>
      <c r="L2">
        <v>0.88150131702423096</v>
      </c>
      <c r="M2">
        <v>0.87817257642745972</v>
      </c>
      <c r="N2">
        <v>0.86552825942442069</v>
      </c>
      <c r="P2" s="4" t="s">
        <v>21</v>
      </c>
      <c r="Q2" t="s">
        <v>29</v>
      </c>
      <c r="R2" t="s">
        <v>22</v>
      </c>
      <c r="S2">
        <f>ROUND(D7,3)</f>
        <v>0.71399999999999997</v>
      </c>
      <c r="T2">
        <f>ROUND(J7,3)</f>
        <v>0.67300000000000004</v>
      </c>
      <c r="U2">
        <f t="shared" ref="U2:V5" si="0">ROUND(M7,3)</f>
        <v>0.84199999999999997</v>
      </c>
      <c r="V2">
        <f t="shared" si="0"/>
        <v>0.75</v>
      </c>
    </row>
    <row r="3" spans="1:22" x14ac:dyDescent="0.3">
      <c r="A3" t="s">
        <v>15</v>
      </c>
      <c r="B3">
        <v>0.8035714285714286</v>
      </c>
      <c r="C3">
        <v>0.625</v>
      </c>
      <c r="D3">
        <v>0.703125</v>
      </c>
      <c r="E3">
        <v>0.63636363636363635</v>
      </c>
      <c r="F3">
        <v>0.49295774647887319</v>
      </c>
      <c r="G3">
        <v>0.55555555555555547</v>
      </c>
      <c r="H3">
        <v>0.7678571428571429</v>
      </c>
      <c r="I3">
        <v>0.59722222222222221</v>
      </c>
      <c r="J3">
        <v>0.671875</v>
      </c>
      <c r="K3">
        <v>0.81534910202026367</v>
      </c>
      <c r="L3">
        <v>0.79494607448577881</v>
      </c>
      <c r="M3">
        <v>0.80501830577850342</v>
      </c>
      <c r="N3">
        <v>0.81320621482259159</v>
      </c>
      <c r="P3" s="4"/>
      <c r="R3" t="s">
        <v>23</v>
      </c>
      <c r="S3">
        <f>ROUND(D8,3)</f>
        <v>0.83599999999999997</v>
      </c>
      <c r="T3">
        <f>ROUND(J8,3)</f>
        <v>0.80300000000000005</v>
      </c>
      <c r="U3">
        <f t="shared" si="0"/>
        <v>0.89400000000000002</v>
      </c>
      <c r="V3">
        <f t="shared" si="0"/>
        <v>0.87</v>
      </c>
    </row>
    <row r="4" spans="1:22" x14ac:dyDescent="0.3">
      <c r="A4" t="s">
        <v>16</v>
      </c>
      <c r="B4">
        <v>0.62727272727272732</v>
      </c>
      <c r="C4">
        <v>0.78409090909090906</v>
      </c>
      <c r="D4">
        <v>0.69696969696969702</v>
      </c>
      <c r="E4">
        <v>0.43835616438356162</v>
      </c>
      <c r="F4">
        <v>0.5485714285714286</v>
      </c>
      <c r="G4">
        <v>0.48730964467005078</v>
      </c>
      <c r="H4">
        <v>0.48181818181818181</v>
      </c>
      <c r="I4">
        <v>0.60227272727272729</v>
      </c>
      <c r="J4">
        <v>0.53535353535353547</v>
      </c>
      <c r="K4">
        <v>0.76243454217910767</v>
      </c>
      <c r="L4">
        <v>0.79598790407180786</v>
      </c>
      <c r="M4">
        <v>0.77884995937347412</v>
      </c>
      <c r="N4">
        <v>0.83588863106173761</v>
      </c>
      <c r="P4" s="4"/>
      <c r="R4" t="s">
        <v>24</v>
      </c>
      <c r="S4">
        <f>ROUND(D9,3)</f>
        <v>0.73</v>
      </c>
      <c r="T4">
        <f>ROUND(J9,3)</f>
        <v>0.67700000000000005</v>
      </c>
      <c r="U4">
        <f t="shared" si="0"/>
        <v>0.83399999999999996</v>
      </c>
      <c r="V4">
        <f t="shared" si="0"/>
        <v>0.83</v>
      </c>
    </row>
    <row r="5" spans="1:22" x14ac:dyDescent="0.3">
      <c r="A5" t="s">
        <v>17</v>
      </c>
      <c r="B5">
        <v>0.6470588235294118</v>
      </c>
      <c r="C5">
        <v>0.48618784530386738</v>
      </c>
      <c r="D5">
        <v>0.55520504731861198</v>
      </c>
      <c r="E5">
        <v>0.3925925925925926</v>
      </c>
      <c r="F5">
        <v>0.29444444444444451</v>
      </c>
      <c r="G5">
        <v>0.33650793650793648</v>
      </c>
      <c r="H5">
        <v>0.54411764705882348</v>
      </c>
      <c r="I5">
        <v>0.40883977900552487</v>
      </c>
      <c r="J5">
        <v>0.46687697160883279</v>
      </c>
      <c r="K5">
        <v>0.79580152034759521</v>
      </c>
      <c r="L5">
        <v>0.78673195838928223</v>
      </c>
      <c r="M5">
        <v>0.79124075174331665</v>
      </c>
      <c r="N5">
        <v>0.59183819046105768</v>
      </c>
      <c r="P5" s="4"/>
      <c r="R5" t="s">
        <v>25</v>
      </c>
      <c r="S5">
        <f>ROUND(D10,3)</f>
        <v>0</v>
      </c>
      <c r="T5">
        <f>ROUND(J10,3)</f>
        <v>0</v>
      </c>
      <c r="U5">
        <f t="shared" si="0"/>
        <v>0</v>
      </c>
      <c r="V5">
        <f t="shared" si="0"/>
        <v>0</v>
      </c>
    </row>
    <row r="6" spans="1:22" x14ac:dyDescent="0.3">
      <c r="P6" s="4"/>
      <c r="Q6" t="s">
        <v>30</v>
      </c>
      <c r="R6" t="s">
        <v>22</v>
      </c>
      <c r="S6">
        <f>ROUND(B2,3)</f>
        <v>0.89500000000000002</v>
      </c>
      <c r="T6">
        <f>ROUND(H2,3)</f>
        <v>0.83199999999999996</v>
      </c>
      <c r="U6">
        <f t="shared" ref="U6:V9" si="1">ROUND(M2,3)</f>
        <v>0.878</v>
      </c>
      <c r="V6">
        <f t="shared" si="1"/>
        <v>0.86599999999999999</v>
      </c>
    </row>
    <row r="7" spans="1:22" x14ac:dyDescent="0.3">
      <c r="A7" t="s">
        <v>14</v>
      </c>
      <c r="B7">
        <v>0.73684210526315785</v>
      </c>
      <c r="C7">
        <v>0.69306930693069302</v>
      </c>
      <c r="D7">
        <v>0.7142857142857143</v>
      </c>
      <c r="E7">
        <v>0.58510638297872342</v>
      </c>
      <c r="F7">
        <v>0.55000000000000004</v>
      </c>
      <c r="G7">
        <v>0.56701030927835061</v>
      </c>
      <c r="H7">
        <v>0.69473684210526321</v>
      </c>
      <c r="I7">
        <v>0.65346534653465349</v>
      </c>
      <c r="J7">
        <v>0.67346938775510212</v>
      </c>
      <c r="K7">
        <v>0.83621495962142944</v>
      </c>
      <c r="L7">
        <v>0.8486512303352356</v>
      </c>
      <c r="M7">
        <v>0.84238719940185547</v>
      </c>
      <c r="N7">
        <v>0.74955107424311096</v>
      </c>
      <c r="P7" s="4"/>
      <c r="R7" t="s">
        <v>23</v>
      </c>
      <c r="S7">
        <f>ROUND(B3,3)</f>
        <v>0.80400000000000005</v>
      </c>
      <c r="T7">
        <f>ROUND(H3,3)</f>
        <v>0.76800000000000002</v>
      </c>
      <c r="U7">
        <f t="shared" si="1"/>
        <v>0.80500000000000005</v>
      </c>
      <c r="V7">
        <f t="shared" si="1"/>
        <v>0.81299999999999994</v>
      </c>
    </row>
    <row r="8" spans="1:22" x14ac:dyDescent="0.3">
      <c r="A8" t="s">
        <v>15</v>
      </c>
      <c r="B8">
        <v>0.9107142857142857</v>
      </c>
      <c r="C8">
        <v>0.77272727272727271</v>
      </c>
      <c r="D8">
        <v>0.83606557377049162</v>
      </c>
      <c r="E8">
        <v>0.74545454545454548</v>
      </c>
      <c r="F8">
        <v>0.63076923076923075</v>
      </c>
      <c r="G8">
        <v>0.68333333333333324</v>
      </c>
      <c r="H8">
        <v>0.875</v>
      </c>
      <c r="I8">
        <v>0.74242424242424243</v>
      </c>
      <c r="J8">
        <v>0.80327868852459017</v>
      </c>
      <c r="K8">
        <v>0.89339739084243774</v>
      </c>
      <c r="L8">
        <v>0.89368563890457153</v>
      </c>
      <c r="M8">
        <v>0.89354151487350464</v>
      </c>
      <c r="N8">
        <v>0.86952398702852973</v>
      </c>
      <c r="P8" s="4"/>
      <c r="R8" t="s">
        <v>24</v>
      </c>
      <c r="S8">
        <f>ROUND(B4,3)</f>
        <v>0.627</v>
      </c>
      <c r="T8">
        <f>ROUND(H4,3)</f>
        <v>0.48199999999999998</v>
      </c>
      <c r="U8">
        <f t="shared" si="1"/>
        <v>0.77900000000000003</v>
      </c>
      <c r="V8">
        <f t="shared" si="1"/>
        <v>0.83599999999999997</v>
      </c>
    </row>
    <row r="9" spans="1:22" x14ac:dyDescent="0.3">
      <c r="A9" t="s">
        <v>16</v>
      </c>
      <c r="B9">
        <v>0.63181818181818183</v>
      </c>
      <c r="C9">
        <v>0.86335403726708071</v>
      </c>
      <c r="D9">
        <v>0.7296587926509186</v>
      </c>
      <c r="E9">
        <v>0.49315068493150682</v>
      </c>
      <c r="F9">
        <v>0.67500000000000004</v>
      </c>
      <c r="G9">
        <v>0.56992084432717682</v>
      </c>
      <c r="H9">
        <v>0.58636363636363631</v>
      </c>
      <c r="I9">
        <v>0.80124223602484468</v>
      </c>
      <c r="J9">
        <v>0.67716535433070857</v>
      </c>
      <c r="K9">
        <v>0.80060166120529175</v>
      </c>
      <c r="L9">
        <v>0.87059366703033447</v>
      </c>
      <c r="M9">
        <v>0.83413201570510864</v>
      </c>
      <c r="N9">
        <v>0.82988223491407476</v>
      </c>
      <c r="P9" s="4"/>
      <c r="R9" t="s">
        <v>25</v>
      </c>
      <c r="S9">
        <f>ROUND(B5,3)</f>
        <v>0.64700000000000002</v>
      </c>
      <c r="T9">
        <f>ROUND(H5,3)</f>
        <v>0.54400000000000004</v>
      </c>
      <c r="U9">
        <f t="shared" si="1"/>
        <v>0.79100000000000004</v>
      </c>
      <c r="V9">
        <f t="shared" si="1"/>
        <v>0.59199999999999997</v>
      </c>
    </row>
    <row r="10" spans="1:22" x14ac:dyDescent="0.3">
      <c r="P10" s="3" t="s">
        <v>26</v>
      </c>
      <c r="Q10" t="s">
        <v>29</v>
      </c>
      <c r="R10" t="s">
        <v>22</v>
      </c>
      <c r="S10">
        <f>ROUND(D11,3)</f>
        <v>0.82399999999999995</v>
      </c>
      <c r="T10">
        <f>ROUND(J11,3)</f>
        <v>0.71699999999999997</v>
      </c>
      <c r="U10">
        <f t="shared" ref="U10:V13" si="2">ROUND(M11,3)</f>
        <v>0.86799999999999999</v>
      </c>
      <c r="V10">
        <f t="shared" si="2"/>
        <v>0.85699999999999998</v>
      </c>
    </row>
    <row r="11" spans="1:22" x14ac:dyDescent="0.3">
      <c r="A11" t="s">
        <v>14</v>
      </c>
      <c r="B11">
        <v>0.81052631578947365</v>
      </c>
      <c r="C11">
        <v>0.83695652173913049</v>
      </c>
      <c r="D11">
        <v>0.82352941176470584</v>
      </c>
      <c r="E11">
        <v>0.64893617021276595</v>
      </c>
      <c r="F11">
        <v>0.67032967032967028</v>
      </c>
      <c r="G11">
        <v>0.6594594594594595</v>
      </c>
      <c r="H11">
        <v>0.70526315789473681</v>
      </c>
      <c r="I11">
        <v>0.72826086956521741</v>
      </c>
      <c r="J11">
        <v>0.71657754010695185</v>
      </c>
      <c r="K11">
        <v>0.85386198759078979</v>
      </c>
      <c r="L11">
        <v>0.88290834426879883</v>
      </c>
      <c r="M11">
        <v>0.86814224720001221</v>
      </c>
      <c r="N11">
        <v>0.85653010974547783</v>
      </c>
      <c r="P11" s="3"/>
      <c r="R11" t="s">
        <v>23</v>
      </c>
      <c r="S11">
        <f>ROUND(D12,3)</f>
        <v>0.81299999999999994</v>
      </c>
      <c r="T11">
        <f>ROUND(J12,3)</f>
        <v>0.78</v>
      </c>
      <c r="U11">
        <f t="shared" si="2"/>
        <v>0.88600000000000001</v>
      </c>
      <c r="V11">
        <f t="shared" si="2"/>
        <v>0.86499999999999999</v>
      </c>
    </row>
    <row r="12" spans="1:22" x14ac:dyDescent="0.3">
      <c r="A12" t="s">
        <v>15</v>
      </c>
      <c r="B12">
        <v>0.8928571428571429</v>
      </c>
      <c r="C12">
        <v>0.74626865671641796</v>
      </c>
      <c r="D12">
        <v>0.81300813008130091</v>
      </c>
      <c r="E12">
        <v>0.72727272727272729</v>
      </c>
      <c r="F12">
        <v>0.60606060606060608</v>
      </c>
      <c r="G12">
        <v>0.66115702479338834</v>
      </c>
      <c r="H12">
        <v>0.8571428571428571</v>
      </c>
      <c r="I12">
        <v>0.71641791044776115</v>
      </c>
      <c r="J12">
        <v>0.7804878048780487</v>
      </c>
      <c r="K12">
        <v>0.8847430944442749</v>
      </c>
      <c r="L12">
        <v>0.88665372133255005</v>
      </c>
      <c r="M12">
        <v>0.88569736480712891</v>
      </c>
      <c r="N12">
        <v>0.86474688795935306</v>
      </c>
      <c r="P12" s="3"/>
      <c r="R12" t="s">
        <v>24</v>
      </c>
      <c r="S12">
        <f>ROUND(D13,3)</f>
        <v>0.41199999999999998</v>
      </c>
      <c r="T12">
        <f>ROUND(J13,3)</f>
        <v>0.24199999999999999</v>
      </c>
      <c r="U12">
        <f t="shared" si="2"/>
        <v>0.7</v>
      </c>
      <c r="V12">
        <f t="shared" si="2"/>
        <v>0.58499999999999996</v>
      </c>
    </row>
    <row r="13" spans="1:22" x14ac:dyDescent="0.3">
      <c r="A13" t="s">
        <v>16</v>
      </c>
      <c r="B13">
        <v>0.36363636363636359</v>
      </c>
      <c r="C13">
        <v>0.47619047619047622</v>
      </c>
      <c r="D13">
        <v>0.41237113402061848</v>
      </c>
      <c r="E13">
        <v>0.14611872146118721</v>
      </c>
      <c r="F13">
        <v>0.19161676646706591</v>
      </c>
      <c r="G13">
        <v>0.16580310880829019</v>
      </c>
      <c r="H13">
        <v>0.2136363636363636</v>
      </c>
      <c r="I13">
        <v>0.27976190476190482</v>
      </c>
      <c r="J13">
        <v>0.2422680412371134</v>
      </c>
      <c r="K13">
        <v>0.68270254135131836</v>
      </c>
      <c r="L13">
        <v>0.71853792667388916</v>
      </c>
      <c r="M13">
        <v>0.70016199350357056</v>
      </c>
      <c r="N13">
        <v>0.58475228554912939</v>
      </c>
      <c r="P13" s="3"/>
      <c r="R13" t="s">
        <v>25</v>
      </c>
      <c r="S13">
        <f>ROUND(D14,3)</f>
        <v>0.61899999999999999</v>
      </c>
      <c r="T13">
        <f>ROUND(J14,3)</f>
        <v>0.53600000000000003</v>
      </c>
      <c r="U13">
        <f t="shared" si="2"/>
        <v>0.81599999999999995</v>
      </c>
      <c r="V13">
        <f t="shared" si="2"/>
        <v>0.67</v>
      </c>
    </row>
    <row r="14" spans="1:22" x14ac:dyDescent="0.3">
      <c r="A14" t="s">
        <v>17</v>
      </c>
      <c r="B14">
        <v>0.6029411764705882</v>
      </c>
      <c r="C14">
        <v>0.63565891472868219</v>
      </c>
      <c r="D14">
        <v>0.61886792452830197</v>
      </c>
      <c r="E14">
        <v>0.3925925925925926</v>
      </c>
      <c r="F14">
        <v>0.4140625</v>
      </c>
      <c r="G14">
        <v>0.40304182509505698</v>
      </c>
      <c r="H14">
        <v>0.5220588235294118</v>
      </c>
      <c r="I14">
        <v>0.55038759689922478</v>
      </c>
      <c r="J14">
        <v>0.53584905660377358</v>
      </c>
      <c r="K14">
        <v>0.80722379684448242</v>
      </c>
      <c r="L14">
        <v>0.82434284687042236</v>
      </c>
      <c r="M14">
        <v>0.81569349765777588</v>
      </c>
      <c r="N14">
        <v>0.66950177850058634</v>
      </c>
      <c r="P14" s="3"/>
      <c r="Q14" t="s">
        <v>30</v>
      </c>
      <c r="R14" t="s">
        <v>22</v>
      </c>
      <c r="S14">
        <f>ROUND(D16,3)</f>
        <v>0.88800000000000001</v>
      </c>
      <c r="T14">
        <f>ROUND(J16,3)</f>
        <v>0.83399999999999996</v>
      </c>
      <c r="U14">
        <f t="shared" ref="U14:V17" si="3">ROUND(M16,3)</f>
        <v>0.89200000000000002</v>
      </c>
      <c r="V14">
        <f t="shared" si="3"/>
        <v>0.877</v>
      </c>
    </row>
    <row r="15" spans="1:22" x14ac:dyDescent="0.3">
      <c r="P15" s="3"/>
      <c r="R15" t="s">
        <v>23</v>
      </c>
      <c r="S15">
        <f>ROUND(D17,3)</f>
        <v>0.81299999999999994</v>
      </c>
      <c r="T15">
        <f>ROUND(J17,3)</f>
        <v>0.78</v>
      </c>
      <c r="U15">
        <f t="shared" si="3"/>
        <v>0.88600000000000001</v>
      </c>
      <c r="V15">
        <f t="shared" si="3"/>
        <v>0.86499999999999999</v>
      </c>
    </row>
    <row r="16" spans="1:22" x14ac:dyDescent="0.3">
      <c r="A16" t="s">
        <v>14</v>
      </c>
      <c r="B16">
        <v>0.87368421052631584</v>
      </c>
      <c r="C16">
        <v>0.90217391304347827</v>
      </c>
      <c r="D16">
        <v>0.88770053475935828</v>
      </c>
      <c r="E16">
        <v>0.74468085106382975</v>
      </c>
      <c r="F16">
        <v>0.76923076923076927</v>
      </c>
      <c r="G16">
        <v>0.75675675675675669</v>
      </c>
      <c r="H16">
        <v>0.82105263157894737</v>
      </c>
      <c r="I16">
        <v>0.84782608695652173</v>
      </c>
      <c r="J16">
        <v>0.83422459893048129</v>
      </c>
      <c r="K16">
        <v>0.87802582979202271</v>
      </c>
      <c r="L16">
        <v>0.9065433144569397</v>
      </c>
      <c r="M16">
        <v>0.89205676317214966</v>
      </c>
      <c r="N16">
        <v>0.87704464941824434</v>
      </c>
      <c r="P16" s="3"/>
      <c r="R16" t="s">
        <v>24</v>
      </c>
      <c r="S16">
        <f>ROUND(D18,3)</f>
        <v>0.79600000000000004</v>
      </c>
      <c r="T16">
        <f>ROUND(J18,3)</f>
        <v>0.76</v>
      </c>
      <c r="U16">
        <f t="shared" si="3"/>
        <v>0.86299999999999999</v>
      </c>
      <c r="V16">
        <f t="shared" si="3"/>
        <v>0.874</v>
      </c>
    </row>
    <row r="17" spans="1:22" x14ac:dyDescent="0.3">
      <c r="A17" t="s">
        <v>15</v>
      </c>
      <c r="B17">
        <v>0.8928571428571429</v>
      </c>
      <c r="C17">
        <v>0.74626865671641796</v>
      </c>
      <c r="D17">
        <v>0.81300813008130091</v>
      </c>
      <c r="E17">
        <v>0.72727272727272729</v>
      </c>
      <c r="F17">
        <v>0.60606060606060608</v>
      </c>
      <c r="G17">
        <v>0.66115702479338834</v>
      </c>
      <c r="H17">
        <v>0.8571428571428571</v>
      </c>
      <c r="I17">
        <v>0.71641791044776115</v>
      </c>
      <c r="J17">
        <v>0.7804878048780487</v>
      </c>
      <c r="K17">
        <v>0.8847430944442749</v>
      </c>
      <c r="L17">
        <v>0.88665372133255005</v>
      </c>
      <c r="M17">
        <v>0.88569736480712891</v>
      </c>
      <c r="N17">
        <v>0.86474688795935306</v>
      </c>
      <c r="P17" s="3"/>
      <c r="R17" t="s">
        <v>25</v>
      </c>
      <c r="S17">
        <f>ROUND(D19,3)</f>
        <v>0.56200000000000006</v>
      </c>
      <c r="T17">
        <f>ROUND(J19,3)</f>
        <v>0.48199999999999998</v>
      </c>
      <c r="U17">
        <f t="shared" si="3"/>
        <v>0.78400000000000003</v>
      </c>
      <c r="V17">
        <f t="shared" si="3"/>
        <v>0.64</v>
      </c>
    </row>
    <row r="18" spans="1:22" x14ac:dyDescent="0.3">
      <c r="A18" t="s">
        <v>16</v>
      </c>
      <c r="B18">
        <v>0.7</v>
      </c>
      <c r="C18">
        <v>0.92215568862275454</v>
      </c>
      <c r="D18">
        <v>0.7958656330749353</v>
      </c>
      <c r="E18">
        <v>0.58447488584474883</v>
      </c>
      <c r="F18">
        <v>0.77108433734939763</v>
      </c>
      <c r="G18">
        <v>0.66493506493506493</v>
      </c>
      <c r="H18">
        <v>0.66818181818181821</v>
      </c>
      <c r="I18">
        <v>0.88023952095808389</v>
      </c>
      <c r="J18">
        <v>0.75968992248062017</v>
      </c>
      <c r="K18">
        <v>0.83584249019622803</v>
      </c>
      <c r="L18">
        <v>0.8920975923538208</v>
      </c>
      <c r="M18">
        <v>0.86305433511734009</v>
      </c>
      <c r="N18">
        <v>0.8739034929547036</v>
      </c>
    </row>
    <row r="19" spans="1:22" x14ac:dyDescent="0.3">
      <c r="A19" t="s">
        <v>17</v>
      </c>
      <c r="B19">
        <v>0.56617647058823528</v>
      </c>
      <c r="C19">
        <v>0.55797101449275366</v>
      </c>
      <c r="D19">
        <v>0.56204379562043794</v>
      </c>
      <c r="E19">
        <v>0.34814814814814821</v>
      </c>
      <c r="F19">
        <v>0.34306569343065701</v>
      </c>
      <c r="G19">
        <v>0.34558823529411759</v>
      </c>
      <c r="H19">
        <v>0.48529411764705882</v>
      </c>
      <c r="I19">
        <v>0.47826086956521741</v>
      </c>
      <c r="J19">
        <v>0.48175182481751833</v>
      </c>
      <c r="K19">
        <v>0.78094351291656494</v>
      </c>
      <c r="L19">
        <v>0.78658682107925415</v>
      </c>
      <c r="M19">
        <v>0.78375494480133057</v>
      </c>
      <c r="N19">
        <v>0.64001703678167732</v>
      </c>
    </row>
    <row r="22" spans="1:22" x14ac:dyDescent="0.3">
      <c r="R22" s="2"/>
      <c r="S22" s="2"/>
      <c r="T22" s="2"/>
      <c r="U22" s="2"/>
      <c r="V22" s="2"/>
    </row>
  </sheetData>
  <phoneticPr fontId="2" type="noConversion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Júlia Marques Mendes das Neves</cp:lastModifiedBy>
  <dcterms:created xsi:type="dcterms:W3CDTF">2024-08-26T14:28:00Z</dcterms:created>
  <dcterms:modified xsi:type="dcterms:W3CDTF">2024-08-28T19:00:12Z</dcterms:modified>
</cp:coreProperties>
</file>