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ta\Desktop\informatica\"/>
    </mc:Choice>
  </mc:AlternateContent>
  <xr:revisionPtr revIDLastSave="0" documentId="8_{3F66D1AB-70F7-47ED-8754-EE740AFF8B70}" xr6:coauthVersionLast="47" xr6:coauthVersionMax="47" xr10:uidLastSave="{00000000-0000-0000-0000-000000000000}"/>
  <bookViews>
    <workbookView xWindow="-120" yWindow="-120" windowWidth="20730" windowHeight="11160" xr2:uid="{780F0C0D-A48D-4D98-B7DF-BF209C87F054}"/>
  </bookViews>
  <sheets>
    <sheet name="Instalação de assentos no avi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C18" i="1"/>
  <c r="I16" i="1"/>
  <c r="I15" i="1"/>
  <c r="I14" i="1"/>
  <c r="D3" i="1"/>
  <c r="D7" i="1"/>
  <c r="D6" i="1"/>
  <c r="D5" i="1"/>
  <c r="D4" i="1"/>
  <c r="I11" i="1"/>
  <c r="I10" i="1"/>
</calcChain>
</file>

<file path=xl/sharedStrings.xml><?xml version="1.0" encoding="utf-8"?>
<sst xmlns="http://schemas.openxmlformats.org/spreadsheetml/2006/main" count="37" uniqueCount="23">
  <si>
    <t>INSTALAÇÃO DE ASSENTOS</t>
  </si>
  <si>
    <t>PROCESSO</t>
  </si>
  <si>
    <t xml:space="preserve">Planejamento de montagem </t>
  </si>
  <si>
    <t>Planejamento sobre os assentos</t>
  </si>
  <si>
    <t>FUNCIONÁRIOS</t>
  </si>
  <si>
    <t>SETOR</t>
  </si>
  <si>
    <t>Instalação</t>
  </si>
  <si>
    <t>Inspeção</t>
  </si>
  <si>
    <t>VALOR (R$)</t>
  </si>
  <si>
    <t>DIAS TRABALHADOS (d)</t>
  </si>
  <si>
    <t>DURAÇÃO (h)</t>
  </si>
  <si>
    <t>Administrativo/Engenharia</t>
  </si>
  <si>
    <t>Instalação dos assentos</t>
  </si>
  <si>
    <t>Inspeção da instalação</t>
  </si>
  <si>
    <t>Liberação do avião</t>
  </si>
  <si>
    <t>Adminstração/Engenharia</t>
  </si>
  <si>
    <t>SALÁRIO  POR DIA (POR SETOR)</t>
  </si>
  <si>
    <t>SALÁRIO TOTAL (POR SETOR )</t>
  </si>
  <si>
    <t>QUANTIDADE DE FUNCIONÁRIOS</t>
  </si>
  <si>
    <t>VALOR DE MÃO DE OBRA (R$/h)</t>
  </si>
  <si>
    <t>HORARIO DE TRABALHO (h/d)</t>
  </si>
  <si>
    <t>SABÁDOS, DOMINGOS E FERIADOS NÃO TEM HORÁRIO DE EXPEDIENTE</t>
  </si>
  <si>
    <t>GASTOS TOTAIS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</si>
</sst>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0" xfId="0" applyFill="1" applyBorder="1"/>
    <xf numFmtId="0" fontId="2" fillId="3" borderId="2" xfId="0" applyFont="1" applyFill="1" applyBorder="1" applyAlignment="1">
      <alignment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6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3" fillId="3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6" fillId="8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80B9-EE8F-4901-896E-C5A1D3D46F71}">
  <dimension ref="A1:K22"/>
  <sheetViews>
    <sheetView tabSelected="1" workbookViewId="0">
      <selection activeCell="D18" sqref="D18"/>
    </sheetView>
  </sheetViews>
  <sheetFormatPr defaultRowHeight="15" x14ac:dyDescent="0.25"/>
  <cols>
    <col min="1" max="1" width="37.28515625" customWidth="1"/>
    <col min="2" max="2" width="35.5703125" bestFit="1" customWidth="1"/>
    <col min="3" max="3" width="31.7109375" customWidth="1"/>
    <col min="4" max="4" width="22.7109375" customWidth="1"/>
    <col min="5" max="5" width="1.7109375" customWidth="1"/>
    <col min="6" max="6" width="1.5703125" customWidth="1"/>
    <col min="7" max="7" width="1.7109375" customWidth="1"/>
    <col min="8" max="8" width="28" bestFit="1" customWidth="1"/>
    <col min="9" max="9" width="38.42578125" customWidth="1"/>
    <col min="10" max="10" width="39.7109375" bestFit="1" customWidth="1"/>
  </cols>
  <sheetData>
    <row r="1" spans="1:11" ht="29.25" customHeight="1" x14ac:dyDescent="0.25">
      <c r="A1" s="1" t="s">
        <v>0</v>
      </c>
      <c r="B1" s="1"/>
      <c r="C1" s="1"/>
      <c r="D1" s="1"/>
      <c r="E1" s="9"/>
      <c r="F1" s="10"/>
      <c r="G1" s="11"/>
      <c r="H1" s="4" t="s">
        <v>4</v>
      </c>
      <c r="I1" s="4"/>
      <c r="J1" s="4"/>
      <c r="K1" s="7"/>
    </row>
    <row r="2" spans="1:11" ht="15.75" x14ac:dyDescent="0.25">
      <c r="A2" s="14" t="s">
        <v>1</v>
      </c>
      <c r="B2" s="14" t="s">
        <v>10</v>
      </c>
      <c r="C2" s="14" t="s">
        <v>9</v>
      </c>
      <c r="D2" s="14" t="s">
        <v>8</v>
      </c>
      <c r="E2" s="9"/>
      <c r="F2" s="10"/>
      <c r="G2" s="11"/>
      <c r="H2" s="14" t="s">
        <v>5</v>
      </c>
      <c r="I2" s="14" t="s">
        <v>19</v>
      </c>
      <c r="J2" s="16" t="s">
        <v>18</v>
      </c>
      <c r="K2" s="8"/>
    </row>
    <row r="3" spans="1:11" x14ac:dyDescent="0.25">
      <c r="A3" s="15" t="s">
        <v>2</v>
      </c>
      <c r="B3" s="5">
        <v>8</v>
      </c>
      <c r="C3" s="5">
        <v>12</v>
      </c>
      <c r="D3" s="22">
        <f>B3*C3*I3*J3</f>
        <v>60480</v>
      </c>
      <c r="E3" s="9"/>
      <c r="F3" s="10"/>
      <c r="G3" s="11"/>
      <c r="H3" s="15" t="s">
        <v>11</v>
      </c>
      <c r="I3" s="21">
        <v>90</v>
      </c>
      <c r="J3" s="2">
        <v>7</v>
      </c>
      <c r="K3" s="8"/>
    </row>
    <row r="4" spans="1:11" x14ac:dyDescent="0.25">
      <c r="A4" s="15" t="s">
        <v>3</v>
      </c>
      <c r="B4" s="5">
        <v>8</v>
      </c>
      <c r="C4" s="5">
        <v>12</v>
      </c>
      <c r="D4" s="22">
        <f>B4*C4*I3*J3</f>
        <v>60480</v>
      </c>
      <c r="E4" s="9"/>
      <c r="F4" s="10"/>
      <c r="G4" s="11"/>
      <c r="H4" s="15" t="s">
        <v>6</v>
      </c>
      <c r="I4" s="21">
        <v>65</v>
      </c>
      <c r="J4" s="2">
        <v>15</v>
      </c>
      <c r="K4" s="8"/>
    </row>
    <row r="5" spans="1:11" x14ac:dyDescent="0.25">
      <c r="A5" s="15" t="s">
        <v>12</v>
      </c>
      <c r="B5" s="5">
        <v>12</v>
      </c>
      <c r="C5" s="5">
        <v>45</v>
      </c>
      <c r="D5" s="22">
        <f>B5*C5*I4*J4</f>
        <v>526500</v>
      </c>
      <c r="E5" s="9"/>
      <c r="F5" s="10"/>
      <c r="G5" s="11"/>
      <c r="H5" s="15" t="s">
        <v>7</v>
      </c>
      <c r="I5" s="21">
        <v>150</v>
      </c>
      <c r="J5" s="2">
        <v>3</v>
      </c>
      <c r="K5" s="8"/>
    </row>
    <row r="6" spans="1:11" x14ac:dyDescent="0.25">
      <c r="A6" s="15" t="s">
        <v>13</v>
      </c>
      <c r="B6" s="5">
        <v>8</v>
      </c>
      <c r="C6" s="5">
        <v>5</v>
      </c>
      <c r="D6" s="22">
        <f>B6*C6*I5*J5</f>
        <v>18000</v>
      </c>
      <c r="E6" s="9"/>
      <c r="F6" s="10"/>
      <c r="G6" s="10"/>
      <c r="H6" s="10"/>
      <c r="I6" s="10"/>
      <c r="J6" s="10"/>
      <c r="K6" s="12"/>
    </row>
    <row r="7" spans="1:11" ht="15.75" x14ac:dyDescent="0.25">
      <c r="A7" s="15" t="s">
        <v>14</v>
      </c>
      <c r="B7" s="5">
        <v>8</v>
      </c>
      <c r="C7" s="5">
        <v>5</v>
      </c>
      <c r="D7" s="22">
        <f>B7*C7*I5*J5</f>
        <v>18000</v>
      </c>
      <c r="E7" s="9"/>
      <c r="F7" s="10"/>
      <c r="G7" s="11"/>
      <c r="H7" s="13" t="s">
        <v>16</v>
      </c>
      <c r="I7" s="13"/>
      <c r="J7" s="13"/>
      <c r="K7" s="12"/>
    </row>
    <row r="8" spans="1:11" ht="15.75" x14ac:dyDescent="0.25">
      <c r="A8" s="19"/>
      <c r="B8" s="19"/>
      <c r="C8" s="19"/>
      <c r="D8" s="23"/>
      <c r="E8" s="10"/>
      <c r="F8" s="10"/>
      <c r="G8" s="11"/>
      <c r="H8" s="14" t="s">
        <v>5</v>
      </c>
      <c r="I8" s="14" t="s">
        <v>8</v>
      </c>
      <c r="J8" s="16" t="s">
        <v>18</v>
      </c>
      <c r="K8" s="12"/>
    </row>
    <row r="9" spans="1:11" ht="15" customHeight="1" x14ac:dyDescent="0.25">
      <c r="A9" s="19"/>
      <c r="B9" s="19"/>
      <c r="C9" s="19"/>
      <c r="D9" s="19"/>
      <c r="E9" s="10"/>
      <c r="F9" s="10"/>
      <c r="G9" s="11"/>
      <c r="H9" s="15" t="s">
        <v>15</v>
      </c>
      <c r="I9" s="24">
        <f>B13*I3*J9</f>
        <v>720</v>
      </c>
      <c r="J9" s="17">
        <v>1</v>
      </c>
      <c r="K9" s="12"/>
    </row>
    <row r="10" spans="1:11" ht="15" customHeight="1" x14ac:dyDescent="0.25">
      <c r="A10" s="19"/>
      <c r="B10" s="19"/>
      <c r="C10" s="19"/>
      <c r="D10" s="19"/>
      <c r="E10" s="10"/>
      <c r="F10" s="10"/>
      <c r="G10" s="11"/>
      <c r="H10" s="15" t="s">
        <v>6</v>
      </c>
      <c r="I10" s="24">
        <f>B14*I4*J10</f>
        <v>780</v>
      </c>
      <c r="J10" s="17">
        <v>1</v>
      </c>
      <c r="K10" s="12"/>
    </row>
    <row r="11" spans="1:11" ht="15" customHeight="1" x14ac:dyDescent="0.25">
      <c r="A11" s="19"/>
      <c r="B11" s="19"/>
      <c r="C11" s="19"/>
      <c r="D11" s="19"/>
      <c r="E11" s="10"/>
      <c r="F11" s="10"/>
      <c r="G11" s="11"/>
      <c r="H11" s="15" t="s">
        <v>7</v>
      </c>
      <c r="I11" s="24">
        <f>B15*I5*J11</f>
        <v>1200</v>
      </c>
      <c r="J11" s="17">
        <v>1</v>
      </c>
      <c r="K11" s="12"/>
    </row>
    <row r="12" spans="1:11" ht="30" customHeight="1" x14ac:dyDescent="0.25">
      <c r="A12" s="20" t="s">
        <v>5</v>
      </c>
      <c r="B12" s="20" t="s">
        <v>20</v>
      </c>
      <c r="C12" s="29" t="s">
        <v>21</v>
      </c>
      <c r="D12" s="19"/>
      <c r="E12" s="10"/>
      <c r="F12" s="10"/>
      <c r="G12" s="11"/>
      <c r="H12" s="13" t="s">
        <v>17</v>
      </c>
      <c r="I12" s="13"/>
      <c r="J12" s="25"/>
      <c r="K12" s="12"/>
    </row>
    <row r="13" spans="1:11" ht="15" customHeight="1" x14ac:dyDescent="0.25">
      <c r="A13" s="15" t="s">
        <v>15</v>
      </c>
      <c r="B13" s="5">
        <v>8</v>
      </c>
      <c r="C13" s="30"/>
      <c r="D13" s="19"/>
      <c r="E13" s="10"/>
      <c r="F13" s="10"/>
      <c r="G13" s="11"/>
      <c r="H13" s="14" t="s">
        <v>5</v>
      </c>
      <c r="I13" s="14" t="s">
        <v>8</v>
      </c>
      <c r="J13" s="26"/>
      <c r="K13" s="12"/>
    </row>
    <row r="14" spans="1:11" ht="15" customHeight="1" x14ac:dyDescent="0.25">
      <c r="A14" s="15" t="s">
        <v>6</v>
      </c>
      <c r="B14" s="5">
        <v>12</v>
      </c>
      <c r="C14" s="30"/>
      <c r="D14" s="19"/>
      <c r="E14" s="10"/>
      <c r="F14" s="10"/>
      <c r="G14" s="11"/>
      <c r="H14" s="15" t="s">
        <v>15</v>
      </c>
      <c r="I14" s="22">
        <f>I3*J3*(B13*C3*C4)</f>
        <v>725760</v>
      </c>
      <c r="J14" s="19"/>
      <c r="K14" s="12"/>
    </row>
    <row r="15" spans="1:11" ht="15" customHeight="1" x14ac:dyDescent="0.25">
      <c r="A15" s="15" t="s">
        <v>7</v>
      </c>
      <c r="B15" s="5">
        <v>8</v>
      </c>
      <c r="C15" s="30"/>
      <c r="D15" s="19"/>
      <c r="E15" s="10"/>
      <c r="F15" s="10"/>
      <c r="G15" s="11"/>
      <c r="H15" s="15" t="s">
        <v>6</v>
      </c>
      <c r="I15" s="22">
        <f>I4*J4*(B14*C5)</f>
        <v>526500</v>
      </c>
      <c r="J15" s="19"/>
      <c r="K15" s="12"/>
    </row>
    <row r="16" spans="1:11" ht="15" customHeight="1" x14ac:dyDescent="0.25">
      <c r="A16" s="19"/>
      <c r="B16" s="19"/>
      <c r="C16" s="19"/>
      <c r="D16" s="19"/>
      <c r="E16" s="10"/>
      <c r="F16" s="10"/>
      <c r="G16" s="11"/>
      <c r="H16" s="15" t="s">
        <v>7</v>
      </c>
      <c r="I16" s="22">
        <f>I5*J5*(B15*C6*C7)</f>
        <v>90000</v>
      </c>
      <c r="J16" s="19"/>
      <c r="K16" s="12"/>
    </row>
    <row r="17" spans="1:11" ht="15" customHeight="1" x14ac:dyDescent="0.25">
      <c r="A17" s="19"/>
      <c r="B17" s="19"/>
      <c r="C17" s="19"/>
      <c r="D17" s="19"/>
      <c r="E17" s="10"/>
      <c r="F17" s="10"/>
      <c r="G17" s="10"/>
      <c r="H17" s="6"/>
      <c r="I17" s="6"/>
      <c r="J17" s="6"/>
      <c r="K17" s="12"/>
    </row>
    <row r="18" spans="1:11" ht="30" customHeight="1" x14ac:dyDescent="0.25">
      <c r="A18" s="32" t="s">
        <v>22</v>
      </c>
      <c r="B18" s="32"/>
      <c r="C18" s="34">
        <f>I14+I15+I16</f>
        <v>1342260</v>
      </c>
      <c r="D18" s="28"/>
      <c r="E18" s="10"/>
      <c r="F18" s="10"/>
      <c r="G18" s="10"/>
      <c r="H18" s="3"/>
      <c r="I18" s="3"/>
      <c r="J18" s="3"/>
    </row>
    <row r="19" spans="1:11" ht="18" x14ac:dyDescent="0.25">
      <c r="A19" s="33"/>
      <c r="B19" s="23"/>
      <c r="C19" s="19"/>
      <c r="D19" s="27"/>
      <c r="E19" s="12"/>
      <c r="F19" s="12"/>
      <c r="G19" s="12"/>
      <c r="H19" s="12"/>
      <c r="I19" s="12"/>
      <c r="J19" s="12"/>
      <c r="K19" s="12"/>
    </row>
    <row r="20" spans="1:11" ht="18" x14ac:dyDescent="0.25">
      <c r="A20" s="33"/>
      <c r="B20" s="19"/>
      <c r="C20" s="19"/>
      <c r="D20" s="6"/>
    </row>
    <row r="21" spans="1:11" ht="18" x14ac:dyDescent="0.25">
      <c r="A21" s="33"/>
      <c r="B21" s="19"/>
      <c r="C21" s="18"/>
    </row>
    <row r="22" spans="1:11" ht="15.75" x14ac:dyDescent="0.25">
      <c r="A22" s="31"/>
      <c r="B22" s="31"/>
      <c r="C22" s="31"/>
    </row>
  </sheetData>
  <mergeCells count="8">
    <mergeCell ref="H12:I12"/>
    <mergeCell ref="C12:C15"/>
    <mergeCell ref="A18:B18"/>
    <mergeCell ref="H7:J7"/>
    <mergeCell ref="E1:G18"/>
    <mergeCell ref="H6:J6"/>
    <mergeCell ref="A1:D1"/>
    <mergeCell ref="H1:J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Instalação de assentos no avião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caeta</dc:creator>
  <cp:lastModifiedBy>caeta</cp:lastModifiedBy>
  <dcterms:created xsi:type="dcterms:W3CDTF">2021-11-05T00:36:12Z</dcterms:created>
  <dcterms:modified xsi:type="dcterms:W3CDTF">2021-11-05T02:10:19Z</dcterms:modified>
</cp:coreProperties>
</file>