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Raunak Pandey\OneDrive - McMaster University\Desktop\Pyomo\PyMHOpt_MVP\excel_files\"/>
    </mc:Choice>
  </mc:AlternateContent>
  <xr:revisionPtr revIDLastSave="0" documentId="13_ncr:1_{D5C54519-C131-490F-8170-FC4BA52FC378}" xr6:coauthVersionLast="47" xr6:coauthVersionMax="47" xr10:uidLastSave="{00000000-0000-0000-0000-000000000000}"/>
  <bookViews>
    <workbookView xWindow="-120" yWindow="-120" windowWidth="29040" windowHeight="15720" tabRatio="916" firstSheet="1" activeTab="2" xr2:uid="{00000000-000D-0000-FFFF-FFFF00000000}"/>
  </bookViews>
  <sheets>
    <sheet name="USR_Global_parameters" sheetId="1" r:id="rId1"/>
    <sheet name="USR_NodeTPConfigs" sheetId="8" r:id="rId2"/>
    <sheet name="USR_TPSpecs" sheetId="4" r:id="rId3"/>
    <sheet name="USR_TPLHSH" sheetId="6" r:id="rId4"/>
    <sheet name="USR_StreamConnectivity" sheetId="3" r:id="rId5"/>
    <sheet name="USR_MaterialPropertyData" sheetId="7" r:id="rId6"/>
    <sheet name="USR_MaterialFractionData" sheetId="10" r:id="rId7"/>
    <sheet name="USER Nodes and parameters" sheetId="9" state="hidden" r:id="rId8"/>
    <sheet name="USR node model type vs time prd" sheetId="11"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4" l="1"/>
  <c r="H7" i="7"/>
  <c r="F28" i="4"/>
</calcChain>
</file>

<file path=xl/sharedStrings.xml><?xml version="1.0" encoding="utf-8"?>
<sst xmlns="http://schemas.openxmlformats.org/spreadsheetml/2006/main" count="4332" uniqueCount="670">
  <si>
    <t>This table specifies the number of time periods and the computational tasks that will be carried out</t>
  </si>
  <si>
    <t>NOTE: For each CALC Task user needs to specify which EQTYPE is to be solved.  That specification iis entered in "USR Calc Scope, model, EQTYPE" table.</t>
  </si>
  <si>
    <t>NOTE: For each CALC Task user needs to specify which degrees of freedom.  That specification is entered in "USR input Time-dependent vars" table.</t>
  </si>
  <si>
    <t>Equation type for each task is entered in 
"USR Calc Scope, model, EQTYPE" worksheet.</t>
  </si>
  <si>
    <t>Domain</t>
  </si>
  <si>
    <t>Hydrogen Plant</t>
  </si>
  <si>
    <t>PROJECT NAME</t>
  </si>
  <si>
    <t>PROJECT DESCRIPTION</t>
  </si>
  <si>
    <t>Task Configuartion</t>
  </si>
  <si>
    <t>Network Configuration</t>
  </si>
  <si>
    <t>NOTE: For each Project a ROOTNET exist which is the main network. User can define subnets as long as the parent network is a valid network.</t>
  </si>
  <si>
    <t>Task</t>
  </si>
  <si>
    <t>NTP</t>
  </si>
  <si>
    <t>Parent Net</t>
  </si>
  <si>
    <t>Net Name</t>
  </si>
  <si>
    <t>SIM1</t>
  </si>
  <si>
    <t>EXAMPLE_N</t>
  </si>
  <si>
    <t>NOTE: Network Names should be unique</t>
  </si>
  <si>
    <t>This table is used to enter the networks and subnetworks names, node names, node model types and which version of the node model to use in a given time period.  CALC tasks EQTYPE are also specified here.  Note that one can specify CALC task that uses different EQTYPE in different periods</t>
  </si>
  <si>
    <r>
      <rPr>
        <sz val="11"/>
        <color rgb="FF000000"/>
        <rFont val="Calibri"/>
        <family val="2"/>
        <scheme val="minor"/>
      </rPr>
      <t xml:space="preserve">ALGORITHM PHASE SPEC, </t>
    </r>
    <r>
      <rPr>
        <sz val="11"/>
        <color rgb="FFFF0000"/>
        <rFont val="Calibri"/>
        <family val="2"/>
        <scheme val="minor"/>
      </rPr>
      <t>SIM1 task example</t>
    </r>
  </si>
  <si>
    <t>(not needed)</t>
  </si>
  <si>
    <t>PHASE I</t>
  </si>
  <si>
    <t>Calc after Phase I</t>
  </si>
  <si>
    <t>PHASE II</t>
  </si>
  <si>
    <t>From tp#</t>
  </si>
  <si>
    <t>To tp#</t>
  </si>
  <si>
    <t>Node Name</t>
  </si>
  <si>
    <t>Model Type</t>
  </si>
  <si>
    <t>Model Calculation block</t>
  </si>
  <si>
    <t xml:space="preserve">EQ Type </t>
  </si>
  <si>
    <t>Calc @ iteration</t>
  </si>
  <si>
    <t>SOURCE</t>
  </si>
  <si>
    <t>BASE</t>
  </si>
  <si>
    <t>MH0</t>
  </si>
  <si>
    <t>none</t>
  </si>
  <si>
    <t>the parent net configuaration column is moved to USR input Global Parameters</t>
  </si>
  <si>
    <t>MIXER</t>
  </si>
  <si>
    <t>HEATEX</t>
  </si>
  <si>
    <t>SINK</t>
  </si>
  <si>
    <t>NOTE: For period 2 and higher, only the changes from period 1 are entered here.   That make it simple to specify changes from one time period to another.</t>
  </si>
  <si>
    <t>NOTE: If the number of periods in "USR input Global Parameters" is equal to 1, then this table does not need "From tp#" and "To tp#" columns.   That simplifies User INPUT tables for a one period model.</t>
  </si>
  <si>
    <t>This table is used to enter values of the variables that change in specific time periods. Please note that  this mechanism is also used to change value of parameters, as long as the parameters are accessible through INFO port of a block.
Entires under "Port, PortVar Name, Value, Spec" are copied from SYS Node Variables Spec table and then modified by the user.
NOTE: Each CALCULATIONAL TASK  needs such specification.  If there is no name of the CALC TASK specified, it is assumed that the table applies to all CALC TASKs.</t>
  </si>
  <si>
    <t>Network</t>
  </si>
  <si>
    <t>Node</t>
  </si>
  <si>
    <t>Port</t>
  </si>
  <si>
    <t>PortVar Name</t>
  </si>
  <si>
    <t>Value</t>
  </si>
  <si>
    <t>Spec</t>
  </si>
  <si>
    <t>Lower Bound</t>
  </si>
  <si>
    <t>Upper Bound</t>
  </si>
  <si>
    <t>OUT</t>
  </si>
  <si>
    <t>F</t>
  </si>
  <si>
    <t>INFO</t>
  </si>
  <si>
    <t>MF</t>
  </si>
  <si>
    <t>NOTE: Entires under "Port", "PortVar Name", Value" and "Spec" are copied from "SYS Node Varaiables Spec" table, where they are in the same sequence.</t>
  </si>
  <si>
    <t>"Variable to connect" column specifies the variables supposed to be connected between two ports. If it is empty, all the variables in the ports will get connected.</t>
  </si>
  <si>
    <t>Stream name</t>
  </si>
  <si>
    <t>Port Type</t>
  </si>
  <si>
    <t>Source  network</t>
  </si>
  <si>
    <t>Source node</t>
  </si>
  <si>
    <t xml:space="preserve">Source Port </t>
  </si>
  <si>
    <t>Terminal  network</t>
  </si>
  <si>
    <t xml:space="preserve">Terminal node </t>
  </si>
  <si>
    <t>Terminal Port</t>
  </si>
  <si>
    <t>Stream Content</t>
  </si>
  <si>
    <t>Content Instance</t>
  </si>
  <si>
    <t>Variables to connect?</t>
  </si>
  <si>
    <t>S3</t>
  </si>
  <si>
    <t>IN2</t>
  </si>
  <si>
    <t>O2</t>
  </si>
  <si>
    <t>S7</t>
  </si>
  <si>
    <t>IN1</t>
  </si>
  <si>
    <t>NG_MIX_IN</t>
  </si>
  <si>
    <t>S7A</t>
  </si>
  <si>
    <t>IN</t>
  </si>
  <si>
    <t>NG_O2</t>
  </si>
  <si>
    <t>S8</t>
  </si>
  <si>
    <t>SYN_GAS</t>
  </si>
  <si>
    <t>LH Time Period</t>
  </si>
  <si>
    <t>SH Time Period Start</t>
  </si>
  <si>
    <t>SH Time Period End</t>
  </si>
  <si>
    <t xml:space="preserve"> </t>
  </si>
  <si>
    <t>NOTE: this table is used to align mapping between the long time horizon periods and short time horizon periods.</t>
  </si>
  <si>
    <t>Instance</t>
  </si>
  <si>
    <t>T0 (K)</t>
  </si>
  <si>
    <t>P0 (bar)</t>
  </si>
  <si>
    <t>Cp (KJ/ kg K)</t>
  </si>
  <si>
    <t>H(KJ/KG)</t>
  </si>
  <si>
    <t>MF0(kg/hr)</t>
  </si>
  <si>
    <t>Rho (kg/m3)</t>
  </si>
  <si>
    <t>CH4</t>
  </si>
  <si>
    <t>C2H6</t>
  </si>
  <si>
    <t>C3H8</t>
  </si>
  <si>
    <t>C4H10</t>
  </si>
  <si>
    <t>CO</t>
  </si>
  <si>
    <t>CO2</t>
  </si>
  <si>
    <t>H2</t>
  </si>
  <si>
    <t>H2O</t>
  </si>
  <si>
    <t>AR</t>
  </si>
  <si>
    <t>N2</t>
  </si>
  <si>
    <t>THIS TABLE HAS BEEN REPLACED BY "USR Calc Scope, model, EQTYPE" table.
This table specifies which nodes are included in the model and which model type is used for a given node.</t>
  </si>
  <si>
    <t>This table specifies parameters and degrees of freedom in the network.</t>
  </si>
  <si>
    <t>If we are generating a single period model, then feed specifications or demands are entered in this table.</t>
  </si>
  <si>
    <t>If we are generating multi-period model, time dependent values are entered in table called "USER input Time-dependent vars"</t>
  </si>
  <si>
    <t xml:space="preserve">  </t>
  </si>
  <si>
    <t>Example below shows that node HX1 can be modelled as HTX_RIG or HTX_Q.  Which one of these models is instantiated is specified in "USER input Time-dependent vars" table.</t>
  </si>
  <si>
    <t>In SIM case, specify everything that is P (param); if feeds are specified, the system will be square.</t>
  </si>
  <si>
    <t>CALC is a variable that is calculated by the model; if it is fixed, the related P must be freed.</t>
  </si>
  <si>
    <t>Specification of parent/child network. Nodes for each child network. Node name, model name , model types and associated parameters.</t>
  </si>
  <si>
    <t>Specification of which nodes are to be included in a given computational task #</t>
  </si>
  <si>
    <t>Entered by the user</t>
  </si>
  <si>
    <t>These columns are copied from SYS Node Variable Spec table.  Values P, Y, and CALC are the default value that ensure the system will be square if the feeds to the system are specified.</t>
  </si>
  <si>
    <t>Use input: Calculation tasks; If no P or Y is entered inder Spec, the variable is assumed to be CALC</t>
  </si>
  <si>
    <t>Parent Network</t>
  </si>
  <si>
    <t>NAME</t>
  </si>
  <si>
    <t>Model Name</t>
  </si>
  <si>
    <t>Variable Name</t>
  </si>
  <si>
    <t>Default Value</t>
  </si>
  <si>
    <t>SIM</t>
  </si>
  <si>
    <t>OPT</t>
  </si>
  <si>
    <t>SIM2</t>
  </si>
  <si>
    <t xml:space="preserve">NET1 </t>
  </si>
  <si>
    <t>NET1</t>
  </si>
  <si>
    <t>HX1</t>
  </si>
  <si>
    <t>HTX_RIG</t>
  </si>
  <si>
    <t>A</t>
  </si>
  <si>
    <t xml:space="preserve">P </t>
  </si>
  <si>
    <t>Y</t>
  </si>
  <si>
    <t>P</t>
  </si>
  <si>
    <t>U</t>
  </si>
  <si>
    <t>CAP_COST</t>
  </si>
  <si>
    <t>CALC</t>
  </si>
  <si>
    <t>HTX_Q</t>
  </si>
  <si>
    <t>Q</t>
  </si>
  <si>
    <t>P (or CALC)</t>
  </si>
  <si>
    <t>Y (or P or CALC)</t>
  </si>
  <si>
    <t>FEED1</t>
  </si>
  <si>
    <t>FEED2</t>
  </si>
  <si>
    <t>PROD1</t>
  </si>
  <si>
    <t xml:space="preserve">IN  </t>
  </si>
  <si>
    <t>PROD2</t>
  </si>
  <si>
    <t>PROD3</t>
  </si>
  <si>
    <t xml:space="preserve">The purpose is to make it possible for a given node to swap one model type for another model type </t>
  </si>
  <si>
    <t>If we are solving a multiperiod system, the user can specify which incarnation of a node model is to be used in a given period</t>
  </si>
  <si>
    <t>This will be required so that e.g. in Period 1 and Period 2 we use an empirical MPC model, while  in subsequent periods we may use simplified first principles model</t>
  </si>
  <si>
    <t>Node name</t>
  </si>
  <si>
    <t>Model name</t>
  </si>
  <si>
    <t>Function name</t>
  </si>
  <si>
    <t>From #</t>
  </si>
  <si>
    <t>To #</t>
  </si>
  <si>
    <t>Comment</t>
  </si>
  <si>
    <t>net1</t>
  </si>
  <si>
    <t>N1</t>
  </si>
  <si>
    <t>INLET_SOURCE</t>
  </si>
  <si>
    <t>SP1</t>
  </si>
  <si>
    <t>SPLITTER</t>
  </si>
  <si>
    <t>SP2</t>
  </si>
  <si>
    <t>HX2</t>
  </si>
  <si>
    <t>SC1</t>
  </si>
  <si>
    <t>SCOPE</t>
  </si>
  <si>
    <t>SC2</t>
  </si>
  <si>
    <t>SC3</t>
  </si>
  <si>
    <t>SC4</t>
  </si>
  <si>
    <t>ATR</t>
  </si>
  <si>
    <t>I assumed all values are NON NEGATIVE!!!!!!!!!!</t>
  </si>
  <si>
    <t>I ASSUMED ONLY H CAN BE NEGATIVE!</t>
  </si>
  <si>
    <t>SOURCE_NG</t>
  </si>
  <si>
    <t>NG_IN</t>
  </si>
  <si>
    <t>SYN_SYNCOOL_IN</t>
  </si>
  <si>
    <t>small test example for connected MIXER and ATR</t>
  </si>
  <si>
    <t>MIXER and ATR</t>
  </si>
  <si>
    <t>T</t>
  </si>
  <si>
    <t>ATR_IN</t>
  </si>
  <si>
    <t>ASPEN ID</t>
  </si>
  <si>
    <t>SYNCOOLER</t>
  </si>
  <si>
    <t>Calc after Phase II</t>
  </si>
  <si>
    <t>HEAT_VAPORIZATION</t>
  </si>
  <si>
    <t>HOT_IN</t>
  </si>
  <si>
    <t>S9</t>
  </si>
  <si>
    <t>HOT_OUT</t>
  </si>
  <si>
    <t>SYN_WGS1_IN</t>
  </si>
  <si>
    <t>COLD_IN</t>
  </si>
  <si>
    <t>WATER</t>
  </si>
  <si>
    <t>SAT_LIQ_LP_SYNCOOL</t>
  </si>
  <si>
    <t>COLD_OUT</t>
  </si>
  <si>
    <t>SAT_VAP_LP_SYNCOOL</t>
  </si>
  <si>
    <t>S24A</t>
  </si>
  <si>
    <t>S24B</t>
  </si>
  <si>
    <t>E</t>
  </si>
  <si>
    <t>MES</t>
  </si>
  <si>
    <t>S10</t>
  </si>
  <si>
    <t>WGS_1</t>
  </si>
  <si>
    <t>WGS</t>
  </si>
  <si>
    <t>S9A</t>
  </si>
  <si>
    <t>SYN_WGSHX_IN</t>
  </si>
  <si>
    <t>WGS_HX</t>
  </si>
  <si>
    <t>S9B</t>
  </si>
  <si>
    <t>SYN_WGS2_IN</t>
  </si>
  <si>
    <t>SAT_LIQ_LP_WGSHX</t>
  </si>
  <si>
    <t>SAT_VAP_LP_WGSHX</t>
  </si>
  <si>
    <t>S24C</t>
  </si>
  <si>
    <t>S24D</t>
  </si>
  <si>
    <t>WGS_2</t>
  </si>
  <si>
    <t>S9C</t>
  </si>
  <si>
    <t>SYN_LTHR1_IN</t>
  </si>
  <si>
    <t>LTHR_1</t>
  </si>
  <si>
    <t>SOURCE_H2O</t>
  </si>
  <si>
    <t>S9D</t>
  </si>
  <si>
    <t>SYN_LTHR2_IN</t>
  </si>
  <si>
    <t>WATER_LTHR1_IN</t>
  </si>
  <si>
    <t>SAT_LIQ_MP_LTHR1</t>
  </si>
  <si>
    <t>SYNGAS</t>
  </si>
  <si>
    <t>S6F</t>
  </si>
  <si>
    <t>S6G</t>
  </si>
  <si>
    <t>LTHR_2</t>
  </si>
  <si>
    <t>S9E</t>
  </si>
  <si>
    <t>NG</t>
  </si>
  <si>
    <t>NG_LTHR2_IN</t>
  </si>
  <si>
    <t>NG_FIRHX1_IN</t>
  </si>
  <si>
    <t>S4</t>
  </si>
  <si>
    <t>S4A</t>
  </si>
  <si>
    <t>SYN_CIRWATCOOL_IN</t>
  </si>
  <si>
    <t>SOURCE_CW</t>
  </si>
  <si>
    <t>S9F</t>
  </si>
  <si>
    <t>CW_HX</t>
  </si>
  <si>
    <t>SYN_FLASH_IN</t>
  </si>
  <si>
    <t>WATER_CWHX_IN</t>
  </si>
  <si>
    <t>WATER_CWHX_OUT</t>
  </si>
  <si>
    <t>S25A</t>
  </si>
  <si>
    <t>S25B</t>
  </si>
  <si>
    <t>FLASH</t>
  </si>
  <si>
    <t>SEPARATOR</t>
  </si>
  <si>
    <t>SPLITFRAC_CARBONMONOXIDE</t>
  </si>
  <si>
    <t>SPLITFRAC_WATER</t>
  </si>
  <si>
    <t>SPLITFRAC_HYDROGEN</t>
  </si>
  <si>
    <t>SPLITFRAC_CARBONDIOXIDE</t>
  </si>
  <si>
    <t>SPLITFRAC_METHANE</t>
  </si>
  <si>
    <t>SPLITFRAC_NITROGEN</t>
  </si>
  <si>
    <t>SPLITFRAC_ARGON</t>
  </si>
  <si>
    <t>OUT1</t>
  </si>
  <si>
    <t>S6A</t>
  </si>
  <si>
    <t>OUT2</t>
  </si>
  <si>
    <t>SYN_SYNMIX_IN</t>
  </si>
  <si>
    <t>WATER_FLASH_OUT</t>
  </si>
  <si>
    <t>ATR_MIXER</t>
  </si>
  <si>
    <t>SYN_MIXER</t>
  </si>
  <si>
    <t>S11</t>
  </si>
  <si>
    <t>LOWH2_IMP</t>
  </si>
  <si>
    <t>H2_IMP_MIXH2_IN</t>
  </si>
  <si>
    <t>S19</t>
  </si>
  <si>
    <t>SYN_CO2SEP_IN</t>
  </si>
  <si>
    <t>CO2_SEP</t>
  </si>
  <si>
    <t>S12</t>
  </si>
  <si>
    <t>S14</t>
  </si>
  <si>
    <t>CO2_OUT</t>
  </si>
  <si>
    <t>CO2_CO2COMP_IN</t>
  </si>
  <si>
    <t>H2_IMP</t>
  </si>
  <si>
    <t>H2_MIX_H2SEP_IN</t>
  </si>
  <si>
    <t>H2_SEP</t>
  </si>
  <si>
    <t>S15</t>
  </si>
  <si>
    <t>H2_OUT</t>
  </si>
  <si>
    <t>H2_H2COMP_IN</t>
  </si>
  <si>
    <t>H2_IMP_SPLT_IN</t>
  </si>
  <si>
    <t>S17</t>
  </si>
  <si>
    <t>MP_STEAM</t>
  </si>
  <si>
    <t>STEAMDRUM</t>
  </si>
  <si>
    <t>S6H</t>
  </si>
  <si>
    <t>OUTSAT_L</t>
  </si>
  <si>
    <t>INSAT_L</t>
  </si>
  <si>
    <t>S6I</t>
  </si>
  <si>
    <t>INSAT_V</t>
  </si>
  <si>
    <t>OUTSAT_V</t>
  </si>
  <si>
    <t>LIQDESIGN_DUTY</t>
  </si>
  <si>
    <t>VAPDESIGN_DUTY</t>
  </si>
  <si>
    <t>WATER_FIRHX3_IN</t>
  </si>
  <si>
    <t>SAT_VAP_MP_FIRH4</t>
  </si>
  <si>
    <t>WATER_FIRHX4_IN</t>
  </si>
  <si>
    <t>S6J</t>
  </si>
  <si>
    <t>FHE1</t>
  </si>
  <si>
    <t>FHE2</t>
  </si>
  <si>
    <t>FHE3</t>
  </si>
  <si>
    <t>FHE4</t>
  </si>
  <si>
    <t>S5</t>
  </si>
  <si>
    <t>NG_FIRHX2_IN</t>
  </si>
  <si>
    <t>S6</t>
  </si>
  <si>
    <t>WATER_PREREFORM_IN</t>
  </si>
  <si>
    <t>S4B</t>
  </si>
  <si>
    <t>NG_PREREFORM_IN</t>
  </si>
  <si>
    <t>SFQ1</t>
  </si>
  <si>
    <t>SFQ2</t>
  </si>
  <si>
    <t>SFQ3</t>
  </si>
  <si>
    <t>SFQ4</t>
  </si>
  <si>
    <t>Q_OUT</t>
  </si>
  <si>
    <t>FIREDH</t>
  </si>
  <si>
    <t>Q_FIREDH</t>
  </si>
  <si>
    <t>Q1IN</t>
  </si>
  <si>
    <t>Q2IN</t>
  </si>
  <si>
    <t>Q3IN</t>
  </si>
  <si>
    <t>Q4IN</t>
  </si>
  <si>
    <t>S20</t>
  </si>
  <si>
    <t>FUEL_IN</t>
  </si>
  <si>
    <t>H2FUEL</t>
  </si>
  <si>
    <t>H2_IMP_FIRH_IN</t>
  </si>
  <si>
    <t>S21A</t>
  </si>
  <si>
    <t>SOURCE_AIR</t>
  </si>
  <si>
    <t>AIR_IN</t>
  </si>
  <si>
    <t>AIR</t>
  </si>
  <si>
    <t>AIR_FIRH_IN</t>
  </si>
  <si>
    <t>S22</t>
  </si>
  <si>
    <t>CHARGE_OUT</t>
  </si>
  <si>
    <t>REACTOR</t>
  </si>
  <si>
    <t>STACK</t>
  </si>
  <si>
    <t>S23</t>
  </si>
  <si>
    <t>HYDROGEN_LHV</t>
  </si>
  <si>
    <t>METHANE_LHV</t>
  </si>
  <si>
    <t>EXCESS_AIROUT</t>
  </si>
  <si>
    <t xml:space="preserve">S22 </t>
  </si>
  <si>
    <t>FIREDH_N</t>
  </si>
  <si>
    <t>S24E</t>
  </si>
  <si>
    <t>SW_MIXER</t>
  </si>
  <si>
    <t>S24F</t>
  </si>
  <si>
    <t>LP_STEAM</t>
  </si>
  <si>
    <t>SAT_VAP_LPSTEAM_IN</t>
  </si>
  <si>
    <t>S24</t>
  </si>
  <si>
    <t>S25</t>
  </si>
  <si>
    <t>SOURCE_MKPW1</t>
  </si>
  <si>
    <t>SAT_LIQ_LPSTEAM_IN</t>
  </si>
  <si>
    <t>SAT_VAP_MDEA</t>
  </si>
  <si>
    <t>SAT_LIQ_DVDR_IN</t>
  </si>
  <si>
    <t>DIVIDER</t>
  </si>
  <si>
    <t>PREREFORMER</t>
  </si>
  <si>
    <t>NG_H2O</t>
  </si>
  <si>
    <t>PREREFORM_IN</t>
  </si>
  <si>
    <t>S7B</t>
  </si>
  <si>
    <t>PREREFORMER_MIXER</t>
  </si>
  <si>
    <t>FLASH_MIXER</t>
  </si>
  <si>
    <t>WATER_MPPUMPOUT</t>
  </si>
  <si>
    <t>S6D</t>
  </si>
  <si>
    <t>FLOW_FIXED</t>
  </si>
  <si>
    <t>FLOW_FREE</t>
  </si>
  <si>
    <t>REACT_1</t>
  </si>
  <si>
    <t>RATIO_MIX</t>
  </si>
  <si>
    <t>FLOW_MIX</t>
  </si>
  <si>
    <t>REACT_2</t>
  </si>
  <si>
    <t>DD_HS_PARTCON</t>
  </si>
  <si>
    <t>SPLT_FRAC</t>
  </si>
  <si>
    <t>T_OUT_SPEC</t>
  </si>
  <si>
    <t>BOIL</t>
  </si>
  <si>
    <t>CALC_FUEL</t>
  </si>
  <si>
    <t>BURN_NGAS_H2</t>
  </si>
  <si>
    <t>QBURNER</t>
  </si>
  <si>
    <t>COMBUST</t>
  </si>
  <si>
    <t>HEATER</t>
  </si>
  <si>
    <t>HX</t>
  </si>
  <si>
    <t>DELH_CALC</t>
  </si>
  <si>
    <t>ALPHA1_VALUE</t>
  </si>
  <si>
    <t>ALPHA2_VALUE</t>
  </si>
  <si>
    <t>BETA1_VALUE</t>
  </si>
  <si>
    <t>BETA2_VALUE</t>
  </si>
  <si>
    <t>GAMMA1_VALUE</t>
  </si>
  <si>
    <t>GAMMA2_VALUE</t>
  </si>
  <si>
    <t>ETHANE_LHV</t>
  </si>
  <si>
    <t>PROPANE_LHV</t>
  </si>
  <si>
    <t>BUTANE_LHV</t>
  </si>
  <si>
    <t>SPLITFRAC_ETHANE</t>
  </si>
  <si>
    <t>SPLITFRAC_PROPANE</t>
  </si>
  <si>
    <t>SPLITFRAC_BUTANE</t>
  </si>
  <si>
    <t>SPLITFRAC_OXYGEN</t>
  </si>
  <si>
    <t>FLOW_RATIO</t>
  </si>
  <si>
    <t>FUEL_AIR</t>
  </si>
  <si>
    <t>CHARGE_REACTOR_IN</t>
  </si>
  <si>
    <t>S21B</t>
  </si>
  <si>
    <t>FH_DIVIDER</t>
  </si>
  <si>
    <t>S18</t>
  </si>
  <si>
    <t>H2_IMP_RECYCCOMP_IN</t>
  </si>
  <si>
    <t>WATER_FLASHPUMP_OUT</t>
  </si>
  <si>
    <t>LPS_DIVIDER</t>
  </si>
  <si>
    <t>SPLITFRAC_OUT1</t>
  </si>
  <si>
    <t>S6B</t>
  </si>
  <si>
    <t>S6C</t>
  </si>
  <si>
    <t>WATER_MKP_MPSTEAM</t>
  </si>
  <si>
    <t>S13</t>
  </si>
  <si>
    <t>S16</t>
  </si>
  <si>
    <t>PURE_H2</t>
  </si>
  <si>
    <t>MKPWATER_PUMP_IN</t>
  </si>
  <si>
    <t>CO2_COMPR</t>
  </si>
  <si>
    <t>H2_COMPR</t>
  </si>
  <si>
    <t>COMPR</t>
  </si>
  <si>
    <t>DRIVE</t>
  </si>
  <si>
    <t>TURBINE</t>
  </si>
  <si>
    <t>STEAM_DRIVE</t>
  </si>
  <si>
    <t>SIM 1</t>
  </si>
  <si>
    <t>EFFICIENCY</t>
  </si>
  <si>
    <t>STEAM_IN</t>
  </si>
  <si>
    <t>STM_CO2COMPR_IN</t>
  </si>
  <si>
    <t>STEAM_OUT</t>
  </si>
  <si>
    <t>STM_CO2COMPR_OUT</t>
  </si>
  <si>
    <t>ELF</t>
  </si>
  <si>
    <t>POWER_OUT</t>
  </si>
  <si>
    <t>SA1</t>
  </si>
  <si>
    <t>SA2</t>
  </si>
  <si>
    <t>SW_PUMP</t>
  </si>
  <si>
    <t>FLASH_PUMP</t>
  </si>
  <si>
    <t>LPS_PUMP</t>
  </si>
  <si>
    <t>PUMP</t>
  </si>
  <si>
    <t>RECYCLE_COMPR</t>
  </si>
  <si>
    <t>AIR_BLOWER</t>
  </si>
  <si>
    <t>BLOWER</t>
  </si>
  <si>
    <t>AIR_BLOWER_IN</t>
  </si>
  <si>
    <t>S21</t>
  </si>
  <si>
    <t>CO2_MIXER</t>
  </si>
  <si>
    <t>CO2_DIVIDER</t>
  </si>
  <si>
    <t>SOURCE_NGFUEL</t>
  </si>
  <si>
    <t>FUEL_MIXER</t>
  </si>
  <si>
    <t>S20A</t>
  </si>
  <si>
    <t>S20B</t>
  </si>
  <si>
    <t>NG_H2</t>
  </si>
  <si>
    <t>FUEL_FIRH_IN</t>
  </si>
  <si>
    <t>RECYCLE_MIXER</t>
  </si>
  <si>
    <t>RECYCLE_DIVIDER</t>
  </si>
  <si>
    <t>H2_DIVIDER</t>
  </si>
  <si>
    <t>H2_MIXER</t>
  </si>
  <si>
    <t>S15A</t>
  </si>
  <si>
    <t>S15B</t>
  </si>
  <si>
    <t>S15C</t>
  </si>
  <si>
    <t>S18A</t>
  </si>
  <si>
    <t>S18B</t>
  </si>
  <si>
    <t>S18C</t>
  </si>
  <si>
    <t>U1</t>
  </si>
  <si>
    <t>U2</t>
  </si>
  <si>
    <t>H2_DVDR_OUT</t>
  </si>
  <si>
    <t>U3</t>
  </si>
  <si>
    <t>H2_LIQ_IN</t>
  </si>
  <si>
    <t>U4</t>
  </si>
  <si>
    <t>H2_GAS_STORE</t>
  </si>
  <si>
    <t>U5</t>
  </si>
  <si>
    <t>H2_LIQ_STORE</t>
  </si>
  <si>
    <t>U6</t>
  </si>
  <si>
    <t>H2_UMIX_IN</t>
  </si>
  <si>
    <t>U7</t>
  </si>
  <si>
    <t>NG_UMIX_IN</t>
  </si>
  <si>
    <t>U8</t>
  </si>
  <si>
    <t>FUEL</t>
  </si>
  <si>
    <t>FUEL_COMBUST_IN</t>
  </si>
  <si>
    <t>U9</t>
  </si>
  <si>
    <t>AIR_COMBUST_IN</t>
  </si>
  <si>
    <t>U10</t>
  </si>
  <si>
    <t>CHARGE_COMBUST_IN</t>
  </si>
  <si>
    <t>U11</t>
  </si>
  <si>
    <t>U12</t>
  </si>
  <si>
    <t>STACK_TURB_IN</t>
  </si>
  <si>
    <t>U13</t>
  </si>
  <si>
    <t>U14</t>
  </si>
  <si>
    <t>U15</t>
  </si>
  <si>
    <t>STACK_AFTBMIXER_IN</t>
  </si>
  <si>
    <t>U16</t>
  </si>
  <si>
    <t>FUEL_AFTBMIXER_IN</t>
  </si>
  <si>
    <t>U17</t>
  </si>
  <si>
    <t>CHARGE_AFTB_IN</t>
  </si>
  <si>
    <t>U18</t>
  </si>
  <si>
    <t>STACK_HRSG_IN</t>
  </si>
  <si>
    <t>U19</t>
  </si>
  <si>
    <t>U20</t>
  </si>
  <si>
    <t>U21</t>
  </si>
  <si>
    <t>STEAM_DIVIDER_IN</t>
  </si>
  <si>
    <t>U22</t>
  </si>
  <si>
    <t>U23</t>
  </si>
  <si>
    <t>STEAM_STURB_IN</t>
  </si>
  <si>
    <t>U24</t>
  </si>
  <si>
    <t>STEAM_STURB_OUT</t>
  </si>
  <si>
    <t>QFLOW_IN</t>
  </si>
  <si>
    <t>PROD_DIVIDER</t>
  </si>
  <si>
    <t>LIQUEFIER</t>
  </si>
  <si>
    <t>SINK_H2GAS</t>
  </si>
  <si>
    <t>SINK_H2LIQ</t>
  </si>
  <si>
    <t>UFUEL_MIXER</t>
  </si>
  <si>
    <t>CHP</t>
  </si>
  <si>
    <t>COMBUST_NGH</t>
  </si>
  <si>
    <t>GAS_TURB</t>
  </si>
  <si>
    <t>AFT_BURN</t>
  </si>
  <si>
    <t>SOURCE_AFTBFUEL</t>
  </si>
  <si>
    <t>COMBUST_NG</t>
  </si>
  <si>
    <t>HRSG</t>
  </si>
  <si>
    <t>STM_IN</t>
  </si>
  <si>
    <t>STM_OUT</t>
  </si>
  <si>
    <t>STEAM_DIVIDER</t>
  </si>
  <si>
    <t>STEAM_TURB</t>
  </si>
  <si>
    <t>UH2_DIVIDER</t>
  </si>
  <si>
    <t>SOURCE_UNGFUEL</t>
  </si>
  <si>
    <t>SOURCE_UAIR</t>
  </si>
  <si>
    <t>CALC_CHPFUEL</t>
  </si>
  <si>
    <t>CALC_AFTBFUEL</t>
  </si>
  <si>
    <t>U25</t>
  </si>
  <si>
    <t>U26</t>
  </si>
  <si>
    <t>ASTEAM_DIVIDER</t>
  </si>
  <si>
    <t>ASU</t>
  </si>
  <si>
    <t>POWER_N</t>
  </si>
  <si>
    <t>POWER</t>
  </si>
  <si>
    <t>U27</t>
  </si>
  <si>
    <t>CO2_CO2MIX_IN</t>
  </si>
  <si>
    <t>CO2_CO2DVDR_IN</t>
  </si>
  <si>
    <t>S12A</t>
  </si>
  <si>
    <t>S12B</t>
  </si>
  <si>
    <t>S12C</t>
  </si>
  <si>
    <t>CO2_SPLTMIX_IN</t>
  </si>
  <si>
    <t>H2_SPLTMIX_IN</t>
  </si>
  <si>
    <t>H2_H2MIX_IN</t>
  </si>
  <si>
    <t>H2_H2DVDR_IN</t>
  </si>
  <si>
    <t>H2_IMP_IMPMIX_IN</t>
  </si>
  <si>
    <t>H2_IMP_IMPDVDR_IN</t>
  </si>
  <si>
    <t>H2_IMP_IMPSPMIX_IN</t>
  </si>
  <si>
    <t>CO2_VALVE_IN</t>
  </si>
  <si>
    <t>CO2_HEATER_IN</t>
  </si>
  <si>
    <t>H2_VALVE_IN</t>
  </si>
  <si>
    <t>H2_HEATER_IN</t>
  </si>
  <si>
    <t>H2_IMP_VALVE_IN</t>
  </si>
  <si>
    <t>H2_IMP_HEATER_IN</t>
  </si>
  <si>
    <t>CO2_VALVE</t>
  </si>
  <si>
    <t>VALVE</t>
  </si>
  <si>
    <t>CO2_HEATER</t>
  </si>
  <si>
    <t>H2_VALVE</t>
  </si>
  <si>
    <t>H2_HEATER</t>
  </si>
  <si>
    <t>RECYCLE_VALVE</t>
  </si>
  <si>
    <t>RECYCLE_HEATER</t>
  </si>
  <si>
    <t>DESIGN_DUTY</t>
  </si>
  <si>
    <t>S12D</t>
  </si>
  <si>
    <t>S12E</t>
  </si>
  <si>
    <t>S15D</t>
  </si>
  <si>
    <t>S15E</t>
  </si>
  <si>
    <t>S18D</t>
  </si>
  <si>
    <t>S18E</t>
  </si>
  <si>
    <t>ECO2P_MIXER</t>
  </si>
  <si>
    <t>ECO2P_DIVIDER</t>
  </si>
  <si>
    <t>S13A</t>
  </si>
  <si>
    <t>S13B</t>
  </si>
  <si>
    <t>S13C</t>
  </si>
  <si>
    <t>CO2_EPCO2MIX_IN</t>
  </si>
  <si>
    <t>CO2_SEQ</t>
  </si>
  <si>
    <t>CO2_EPDVDR_IN</t>
  </si>
  <si>
    <t>STACK_EPDVDR_IN</t>
  </si>
  <si>
    <t>ESTACK_MIXER</t>
  </si>
  <si>
    <t>STACK_ESTACKMIX_IN</t>
  </si>
  <si>
    <t>USTACK_ESTACKMIX_IN</t>
  </si>
  <si>
    <t>S13D</t>
  </si>
  <si>
    <t>CO2_EMITTED</t>
  </si>
  <si>
    <t>SINK_SEQCO2</t>
  </si>
  <si>
    <t>POWER_MIXER</t>
  </si>
  <si>
    <t>POWER_DIVIDER</t>
  </si>
  <si>
    <t>SINK_GRID</t>
  </si>
  <si>
    <t>AIR_BLOWERCHP_IN</t>
  </si>
  <si>
    <t>U28</t>
  </si>
  <si>
    <t>U29</t>
  </si>
  <si>
    <t>U30</t>
  </si>
  <si>
    <t>WATER_HRSG_IN</t>
  </si>
  <si>
    <t>STEAM_ASTMDIVIDER_IN</t>
  </si>
  <si>
    <t>CHP_BLOWER</t>
  </si>
  <si>
    <t>HRSG_PUMP</t>
  </si>
  <si>
    <t>WATER_HRSGPUMP_IN</t>
  </si>
  <si>
    <t>PMIXER</t>
  </si>
  <si>
    <t>OUT3</t>
  </si>
  <si>
    <t>PDIVIDER</t>
  </si>
  <si>
    <t>GRID_MIXER</t>
  </si>
  <si>
    <t>SOURCE_GRID</t>
  </si>
  <si>
    <t>PSOURCE</t>
  </si>
  <si>
    <t>OUT4</t>
  </si>
  <si>
    <t>OUT5</t>
  </si>
  <si>
    <t>POWER_IN</t>
  </si>
  <si>
    <t>POWERPB_DIVIDER</t>
  </si>
  <si>
    <t>U31</t>
  </si>
  <si>
    <t>U32</t>
  </si>
  <si>
    <t>POWERB2_DIVIDER</t>
  </si>
  <si>
    <t>SOURCE_HS</t>
  </si>
  <si>
    <t>S201</t>
  </si>
  <si>
    <t>MDW_MIXER</t>
  </si>
  <si>
    <t>SAT_VAP_SOURCE</t>
  </si>
  <si>
    <t>SAT_VAP_SEP</t>
  </si>
  <si>
    <t>SATL_SDVDR_IN</t>
  </si>
  <si>
    <t>S203</t>
  </si>
  <si>
    <t>SATL_SDVDR_OUT1</t>
  </si>
  <si>
    <t>S204</t>
  </si>
  <si>
    <t>SATL_SDVDR_OUT2</t>
  </si>
  <si>
    <t>SEP_HEATER</t>
  </si>
  <si>
    <t>SC12A</t>
  </si>
  <si>
    <t>CO2_SEPH_IN</t>
  </si>
  <si>
    <t>DUTY_COEFFICIENT</t>
  </si>
  <si>
    <t>QCOEFF_SPEC</t>
  </si>
  <si>
    <t>BACKDVDR_LOSS</t>
  </si>
  <si>
    <t>BACKLDVDR_LOSS</t>
  </si>
  <si>
    <t>SINK_BACKLOSS</t>
  </si>
  <si>
    <t>WATER_SOURCEMIX_IN</t>
  </si>
  <si>
    <t>WATER_SMS_IN</t>
  </si>
  <si>
    <t>WATER_SOURCEMIX1_IN</t>
  </si>
  <si>
    <t>WATER_S1HEATER_IN</t>
  </si>
  <si>
    <t>WATER_SHEATER_IN</t>
  </si>
  <si>
    <t>MKPWATER_S1MIX_IN</t>
  </si>
  <si>
    <t>SOURCE_HRSGWATER</t>
  </si>
  <si>
    <t>SINK_STEAMDRIVE</t>
  </si>
  <si>
    <t>SINK_CWHXCOLD</t>
  </si>
  <si>
    <t>SINK_STEAMTURBSTEAM</t>
  </si>
  <si>
    <t>SINK_ASUN2</t>
  </si>
  <si>
    <t>SINK_ASUSTEAM</t>
  </si>
  <si>
    <t>SINK_EMISSION</t>
  </si>
  <si>
    <t>V</t>
  </si>
  <si>
    <t>PSINK</t>
  </si>
  <si>
    <t>P3DIVIDER</t>
  </si>
  <si>
    <t>U33</t>
  </si>
  <si>
    <t>U34</t>
  </si>
  <si>
    <t>U35</t>
  </si>
  <si>
    <t>U36</t>
  </si>
  <si>
    <t>U37</t>
  </si>
  <si>
    <t>U38</t>
  </si>
  <si>
    <t>U39</t>
  </si>
  <si>
    <t>U40</t>
  </si>
  <si>
    <t>U41</t>
  </si>
  <si>
    <t>U42</t>
  </si>
  <si>
    <t>U43</t>
  </si>
  <si>
    <t>U44</t>
  </si>
  <si>
    <t>U45</t>
  </si>
  <si>
    <t>U46</t>
  </si>
  <si>
    <t>U47</t>
  </si>
  <si>
    <t>U48</t>
  </si>
  <si>
    <t>S26</t>
  </si>
  <si>
    <t>S27</t>
  </si>
  <si>
    <t>S28</t>
  </si>
  <si>
    <t>S29</t>
  </si>
  <si>
    <t>S30</t>
  </si>
  <si>
    <t>S31</t>
  </si>
  <si>
    <t>S32</t>
  </si>
  <si>
    <t>S33</t>
  </si>
  <si>
    <t>S34</t>
  </si>
  <si>
    <t>S35</t>
  </si>
  <si>
    <t>S36</t>
  </si>
  <si>
    <t>S37</t>
  </si>
  <si>
    <t>S38</t>
  </si>
  <si>
    <t>S39</t>
  </si>
  <si>
    <t>S23A</t>
  </si>
  <si>
    <t>DD_CS_BOIL</t>
  </si>
  <si>
    <t>FLOW_CALC</t>
  </si>
  <si>
    <t>ASU_DIVIDER</t>
  </si>
  <si>
    <t>ASU_HEATEX</t>
  </si>
  <si>
    <t>TOP_SPLITFRAC_OXYGEN</t>
  </si>
  <si>
    <t>TOP_SPLITFRAC_ARGON</t>
  </si>
  <si>
    <t>TOP_SPLITFRAC_NITROGEN</t>
  </si>
  <si>
    <t>MID_SPLITFRAC_OXYGEN</t>
  </si>
  <si>
    <t>MID_SPLITFRAC_ARGON</t>
  </si>
  <si>
    <t>MID_SPLITFRAC_NITROGEN</t>
  </si>
  <si>
    <t>S1</t>
  </si>
  <si>
    <t>AIR_ASU_IN</t>
  </si>
  <si>
    <t>O2_OUT</t>
  </si>
  <si>
    <t>O2_ASU_OUT</t>
  </si>
  <si>
    <t>N2_OUT</t>
  </si>
  <si>
    <t>N2_DVDR_IN</t>
  </si>
  <si>
    <t>N2_HX_IN</t>
  </si>
  <si>
    <t>N2_HX_OUT</t>
  </si>
  <si>
    <t>N2_VENT</t>
  </si>
  <si>
    <t>IMP_OUT</t>
  </si>
  <si>
    <t>IMP_ASU_OUT</t>
  </si>
  <si>
    <t>STEAM_HX_IN</t>
  </si>
  <si>
    <t>STEAM_HX_OUT</t>
  </si>
  <si>
    <t>S2A</t>
  </si>
  <si>
    <t>S2B</t>
  </si>
  <si>
    <t>S2C</t>
  </si>
  <si>
    <t>S2D</t>
  </si>
  <si>
    <t>S2E</t>
  </si>
  <si>
    <t>SINK_N2VENT</t>
  </si>
  <si>
    <t>SINK_IMP</t>
  </si>
  <si>
    <t>SOURCE_FHAIR</t>
  </si>
  <si>
    <t>S12F</t>
  </si>
  <si>
    <t>FUEL_FUELMIX_IN</t>
  </si>
  <si>
    <t>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</si>
</sst>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
    <numFmt numFmtId="166" formatCode="0.000000"/>
    <numFmt numFmtId="167" formatCode="0.0000E+00"/>
  </numFmts>
  <fonts count="22" x14ac:knownFonts="1">
    <font>
      <sz val="11"/>
      <color theme="1"/>
      <name val="Calibri"/>
      <family val="2"/>
      <scheme val="minor"/>
    </font>
    <font>
      <sz val="11"/>
      <color theme="1"/>
      <name val="Calibri"/>
      <family val="2"/>
      <scheme val="minor"/>
    </font>
    <font>
      <sz val="11"/>
      <color rgb="FF000000"/>
      <name val="Arial"/>
      <family val="2"/>
    </font>
    <font>
      <sz val="11"/>
      <color theme="1"/>
      <name val="Calibri"/>
      <family val="2"/>
    </font>
    <font>
      <b/>
      <sz val="11"/>
      <color rgb="FF000000"/>
      <name val="Arial"/>
      <family val="2"/>
    </font>
    <font>
      <b/>
      <sz val="11"/>
      <color theme="1"/>
      <name val="Arial"/>
      <family val="2"/>
    </font>
    <font>
      <sz val="8"/>
      <name val="Calibri"/>
      <family val="2"/>
      <scheme val="minor"/>
    </font>
    <font>
      <b/>
      <sz val="10"/>
      <color theme="1"/>
      <name val="Calibri"/>
      <family val="2"/>
      <scheme val="minor"/>
    </font>
    <font>
      <b/>
      <sz val="11"/>
      <color theme="1"/>
      <name val="Calibri"/>
      <family val="2"/>
      <scheme val="minor"/>
    </font>
    <font>
      <b/>
      <sz val="11"/>
      <color rgb="FF000000"/>
      <name val="Arial"/>
      <family val="2"/>
    </font>
    <font>
      <sz val="11"/>
      <color theme="1"/>
      <name val="Calibri"/>
      <family val="2"/>
    </font>
    <font>
      <b/>
      <sz val="12"/>
      <color theme="1"/>
      <name val="Calibri"/>
      <family val="2"/>
      <scheme val="minor"/>
    </font>
    <font>
      <b/>
      <sz val="14"/>
      <color theme="1"/>
      <name val="Calibri"/>
      <family val="2"/>
      <scheme val="minor"/>
    </font>
    <font>
      <sz val="11"/>
      <color rgb="FFFF0000"/>
      <name val="Calibri"/>
      <family val="2"/>
      <scheme val="minor"/>
    </font>
    <font>
      <b/>
      <sz val="11"/>
      <color theme="1"/>
      <name val="Calibri"/>
      <family val="2"/>
    </font>
    <font>
      <sz val="11"/>
      <color rgb="FF000000"/>
      <name val="Calibri"/>
      <family val="2"/>
      <scheme val="minor"/>
    </font>
    <font>
      <sz val="11"/>
      <name val="Calibri"/>
      <family val="2"/>
      <scheme val="minor"/>
    </font>
    <font>
      <b/>
      <sz val="11"/>
      <color rgb="FFFF0000"/>
      <name val="Arial"/>
      <family val="2"/>
    </font>
    <font>
      <sz val="11"/>
      <color rgb="FF000000"/>
      <name val="Aptos Narrow"/>
      <family val="2"/>
    </font>
    <font>
      <sz val="11"/>
      <color rgb="FF242424"/>
      <name val="Aptos Narrow"/>
      <family val="2"/>
    </font>
    <font>
      <sz val="11"/>
      <color rgb="FF000000"/>
      <name val="Consolas"/>
      <family val="3"/>
    </font>
    <font>
      <sz val="11"/>
      <color rgb="FFA31515"/>
      <name val="Consolas"/>
      <family val="3"/>
    </font>
  </fonts>
  <fills count="1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rgb="FF80D4ED"/>
        <bgColor indexed="64"/>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370">
    <xf numFmtId="0" fontId="0" fillId="0" borderId="0" xfId="0"/>
    <xf numFmtId="0" fontId="3" fillId="0" borderId="1" xfId="0" applyFont="1" applyBorder="1" applyAlignment="1">
      <alignment horizontal="left"/>
    </xf>
    <xf numFmtId="3" fontId="0" fillId="0" borderId="0" xfId="0" applyNumberFormat="1"/>
    <xf numFmtId="0" fontId="0" fillId="0" borderId="0" xfId="0" applyAlignment="1">
      <alignment wrapText="1"/>
    </xf>
    <xf numFmtId="4" fontId="0" fillId="0" borderId="0" xfId="0" applyNumberFormat="1" applyAlignment="1">
      <alignment horizontal="left"/>
    </xf>
    <xf numFmtId="0" fontId="0" fillId="0" borderId="3" xfId="0" applyBorder="1"/>
    <xf numFmtId="0" fontId="3" fillId="0" borderId="3" xfId="0" applyFont="1" applyBorder="1" applyAlignment="1">
      <alignment horizontal="left"/>
    </xf>
    <xf numFmtId="0" fontId="0" fillId="0" borderId="7" xfId="0" applyBorder="1"/>
    <xf numFmtId="3" fontId="0" fillId="0" borderId="3" xfId="0" applyNumberFormat="1" applyBorder="1"/>
    <xf numFmtId="0" fontId="0" fillId="0" borderId="12" xfId="0" applyBorder="1"/>
    <xf numFmtId="0" fontId="4" fillId="0" borderId="1" xfId="0" applyFont="1" applyBorder="1" applyAlignment="1">
      <alignment horizontal="left" wrapText="1"/>
    </xf>
    <xf numFmtId="0" fontId="0" fillId="0" borderId="9" xfId="0" applyBorder="1"/>
    <xf numFmtId="0" fontId="3" fillId="0" borderId="10" xfId="0" applyFont="1" applyBorder="1" applyAlignment="1">
      <alignment horizontal="left"/>
    </xf>
    <xf numFmtId="0" fontId="5" fillId="0" borderId="0" xfId="0" applyFont="1" applyAlignment="1">
      <alignment vertical="center" wrapText="1"/>
    </xf>
    <xf numFmtId="0" fontId="3" fillId="0" borderId="15" xfId="0" applyFont="1" applyBorder="1" applyAlignment="1">
      <alignment horizontal="left"/>
    </xf>
    <xf numFmtId="164" fontId="0" fillId="0" borderId="6" xfId="0" applyNumberFormat="1" applyBorder="1" applyAlignment="1">
      <alignment horizontal="left"/>
    </xf>
    <xf numFmtId="164" fontId="0" fillId="0" borderId="1" xfId="0" applyNumberFormat="1" applyBorder="1" applyAlignment="1">
      <alignment horizontal="left"/>
    </xf>
    <xf numFmtId="164" fontId="3" fillId="0" borderId="1" xfId="0" applyNumberFormat="1" applyFont="1" applyBorder="1" applyAlignment="1">
      <alignment horizontal="left"/>
    </xf>
    <xf numFmtId="164" fontId="0" fillId="0" borderId="1" xfId="0" applyNumberFormat="1" applyBorder="1" applyAlignment="1">
      <alignment horizontal="right"/>
    </xf>
    <xf numFmtId="164" fontId="0" fillId="0" borderId="2" xfId="0" applyNumberFormat="1" applyBorder="1" applyAlignment="1">
      <alignment horizontal="left"/>
    </xf>
    <xf numFmtId="164" fontId="0" fillId="0" borderId="3" xfId="0" applyNumberFormat="1" applyBorder="1" applyAlignment="1">
      <alignment horizontal="left"/>
    </xf>
    <xf numFmtId="164" fontId="0" fillId="0" borderId="0" xfId="0" applyNumberFormat="1"/>
    <xf numFmtId="164" fontId="0" fillId="0" borderId="18" xfId="0" applyNumberFormat="1" applyBorder="1" applyAlignment="1">
      <alignment horizontal="left"/>
    </xf>
    <xf numFmtId="164" fontId="3" fillId="0" borderId="15" xfId="0" applyNumberFormat="1" applyFont="1" applyBorder="1" applyAlignment="1">
      <alignment horizontal="left"/>
    </xf>
    <xf numFmtId="0" fontId="0" fillId="0" borderId="14" xfId="0" applyBorder="1"/>
    <xf numFmtId="0" fontId="0" fillId="0" borderId="1" xfId="0" applyBorder="1"/>
    <xf numFmtId="0" fontId="3" fillId="0" borderId="0" xfId="0" applyFont="1" applyAlignment="1">
      <alignment horizontal="left"/>
    </xf>
    <xf numFmtId="0" fontId="8" fillId="0" borderId="1" xfId="0" applyFont="1" applyBorder="1" applyAlignment="1">
      <alignment wrapText="1"/>
    </xf>
    <xf numFmtId="0" fontId="4" fillId="0" borderId="8" xfId="0" applyFont="1" applyBorder="1" applyAlignment="1">
      <alignment horizontal="left" wrapText="1"/>
    </xf>
    <xf numFmtId="0" fontId="0" fillId="0" borderId="20" xfId="0" applyBorder="1"/>
    <xf numFmtId="0" fontId="0" fillId="0" borderId="16" xfId="0" applyBorder="1"/>
    <xf numFmtId="0" fontId="0" fillId="0" borderId="4" xfId="0" applyBorder="1"/>
    <xf numFmtId="0" fontId="7" fillId="0" borderId="0" xfId="0" applyFont="1" applyAlignment="1">
      <alignment wrapText="1"/>
    </xf>
    <xf numFmtId="0" fontId="7" fillId="0" borderId="3" xfId="0" applyFont="1" applyBorder="1" applyAlignment="1">
      <alignment wrapText="1"/>
    </xf>
    <xf numFmtId="0" fontId="0" fillId="0" borderId="21" xfId="0" applyBorder="1"/>
    <xf numFmtId="0" fontId="0" fillId="0" borderId="2" xfId="0" applyBorder="1"/>
    <xf numFmtId="0" fontId="8" fillId="0" borderId="0" xfId="0" applyFont="1" applyAlignment="1">
      <alignment horizontal="center"/>
    </xf>
    <xf numFmtId="3" fontId="4" fillId="0" borderId="3" xfId="0" applyNumberFormat="1" applyFont="1" applyBorder="1" applyAlignment="1">
      <alignment horizontal="center"/>
    </xf>
    <xf numFmtId="0" fontId="0" fillId="0" borderId="22" xfId="0" applyBorder="1" applyAlignment="1">
      <alignment wrapText="1"/>
    </xf>
    <xf numFmtId="0" fontId="0" fillId="0" borderId="3" xfId="0" applyBorder="1" applyAlignment="1">
      <alignment wrapText="1"/>
    </xf>
    <xf numFmtId="0" fontId="0" fillId="3" borderId="0" xfId="0" applyFill="1"/>
    <xf numFmtId="0" fontId="0" fillId="3" borderId="22" xfId="0" applyFill="1" applyBorder="1" applyAlignment="1">
      <alignment wrapText="1"/>
    </xf>
    <xf numFmtId="0" fontId="0" fillId="0" borderId="16" xfId="0" applyBorder="1" applyAlignment="1">
      <alignment wrapText="1"/>
    </xf>
    <xf numFmtId="0" fontId="0" fillId="0" borderId="19" xfId="0" applyBorder="1"/>
    <xf numFmtId="0" fontId="0" fillId="0" borderId="8" xfId="0" applyBorder="1"/>
    <xf numFmtId="0" fontId="0" fillId="0" borderId="28" xfId="0" applyBorder="1"/>
    <xf numFmtId="0" fontId="7" fillId="0" borderId="0" xfId="0" applyFont="1" applyAlignment="1">
      <alignment horizontal="center" wrapText="1"/>
    </xf>
    <xf numFmtId="0" fontId="0" fillId="4" borderId="0" xfId="0" applyFill="1"/>
    <xf numFmtId="0" fontId="0" fillId="4" borderId="7" xfId="0" applyFill="1" applyBorder="1"/>
    <xf numFmtId="0" fontId="0" fillId="4" borderId="28" xfId="0" applyFill="1" applyBorder="1"/>
    <xf numFmtId="0" fontId="8" fillId="0" borderId="0" xfId="0" applyFont="1"/>
    <xf numFmtId="0" fontId="8" fillId="0" borderId="1" xfId="0" applyFont="1" applyBorder="1"/>
    <xf numFmtId="0" fontId="0" fillId="5" borderId="1" xfId="0" applyFill="1" applyBorder="1"/>
    <xf numFmtId="0" fontId="0" fillId="5" borderId="15" xfId="0" applyFill="1" applyBorder="1"/>
    <xf numFmtId="0" fontId="7" fillId="0" borderId="11" xfId="0" applyFont="1" applyBorder="1" applyAlignment="1">
      <alignment wrapText="1"/>
    </xf>
    <xf numFmtId="0" fontId="7" fillId="0" borderId="9" xfId="0" applyFont="1" applyBorder="1" applyAlignment="1">
      <alignment wrapText="1"/>
    </xf>
    <xf numFmtId="0" fontId="7" fillId="0" borderId="20" xfId="0" applyFont="1" applyBorder="1" applyAlignment="1">
      <alignment wrapText="1"/>
    </xf>
    <xf numFmtId="0" fontId="11" fillId="4" borderId="7" xfId="0" applyFont="1" applyFill="1" applyBorder="1" applyAlignment="1">
      <alignment wrapText="1"/>
    </xf>
    <xf numFmtId="0" fontId="7" fillId="0" borderId="28" xfId="0" applyFont="1" applyBorder="1" applyAlignment="1">
      <alignment wrapText="1"/>
    </xf>
    <xf numFmtId="0" fontId="7" fillId="0" borderId="14" xfId="0" applyFont="1" applyBorder="1" applyAlignment="1">
      <alignment wrapText="1"/>
    </xf>
    <xf numFmtId="0" fontId="0" fillId="0" borderId="31" xfId="0" applyBorder="1"/>
    <xf numFmtId="0" fontId="0" fillId="0" borderId="33"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6" borderId="31" xfId="0" applyFill="1" applyBorder="1"/>
    <xf numFmtId="0" fontId="0" fillId="6" borderId="32" xfId="0" applyFill="1" applyBorder="1"/>
    <xf numFmtId="0" fontId="0" fillId="6" borderId="33" xfId="0" applyFill="1" applyBorder="1"/>
    <xf numFmtId="0" fontId="0" fillId="6" borderId="34" xfId="0" applyFill="1" applyBorder="1"/>
    <xf numFmtId="0" fontId="11" fillId="0" borderId="36" xfId="0" applyFont="1" applyBorder="1" applyAlignment="1">
      <alignment wrapText="1"/>
    </xf>
    <xf numFmtId="0" fontId="11" fillId="0" borderId="42" xfId="0" applyFont="1" applyBorder="1" applyAlignment="1">
      <alignment wrapText="1"/>
    </xf>
    <xf numFmtId="0" fontId="0" fillId="0" borderId="29" xfId="0" applyBorder="1"/>
    <xf numFmtId="0" fontId="0" fillId="0" borderId="30" xfId="0" applyBorder="1"/>
    <xf numFmtId="0" fontId="0" fillId="0" borderId="43" xfId="0" applyBorder="1"/>
    <xf numFmtId="0" fontId="0" fillId="0" borderId="44" xfId="0" applyBorder="1"/>
    <xf numFmtId="0" fontId="0" fillId="0" borderId="45" xfId="0" applyBorder="1"/>
    <xf numFmtId="0" fontId="11" fillId="6" borderId="36" xfId="0" applyFont="1" applyFill="1" applyBorder="1" applyAlignment="1">
      <alignment wrapText="1"/>
    </xf>
    <xf numFmtId="0" fontId="11" fillId="6" borderId="42" xfId="0" applyFont="1" applyFill="1" applyBorder="1" applyAlignment="1">
      <alignment wrapText="1"/>
    </xf>
    <xf numFmtId="0" fontId="0" fillId="6" borderId="46" xfId="0" applyFill="1" applyBorder="1"/>
    <xf numFmtId="0" fontId="0" fillId="6" borderId="47" xfId="0" applyFill="1" applyBorder="1"/>
    <xf numFmtId="0" fontId="0" fillId="0" borderId="46" xfId="0" applyBorder="1"/>
    <xf numFmtId="0" fontId="8" fillId="0" borderId="3" xfId="0" applyFont="1" applyBorder="1" applyAlignment="1">
      <alignment horizontal="center"/>
    </xf>
    <xf numFmtId="0" fontId="0" fillId="5" borderId="3" xfId="0" applyFill="1" applyBorder="1"/>
    <xf numFmtId="0" fontId="8" fillId="0" borderId="8" xfId="0" applyFont="1" applyBorder="1"/>
    <xf numFmtId="0" fontId="0" fillId="5" borderId="14" xfId="0" applyFill="1" applyBorder="1"/>
    <xf numFmtId="0" fontId="0" fillId="6" borderId="3" xfId="0" applyFill="1" applyBorder="1"/>
    <xf numFmtId="0" fontId="0" fillId="7" borderId="3" xfId="0" applyFill="1" applyBorder="1"/>
    <xf numFmtId="0" fontId="12" fillId="0" borderId="0" xfId="0" applyFont="1"/>
    <xf numFmtId="4" fontId="0" fillId="0" borderId="14" xfId="0" applyNumberFormat="1" applyBorder="1" applyAlignment="1">
      <alignment horizontal="left"/>
    </xf>
    <xf numFmtId="3" fontId="0" fillId="0" borderId="3" xfId="0" applyNumberFormat="1" applyBorder="1" applyAlignment="1">
      <alignment horizontal="left"/>
    </xf>
    <xf numFmtId="0" fontId="0" fillId="0" borderId="3" xfId="0" applyBorder="1" applyAlignment="1">
      <alignment horizontal="right"/>
    </xf>
    <xf numFmtId="3" fontId="2" fillId="0" borderId="0" xfId="0" applyNumberFormat="1" applyFont="1" applyAlignment="1">
      <alignment horizontal="right"/>
    </xf>
    <xf numFmtId="3" fontId="3" fillId="0" borderId="0" xfId="0" applyNumberFormat="1" applyFont="1" applyAlignment="1">
      <alignment horizontal="left"/>
    </xf>
    <xf numFmtId="0" fontId="5" fillId="0" borderId="1" xfId="0" applyFont="1" applyBorder="1" applyAlignment="1">
      <alignment vertical="center" wrapText="1"/>
    </xf>
    <xf numFmtId="0" fontId="8" fillId="0" borderId="4" xfId="0" applyFont="1" applyBorder="1"/>
    <xf numFmtId="3" fontId="11" fillId="0" borderId="0" xfId="0" applyNumberFormat="1" applyFont="1" applyAlignment="1">
      <alignment wrapText="1"/>
    </xf>
    <xf numFmtId="0" fontId="11" fillId="0" borderId="0" xfId="0" applyFont="1" applyAlignment="1">
      <alignment wrapText="1"/>
    </xf>
    <xf numFmtId="3" fontId="4" fillId="0" borderId="0" xfId="0" applyNumberFormat="1" applyFont="1" applyAlignment="1">
      <alignment horizontal="center"/>
    </xf>
    <xf numFmtId="3" fontId="8" fillId="0" borderId="0" xfId="0" applyNumberFormat="1" applyFont="1" applyAlignment="1">
      <alignment horizontal="center"/>
    </xf>
    <xf numFmtId="0" fontId="0" fillId="0" borderId="0" xfId="0" applyAlignment="1">
      <alignment horizontal="right"/>
    </xf>
    <xf numFmtId="0" fontId="4" fillId="0" borderId="3" xfId="0" applyFont="1" applyBorder="1" applyAlignment="1">
      <alignment horizontal="center"/>
    </xf>
    <xf numFmtId="3" fontId="8" fillId="0" borderId="3" xfId="0" applyNumberFormat="1" applyFont="1" applyBorder="1" applyAlignment="1">
      <alignment horizontal="center"/>
    </xf>
    <xf numFmtId="3" fontId="0" fillId="0" borderId="0" xfId="0" applyNumberFormat="1" applyAlignment="1">
      <alignment horizontal="left"/>
    </xf>
    <xf numFmtId="4" fontId="0" fillId="0" borderId="3" xfId="0" applyNumberFormat="1" applyBorder="1" applyAlignment="1">
      <alignment horizontal="left"/>
    </xf>
    <xf numFmtId="4" fontId="3" fillId="0" borderId="3" xfId="0" applyNumberFormat="1" applyFont="1" applyBorder="1" applyAlignment="1">
      <alignment horizontal="left"/>
    </xf>
    <xf numFmtId="0" fontId="3" fillId="0" borderId="6" xfId="0" applyFont="1" applyBorder="1" applyAlignment="1">
      <alignment horizontal="left"/>
    </xf>
    <xf numFmtId="0" fontId="3" fillId="0" borderId="2" xfId="0" applyFont="1" applyBorder="1" applyAlignment="1">
      <alignment horizontal="left"/>
    </xf>
    <xf numFmtId="164" fontId="0" fillId="0" borderId="50" xfId="0" applyNumberForma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164" fontId="0" fillId="0" borderId="51" xfId="0" applyNumberFormat="1" applyBorder="1" applyAlignment="1">
      <alignment horizontal="left"/>
    </xf>
    <xf numFmtId="4" fontId="0" fillId="0" borderId="1" xfId="0" applyNumberFormat="1" applyBorder="1" applyAlignment="1">
      <alignment horizontal="left"/>
    </xf>
    <xf numFmtId="3" fontId="0" fillId="0" borderId="14" xfId="0" applyNumberFormat="1" applyBorder="1" applyAlignment="1">
      <alignment horizontal="left"/>
    </xf>
    <xf numFmtId="3" fontId="0" fillId="0" borderId="16" xfId="0" applyNumberFormat="1" applyBorder="1" applyAlignment="1">
      <alignment horizontal="left"/>
    </xf>
    <xf numFmtId="3" fontId="0" fillId="0" borderId="9" xfId="0" applyNumberFormat="1" applyBorder="1" applyAlignment="1">
      <alignment horizontal="left"/>
    </xf>
    <xf numFmtId="0" fontId="8" fillId="0" borderId="9" xfId="0" applyFont="1" applyBorder="1"/>
    <xf numFmtId="0" fontId="0" fillId="0" borderId="0" xfId="0" applyAlignment="1">
      <alignment vertical="center" wrapText="1"/>
    </xf>
    <xf numFmtId="164" fontId="8" fillId="0" borderId="1" xfId="0" applyNumberFormat="1" applyFont="1" applyBorder="1" applyAlignment="1">
      <alignment horizontal="left"/>
    </xf>
    <xf numFmtId="164" fontId="14" fillId="0" borderId="1" xfId="0" applyNumberFormat="1" applyFont="1" applyBorder="1" applyAlignment="1">
      <alignment horizontal="left"/>
    </xf>
    <xf numFmtId="0" fontId="16" fillId="0" borderId="3" xfId="0" applyFont="1" applyBorder="1" applyAlignment="1">
      <alignment vertical="center"/>
    </xf>
    <xf numFmtId="164" fontId="0" fillId="0" borderId="1" xfId="0" applyNumberFormat="1" applyBorder="1" applyAlignment="1">
      <alignment horizontal="center"/>
    </xf>
    <xf numFmtId="164" fontId="3" fillId="0" borderId="1" xfId="0" applyNumberFormat="1" applyFont="1" applyBorder="1" applyAlignment="1">
      <alignment horizontal="center"/>
    </xf>
    <xf numFmtId="164" fontId="4" fillId="0" borderId="0" xfId="0" applyNumberFormat="1" applyFont="1" applyAlignment="1">
      <alignment wrapText="1"/>
    </xf>
    <xf numFmtId="164" fontId="4" fillId="0" borderId="12" xfId="0" applyNumberFormat="1" applyFont="1" applyBorder="1" applyAlignment="1">
      <alignment wrapText="1"/>
    </xf>
    <xf numFmtId="164" fontId="4" fillId="0" borderId="2" xfId="0" applyNumberFormat="1" applyFont="1" applyBorder="1" applyAlignment="1">
      <alignment wrapText="1"/>
    </xf>
    <xf numFmtId="0" fontId="8" fillId="3" borderId="2" xfId="0" applyFont="1" applyFill="1" applyBorder="1"/>
    <xf numFmtId="0" fontId="8" fillId="0" borderId="2" xfId="0" applyFont="1" applyBorder="1"/>
    <xf numFmtId="0" fontId="0" fillId="0" borderId="1" xfId="0" applyBorder="1" applyAlignment="1">
      <alignment horizontal="center"/>
    </xf>
    <xf numFmtId="164" fontId="0" fillId="0" borderId="6" xfId="0" applyNumberFormat="1" applyBorder="1" applyAlignment="1">
      <alignment horizontal="center"/>
    </xf>
    <xf numFmtId="0" fontId="3" fillId="0" borderId="3" xfId="0" applyFont="1" applyBorder="1" applyAlignment="1">
      <alignment horizontal="center"/>
    </xf>
    <xf numFmtId="0" fontId="0" fillId="0" borderId="0" xfId="0" applyAlignment="1">
      <alignment horizontal="center"/>
    </xf>
    <xf numFmtId="0" fontId="0" fillId="0" borderId="3" xfId="0" applyBorder="1" applyAlignment="1">
      <alignment vertical="center"/>
    </xf>
    <xf numFmtId="164" fontId="0" fillId="0" borderId="5" xfId="0" applyNumberFormat="1" applyBorder="1" applyAlignment="1">
      <alignment horizontal="center"/>
    </xf>
    <xf numFmtId="164" fontId="0" fillId="0" borderId="2" xfId="0" applyNumberFormat="1" applyBorder="1" applyAlignment="1">
      <alignment horizontal="center"/>
    </xf>
    <xf numFmtId="0" fontId="3" fillId="0" borderId="55" xfId="0" applyFont="1" applyBorder="1" applyAlignment="1">
      <alignment horizontal="left"/>
    </xf>
    <xf numFmtId="0" fontId="3" fillId="0" borderId="56" xfId="0" applyFont="1" applyBorder="1" applyAlignment="1">
      <alignment horizontal="left"/>
    </xf>
    <xf numFmtId="164" fontId="0" fillId="0" borderId="50" xfId="0" applyNumberFormat="1" applyBorder="1" applyAlignment="1">
      <alignment horizontal="center"/>
    </xf>
    <xf numFmtId="0" fontId="3" fillId="0" borderId="1" xfId="0" applyFont="1" applyBorder="1" applyAlignment="1">
      <alignment horizontal="center"/>
    </xf>
    <xf numFmtId="0" fontId="18" fillId="0" borderId="1" xfId="0" applyFont="1" applyBorder="1" applyAlignment="1">
      <alignment horizontal="center"/>
    </xf>
    <xf numFmtId="0" fontId="3" fillId="0" borderId="1" xfId="0" applyFont="1" applyBorder="1"/>
    <xf numFmtId="0" fontId="0" fillId="10" borderId="1" xfId="0" applyFill="1" applyBorder="1" applyAlignment="1">
      <alignment horizontal="center"/>
    </xf>
    <xf numFmtId="164" fontId="3" fillId="0" borderId="15" xfId="0" applyNumberFormat="1" applyFont="1" applyBorder="1" applyAlignment="1">
      <alignment horizontal="center"/>
    </xf>
    <xf numFmtId="0" fontId="0" fillId="5" borderId="2" xfId="0" applyFill="1" applyBorder="1"/>
    <xf numFmtId="0" fontId="0" fillId="5" borderId="8" xfId="0" applyFill="1" applyBorder="1"/>
    <xf numFmtId="0" fontId="0" fillId="5" borderId="21" xfId="0" applyFill="1" applyBorder="1"/>
    <xf numFmtId="0" fontId="0" fillId="6" borderId="16" xfId="0" applyFill="1" applyBorder="1"/>
    <xf numFmtId="0" fontId="0" fillId="5" borderId="16" xfId="0" applyFill="1" applyBorder="1"/>
    <xf numFmtId="0" fontId="0" fillId="7" borderId="16" xfId="0" applyFill="1" applyBorder="1"/>
    <xf numFmtId="0" fontId="20" fillId="0" borderId="0" xfId="0" applyFont="1"/>
    <xf numFmtId="0" fontId="16" fillId="0" borderId="0" xfId="0" applyFont="1" applyAlignment="1">
      <alignment vertical="center"/>
    </xf>
    <xf numFmtId="0" fontId="3" fillId="0" borderId="17" xfId="0" applyFont="1" applyBorder="1" applyAlignment="1">
      <alignment horizontal="left"/>
    </xf>
    <xf numFmtId="0" fontId="3" fillId="0" borderId="16" xfId="0" applyFont="1" applyBorder="1" applyAlignment="1">
      <alignment horizontal="left"/>
    </xf>
    <xf numFmtId="164" fontId="0" fillId="0" borderId="3" xfId="0" applyNumberFormat="1" applyBorder="1" applyAlignment="1">
      <alignment horizontal="center"/>
    </xf>
    <xf numFmtId="0" fontId="0" fillId="0" borderId="16" xfId="0" applyBorder="1" applyAlignment="1">
      <alignment horizontal="right"/>
    </xf>
    <xf numFmtId="0" fontId="3" fillId="0" borderId="6" xfId="0" applyFont="1" applyBorder="1"/>
    <xf numFmtId="164" fontId="0" fillId="0" borderId="10" xfId="0" applyNumberFormat="1" applyBorder="1" applyAlignment="1">
      <alignment horizontal="center"/>
    </xf>
    <xf numFmtId="164" fontId="0" fillId="0" borderId="0" xfId="0" applyNumberFormat="1" applyAlignment="1">
      <alignment horizontal="left"/>
    </xf>
    <xf numFmtId="11" fontId="16" fillId="0" borderId="3" xfId="0" applyNumberFormat="1" applyFont="1" applyBorder="1" applyAlignment="1">
      <alignment vertical="center"/>
    </xf>
    <xf numFmtId="164" fontId="0" fillId="0" borderId="15" xfId="0" applyNumberFormat="1" applyBorder="1" applyAlignment="1">
      <alignment horizontal="center"/>
    </xf>
    <xf numFmtId="164" fontId="4" fillId="0" borderId="5" xfId="0" applyNumberFormat="1" applyFont="1" applyBorder="1" applyAlignment="1">
      <alignment wrapText="1"/>
    </xf>
    <xf numFmtId="164" fontId="9" fillId="0" borderId="5" xfId="0" applyNumberFormat="1" applyFont="1" applyBorder="1" applyAlignment="1">
      <alignment wrapText="1"/>
    </xf>
    <xf numFmtId="0" fontId="3" fillId="0" borderId="8" xfId="0" applyFont="1" applyBorder="1" applyAlignment="1">
      <alignment horizontal="left"/>
    </xf>
    <xf numFmtId="0" fontId="3" fillId="0" borderId="2" xfId="0" applyFont="1" applyBorder="1"/>
    <xf numFmtId="0" fontId="0" fillId="0" borderId="4" xfId="0" applyBorder="1" applyAlignment="1">
      <alignment horizontal="center"/>
    </xf>
    <xf numFmtId="0" fontId="18" fillId="0" borderId="0" xfId="0" applyFont="1" applyAlignment="1">
      <alignment horizontal="right"/>
    </xf>
    <xf numFmtId="0" fontId="3" fillId="0" borderId="0" xfId="0" applyFont="1" applyAlignment="1">
      <alignment horizontal="center"/>
    </xf>
    <xf numFmtId="0" fontId="0" fillId="0" borderId="3" xfId="0" applyBorder="1" applyAlignment="1">
      <alignment horizontal="center"/>
    </xf>
    <xf numFmtId="0" fontId="0" fillId="0" borderId="0" xfId="0" applyAlignment="1">
      <alignment vertical="center"/>
    </xf>
    <xf numFmtId="0" fontId="18" fillId="0" borderId="1" xfId="0" applyFont="1" applyBorder="1" applyAlignment="1">
      <alignment horizontal="right"/>
    </xf>
    <xf numFmtId="0" fontId="18" fillId="0" borderId="2" xfId="0" applyFont="1" applyBorder="1" applyAlignment="1">
      <alignment horizontal="center"/>
    </xf>
    <xf numFmtId="0" fontId="16" fillId="0" borderId="3" xfId="0" applyFont="1" applyBorder="1" applyAlignment="1">
      <alignment horizontal="center" vertical="center"/>
    </xf>
    <xf numFmtId="0" fontId="0" fillId="7" borderId="1" xfId="0" applyFill="1" applyBorder="1" applyAlignment="1">
      <alignment horizontal="center"/>
    </xf>
    <xf numFmtId="0" fontId="0" fillId="11" borderId="1" xfId="0" applyFill="1" applyBorder="1" applyAlignment="1">
      <alignment horizontal="center"/>
    </xf>
    <xf numFmtId="164" fontId="10" fillId="0" borderId="3" xfId="0" applyNumberFormat="1" applyFont="1" applyBorder="1" applyAlignment="1">
      <alignment horizontal="center"/>
    </xf>
    <xf numFmtId="164" fontId="9" fillId="0" borderId="16" xfId="0" applyNumberFormat="1" applyFont="1" applyBorder="1" applyAlignment="1">
      <alignment wrapText="1"/>
    </xf>
    <xf numFmtId="164" fontId="0" fillId="0" borderId="13" xfId="0" applyNumberFormat="1" applyBorder="1" applyAlignment="1">
      <alignment horizontal="center"/>
    </xf>
    <xf numFmtId="0" fontId="0" fillId="0" borderId="13" xfId="0" applyBorder="1" applyAlignment="1">
      <alignment horizontal="center"/>
    </xf>
    <xf numFmtId="164" fontId="9" fillId="0" borderId="21" xfId="0" applyNumberFormat="1" applyFont="1" applyBorder="1" applyAlignment="1">
      <alignment wrapText="1"/>
    </xf>
    <xf numFmtId="164" fontId="10" fillId="0" borderId="14" xfId="0" applyNumberFormat="1" applyFont="1" applyBorder="1" applyAlignment="1">
      <alignment horizontal="center"/>
    </xf>
    <xf numFmtId="164" fontId="4" fillId="0" borderId="13" xfId="0" applyNumberFormat="1" applyFont="1" applyBorder="1" applyAlignment="1">
      <alignment horizontal="center" wrapText="1"/>
    </xf>
    <xf numFmtId="0" fontId="20" fillId="0" borderId="3" xfId="0" applyFont="1" applyBorder="1"/>
    <xf numFmtId="0" fontId="15" fillId="0" borderId="3" xfId="0" applyFont="1" applyBorder="1"/>
    <xf numFmtId="0" fontId="3" fillId="0" borderId="21" xfId="0" applyFont="1" applyBorder="1" applyAlignment="1">
      <alignment horizontal="left"/>
    </xf>
    <xf numFmtId="0" fontId="18" fillId="0" borderId="3" xfId="0" applyFont="1" applyBorder="1" applyAlignment="1">
      <alignment horizontal="center"/>
    </xf>
    <xf numFmtId="164" fontId="4" fillId="0" borderId="16" xfId="0" applyNumberFormat="1" applyFont="1" applyBorder="1" applyAlignment="1">
      <alignment wrapText="1"/>
    </xf>
    <xf numFmtId="0" fontId="3" fillId="0" borderId="22" xfId="0" applyFont="1" applyBorder="1" applyAlignment="1">
      <alignment horizontal="left"/>
    </xf>
    <xf numFmtId="0" fontId="0" fillId="5" borderId="0" xfId="0" applyFill="1"/>
    <xf numFmtId="0" fontId="18" fillId="0" borderId="0" xfId="0" applyFont="1" applyAlignment="1">
      <alignment horizontal="center"/>
    </xf>
    <xf numFmtId="0" fontId="0" fillId="3" borderId="5" xfId="0" applyFill="1" applyBorder="1" applyAlignment="1">
      <alignment horizontal="center"/>
    </xf>
    <xf numFmtId="164" fontId="3" fillId="0" borderId="57" xfId="0" applyNumberFormat="1" applyFont="1" applyBorder="1" applyAlignment="1">
      <alignment horizontal="left"/>
    </xf>
    <xf numFmtId="0" fontId="15" fillId="0" borderId="0" xfId="0" applyFont="1"/>
    <xf numFmtId="164" fontId="0" fillId="0" borderId="0" xfId="0" applyNumberFormat="1" applyAlignment="1">
      <alignment horizontal="center"/>
    </xf>
    <xf numFmtId="0" fontId="0" fillId="3" borderId="52" xfId="0" applyFill="1" applyBorder="1"/>
    <xf numFmtId="164" fontId="0" fillId="0" borderId="52" xfId="0" applyNumberFormat="1" applyBorder="1" applyAlignment="1">
      <alignment horizontal="left"/>
    </xf>
    <xf numFmtId="164" fontId="0" fillId="0" borderId="56" xfId="0" applyNumberFormat="1" applyBorder="1" applyAlignment="1">
      <alignment horizontal="left"/>
    </xf>
    <xf numFmtId="0" fontId="0" fillId="0" borderId="6" xfId="0" applyBorder="1"/>
    <xf numFmtId="164" fontId="3" fillId="0" borderId="0" xfId="0" applyNumberFormat="1" applyFont="1" applyAlignment="1">
      <alignment horizontal="center"/>
    </xf>
    <xf numFmtId="164" fontId="0" fillId="0" borderId="16" xfId="0" applyNumberFormat="1" applyBorder="1" applyAlignment="1">
      <alignment horizontal="left"/>
    </xf>
    <xf numFmtId="0" fontId="0" fillId="0" borderId="56" xfId="0" applyBorder="1" applyAlignment="1">
      <alignment horizontal="center"/>
    </xf>
    <xf numFmtId="0" fontId="0" fillId="0" borderId="55" xfId="0" applyBorder="1" applyAlignment="1">
      <alignment horizontal="center"/>
    </xf>
    <xf numFmtId="0" fontId="15" fillId="0" borderId="16" xfId="0" applyFont="1" applyBorder="1"/>
    <xf numFmtId="0" fontId="0" fillId="0" borderId="16" xfId="0" applyBorder="1" applyAlignment="1">
      <alignment vertical="center"/>
    </xf>
    <xf numFmtId="0" fontId="21" fillId="0" borderId="0" xfId="0" applyFont="1" applyAlignment="1">
      <alignment vertical="center"/>
    </xf>
    <xf numFmtId="11" fontId="0" fillId="0" borderId="0" xfId="0" applyNumberFormat="1"/>
    <xf numFmtId="0" fontId="16" fillId="0" borderId="0" xfId="0" applyFont="1" applyAlignment="1">
      <alignment horizontal="center" vertical="center"/>
    </xf>
    <xf numFmtId="166" fontId="8" fillId="0" borderId="1" xfId="0" applyNumberFormat="1" applyFont="1" applyBorder="1" applyAlignment="1">
      <alignment horizontal="left"/>
    </xf>
    <xf numFmtId="166" fontId="0" fillId="0" borderId="1" xfId="0" applyNumberFormat="1" applyBorder="1" applyAlignment="1">
      <alignment horizontal="left"/>
    </xf>
    <xf numFmtId="166" fontId="0" fillId="0" borderId="0" xfId="0" applyNumberFormat="1"/>
    <xf numFmtId="166" fontId="0" fillId="0" borderId="3" xfId="0" applyNumberFormat="1" applyBorder="1"/>
    <xf numFmtId="0" fontId="0" fillId="12" borderId="1" xfId="0" applyFill="1" applyBorder="1" applyAlignment="1">
      <alignment horizontal="center"/>
    </xf>
    <xf numFmtId="164" fontId="0" fillId="12" borderId="6" xfId="0" applyNumberFormat="1" applyFill="1" applyBorder="1" applyAlignment="1">
      <alignment horizontal="center"/>
    </xf>
    <xf numFmtId="0" fontId="0" fillId="12" borderId="6" xfId="0" applyFill="1" applyBorder="1" applyAlignment="1">
      <alignment horizontal="center"/>
    </xf>
    <xf numFmtId="0" fontId="3" fillId="12" borderId="1" xfId="0" applyFont="1" applyFill="1" applyBorder="1" applyAlignment="1">
      <alignment horizontal="center"/>
    </xf>
    <xf numFmtId="0" fontId="18" fillId="12" borderId="1" xfId="0" applyFon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164" fontId="3" fillId="12" borderId="1" xfId="0" applyNumberFormat="1" applyFont="1" applyFill="1" applyBorder="1" applyAlignment="1">
      <alignment horizontal="center"/>
    </xf>
    <xf numFmtId="0" fontId="3" fillId="12" borderId="3" xfId="0" applyFont="1" applyFill="1" applyBorder="1" applyAlignment="1">
      <alignment horizontal="center"/>
    </xf>
    <xf numFmtId="0" fontId="0" fillId="12" borderId="1" xfId="0" applyFill="1" applyBorder="1"/>
    <xf numFmtId="164" fontId="0" fillId="12" borderId="6" xfId="0" applyNumberFormat="1" applyFill="1" applyBorder="1" applyAlignment="1">
      <alignment horizontal="left"/>
    </xf>
    <xf numFmtId="164" fontId="0" fillId="12" borderId="1" xfId="0" applyNumberFormat="1" applyFill="1" applyBorder="1" applyAlignment="1">
      <alignment horizontal="left"/>
    </xf>
    <xf numFmtId="166" fontId="0" fillId="12" borderId="1" xfId="0" applyNumberFormat="1" applyFill="1" applyBorder="1" applyAlignment="1">
      <alignment horizontal="left"/>
    </xf>
    <xf numFmtId="164" fontId="3" fillId="12" borderId="1" xfId="0" applyNumberFormat="1" applyFont="1" applyFill="1" applyBorder="1" applyAlignment="1">
      <alignment horizontal="left"/>
    </xf>
    <xf numFmtId="0" fontId="18" fillId="12" borderId="15" xfId="0" applyFont="1" applyFill="1" applyBorder="1" applyAlignment="1">
      <alignment horizontal="center"/>
    </xf>
    <xf numFmtId="164" fontId="14" fillId="13" borderId="1" xfId="0" applyNumberFormat="1" applyFont="1" applyFill="1" applyBorder="1" applyAlignment="1">
      <alignment horizontal="left"/>
    </xf>
    <xf numFmtId="164" fontId="3" fillId="13" borderId="1" xfId="0" applyNumberFormat="1" applyFont="1" applyFill="1" applyBorder="1" applyAlignment="1">
      <alignment horizontal="left"/>
    </xf>
    <xf numFmtId="0" fontId="0" fillId="13" borderId="3" xfId="0" applyFill="1" applyBorder="1"/>
    <xf numFmtId="0" fontId="0" fillId="13" borderId="0" xfId="0" applyFill="1"/>
    <xf numFmtId="0" fontId="0" fillId="12" borderId="15" xfId="0" applyFill="1" applyBorder="1" applyAlignment="1">
      <alignment horizontal="center"/>
    </xf>
    <xf numFmtId="0" fontId="3" fillId="12" borderId="1" xfId="0" applyFont="1" applyFill="1" applyBorder="1"/>
    <xf numFmtId="0" fontId="0" fillId="12" borderId="0" xfId="0" applyFill="1" applyAlignment="1">
      <alignment horizontal="center"/>
    </xf>
    <xf numFmtId="0" fontId="19" fillId="12" borderId="1" xfId="0" applyFont="1" applyFill="1" applyBorder="1" applyAlignment="1">
      <alignment horizontal="center"/>
    </xf>
    <xf numFmtId="0" fontId="0" fillId="12" borderId="18" xfId="0" applyFill="1" applyBorder="1" applyAlignment="1">
      <alignment horizontal="center"/>
    </xf>
    <xf numFmtId="0" fontId="3" fillId="12" borderId="2" xfId="0" applyFont="1" applyFill="1" applyBorder="1" applyAlignment="1">
      <alignment horizontal="left"/>
    </xf>
    <xf numFmtId="0" fontId="20" fillId="12" borderId="0" xfId="0" applyFont="1" applyFill="1"/>
    <xf numFmtId="0" fontId="0" fillId="12" borderId="4" xfId="0" applyFill="1" applyBorder="1" applyAlignment="1">
      <alignment horizontal="center"/>
    </xf>
    <xf numFmtId="0" fontId="0" fillId="12" borderId="2" xfId="0" applyFill="1" applyBorder="1" applyAlignment="1">
      <alignment horizontal="center"/>
    </xf>
    <xf numFmtId="0" fontId="0" fillId="12" borderId="0" xfId="0" applyFill="1"/>
    <xf numFmtId="0" fontId="0" fillId="12" borderId="55" xfId="0" applyFill="1" applyBorder="1"/>
    <xf numFmtId="0" fontId="0" fillId="12" borderId="55" xfId="0" applyFill="1" applyBorder="1" applyAlignment="1">
      <alignment horizontal="center"/>
    </xf>
    <xf numFmtId="164" fontId="0" fillId="12" borderId="1" xfId="0" applyNumberFormat="1" applyFill="1" applyBorder="1" applyAlignment="1">
      <alignment horizontal="right"/>
    </xf>
    <xf numFmtId="166" fontId="0" fillId="12" borderId="0" xfId="0" applyNumberFormat="1" applyFill="1"/>
    <xf numFmtId="164" fontId="0" fillId="12" borderId="50" xfId="0" applyNumberFormat="1" applyFill="1" applyBorder="1" applyAlignment="1">
      <alignment horizontal="left"/>
    </xf>
    <xf numFmtId="164" fontId="0" fillId="12" borderId="2" xfId="0" applyNumberFormat="1" applyFill="1" applyBorder="1" applyAlignment="1">
      <alignment horizontal="left"/>
    </xf>
    <xf numFmtId="0" fontId="0" fillId="12" borderId="50" xfId="0" applyFill="1" applyBorder="1" applyAlignment="1">
      <alignment horizontal="center"/>
    </xf>
    <xf numFmtId="0" fontId="0" fillId="12" borderId="0" xfId="0" applyFill="1" applyAlignment="1">
      <alignment horizontal="left"/>
    </xf>
    <xf numFmtId="164" fontId="0" fillId="12" borderId="18" xfId="0" applyNumberFormat="1" applyFill="1" applyBorder="1" applyAlignment="1">
      <alignment horizontal="left"/>
    </xf>
    <xf numFmtId="0" fontId="3" fillId="12" borderId="21" xfId="0" applyFont="1" applyFill="1" applyBorder="1" applyAlignment="1">
      <alignment horizontal="left"/>
    </xf>
    <xf numFmtId="0" fontId="3" fillId="12" borderId="1" xfId="0" applyFont="1" applyFill="1" applyBorder="1" applyAlignment="1">
      <alignment horizontal="left"/>
    </xf>
    <xf numFmtId="0" fontId="0" fillId="12" borderId="55" xfId="0" applyFill="1" applyBorder="1" applyAlignment="1">
      <alignment horizontal="left"/>
    </xf>
    <xf numFmtId="164" fontId="0" fillId="12" borderId="15" xfId="0" applyNumberFormat="1" applyFill="1" applyBorder="1" applyAlignment="1">
      <alignment horizontal="right"/>
    </xf>
    <xf numFmtId="166" fontId="0" fillId="12" borderId="2" xfId="0" applyNumberFormat="1" applyFill="1" applyBorder="1" applyAlignment="1">
      <alignment horizontal="left"/>
    </xf>
    <xf numFmtId="166" fontId="0" fillId="12" borderId="3" xfId="0" applyNumberFormat="1" applyFill="1" applyBorder="1"/>
    <xf numFmtId="164" fontId="0" fillId="12" borderId="3" xfId="0" applyNumberFormat="1" applyFill="1" applyBorder="1" applyAlignment="1">
      <alignment horizontal="center"/>
    </xf>
    <xf numFmtId="164" fontId="3" fillId="12" borderId="3" xfId="0" applyNumberFormat="1" applyFont="1" applyFill="1" applyBorder="1" applyAlignment="1">
      <alignment horizontal="center"/>
    </xf>
    <xf numFmtId="0" fontId="0" fillId="12" borderId="3" xfId="0" applyFill="1" applyBorder="1" applyAlignment="1">
      <alignment horizontal="center"/>
    </xf>
    <xf numFmtId="164" fontId="3" fillId="12" borderId="14" xfId="0" applyNumberFormat="1" applyFont="1" applyFill="1" applyBorder="1" applyAlignment="1">
      <alignment horizontal="center"/>
    </xf>
    <xf numFmtId="165" fontId="0" fillId="12" borderId="3" xfId="0" applyNumberFormat="1" applyFill="1" applyBorder="1" applyAlignment="1">
      <alignment horizontal="center"/>
    </xf>
    <xf numFmtId="0" fontId="19" fillId="12" borderId="3" xfId="0" applyFont="1" applyFill="1" applyBorder="1" applyAlignment="1">
      <alignment horizontal="center"/>
    </xf>
    <xf numFmtId="0" fontId="0" fillId="12" borderId="5" xfId="0" applyFill="1" applyBorder="1" applyAlignment="1">
      <alignment horizontal="center"/>
    </xf>
    <xf numFmtId="164" fontId="3" fillId="12" borderId="57" xfId="0" applyNumberFormat="1" applyFont="1" applyFill="1" applyBorder="1" applyAlignment="1">
      <alignment horizontal="left"/>
    </xf>
    <xf numFmtId="0" fontId="0" fillId="12" borderId="5" xfId="0" applyFill="1" applyBorder="1"/>
    <xf numFmtId="164" fontId="0" fillId="12" borderId="50" xfId="0" applyNumberFormat="1" applyFill="1" applyBorder="1" applyAlignment="1">
      <alignment horizontal="right"/>
    </xf>
    <xf numFmtId="0" fontId="3" fillId="12" borderId="56" xfId="0" applyFont="1" applyFill="1" applyBorder="1" applyAlignment="1">
      <alignment horizontal="left"/>
    </xf>
    <xf numFmtId="0" fontId="0" fillId="12" borderId="4" xfId="0" applyFill="1" applyBorder="1"/>
    <xf numFmtId="0" fontId="3" fillId="12" borderId="3" xfId="0" applyFont="1" applyFill="1" applyBorder="1" applyAlignment="1">
      <alignment horizontal="left"/>
    </xf>
    <xf numFmtId="0" fontId="0" fillId="12" borderId="3" xfId="0" applyFill="1" applyBorder="1"/>
    <xf numFmtId="0" fontId="18" fillId="12" borderId="3" xfId="0" applyFont="1" applyFill="1" applyBorder="1" applyAlignment="1">
      <alignment horizontal="center"/>
    </xf>
    <xf numFmtId="0" fontId="0" fillId="12" borderId="3" xfId="0" applyFill="1" applyBorder="1" applyAlignment="1">
      <alignment horizontal="right"/>
    </xf>
    <xf numFmtId="3" fontId="0" fillId="12" borderId="3" xfId="0" applyNumberFormat="1" applyFill="1" applyBorder="1"/>
    <xf numFmtId="0" fontId="15" fillId="12" borderId="0" xfId="0" applyFont="1" applyFill="1"/>
    <xf numFmtId="0" fontId="18" fillId="2"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2" borderId="15" xfId="0" applyFill="1" applyBorder="1" applyAlignment="1">
      <alignment horizontal="center"/>
    </xf>
    <xf numFmtId="0" fontId="0" fillId="14" borderId="3" xfId="0" applyFill="1" applyBorder="1"/>
    <xf numFmtId="0" fontId="0" fillId="15" borderId="14" xfId="0" applyFill="1" applyBorder="1"/>
    <xf numFmtId="0" fontId="0" fillId="15" borderId="21" xfId="0" applyFill="1" applyBorder="1"/>
    <xf numFmtId="0" fontId="0" fillId="16" borderId="3" xfId="0" applyFill="1" applyBorder="1"/>
    <xf numFmtId="0" fontId="16" fillId="16" borderId="3" xfId="0" applyFont="1" applyFill="1" applyBorder="1" applyAlignment="1">
      <alignment vertical="center"/>
    </xf>
    <xf numFmtId="0" fontId="0" fillId="16" borderId="3" xfId="0" applyFill="1" applyBorder="1" applyAlignment="1">
      <alignment horizontal="right"/>
    </xf>
    <xf numFmtId="164" fontId="0" fillId="16" borderId="3" xfId="0" applyNumberFormat="1" applyFill="1" applyBorder="1" applyAlignment="1">
      <alignment horizontal="center"/>
    </xf>
    <xf numFmtId="0" fontId="0" fillId="17" borderId="3" xfId="0" applyFill="1" applyBorder="1"/>
    <xf numFmtId="0" fontId="16" fillId="17" borderId="3" xfId="0" applyFont="1" applyFill="1" applyBorder="1" applyAlignment="1">
      <alignment vertical="center"/>
    </xf>
    <xf numFmtId="0" fontId="0" fillId="17" borderId="3" xfId="0" applyFill="1" applyBorder="1" applyAlignment="1">
      <alignment horizontal="right"/>
    </xf>
    <xf numFmtId="167" fontId="0" fillId="0" borderId="3" xfId="0" applyNumberFormat="1" applyBorder="1"/>
    <xf numFmtId="0" fontId="0" fillId="9" borderId="3" xfId="0" applyFill="1" applyBorder="1" applyAlignment="1">
      <alignment horizontal="center"/>
    </xf>
    <xf numFmtId="0" fontId="0" fillId="7" borderId="3" xfId="0" applyFill="1" applyBorder="1" applyAlignment="1">
      <alignment horizontal="center" vertical="center" wrapText="1"/>
    </xf>
    <xf numFmtId="0" fontId="0" fillId="7" borderId="8" xfId="0" applyFill="1" applyBorder="1" applyAlignment="1">
      <alignment horizontal="center" wrapText="1"/>
    </xf>
    <xf numFmtId="0" fontId="0" fillId="7" borderId="50" xfId="0" applyFill="1" applyBorder="1" applyAlignment="1">
      <alignment horizontal="center" wrapText="1"/>
    </xf>
    <xf numFmtId="0" fontId="0" fillId="7" borderId="5" xfId="0" applyFill="1" applyBorder="1" applyAlignment="1">
      <alignment horizontal="center" wrapText="1"/>
    </xf>
    <xf numFmtId="0" fontId="0" fillId="7" borderId="17" xfId="0" applyFill="1" applyBorder="1" applyAlignment="1">
      <alignment horizontal="center" wrapText="1"/>
    </xf>
    <xf numFmtId="0" fontId="0" fillId="7" borderId="0" xfId="0" applyFill="1" applyAlignment="1">
      <alignment horizontal="center" wrapText="1"/>
    </xf>
    <xf numFmtId="0" fontId="0" fillId="7" borderId="52" xfId="0" applyFill="1" applyBorder="1" applyAlignment="1">
      <alignment horizontal="center" wrapText="1"/>
    </xf>
    <xf numFmtId="0" fontId="0" fillId="7" borderId="19" xfId="0" applyFill="1" applyBorder="1" applyAlignment="1">
      <alignment horizontal="center" wrapText="1"/>
    </xf>
    <xf numFmtId="0" fontId="0" fillId="7" borderId="51" xfId="0" applyFill="1" applyBorder="1" applyAlignment="1">
      <alignment horizontal="center" wrapText="1"/>
    </xf>
    <xf numFmtId="0" fontId="0" fillId="7" borderId="10" xfId="0" applyFill="1" applyBorder="1" applyAlignment="1">
      <alignment horizontal="center" wrapText="1"/>
    </xf>
    <xf numFmtId="0" fontId="0" fillId="7" borderId="21" xfId="0" applyFill="1" applyBorder="1" applyAlignment="1">
      <alignment horizontal="center" wrapText="1"/>
    </xf>
    <xf numFmtId="0" fontId="0" fillId="7" borderId="53" xfId="0" applyFill="1" applyBorder="1" applyAlignment="1">
      <alignment horizontal="center" wrapText="1"/>
    </xf>
    <xf numFmtId="0" fontId="0" fillId="7" borderId="28" xfId="0" applyFill="1" applyBorder="1" applyAlignment="1">
      <alignment horizontal="center" wrapText="1"/>
    </xf>
    <xf numFmtId="0" fontId="0" fillId="7" borderId="13" xfId="0" applyFill="1" applyBorder="1" applyAlignment="1">
      <alignment horizontal="center" wrapText="1"/>
    </xf>
    <xf numFmtId="0" fontId="0" fillId="7" borderId="12" xfId="0" applyFill="1" applyBorder="1" applyAlignment="1">
      <alignment horizontal="center" wrapText="1"/>
    </xf>
    <xf numFmtId="0" fontId="0" fillId="7" borderId="20" xfId="0" applyFill="1" applyBorder="1" applyAlignment="1">
      <alignment horizontal="center" wrapText="1"/>
    </xf>
    <xf numFmtId="0" fontId="0" fillId="7" borderId="22" xfId="0" applyFill="1" applyBorder="1" applyAlignment="1">
      <alignment horizontal="center" wrapText="1"/>
    </xf>
    <xf numFmtId="0" fontId="0" fillId="7" borderId="54" xfId="0" applyFill="1" applyBorder="1" applyAlignment="1">
      <alignment horizontal="center" wrapText="1"/>
    </xf>
    <xf numFmtId="0" fontId="8" fillId="0" borderId="15" xfId="0" applyFont="1" applyBorder="1" applyAlignment="1">
      <alignment horizontal="center" wrapText="1"/>
    </xf>
    <xf numFmtId="0" fontId="8" fillId="0" borderId="18" xfId="0" applyFont="1" applyBorder="1" applyAlignment="1">
      <alignment horizontal="center" wrapText="1"/>
    </xf>
    <xf numFmtId="0" fontId="8" fillId="0" borderId="6" xfId="0" applyFont="1" applyBorder="1" applyAlignment="1">
      <alignment horizontal="center" wrapText="1"/>
    </xf>
    <xf numFmtId="0" fontId="0" fillId="0" borderId="1" xfId="0" applyBorder="1" applyAlignment="1">
      <alignment horizontal="center" wrapText="1"/>
    </xf>
    <xf numFmtId="0" fontId="13" fillId="2" borderId="0" xfId="0" applyFont="1" applyFill="1" applyAlignment="1">
      <alignment horizontal="center" vertical="center" wrapText="1" readingOrder="1"/>
    </xf>
    <xf numFmtId="0" fontId="0" fillId="0" borderId="3" xfId="0" applyBorder="1" applyAlignment="1">
      <alignment horizontal="center" wrapText="1"/>
    </xf>
    <xf numFmtId="0" fontId="0" fillId="7" borderId="1" xfId="0" applyFill="1" applyBorder="1" applyAlignment="1">
      <alignment wrapText="1"/>
    </xf>
    <xf numFmtId="0" fontId="1" fillId="0" borderId="53" xfId="0" applyFont="1" applyBorder="1" applyAlignment="1">
      <alignment horizontal="center"/>
    </xf>
    <xf numFmtId="0" fontId="0" fillId="0" borderId="53" xfId="0" applyBorder="1" applyAlignment="1">
      <alignment horizontal="center"/>
    </xf>
    <xf numFmtId="0" fontId="8" fillId="8" borderId="1" xfId="0" applyFont="1" applyFill="1" applyBorder="1" applyAlignment="1">
      <alignment horizontal="center" wrapText="1"/>
    </xf>
    <xf numFmtId="0" fontId="8" fillId="0" borderId="50" xfId="0" applyFont="1" applyBorder="1" applyAlignment="1">
      <alignment horizontal="center" wrapText="1"/>
    </xf>
    <xf numFmtId="0" fontId="8" fillId="0" borderId="22" xfId="0" applyFont="1" applyBorder="1" applyAlignment="1">
      <alignment horizontal="center" wrapText="1"/>
    </xf>
    <xf numFmtId="0" fontId="8" fillId="0" borderId="3" xfId="0" applyFont="1" applyBorder="1" applyAlignment="1">
      <alignment horizontal="center" wrapText="1"/>
    </xf>
    <xf numFmtId="3" fontId="8" fillId="6" borderId="24" xfId="0" applyNumberFormat="1" applyFont="1" applyFill="1" applyBorder="1" applyAlignment="1">
      <alignment wrapText="1"/>
    </xf>
    <xf numFmtId="0" fontId="8" fillId="6" borderId="25" xfId="0" applyFont="1" applyFill="1" applyBorder="1" applyAlignment="1">
      <alignment wrapText="1"/>
    </xf>
    <xf numFmtId="0" fontId="8" fillId="6" borderId="48" xfId="0" applyFont="1" applyFill="1" applyBorder="1" applyAlignment="1">
      <alignment wrapText="1"/>
    </xf>
    <xf numFmtId="0" fontId="8" fillId="6" borderId="38" xfId="0" applyFont="1" applyFill="1" applyBorder="1" applyAlignment="1">
      <alignment wrapText="1"/>
    </xf>
    <xf numFmtId="0" fontId="8" fillId="6" borderId="0" xfId="0" applyFont="1" applyFill="1" applyAlignment="1">
      <alignment wrapText="1"/>
    </xf>
    <xf numFmtId="0" fontId="8" fillId="6" borderId="39" xfId="0" applyFont="1" applyFill="1" applyBorder="1" applyAlignment="1">
      <alignment wrapText="1"/>
    </xf>
    <xf numFmtId="0" fontId="8" fillId="6" borderId="26" xfId="0" applyFont="1" applyFill="1" applyBorder="1" applyAlignment="1">
      <alignment wrapText="1"/>
    </xf>
    <xf numFmtId="0" fontId="8" fillId="6" borderId="27" xfId="0" applyFont="1" applyFill="1" applyBorder="1" applyAlignment="1">
      <alignment wrapText="1"/>
    </xf>
    <xf numFmtId="0" fontId="8" fillId="6" borderId="49" xfId="0" applyFont="1" applyFill="1" applyBorder="1" applyAlignment="1">
      <alignment wrapText="1"/>
    </xf>
    <xf numFmtId="3" fontId="13" fillId="0" borderId="0" xfId="0" applyNumberFormat="1" applyFont="1" applyAlignment="1">
      <alignment horizontal="center"/>
    </xf>
    <xf numFmtId="3" fontId="0" fillId="0" borderId="0" xfId="0" applyNumberFormat="1" applyAlignment="1">
      <alignment horizontal="center"/>
    </xf>
    <xf numFmtId="0" fontId="0" fillId="5" borderId="21" xfId="0" applyFill="1" applyBorder="1" applyAlignment="1">
      <alignment horizontal="left" wrapText="1"/>
    </xf>
    <xf numFmtId="0" fontId="0" fillId="5" borderId="53" xfId="0" applyFill="1" applyBorder="1" applyAlignment="1">
      <alignment horizontal="left" wrapText="1"/>
    </xf>
    <xf numFmtId="0" fontId="0" fillId="5" borderId="28" xfId="0" applyFill="1" applyBorder="1" applyAlignment="1">
      <alignment horizontal="left" wrapText="1"/>
    </xf>
    <xf numFmtId="0" fontId="0" fillId="5" borderId="20" xfId="0" applyFill="1" applyBorder="1" applyAlignment="1">
      <alignment horizontal="left" wrapText="1"/>
    </xf>
    <xf numFmtId="0" fontId="0" fillId="5" borderId="22" xfId="0" applyFill="1" applyBorder="1" applyAlignment="1">
      <alignment horizontal="left" wrapText="1"/>
    </xf>
    <xf numFmtId="0" fontId="0" fillId="5" borderId="54" xfId="0" applyFill="1" applyBorder="1" applyAlignment="1">
      <alignment horizontal="left" wrapText="1"/>
    </xf>
    <xf numFmtId="0" fontId="0" fillId="7" borderId="8" xfId="0" applyFill="1" applyBorder="1" applyAlignment="1">
      <alignment horizontal="left" wrapText="1"/>
    </xf>
    <xf numFmtId="0" fontId="0" fillId="7" borderId="50" xfId="0" applyFill="1" applyBorder="1" applyAlignment="1">
      <alignment horizontal="left" wrapText="1"/>
    </xf>
    <xf numFmtId="0" fontId="0" fillId="7" borderId="5" xfId="0" applyFill="1" applyBorder="1" applyAlignment="1">
      <alignment horizontal="left" wrapText="1"/>
    </xf>
    <xf numFmtId="0" fontId="0" fillId="7" borderId="19" xfId="0" applyFill="1" applyBorder="1" applyAlignment="1">
      <alignment horizontal="left" wrapText="1"/>
    </xf>
    <xf numFmtId="0" fontId="0" fillId="7" borderId="51" xfId="0" applyFill="1" applyBorder="1" applyAlignment="1">
      <alignment horizontal="left" wrapText="1"/>
    </xf>
    <xf numFmtId="0" fontId="0" fillId="7" borderId="10" xfId="0" applyFill="1" applyBorder="1" applyAlignment="1">
      <alignment horizontal="left" wrapText="1"/>
    </xf>
    <xf numFmtId="0" fontId="0" fillId="7" borderId="1" xfId="0" applyFill="1" applyBorder="1" applyAlignment="1">
      <alignment horizontal="center" wrapText="1"/>
    </xf>
    <xf numFmtId="0" fontId="0" fillId="0" borderId="0" xfId="0" applyAlignment="1">
      <alignment horizontal="left"/>
    </xf>
    <xf numFmtId="164" fontId="17" fillId="0" borderId="17" xfId="0" applyNumberFormat="1" applyFont="1" applyBorder="1" applyAlignment="1">
      <alignment horizontal="center" wrapText="1"/>
    </xf>
    <xf numFmtId="164" fontId="4" fillId="0" borderId="0" xfId="0" applyNumberFormat="1" applyFont="1" applyAlignment="1">
      <alignment horizont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8" fillId="5" borderId="41" xfId="0" applyFont="1" applyFill="1" applyBorder="1" applyAlignment="1">
      <alignment horizontal="center" vertical="center" wrapText="1"/>
    </xf>
    <xf numFmtId="0" fontId="8" fillId="0" borderId="27" xfId="0" applyFont="1" applyBorder="1" applyAlignment="1">
      <alignment horizontal="center" vertical="center" wrapText="1"/>
    </xf>
    <xf numFmtId="0" fontId="0" fillId="0" borderId="27" xfId="0" applyBorder="1" applyAlignment="1">
      <alignment horizontal="center" vertical="center" wrapText="1"/>
    </xf>
    <xf numFmtId="0" fontId="12" fillId="2" borderId="0" xfId="0" applyFont="1" applyFill="1" applyAlignment="1">
      <alignment wrapText="1"/>
    </xf>
    <xf numFmtId="0" fontId="11" fillId="6" borderId="29"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0" fillId="0" borderId="22" xfId="0" applyBorder="1" applyAlignment="1">
      <alignment wrapText="1"/>
    </xf>
    <xf numFmtId="0" fontId="0" fillId="0" borderId="14" xfId="0" applyBorder="1" applyAlignment="1">
      <alignment wrapText="1"/>
    </xf>
    <xf numFmtId="0" fontId="0" fillId="0" borderId="23" xfId="0" applyBorder="1" applyAlignment="1">
      <alignment wrapText="1"/>
    </xf>
    <xf numFmtId="0" fontId="0" fillId="0" borderId="7" xfId="0" applyBorder="1" applyAlignment="1">
      <alignment wrapText="1"/>
    </xf>
    <xf numFmtId="0" fontId="7" fillId="0" borderId="25" xfId="0" applyFont="1" applyBorder="1" applyAlignment="1">
      <alignment horizontal="center" wrapText="1"/>
    </xf>
    <xf numFmtId="0" fontId="7" fillId="0" borderId="27" xfId="0" applyFont="1" applyBorder="1" applyAlignment="1">
      <alignment horizontal="center" wrapText="1"/>
    </xf>
    <xf numFmtId="0" fontId="11" fillId="0" borderId="24" xfId="0" applyFont="1" applyBorder="1" applyAlignment="1">
      <alignment horizontal="center" wrapText="1"/>
    </xf>
    <xf numFmtId="0" fontId="11" fillId="0" borderId="25" xfId="0" applyFont="1" applyBorder="1" applyAlignment="1">
      <alignment horizontal="center" wrapText="1"/>
    </xf>
    <xf numFmtId="0" fontId="11" fillId="0" borderId="26" xfId="0" applyFont="1" applyBorder="1" applyAlignment="1">
      <alignment horizontal="center" wrapText="1"/>
    </xf>
    <xf numFmtId="0" fontId="11" fillId="0" borderId="27" xfId="0" applyFont="1" applyBorder="1" applyAlignment="1">
      <alignment horizontal="center" wrapText="1"/>
    </xf>
    <xf numFmtId="0" fontId="8" fillId="2" borderId="23" xfId="0" applyFont="1" applyFill="1" applyBorder="1" applyAlignment="1">
      <alignment horizontal="center" vertical="center" wrapText="1"/>
    </xf>
    <xf numFmtId="0" fontId="8" fillId="5" borderId="3" xfId="0" applyFont="1" applyFill="1" applyBorder="1" applyAlignment="1">
      <alignment horizontal="center" wrapText="1"/>
    </xf>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9" defaultPivotStyle="PivotStyleLight16"/>
  <colors>
    <mruColors>
      <color rgb="FF80D4ED"/>
      <color rgb="FFDAEB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19</xdr:row>
      <xdr:rowOff>95250</xdr:rowOff>
    </xdr:from>
    <xdr:to>
      <xdr:col>12</xdr:col>
      <xdr:colOff>9525</xdr:colOff>
      <xdr:row>49</xdr:row>
      <xdr:rowOff>161925</xdr:rowOff>
    </xdr:to>
    <xdr:pic>
      <xdr:nvPicPr>
        <xdr:cNvPr id="9" name="Picture 2">
          <a:extLst>
            <a:ext uri="{FF2B5EF4-FFF2-40B4-BE49-F238E27FC236}">
              <a16:creationId xmlns:a16="http://schemas.microsoft.com/office/drawing/2014/main" id="{B88DBE17-49D5-0243-8E71-42512C291B83}"/>
            </a:ext>
          </a:extLst>
        </xdr:cNvPr>
        <xdr:cNvPicPr>
          <a:picLocks noChangeAspect="1"/>
        </xdr:cNvPicPr>
      </xdr:nvPicPr>
      <xdr:blipFill>
        <a:blip xmlns:r="http://schemas.openxmlformats.org/officeDocument/2006/relationships" r:embed="rId1"/>
        <a:stretch>
          <a:fillRect/>
        </a:stretch>
      </xdr:blipFill>
      <xdr:spPr>
        <a:xfrm>
          <a:off x="1676400" y="4086225"/>
          <a:ext cx="9782175" cy="5495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0</xdr:row>
      <xdr:rowOff>95250</xdr:rowOff>
    </xdr:from>
    <xdr:to>
      <xdr:col>13</xdr:col>
      <xdr:colOff>152400</xdr:colOff>
      <xdr:row>28</xdr:row>
      <xdr:rowOff>85725</xdr:rowOff>
    </xdr:to>
    <xdr:cxnSp macro="">
      <xdr:nvCxnSpPr>
        <xdr:cNvPr id="3" name="Straight Connector 2">
          <a:extLst>
            <a:ext uri="{FF2B5EF4-FFF2-40B4-BE49-F238E27FC236}">
              <a16:creationId xmlns:a16="http://schemas.microsoft.com/office/drawing/2014/main" id="{F12AE7BE-1E13-6CFD-2EBB-7F4F975112A8}"/>
            </a:ext>
          </a:extLst>
        </xdr:cNvPr>
        <xdr:cNvCxnSpPr/>
      </xdr:nvCxnSpPr>
      <xdr:spPr>
        <a:xfrm>
          <a:off x="981075" y="95250"/>
          <a:ext cx="9153525" cy="634365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0</xdr:row>
      <xdr:rowOff>219075</xdr:rowOff>
    </xdr:from>
    <xdr:to>
      <xdr:col>11</xdr:col>
      <xdr:colOff>638175</xdr:colOff>
      <xdr:row>28</xdr:row>
      <xdr:rowOff>152400</xdr:rowOff>
    </xdr:to>
    <xdr:cxnSp macro="">
      <xdr:nvCxnSpPr>
        <xdr:cNvPr id="5" name="Straight Connector 4">
          <a:extLst>
            <a:ext uri="{FF2B5EF4-FFF2-40B4-BE49-F238E27FC236}">
              <a16:creationId xmlns:a16="http://schemas.microsoft.com/office/drawing/2014/main" id="{231D8FFB-BCE3-86E8-5B79-731C0E94DC8F}"/>
            </a:ext>
          </a:extLst>
        </xdr:cNvPr>
        <xdr:cNvCxnSpPr/>
      </xdr:nvCxnSpPr>
      <xdr:spPr>
        <a:xfrm flipH="1">
          <a:off x="981075" y="219075"/>
          <a:ext cx="8172450" cy="62865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241788</xdr:colOff>
      <xdr:row>1</xdr:row>
      <xdr:rowOff>36635</xdr:rowOff>
    </xdr:from>
    <xdr:to>
      <xdr:col>6</xdr:col>
      <xdr:colOff>2322634</xdr:colOff>
      <xdr:row>17</xdr:row>
      <xdr:rowOff>29308</xdr:rowOff>
    </xdr:to>
    <xdr:cxnSp macro="">
      <xdr:nvCxnSpPr>
        <xdr:cNvPr id="3" name="Straight Connector 2">
          <a:extLst>
            <a:ext uri="{FF2B5EF4-FFF2-40B4-BE49-F238E27FC236}">
              <a16:creationId xmlns:a16="http://schemas.microsoft.com/office/drawing/2014/main" id="{56B2F669-24B7-117E-F7CA-DC5ED2CA08D0}"/>
            </a:ext>
          </a:extLst>
        </xdr:cNvPr>
        <xdr:cNvCxnSpPr/>
      </xdr:nvCxnSpPr>
      <xdr:spPr>
        <a:xfrm flipH="1" flipV="1">
          <a:off x="241788" y="227135"/>
          <a:ext cx="7143750" cy="3282461"/>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628650</xdr:colOff>
      <xdr:row>0</xdr:row>
      <xdr:rowOff>114300</xdr:rowOff>
    </xdr:from>
    <xdr:to>
      <xdr:col>6</xdr:col>
      <xdr:colOff>1571625</xdr:colOff>
      <xdr:row>16</xdr:row>
      <xdr:rowOff>38100</xdr:rowOff>
    </xdr:to>
    <xdr:cxnSp macro="">
      <xdr:nvCxnSpPr>
        <xdr:cNvPr id="2" name="Straight Connector 1">
          <a:extLst>
            <a:ext uri="{FF2B5EF4-FFF2-40B4-BE49-F238E27FC236}">
              <a16:creationId xmlns:a16="http://schemas.microsoft.com/office/drawing/2014/main" id="{4B61C0D0-2379-4C33-B09B-A17271A5BFA2}"/>
            </a:ext>
            <a:ext uri="{147F2762-F138-4A5C-976F-8EAC2B608ADB}">
              <a16:predDERef xmlns:a16="http://schemas.microsoft.com/office/drawing/2014/main" pred="{56B2F669-24B7-117E-F7CA-DC5ED2CA08D0}"/>
            </a:ext>
          </a:extLst>
        </xdr:cNvPr>
        <xdr:cNvCxnSpPr>
          <a:cxnSpLocks/>
        </xdr:cNvCxnSpPr>
      </xdr:nvCxnSpPr>
      <xdr:spPr>
        <a:xfrm flipV="1">
          <a:off x="628650" y="114300"/>
          <a:ext cx="6000750" cy="320992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N16"/>
  <sheetViews>
    <sheetView zoomScale="115" zoomScaleNormal="115" workbookViewId="0">
      <selection activeCell="B17" sqref="B17"/>
    </sheetView>
  </sheetViews>
  <sheetFormatPr defaultRowHeight="15" x14ac:dyDescent="0.25"/>
  <cols>
    <col min="1" max="1" width="23.42578125" bestFit="1" customWidth="1"/>
    <col min="2" max="2" width="40.7109375" style="4" customWidth="1"/>
    <col min="4" max="4" width="5.28515625" customWidth="1"/>
    <col min="6" max="6" width="15.28515625" customWidth="1"/>
    <col min="7" max="7" width="23.42578125" customWidth="1"/>
  </cols>
  <sheetData>
    <row r="1" spans="1:14" ht="31.5" customHeight="1" x14ac:dyDescent="0.25">
      <c r="A1" s="308" t="s">
        <v>0</v>
      </c>
      <c r="B1" s="309"/>
      <c r="C1" s="309"/>
      <c r="D1" s="310"/>
      <c r="F1" s="291" t="s">
        <v>1</v>
      </c>
      <c r="G1" s="292"/>
      <c r="H1" s="292"/>
      <c r="I1" s="293"/>
      <c r="K1" s="300" t="s">
        <v>2</v>
      </c>
      <c r="L1" s="301"/>
      <c r="M1" s="301"/>
      <c r="N1" s="302"/>
    </row>
    <row r="2" spans="1:14" ht="30.75" customHeight="1" x14ac:dyDescent="0.25">
      <c r="A2" s="311" t="s">
        <v>3</v>
      </c>
      <c r="B2" s="311"/>
      <c r="C2" s="311"/>
      <c r="D2" s="311"/>
      <c r="F2" s="294"/>
      <c r="G2" s="295"/>
      <c r="H2" s="295"/>
      <c r="I2" s="296"/>
      <c r="K2" s="303"/>
      <c r="L2" s="295"/>
      <c r="M2" s="295"/>
      <c r="N2" s="304"/>
    </row>
    <row r="3" spans="1:14" x14ac:dyDescent="0.25">
      <c r="F3" s="297"/>
      <c r="G3" s="298"/>
      <c r="H3" s="298"/>
      <c r="I3" s="299"/>
      <c r="K3" s="305"/>
      <c r="L3" s="306"/>
      <c r="M3" s="306"/>
      <c r="N3" s="307"/>
    </row>
    <row r="4" spans="1:14" x14ac:dyDescent="0.25">
      <c r="A4" s="25" t="s">
        <v>4</v>
      </c>
      <c r="B4" s="114" t="s">
        <v>5</v>
      </c>
      <c r="G4" s="4"/>
    </row>
    <row r="5" spans="1:14" ht="18.75" customHeight="1" x14ac:dyDescent="0.25">
      <c r="A5" s="14" t="s">
        <v>6</v>
      </c>
      <c r="B5" s="107" t="s">
        <v>170</v>
      </c>
    </row>
    <row r="6" spans="1:14" ht="18.75" customHeight="1" x14ac:dyDescent="0.25">
      <c r="A6" s="14" t="s">
        <v>7</v>
      </c>
      <c r="B6" s="107" t="s">
        <v>169</v>
      </c>
    </row>
    <row r="8" spans="1:14" x14ac:dyDescent="0.25">
      <c r="A8" s="289" t="s">
        <v>8</v>
      </c>
      <c r="B8" s="289"/>
      <c r="F8" s="289" t="s">
        <v>9</v>
      </c>
      <c r="G8" s="289"/>
      <c r="I8" s="290" t="s">
        <v>10</v>
      </c>
      <c r="J8" s="290"/>
      <c r="K8" s="290"/>
      <c r="L8" s="290"/>
    </row>
    <row r="9" spans="1:14" ht="15" customHeight="1" x14ac:dyDescent="0.25">
      <c r="A9" s="24" t="s">
        <v>11</v>
      </c>
      <c r="B9" s="106" t="s">
        <v>12</v>
      </c>
      <c r="F9" s="24" t="s">
        <v>13</v>
      </c>
      <c r="G9" s="106" t="s">
        <v>14</v>
      </c>
      <c r="I9" s="290"/>
      <c r="J9" s="290"/>
      <c r="K9" s="290"/>
      <c r="L9" s="290"/>
    </row>
    <row r="10" spans="1:14" x14ac:dyDescent="0.25">
      <c r="A10" s="91" t="s">
        <v>15</v>
      </c>
      <c r="B10" s="92">
        <v>1</v>
      </c>
      <c r="D10" s="105"/>
      <c r="F10" s="92" t="s">
        <v>16</v>
      </c>
      <c r="G10" s="92"/>
      <c r="I10" s="290"/>
      <c r="J10" s="290"/>
      <c r="K10" s="290"/>
      <c r="L10" s="290"/>
    </row>
    <row r="11" spans="1:14" x14ac:dyDescent="0.25">
      <c r="A11" s="4"/>
      <c r="D11" s="105"/>
      <c r="F11" s="92" t="s">
        <v>16</v>
      </c>
      <c r="G11" s="116" t="s">
        <v>317</v>
      </c>
      <c r="I11" s="290"/>
      <c r="J11" s="290"/>
      <c r="K11" s="290"/>
      <c r="L11" s="290"/>
    </row>
    <row r="12" spans="1:14" x14ac:dyDescent="0.25">
      <c r="A12" s="4"/>
      <c r="F12" s="115" t="s">
        <v>16</v>
      </c>
      <c r="G12" s="25" t="s">
        <v>496</v>
      </c>
    </row>
    <row r="13" spans="1:14" x14ac:dyDescent="0.25">
      <c r="F13" s="92"/>
      <c r="G13" s="117"/>
      <c r="I13" s="290" t="s">
        <v>17</v>
      </c>
      <c r="J13" s="290"/>
      <c r="K13" s="290"/>
      <c r="L13" s="290"/>
    </row>
    <row r="14" spans="1:14" x14ac:dyDescent="0.25">
      <c r="I14" s="290"/>
      <c r="J14" s="290"/>
      <c r="K14" s="290"/>
      <c r="L14" s="290"/>
    </row>
    <row r="15" spans="1:14" x14ac:dyDescent="0.25">
      <c r="I15" s="290"/>
      <c r="J15" s="290"/>
      <c r="K15" s="290"/>
      <c r="L15" s="290"/>
    </row>
    <row r="16" spans="1:14" x14ac:dyDescent="0.25">
      <c r="I16" s="290"/>
      <c r="J16" s="290"/>
      <c r="K16" s="290"/>
      <c r="L16" s="290"/>
    </row>
  </sheetData>
  <mergeCells count="8">
    <mergeCell ref="A8:B8"/>
    <mergeCell ref="F8:G8"/>
    <mergeCell ref="I8:L11"/>
    <mergeCell ref="I13:L16"/>
    <mergeCell ref="F1:I3"/>
    <mergeCell ref="K1:N3"/>
    <mergeCell ref="A1:D1"/>
    <mergeCell ref="A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FCA4-9698-4D61-B69E-3F8CC260FAEC}">
  <dimension ref="A1:Q113"/>
  <sheetViews>
    <sheetView topLeftCell="A61" zoomScale="90" zoomScaleNormal="90" workbookViewId="0">
      <selection activeCell="O73" sqref="O73"/>
    </sheetView>
  </sheetViews>
  <sheetFormatPr defaultRowHeight="15" x14ac:dyDescent="0.25"/>
  <cols>
    <col min="1" max="1" width="34.42578125" customWidth="1"/>
    <col min="2" max="2" width="9.42578125" customWidth="1"/>
    <col min="3" max="3" width="8.28515625" customWidth="1"/>
    <col min="4" max="4" width="15.42578125" customWidth="1"/>
    <col min="5" max="5" width="19.7109375" customWidth="1"/>
    <col min="6" max="6" width="15.7109375" customWidth="1"/>
    <col min="7" max="7" width="25.5703125" customWidth="1"/>
    <col min="8" max="8" width="9.5703125" customWidth="1"/>
    <col min="9" max="9" width="16.5703125" customWidth="1"/>
    <col min="10" max="10" width="17.5703125" customWidth="1"/>
    <col min="11" max="11" width="9.42578125" customWidth="1"/>
    <col min="12" max="12" width="17.5703125" customWidth="1"/>
    <col min="13" max="13" width="13.7109375" customWidth="1"/>
  </cols>
  <sheetData>
    <row r="1" spans="1:17" x14ac:dyDescent="0.25">
      <c r="B1" s="313" t="s">
        <v>18</v>
      </c>
      <c r="C1" s="313"/>
      <c r="D1" s="313"/>
      <c r="E1" s="313"/>
      <c r="F1" s="313"/>
      <c r="G1" s="313"/>
      <c r="H1" s="313"/>
      <c r="I1" s="313"/>
      <c r="J1" s="313"/>
      <c r="K1" s="313"/>
      <c r="L1" s="313"/>
      <c r="M1" s="313"/>
      <c r="N1" s="312" t="s">
        <v>35</v>
      </c>
      <c r="O1" s="312"/>
      <c r="P1" s="312"/>
      <c r="Q1" s="312"/>
    </row>
    <row r="2" spans="1:17" x14ac:dyDescent="0.25">
      <c r="B2" s="313"/>
      <c r="C2" s="313"/>
      <c r="D2" s="313"/>
      <c r="E2" s="313"/>
      <c r="F2" s="313"/>
      <c r="G2" s="313"/>
      <c r="H2" s="313"/>
      <c r="I2" s="313"/>
      <c r="J2" s="313"/>
      <c r="K2" s="313"/>
      <c r="L2" s="313"/>
      <c r="M2" s="313"/>
      <c r="N2" s="312"/>
      <c r="O2" s="312"/>
      <c r="P2" s="312"/>
      <c r="Q2" s="312"/>
    </row>
    <row r="3" spans="1:17" x14ac:dyDescent="0.25">
      <c r="H3" s="315" t="s">
        <v>19</v>
      </c>
      <c r="I3" s="316"/>
      <c r="J3" s="316"/>
      <c r="K3" s="316"/>
      <c r="L3" s="316"/>
      <c r="N3" s="312"/>
      <c r="O3" s="312"/>
      <c r="P3" s="312"/>
      <c r="Q3" s="312"/>
    </row>
    <row r="4" spans="1:17" ht="15" customHeight="1" x14ac:dyDescent="0.25">
      <c r="F4" s="25" t="s">
        <v>20</v>
      </c>
      <c r="H4" s="317" t="s">
        <v>21</v>
      </c>
      <c r="I4" s="317"/>
      <c r="J4" s="318" t="s">
        <v>22</v>
      </c>
      <c r="K4" s="317" t="s">
        <v>23</v>
      </c>
      <c r="L4" s="317"/>
      <c r="M4" s="320" t="s">
        <v>175</v>
      </c>
      <c r="N4" s="312"/>
      <c r="O4" s="312"/>
      <c r="P4" s="312"/>
      <c r="Q4" s="312"/>
    </row>
    <row r="5" spans="1:17" s="50" customFormat="1" x14ac:dyDescent="0.25">
      <c r="B5" s="51" t="s">
        <v>24</v>
      </c>
      <c r="C5" s="51" t="s">
        <v>25</v>
      </c>
      <c r="D5" s="51" t="s">
        <v>14</v>
      </c>
      <c r="E5" s="51" t="s">
        <v>26</v>
      </c>
      <c r="F5" s="97" t="s">
        <v>27</v>
      </c>
      <c r="G5" s="86" t="s">
        <v>28</v>
      </c>
      <c r="H5" s="118" t="s">
        <v>29</v>
      </c>
      <c r="I5" s="118" t="s">
        <v>30</v>
      </c>
      <c r="J5" s="319"/>
      <c r="K5" s="118" t="s">
        <v>29</v>
      </c>
      <c r="L5" s="118" t="s">
        <v>30</v>
      </c>
      <c r="M5" s="320"/>
      <c r="N5" s="312"/>
      <c r="O5" s="312"/>
      <c r="P5" s="312"/>
      <c r="Q5" s="312"/>
    </row>
    <row r="6" spans="1:17" x14ac:dyDescent="0.25">
      <c r="A6" s="119"/>
      <c r="B6" s="52">
        <v>1</v>
      </c>
      <c r="C6" s="52">
        <v>1</v>
      </c>
      <c r="D6" s="52" t="s">
        <v>16</v>
      </c>
      <c r="E6" s="52" t="s">
        <v>166</v>
      </c>
      <c r="F6" s="53" t="s">
        <v>31</v>
      </c>
      <c r="G6" s="87" t="s">
        <v>338</v>
      </c>
      <c r="H6" s="88" t="s">
        <v>33</v>
      </c>
      <c r="I6" s="85"/>
      <c r="J6" s="89" t="s">
        <v>34</v>
      </c>
      <c r="K6" s="85" t="s">
        <v>188</v>
      </c>
      <c r="L6" s="85"/>
      <c r="M6" s="89" t="s">
        <v>34</v>
      </c>
    </row>
    <row r="7" spans="1:17" x14ac:dyDescent="0.25">
      <c r="A7" s="119"/>
      <c r="B7" s="52">
        <v>1</v>
      </c>
      <c r="C7" s="52">
        <v>1</v>
      </c>
      <c r="D7" s="52" t="s">
        <v>16</v>
      </c>
      <c r="E7" s="52" t="s">
        <v>206</v>
      </c>
      <c r="F7" s="53" t="s">
        <v>31</v>
      </c>
      <c r="G7" s="87" t="s">
        <v>339</v>
      </c>
      <c r="H7" s="88" t="s">
        <v>33</v>
      </c>
      <c r="I7" s="85"/>
      <c r="J7" s="89" t="s">
        <v>34</v>
      </c>
      <c r="K7" s="85" t="s">
        <v>188</v>
      </c>
      <c r="L7" s="85"/>
      <c r="M7" s="89" t="s">
        <v>34</v>
      </c>
    </row>
    <row r="8" spans="1:17" x14ac:dyDescent="0.25">
      <c r="A8" s="119"/>
      <c r="B8" s="52">
        <v>1</v>
      </c>
      <c r="C8" s="52">
        <v>1</v>
      </c>
      <c r="D8" s="52" t="s">
        <v>16</v>
      </c>
      <c r="E8" s="52" t="s">
        <v>222</v>
      </c>
      <c r="F8" s="53" t="s">
        <v>31</v>
      </c>
      <c r="G8" s="87" t="s">
        <v>338</v>
      </c>
      <c r="H8" s="88" t="s">
        <v>33</v>
      </c>
      <c r="I8" s="85"/>
      <c r="J8" s="89" t="s">
        <v>34</v>
      </c>
      <c r="K8" s="85" t="s">
        <v>188</v>
      </c>
      <c r="L8" s="85"/>
      <c r="M8" s="89" t="s">
        <v>34</v>
      </c>
    </row>
    <row r="9" spans="1:17" x14ac:dyDescent="0.25">
      <c r="A9" s="119"/>
      <c r="B9" s="52">
        <v>1</v>
      </c>
      <c r="C9" s="52">
        <v>1</v>
      </c>
      <c r="D9" s="52" t="s">
        <v>16</v>
      </c>
      <c r="E9" s="52" t="s">
        <v>304</v>
      </c>
      <c r="F9" s="53" t="s">
        <v>31</v>
      </c>
      <c r="G9" s="87" t="s">
        <v>339</v>
      </c>
      <c r="H9" s="88" t="s">
        <v>33</v>
      </c>
      <c r="I9" s="85"/>
      <c r="J9" s="89" t="s">
        <v>34</v>
      </c>
      <c r="K9" s="85" t="s">
        <v>188</v>
      </c>
      <c r="L9" s="85"/>
      <c r="M9" s="89" t="s">
        <v>34</v>
      </c>
    </row>
    <row r="10" spans="1:17" x14ac:dyDescent="0.25">
      <c r="A10" s="119"/>
      <c r="B10" s="52">
        <v>1</v>
      </c>
      <c r="C10" s="52">
        <v>1</v>
      </c>
      <c r="D10" s="52" t="s">
        <v>16</v>
      </c>
      <c r="E10" s="52" t="s">
        <v>325</v>
      </c>
      <c r="F10" s="53" t="s">
        <v>31</v>
      </c>
      <c r="G10" s="87" t="s">
        <v>339</v>
      </c>
      <c r="H10" s="88" t="s">
        <v>33</v>
      </c>
      <c r="I10" s="85"/>
      <c r="J10" s="89" t="s">
        <v>34</v>
      </c>
      <c r="K10" s="85" t="s">
        <v>188</v>
      </c>
      <c r="L10" s="85"/>
      <c r="M10" s="89" t="s">
        <v>34</v>
      </c>
    </row>
    <row r="11" spans="1:17" x14ac:dyDescent="0.25">
      <c r="A11" s="119"/>
      <c r="B11" s="52">
        <v>1</v>
      </c>
      <c r="C11" s="52">
        <v>1</v>
      </c>
      <c r="D11" s="52" t="s">
        <v>16</v>
      </c>
      <c r="E11" s="52" t="s">
        <v>412</v>
      </c>
      <c r="F11" s="53" t="s">
        <v>31</v>
      </c>
      <c r="G11" s="87" t="s">
        <v>339</v>
      </c>
      <c r="H11" s="88" t="s">
        <v>33</v>
      </c>
      <c r="I11" s="85"/>
      <c r="J11" s="89" t="s">
        <v>34</v>
      </c>
      <c r="K11" s="85" t="s">
        <v>188</v>
      </c>
      <c r="L11" s="85"/>
      <c r="M11" s="89" t="s">
        <v>34</v>
      </c>
    </row>
    <row r="12" spans="1:17" x14ac:dyDescent="0.25">
      <c r="A12" s="119"/>
      <c r="B12" s="52">
        <v>1</v>
      </c>
      <c r="C12" s="52">
        <v>1</v>
      </c>
      <c r="D12" s="52" t="s">
        <v>16</v>
      </c>
      <c r="E12" s="52" t="s">
        <v>562</v>
      </c>
      <c r="F12" s="53" t="s">
        <v>563</v>
      </c>
      <c r="G12" s="87" t="s">
        <v>32</v>
      </c>
      <c r="H12" s="88" t="s">
        <v>33</v>
      </c>
      <c r="I12" s="85"/>
      <c r="J12" s="89" t="s">
        <v>34</v>
      </c>
      <c r="K12" s="85" t="s">
        <v>188</v>
      </c>
      <c r="L12" s="85"/>
      <c r="M12" s="89" t="s">
        <v>34</v>
      </c>
    </row>
    <row r="13" spans="1:17" x14ac:dyDescent="0.25">
      <c r="A13" s="119"/>
      <c r="B13" s="52">
        <v>1</v>
      </c>
      <c r="C13" s="52">
        <v>1</v>
      </c>
      <c r="D13" s="52" t="s">
        <v>16</v>
      </c>
      <c r="E13" s="52" t="s">
        <v>488</v>
      </c>
      <c r="F13" s="53" t="s">
        <v>31</v>
      </c>
      <c r="G13" s="87" t="s">
        <v>338</v>
      </c>
      <c r="H13" s="88" t="s">
        <v>33</v>
      </c>
      <c r="I13" s="85"/>
      <c r="J13" s="89" t="s">
        <v>34</v>
      </c>
      <c r="K13" s="85" t="s">
        <v>188</v>
      </c>
      <c r="L13" s="85"/>
      <c r="M13" s="89" t="s">
        <v>34</v>
      </c>
    </row>
    <row r="14" spans="1:17" x14ac:dyDescent="0.25">
      <c r="A14" s="119"/>
      <c r="B14" s="52">
        <v>1</v>
      </c>
      <c r="C14" s="52">
        <v>1</v>
      </c>
      <c r="D14" s="52" t="s">
        <v>16</v>
      </c>
      <c r="E14" s="52" t="s">
        <v>480</v>
      </c>
      <c r="F14" s="53" t="s">
        <v>31</v>
      </c>
      <c r="G14" s="87" t="s">
        <v>339</v>
      </c>
      <c r="H14" s="88" t="s">
        <v>33</v>
      </c>
      <c r="I14" s="85"/>
      <c r="J14" s="89" t="s">
        <v>34</v>
      </c>
      <c r="K14" s="85" t="s">
        <v>188</v>
      </c>
      <c r="L14" s="85"/>
      <c r="M14" s="89" t="s">
        <v>34</v>
      </c>
    </row>
    <row r="15" spans="1:17" x14ac:dyDescent="0.25">
      <c r="A15" s="119"/>
      <c r="B15" s="52">
        <v>1</v>
      </c>
      <c r="C15" s="52">
        <v>1</v>
      </c>
      <c r="D15" s="52" t="s">
        <v>16</v>
      </c>
      <c r="E15" s="52" t="s">
        <v>489</v>
      </c>
      <c r="F15" s="53" t="s">
        <v>31</v>
      </c>
      <c r="G15" s="87" t="s">
        <v>339</v>
      </c>
      <c r="H15" s="88" t="s">
        <v>33</v>
      </c>
      <c r="I15" s="85"/>
      <c r="J15" s="89" t="s">
        <v>34</v>
      </c>
      <c r="K15" s="85" t="s">
        <v>188</v>
      </c>
      <c r="L15" s="85"/>
      <c r="M15" s="89" t="s">
        <v>34</v>
      </c>
    </row>
    <row r="16" spans="1:17" x14ac:dyDescent="0.25">
      <c r="A16" s="119"/>
      <c r="B16" s="52">
        <v>1</v>
      </c>
      <c r="C16" s="52">
        <v>1</v>
      </c>
      <c r="D16" s="52" t="s">
        <v>16</v>
      </c>
      <c r="E16" s="52" t="s">
        <v>595</v>
      </c>
      <c r="F16" s="53" t="s">
        <v>31</v>
      </c>
      <c r="G16" s="87" t="s">
        <v>339</v>
      </c>
      <c r="H16" s="88" t="s">
        <v>33</v>
      </c>
      <c r="I16" s="85"/>
      <c r="J16" s="89" t="s">
        <v>34</v>
      </c>
      <c r="K16" s="85" t="s">
        <v>188</v>
      </c>
      <c r="L16" s="85"/>
      <c r="M16" s="89" t="s">
        <v>34</v>
      </c>
    </row>
    <row r="17" spans="1:13" x14ac:dyDescent="0.25">
      <c r="A17" s="119"/>
      <c r="B17" s="145">
        <v>1</v>
      </c>
      <c r="C17" s="145">
        <v>1</v>
      </c>
      <c r="D17" s="145" t="s">
        <v>16</v>
      </c>
      <c r="E17" s="145" t="s">
        <v>571</v>
      </c>
      <c r="F17" s="146" t="s">
        <v>31</v>
      </c>
      <c r="G17" s="147" t="s">
        <v>339</v>
      </c>
      <c r="H17" s="148" t="s">
        <v>33</v>
      </c>
      <c r="I17" s="149"/>
      <c r="J17" s="150" t="s">
        <v>34</v>
      </c>
      <c r="K17" s="149" t="s">
        <v>188</v>
      </c>
      <c r="L17" s="149"/>
      <c r="M17" s="150" t="s">
        <v>34</v>
      </c>
    </row>
    <row r="18" spans="1:13" x14ac:dyDescent="0.25">
      <c r="A18" s="119"/>
      <c r="B18" s="85">
        <v>1</v>
      </c>
      <c r="C18" s="85">
        <v>1</v>
      </c>
      <c r="D18" s="85" t="s">
        <v>16</v>
      </c>
      <c r="E18" s="85" t="s">
        <v>666</v>
      </c>
      <c r="F18" s="85" t="s">
        <v>31</v>
      </c>
      <c r="G18" s="85" t="s">
        <v>339</v>
      </c>
      <c r="H18" s="88" t="s">
        <v>33</v>
      </c>
      <c r="I18" s="85"/>
      <c r="J18" s="89" t="s">
        <v>34</v>
      </c>
      <c r="K18" s="85" t="s">
        <v>188</v>
      </c>
      <c r="L18" s="85"/>
      <c r="M18" s="89" t="s">
        <v>34</v>
      </c>
    </row>
    <row r="19" spans="1:13" x14ac:dyDescent="0.25">
      <c r="A19" s="119"/>
      <c r="B19" s="85">
        <v>1</v>
      </c>
      <c r="C19" s="85">
        <v>1</v>
      </c>
      <c r="D19" s="85" t="s">
        <v>16</v>
      </c>
      <c r="E19" s="85" t="s">
        <v>495</v>
      </c>
      <c r="F19" s="85" t="s">
        <v>495</v>
      </c>
      <c r="G19" s="85" t="s">
        <v>345</v>
      </c>
      <c r="H19" s="88" t="s">
        <v>33</v>
      </c>
      <c r="I19" s="85"/>
      <c r="J19" s="89" t="s">
        <v>34</v>
      </c>
      <c r="K19" s="85" t="s">
        <v>188</v>
      </c>
      <c r="L19" s="85"/>
      <c r="M19" s="89" t="s">
        <v>34</v>
      </c>
    </row>
    <row r="20" spans="1:13" x14ac:dyDescent="0.25">
      <c r="A20" s="119"/>
      <c r="B20" s="52">
        <v>1</v>
      </c>
      <c r="C20" s="52">
        <v>1</v>
      </c>
      <c r="D20" s="52" t="s">
        <v>16</v>
      </c>
      <c r="E20" s="52" t="s">
        <v>330</v>
      </c>
      <c r="F20" s="53" t="s">
        <v>330</v>
      </c>
      <c r="G20" s="87" t="s">
        <v>340</v>
      </c>
      <c r="H20" s="88" t="s">
        <v>33</v>
      </c>
      <c r="I20" s="85"/>
      <c r="J20" s="89" t="s">
        <v>34</v>
      </c>
      <c r="K20" s="85" t="s">
        <v>188</v>
      </c>
      <c r="L20" s="85"/>
      <c r="M20" s="89" t="s">
        <v>34</v>
      </c>
    </row>
    <row r="21" spans="1:13" x14ac:dyDescent="0.25">
      <c r="A21" s="119"/>
      <c r="B21" s="52">
        <v>1</v>
      </c>
      <c r="C21" s="52">
        <v>1</v>
      </c>
      <c r="D21" s="52" t="s">
        <v>16</v>
      </c>
      <c r="E21" s="52" t="s">
        <v>334</v>
      </c>
      <c r="F21" s="53" t="s">
        <v>36</v>
      </c>
      <c r="G21" s="87" t="s">
        <v>341</v>
      </c>
      <c r="H21" s="88" t="s">
        <v>33</v>
      </c>
      <c r="I21" s="85"/>
      <c r="J21" s="89" t="s">
        <v>34</v>
      </c>
      <c r="K21" s="85" t="s">
        <v>188</v>
      </c>
      <c r="L21" s="85"/>
      <c r="M21" s="89" t="s">
        <v>34</v>
      </c>
    </row>
    <row r="22" spans="1:13" x14ac:dyDescent="0.25">
      <c r="A22" s="119"/>
      <c r="B22" s="52">
        <v>1</v>
      </c>
      <c r="C22" s="52">
        <v>1</v>
      </c>
      <c r="D22" s="52" t="s">
        <v>16</v>
      </c>
      <c r="E22" s="52" t="s">
        <v>244</v>
      </c>
      <c r="F22" s="53" t="s">
        <v>36</v>
      </c>
      <c r="G22" s="87" t="s">
        <v>342</v>
      </c>
      <c r="H22" s="88" t="s">
        <v>33</v>
      </c>
      <c r="I22" s="85"/>
      <c r="J22" s="89" t="s">
        <v>34</v>
      </c>
      <c r="K22" s="85" t="s">
        <v>188</v>
      </c>
      <c r="L22" s="85"/>
      <c r="M22" s="89" t="s">
        <v>34</v>
      </c>
    </row>
    <row r="23" spans="1:13" x14ac:dyDescent="0.25">
      <c r="A23" s="119"/>
      <c r="B23" s="52">
        <v>1</v>
      </c>
      <c r="C23" s="52">
        <v>1</v>
      </c>
      <c r="D23" s="52" t="s">
        <v>16</v>
      </c>
      <c r="E23" s="52" t="s">
        <v>163</v>
      </c>
      <c r="F23" s="53" t="s">
        <v>163</v>
      </c>
      <c r="G23" s="87" t="s">
        <v>340</v>
      </c>
      <c r="H23" s="88" t="s">
        <v>33</v>
      </c>
      <c r="I23" s="85"/>
      <c r="J23" s="89" t="s">
        <v>34</v>
      </c>
      <c r="K23" s="85" t="s">
        <v>188</v>
      </c>
      <c r="L23" s="85"/>
      <c r="M23" s="89" t="s">
        <v>34</v>
      </c>
    </row>
    <row r="24" spans="1:13" x14ac:dyDescent="0.25">
      <c r="A24" s="119"/>
      <c r="B24" s="52">
        <v>1</v>
      </c>
      <c r="C24" s="52">
        <v>1</v>
      </c>
      <c r="D24" s="52" t="s">
        <v>16</v>
      </c>
      <c r="E24" s="52" t="s">
        <v>174</v>
      </c>
      <c r="F24" s="53" t="s">
        <v>353</v>
      </c>
      <c r="G24" s="87" t="s">
        <v>636</v>
      </c>
      <c r="H24" s="88" t="s">
        <v>33</v>
      </c>
      <c r="I24" s="85"/>
      <c r="J24" s="89" t="s">
        <v>354</v>
      </c>
      <c r="K24" s="85" t="s">
        <v>188</v>
      </c>
      <c r="L24" s="85"/>
      <c r="M24" s="89" t="s">
        <v>34</v>
      </c>
    </row>
    <row r="25" spans="1:13" x14ac:dyDescent="0.25">
      <c r="A25" s="119"/>
      <c r="B25" s="52">
        <v>1</v>
      </c>
      <c r="C25" s="52">
        <v>1</v>
      </c>
      <c r="D25" s="52" t="s">
        <v>16</v>
      </c>
      <c r="E25" s="52" t="s">
        <v>191</v>
      </c>
      <c r="F25" s="53" t="s">
        <v>192</v>
      </c>
      <c r="G25" s="87" t="s">
        <v>340</v>
      </c>
      <c r="H25" s="88" t="s">
        <v>33</v>
      </c>
      <c r="I25" s="85"/>
      <c r="J25" s="89" t="s">
        <v>34</v>
      </c>
      <c r="K25" s="85" t="s">
        <v>188</v>
      </c>
      <c r="L25" s="85"/>
      <c r="M25" s="89" t="s">
        <v>34</v>
      </c>
    </row>
    <row r="26" spans="1:13" x14ac:dyDescent="0.25">
      <c r="A26" s="119"/>
      <c r="B26" s="52">
        <v>1</v>
      </c>
      <c r="C26" s="52">
        <v>1</v>
      </c>
      <c r="D26" s="52" t="s">
        <v>16</v>
      </c>
      <c r="E26" s="52" t="s">
        <v>195</v>
      </c>
      <c r="F26" s="53" t="s">
        <v>353</v>
      </c>
      <c r="G26" s="87" t="s">
        <v>636</v>
      </c>
      <c r="H26" s="88" t="s">
        <v>33</v>
      </c>
      <c r="I26" s="85"/>
      <c r="J26" s="89" t="s">
        <v>354</v>
      </c>
      <c r="K26" s="85" t="s">
        <v>188</v>
      </c>
      <c r="L26" s="85"/>
      <c r="M26" s="89" t="s">
        <v>34</v>
      </c>
    </row>
    <row r="27" spans="1:13" x14ac:dyDescent="0.25">
      <c r="A27" s="119"/>
      <c r="B27" s="52">
        <v>1</v>
      </c>
      <c r="C27" s="52">
        <v>1</v>
      </c>
      <c r="D27" s="52" t="s">
        <v>16</v>
      </c>
      <c r="E27" s="52" t="s">
        <v>202</v>
      </c>
      <c r="F27" s="53" t="s">
        <v>192</v>
      </c>
      <c r="G27" s="87" t="s">
        <v>343</v>
      </c>
      <c r="H27" s="88" t="s">
        <v>33</v>
      </c>
      <c r="I27" s="85"/>
      <c r="J27" s="89" t="s">
        <v>34</v>
      </c>
      <c r="K27" s="85" t="s">
        <v>188</v>
      </c>
      <c r="L27" s="85"/>
      <c r="M27" s="89" t="s">
        <v>34</v>
      </c>
    </row>
    <row r="28" spans="1:13" x14ac:dyDescent="0.25">
      <c r="A28" s="119"/>
      <c r="B28" s="52">
        <v>1</v>
      </c>
      <c r="C28" s="52">
        <v>1</v>
      </c>
      <c r="D28" s="52" t="s">
        <v>16</v>
      </c>
      <c r="E28" s="52" t="s">
        <v>205</v>
      </c>
      <c r="F28" s="53" t="s">
        <v>353</v>
      </c>
      <c r="G28" s="87" t="s">
        <v>344</v>
      </c>
      <c r="H28" s="88" t="s">
        <v>33</v>
      </c>
      <c r="I28" s="85"/>
      <c r="J28" s="89" t="s">
        <v>354</v>
      </c>
      <c r="K28" s="85" t="s">
        <v>188</v>
      </c>
      <c r="L28" s="85"/>
      <c r="M28" s="89" t="s">
        <v>34</v>
      </c>
    </row>
    <row r="29" spans="1:13" x14ac:dyDescent="0.25">
      <c r="A29" s="119"/>
      <c r="B29" s="52">
        <v>1</v>
      </c>
      <c r="C29" s="52">
        <v>1</v>
      </c>
      <c r="D29" s="52" t="s">
        <v>16</v>
      </c>
      <c r="E29" s="52" t="s">
        <v>214</v>
      </c>
      <c r="F29" s="53" t="s">
        <v>353</v>
      </c>
      <c r="G29" s="87" t="s">
        <v>344</v>
      </c>
      <c r="H29" s="88" t="s">
        <v>33</v>
      </c>
      <c r="I29" s="85"/>
      <c r="J29" s="89" t="s">
        <v>354</v>
      </c>
      <c r="K29" s="85" t="s">
        <v>188</v>
      </c>
      <c r="L29" s="85"/>
      <c r="M29" s="89" t="s">
        <v>34</v>
      </c>
    </row>
    <row r="30" spans="1:13" x14ac:dyDescent="0.25">
      <c r="A30" s="119"/>
      <c r="B30" s="52">
        <v>1</v>
      </c>
      <c r="C30" s="52">
        <v>1</v>
      </c>
      <c r="D30" s="52" t="s">
        <v>16</v>
      </c>
      <c r="E30" s="52" t="s">
        <v>224</v>
      </c>
      <c r="F30" s="53" t="s">
        <v>353</v>
      </c>
      <c r="G30" s="87" t="s">
        <v>637</v>
      </c>
      <c r="H30" s="88" t="s">
        <v>33</v>
      </c>
      <c r="I30" s="85"/>
      <c r="J30" s="89" t="s">
        <v>34</v>
      </c>
      <c r="K30" s="85" t="s">
        <v>188</v>
      </c>
      <c r="L30" s="85"/>
      <c r="M30" s="89" t="s">
        <v>34</v>
      </c>
    </row>
    <row r="31" spans="1:13" x14ac:dyDescent="0.25">
      <c r="A31" s="119"/>
      <c r="B31" s="52">
        <v>1</v>
      </c>
      <c r="C31" s="52">
        <v>1</v>
      </c>
      <c r="D31" s="52" t="s">
        <v>16</v>
      </c>
      <c r="E31" s="52" t="s">
        <v>230</v>
      </c>
      <c r="F31" s="53" t="s">
        <v>231</v>
      </c>
      <c r="G31" s="87" t="s">
        <v>345</v>
      </c>
      <c r="H31" s="88" t="s">
        <v>33</v>
      </c>
      <c r="I31" s="85"/>
      <c r="J31" s="89" t="s">
        <v>34</v>
      </c>
      <c r="K31" s="85" t="s">
        <v>188</v>
      </c>
      <c r="L31" s="85"/>
      <c r="M31" s="89" t="s">
        <v>34</v>
      </c>
    </row>
    <row r="32" spans="1:13" x14ac:dyDescent="0.25">
      <c r="A32" s="119"/>
      <c r="B32" s="52">
        <v>1</v>
      </c>
      <c r="C32" s="52">
        <v>1</v>
      </c>
      <c r="D32" s="52" t="s">
        <v>16</v>
      </c>
      <c r="E32" s="52" t="s">
        <v>335</v>
      </c>
      <c r="F32" s="53" t="s">
        <v>36</v>
      </c>
      <c r="G32" s="87" t="s">
        <v>342</v>
      </c>
      <c r="H32" s="88" t="s">
        <v>33</v>
      </c>
      <c r="I32" s="85"/>
      <c r="J32" s="89" t="s">
        <v>34</v>
      </c>
      <c r="K32" s="85" t="s">
        <v>188</v>
      </c>
      <c r="L32" s="85"/>
      <c r="M32" s="89" t="s">
        <v>34</v>
      </c>
    </row>
    <row r="33" spans="1:13" x14ac:dyDescent="0.25">
      <c r="A33" s="119"/>
      <c r="B33" s="52">
        <v>1</v>
      </c>
      <c r="C33" s="52">
        <v>1</v>
      </c>
      <c r="D33" s="52" t="s">
        <v>16</v>
      </c>
      <c r="E33" s="52" t="s">
        <v>245</v>
      </c>
      <c r="F33" s="53" t="s">
        <v>36</v>
      </c>
      <c r="G33" s="87" t="s">
        <v>342</v>
      </c>
      <c r="H33" s="88" t="s">
        <v>33</v>
      </c>
      <c r="I33" s="85"/>
      <c r="J33" s="89" t="s">
        <v>34</v>
      </c>
      <c r="K33" s="85" t="s">
        <v>188</v>
      </c>
      <c r="L33" s="85"/>
      <c r="M33" s="89" t="s">
        <v>34</v>
      </c>
    </row>
    <row r="34" spans="1:13" x14ac:dyDescent="0.25">
      <c r="A34" s="119"/>
      <c r="B34" s="52">
        <v>1</v>
      </c>
      <c r="C34" s="52">
        <v>1</v>
      </c>
      <c r="D34" s="52" t="s">
        <v>16</v>
      </c>
      <c r="E34" s="52" t="s">
        <v>251</v>
      </c>
      <c r="F34" s="53" t="s">
        <v>231</v>
      </c>
      <c r="G34" s="87" t="s">
        <v>345</v>
      </c>
      <c r="H34" s="88" t="s">
        <v>33</v>
      </c>
      <c r="I34" s="85"/>
      <c r="J34" s="89" t="s">
        <v>34</v>
      </c>
      <c r="K34" s="85" t="s">
        <v>188</v>
      </c>
      <c r="L34" s="85"/>
      <c r="M34" s="89" t="s">
        <v>34</v>
      </c>
    </row>
    <row r="35" spans="1:13" x14ac:dyDescent="0.25">
      <c r="A35" s="119"/>
      <c r="B35" s="52">
        <v>1</v>
      </c>
      <c r="C35" s="52">
        <v>1</v>
      </c>
      <c r="D35" s="52" t="s">
        <v>16</v>
      </c>
      <c r="E35" s="52" t="s">
        <v>258</v>
      </c>
      <c r="F35" s="53" t="s">
        <v>231</v>
      </c>
      <c r="G35" s="87" t="s">
        <v>345</v>
      </c>
      <c r="H35" s="88" t="s">
        <v>33</v>
      </c>
      <c r="I35" s="85"/>
      <c r="J35" s="89" t="s">
        <v>34</v>
      </c>
      <c r="K35" s="85" t="s">
        <v>188</v>
      </c>
      <c r="L35" s="85"/>
      <c r="M35" s="89" t="s">
        <v>34</v>
      </c>
    </row>
    <row r="36" spans="1:13" x14ac:dyDescent="0.25">
      <c r="A36" s="119"/>
      <c r="B36" s="52">
        <v>1</v>
      </c>
      <c r="C36" s="52">
        <v>1</v>
      </c>
      <c r="D36" s="52" t="s">
        <v>16</v>
      </c>
      <c r="E36" s="52" t="s">
        <v>264</v>
      </c>
      <c r="F36" s="53" t="s">
        <v>265</v>
      </c>
      <c r="G36" s="87" t="s">
        <v>32</v>
      </c>
      <c r="H36" s="88" t="s">
        <v>33</v>
      </c>
      <c r="I36" s="85"/>
      <c r="J36" s="89" t="s">
        <v>34</v>
      </c>
      <c r="K36" s="85" t="s">
        <v>188</v>
      </c>
      <c r="L36" s="85"/>
      <c r="M36" s="89" t="s">
        <v>34</v>
      </c>
    </row>
    <row r="37" spans="1:13" x14ac:dyDescent="0.25">
      <c r="A37" s="119"/>
      <c r="B37" s="52">
        <v>1</v>
      </c>
      <c r="C37" s="52">
        <v>1</v>
      </c>
      <c r="D37" s="52" t="s">
        <v>317</v>
      </c>
      <c r="E37" s="52" t="s">
        <v>278</v>
      </c>
      <c r="F37" s="53" t="s">
        <v>352</v>
      </c>
      <c r="G37" s="87" t="s">
        <v>346</v>
      </c>
      <c r="H37" s="88" t="s">
        <v>33</v>
      </c>
      <c r="I37" s="85"/>
      <c r="J37" s="89" t="s">
        <v>34</v>
      </c>
      <c r="K37" s="85" t="s">
        <v>188</v>
      </c>
      <c r="L37" s="85"/>
      <c r="M37" s="89" t="s">
        <v>34</v>
      </c>
    </row>
    <row r="38" spans="1:13" x14ac:dyDescent="0.25">
      <c r="A38" s="119"/>
      <c r="B38" s="52">
        <v>1</v>
      </c>
      <c r="C38" s="52">
        <v>1</v>
      </c>
      <c r="D38" s="52" t="s">
        <v>317</v>
      </c>
      <c r="E38" s="52" t="s">
        <v>279</v>
      </c>
      <c r="F38" s="53" t="s">
        <v>352</v>
      </c>
      <c r="G38" s="87" t="s">
        <v>346</v>
      </c>
      <c r="H38" s="88" t="s">
        <v>33</v>
      </c>
      <c r="I38" s="85"/>
      <c r="J38" s="89" t="s">
        <v>34</v>
      </c>
      <c r="K38" s="85" t="s">
        <v>188</v>
      </c>
      <c r="L38" s="85"/>
      <c r="M38" s="89" t="s">
        <v>34</v>
      </c>
    </row>
    <row r="39" spans="1:13" x14ac:dyDescent="0.25">
      <c r="A39" s="119"/>
      <c r="B39" s="52">
        <v>1</v>
      </c>
      <c r="C39" s="52">
        <v>1</v>
      </c>
      <c r="D39" s="52" t="s">
        <v>317</v>
      </c>
      <c r="E39" s="52" t="s">
        <v>280</v>
      </c>
      <c r="F39" s="53" t="s">
        <v>352</v>
      </c>
      <c r="G39" s="87" t="s">
        <v>347</v>
      </c>
      <c r="H39" s="88" t="s">
        <v>33</v>
      </c>
      <c r="I39" s="85"/>
      <c r="J39" s="89" t="s">
        <v>34</v>
      </c>
      <c r="K39" s="85" t="s">
        <v>188</v>
      </c>
      <c r="L39" s="85"/>
      <c r="M39" s="89" t="s">
        <v>34</v>
      </c>
    </row>
    <row r="40" spans="1:13" x14ac:dyDescent="0.25">
      <c r="A40" s="119"/>
      <c r="B40" s="52">
        <v>1</v>
      </c>
      <c r="C40" s="52">
        <v>1</v>
      </c>
      <c r="D40" s="52" t="s">
        <v>317</v>
      </c>
      <c r="E40" s="52" t="s">
        <v>281</v>
      </c>
      <c r="F40" s="53" t="s">
        <v>352</v>
      </c>
      <c r="G40" s="87" t="s">
        <v>346</v>
      </c>
      <c r="H40" s="88" t="s">
        <v>33</v>
      </c>
      <c r="I40" s="85"/>
      <c r="J40" s="89" t="s">
        <v>34</v>
      </c>
      <c r="K40" s="85" t="s">
        <v>188</v>
      </c>
      <c r="L40" s="85"/>
      <c r="M40" s="89" t="s">
        <v>34</v>
      </c>
    </row>
    <row r="41" spans="1:13" x14ac:dyDescent="0.25">
      <c r="A41" s="119"/>
      <c r="B41" s="52">
        <v>1</v>
      </c>
      <c r="C41" s="52">
        <v>1</v>
      </c>
      <c r="D41" s="52" t="s">
        <v>317</v>
      </c>
      <c r="E41" s="52" t="s">
        <v>293</v>
      </c>
      <c r="F41" s="53" t="s">
        <v>350</v>
      </c>
      <c r="G41" s="87" t="s">
        <v>348</v>
      </c>
      <c r="H41" s="88" t="s">
        <v>33</v>
      </c>
      <c r="I41" s="85"/>
      <c r="J41" s="89" t="s">
        <v>34</v>
      </c>
      <c r="K41" s="85" t="s">
        <v>188</v>
      </c>
      <c r="L41" s="85"/>
      <c r="M41" s="89" t="s">
        <v>34</v>
      </c>
    </row>
    <row r="42" spans="1:13" x14ac:dyDescent="0.25">
      <c r="A42" s="119"/>
      <c r="B42" s="52">
        <v>1</v>
      </c>
      <c r="C42" s="52">
        <v>1</v>
      </c>
      <c r="D42" s="52" t="s">
        <v>317</v>
      </c>
      <c r="E42" s="52" t="s">
        <v>310</v>
      </c>
      <c r="F42" s="53" t="s">
        <v>351</v>
      </c>
      <c r="G42" s="87" t="s">
        <v>349</v>
      </c>
      <c r="H42" s="88" t="s">
        <v>33</v>
      </c>
      <c r="I42" s="85"/>
      <c r="J42" s="89" t="s">
        <v>34</v>
      </c>
      <c r="K42" s="85" t="s">
        <v>188</v>
      </c>
      <c r="L42" s="85"/>
      <c r="M42" s="89" t="s">
        <v>34</v>
      </c>
    </row>
    <row r="43" spans="1:13" x14ac:dyDescent="0.25">
      <c r="A43" s="119"/>
      <c r="B43" s="52">
        <v>1</v>
      </c>
      <c r="C43" s="52">
        <v>1</v>
      </c>
      <c r="D43" s="52" t="s">
        <v>16</v>
      </c>
      <c r="E43" s="52" t="s">
        <v>319</v>
      </c>
      <c r="F43" s="53" t="s">
        <v>36</v>
      </c>
      <c r="G43" s="87" t="s">
        <v>342</v>
      </c>
      <c r="H43" s="88" t="s">
        <v>33</v>
      </c>
      <c r="I43" s="85"/>
      <c r="J43" s="89" t="s">
        <v>34</v>
      </c>
      <c r="K43" s="85" t="s">
        <v>188</v>
      </c>
      <c r="L43" s="85"/>
      <c r="M43" s="89" t="s">
        <v>34</v>
      </c>
    </row>
    <row r="44" spans="1:13" x14ac:dyDescent="0.25">
      <c r="A44" s="119"/>
      <c r="B44" s="52">
        <v>1</v>
      </c>
      <c r="C44" s="52">
        <v>1</v>
      </c>
      <c r="D44" s="52" t="s">
        <v>16</v>
      </c>
      <c r="E44" s="52" t="s">
        <v>321</v>
      </c>
      <c r="F44" s="53" t="s">
        <v>265</v>
      </c>
      <c r="G44" s="87" t="s">
        <v>32</v>
      </c>
      <c r="H44" s="88" t="s">
        <v>33</v>
      </c>
      <c r="I44" s="85"/>
      <c r="J44" s="89" t="s">
        <v>34</v>
      </c>
      <c r="K44" s="85" t="s">
        <v>188</v>
      </c>
      <c r="L44" s="85"/>
      <c r="M44" s="89" t="s">
        <v>34</v>
      </c>
    </row>
    <row r="45" spans="1:13" x14ac:dyDescent="0.25">
      <c r="A45" s="119"/>
      <c r="B45" s="52">
        <v>1</v>
      </c>
      <c r="C45" s="52">
        <v>1</v>
      </c>
      <c r="D45" s="52" t="s">
        <v>16</v>
      </c>
      <c r="E45" s="52" t="s">
        <v>376</v>
      </c>
      <c r="F45" s="53" t="s">
        <v>329</v>
      </c>
      <c r="G45" s="279" t="s">
        <v>669</v>
      </c>
      <c r="H45" s="88" t="s">
        <v>33</v>
      </c>
      <c r="I45" s="85"/>
      <c r="J45" s="89" t="s">
        <v>34</v>
      </c>
      <c r="K45" s="85" t="s">
        <v>188</v>
      </c>
      <c r="L45" s="85"/>
      <c r="M45" s="89" t="s">
        <v>34</v>
      </c>
    </row>
    <row r="46" spans="1:13" x14ac:dyDescent="0.25">
      <c r="A46" s="119"/>
      <c r="B46" s="52">
        <v>1</v>
      </c>
      <c r="C46" s="52">
        <v>1</v>
      </c>
      <c r="D46" s="52" t="s">
        <v>16</v>
      </c>
      <c r="E46" s="52" t="s">
        <v>372</v>
      </c>
      <c r="F46" s="53" t="s">
        <v>329</v>
      </c>
      <c r="G46" s="87" t="s">
        <v>345</v>
      </c>
      <c r="H46" s="88" t="s">
        <v>33</v>
      </c>
      <c r="I46" s="85"/>
      <c r="J46" s="89" t="s">
        <v>34</v>
      </c>
      <c r="K46" s="85" t="s">
        <v>188</v>
      </c>
      <c r="L46" s="85"/>
      <c r="M46" s="89" t="s">
        <v>34</v>
      </c>
    </row>
    <row r="47" spans="1:13" x14ac:dyDescent="0.25">
      <c r="A47" s="119"/>
      <c r="B47" s="52">
        <v>1</v>
      </c>
      <c r="C47" s="52">
        <v>1</v>
      </c>
      <c r="D47" s="52" t="s">
        <v>16</v>
      </c>
      <c r="E47" s="52" t="s">
        <v>402</v>
      </c>
      <c r="F47" s="53" t="s">
        <v>404</v>
      </c>
      <c r="G47" s="87" t="s">
        <v>32</v>
      </c>
      <c r="H47" s="88" t="s">
        <v>33</v>
      </c>
      <c r="I47" s="85"/>
      <c r="J47" s="89" t="s">
        <v>34</v>
      </c>
      <c r="K47" s="85" t="s">
        <v>188</v>
      </c>
      <c r="L47" s="85"/>
      <c r="M47" s="89" t="s">
        <v>34</v>
      </c>
    </row>
    <row r="48" spans="1:13" x14ac:dyDescent="0.25">
      <c r="A48" s="119"/>
      <c r="B48" s="52">
        <v>1</v>
      </c>
      <c r="C48" s="52">
        <v>1</v>
      </c>
      <c r="D48" s="52" t="s">
        <v>16</v>
      </c>
      <c r="E48" s="52" t="s">
        <v>401</v>
      </c>
      <c r="F48" s="53" t="s">
        <v>404</v>
      </c>
      <c r="G48" s="87" t="s">
        <v>32</v>
      </c>
      <c r="H48" s="88" t="s">
        <v>33</v>
      </c>
      <c r="I48" s="85"/>
      <c r="J48" s="89" t="s">
        <v>34</v>
      </c>
      <c r="K48" s="85" t="s">
        <v>188</v>
      </c>
      <c r="L48" s="85"/>
      <c r="M48" s="89" t="s">
        <v>34</v>
      </c>
    </row>
    <row r="49" spans="1:13" x14ac:dyDescent="0.25">
      <c r="A49" s="119"/>
      <c r="B49" s="52">
        <v>1</v>
      </c>
      <c r="C49" s="52">
        <v>1</v>
      </c>
      <c r="D49" s="52" t="s">
        <v>16</v>
      </c>
      <c r="E49" s="52" t="s">
        <v>403</v>
      </c>
      <c r="F49" s="53" t="s">
        <v>404</v>
      </c>
      <c r="G49" s="87" t="s">
        <v>32</v>
      </c>
      <c r="H49" s="88" t="s">
        <v>33</v>
      </c>
      <c r="I49" s="85"/>
      <c r="J49" s="89" t="s">
        <v>34</v>
      </c>
      <c r="K49" s="85" t="s">
        <v>188</v>
      </c>
      <c r="L49" s="85"/>
      <c r="M49" s="89" t="s">
        <v>34</v>
      </c>
    </row>
    <row r="50" spans="1:13" x14ac:dyDescent="0.25">
      <c r="A50" s="119"/>
      <c r="B50" s="52">
        <v>1</v>
      </c>
      <c r="C50" s="52">
        <v>1</v>
      </c>
      <c r="D50" s="52" t="s">
        <v>16</v>
      </c>
      <c r="E50" s="52" t="s">
        <v>385</v>
      </c>
      <c r="F50" s="53" t="s">
        <v>387</v>
      </c>
      <c r="G50" s="87" t="s">
        <v>32</v>
      </c>
      <c r="H50" s="88" t="s">
        <v>33</v>
      </c>
      <c r="I50" s="85"/>
      <c r="J50" s="278" t="s">
        <v>34</v>
      </c>
      <c r="K50" s="85" t="s">
        <v>188</v>
      </c>
      <c r="L50" s="85"/>
      <c r="M50" s="89" t="s">
        <v>34</v>
      </c>
    </row>
    <row r="51" spans="1:13" ht="14.25" customHeight="1" x14ac:dyDescent="0.25">
      <c r="A51" s="119"/>
      <c r="B51" s="52">
        <v>1</v>
      </c>
      <c r="C51" s="52">
        <v>1</v>
      </c>
      <c r="D51" s="52" t="s">
        <v>16</v>
      </c>
      <c r="E51" s="52" t="s">
        <v>388</v>
      </c>
      <c r="F51" s="53" t="s">
        <v>389</v>
      </c>
      <c r="G51" s="87" t="s">
        <v>390</v>
      </c>
      <c r="H51" s="88" t="s">
        <v>33</v>
      </c>
      <c r="I51" s="85"/>
      <c r="J51" s="89" t="s">
        <v>34</v>
      </c>
      <c r="K51" s="85" t="s">
        <v>188</v>
      </c>
      <c r="L51" s="85"/>
      <c r="M51" s="89" t="s">
        <v>34</v>
      </c>
    </row>
    <row r="52" spans="1:13" x14ac:dyDescent="0.25">
      <c r="A52" s="119"/>
      <c r="B52" s="52">
        <v>1</v>
      </c>
      <c r="C52" s="52">
        <v>1</v>
      </c>
      <c r="D52" s="52" t="s">
        <v>16</v>
      </c>
      <c r="E52" s="52" t="s">
        <v>410</v>
      </c>
      <c r="F52" s="53" t="s">
        <v>36</v>
      </c>
      <c r="G52" s="87" t="s">
        <v>342</v>
      </c>
      <c r="H52" s="88" t="s">
        <v>33</v>
      </c>
      <c r="I52" s="85"/>
      <c r="J52" s="89" t="s">
        <v>34</v>
      </c>
      <c r="K52" s="85" t="s">
        <v>188</v>
      </c>
      <c r="L52" s="85"/>
      <c r="M52" s="89" t="s">
        <v>34</v>
      </c>
    </row>
    <row r="53" spans="1:13" x14ac:dyDescent="0.25">
      <c r="A53" s="119"/>
      <c r="B53" s="52">
        <v>1</v>
      </c>
      <c r="C53" s="52">
        <v>1</v>
      </c>
      <c r="D53" s="52" t="s">
        <v>16</v>
      </c>
      <c r="E53" s="52" t="s">
        <v>411</v>
      </c>
      <c r="F53" s="53" t="s">
        <v>329</v>
      </c>
      <c r="G53" s="87" t="s">
        <v>345</v>
      </c>
      <c r="H53" s="88" t="s">
        <v>33</v>
      </c>
      <c r="I53" s="85"/>
      <c r="J53" s="89" t="s">
        <v>34</v>
      </c>
      <c r="K53" s="85" t="s">
        <v>188</v>
      </c>
      <c r="L53" s="85"/>
      <c r="M53" s="89" t="s">
        <v>34</v>
      </c>
    </row>
    <row r="54" spans="1:13" x14ac:dyDescent="0.25">
      <c r="A54" s="119"/>
      <c r="B54" s="52">
        <v>1</v>
      </c>
      <c r="C54" s="52">
        <v>1</v>
      </c>
      <c r="D54" s="52" t="s">
        <v>16</v>
      </c>
      <c r="E54" s="52" t="s">
        <v>517</v>
      </c>
      <c r="F54" s="53" t="s">
        <v>518</v>
      </c>
      <c r="G54" s="87" t="s">
        <v>32</v>
      </c>
      <c r="H54" s="88" t="s">
        <v>33</v>
      </c>
      <c r="I54" s="85"/>
      <c r="J54" s="89" t="s">
        <v>34</v>
      </c>
      <c r="K54" s="85" t="s">
        <v>188</v>
      </c>
      <c r="L54" s="85"/>
      <c r="M54" s="89" t="s">
        <v>34</v>
      </c>
    </row>
    <row r="55" spans="1:13" x14ac:dyDescent="0.25">
      <c r="A55" s="119"/>
      <c r="B55" s="52">
        <v>1</v>
      </c>
      <c r="C55" s="52">
        <v>1</v>
      </c>
      <c r="D55" s="52" t="s">
        <v>16</v>
      </c>
      <c r="E55" s="52" t="s">
        <v>519</v>
      </c>
      <c r="F55" s="53" t="s">
        <v>352</v>
      </c>
      <c r="G55" s="87" t="s">
        <v>346</v>
      </c>
      <c r="H55" s="88" t="s">
        <v>33</v>
      </c>
      <c r="I55" s="85"/>
      <c r="J55" s="89" t="s">
        <v>34</v>
      </c>
      <c r="K55" s="85" t="s">
        <v>188</v>
      </c>
      <c r="L55" s="85"/>
      <c r="M55" s="89" t="s">
        <v>34</v>
      </c>
    </row>
    <row r="56" spans="1:13" x14ac:dyDescent="0.25">
      <c r="A56" s="119"/>
      <c r="B56" s="52">
        <v>1</v>
      </c>
      <c r="C56" s="52">
        <v>1</v>
      </c>
      <c r="D56" s="52" t="s">
        <v>16</v>
      </c>
      <c r="E56" s="52" t="s">
        <v>386</v>
      </c>
      <c r="F56" s="53" t="s">
        <v>387</v>
      </c>
      <c r="G56" s="87" t="s">
        <v>32</v>
      </c>
      <c r="H56" s="88" t="s">
        <v>33</v>
      </c>
      <c r="I56" s="85"/>
      <c r="J56" s="89" t="s">
        <v>34</v>
      </c>
      <c r="K56" s="85" t="s">
        <v>188</v>
      </c>
      <c r="L56" s="85"/>
      <c r="M56" s="89" t="s">
        <v>34</v>
      </c>
    </row>
    <row r="57" spans="1:13" x14ac:dyDescent="0.25">
      <c r="A57" s="119"/>
      <c r="B57" s="52">
        <v>1</v>
      </c>
      <c r="C57" s="52">
        <v>1</v>
      </c>
      <c r="D57" s="52" t="s">
        <v>16</v>
      </c>
      <c r="E57" s="52" t="s">
        <v>421</v>
      </c>
      <c r="F57" s="53" t="s">
        <v>36</v>
      </c>
      <c r="G57" s="87" t="s">
        <v>342</v>
      </c>
      <c r="H57" s="88" t="s">
        <v>33</v>
      </c>
      <c r="I57" s="85"/>
      <c r="J57" s="89" t="s">
        <v>34</v>
      </c>
      <c r="K57" s="85" t="s">
        <v>188</v>
      </c>
      <c r="L57" s="85"/>
      <c r="M57" s="89" t="s">
        <v>34</v>
      </c>
    </row>
    <row r="58" spans="1:13" x14ac:dyDescent="0.25">
      <c r="A58" s="119"/>
      <c r="B58" s="52">
        <v>1</v>
      </c>
      <c r="C58" s="52">
        <v>1</v>
      </c>
      <c r="D58" s="52" t="s">
        <v>16</v>
      </c>
      <c r="E58" s="52" t="s">
        <v>420</v>
      </c>
      <c r="F58" s="53" t="s">
        <v>329</v>
      </c>
      <c r="G58" s="87" t="s">
        <v>345</v>
      </c>
      <c r="H58" s="88" t="s">
        <v>33</v>
      </c>
      <c r="I58" s="85"/>
      <c r="J58" s="89" t="s">
        <v>34</v>
      </c>
      <c r="K58" s="85" t="s">
        <v>188</v>
      </c>
      <c r="L58" s="85"/>
      <c r="M58" s="89" t="s">
        <v>34</v>
      </c>
    </row>
    <row r="59" spans="1:13" x14ac:dyDescent="0.25">
      <c r="A59" s="119"/>
      <c r="B59" s="52">
        <v>1</v>
      </c>
      <c r="C59" s="52">
        <v>1</v>
      </c>
      <c r="D59" s="52" t="s">
        <v>16</v>
      </c>
      <c r="E59" s="52" t="s">
        <v>520</v>
      </c>
      <c r="F59" s="53" t="s">
        <v>518</v>
      </c>
      <c r="G59" s="87" t="s">
        <v>32</v>
      </c>
      <c r="H59" s="88" t="s">
        <v>33</v>
      </c>
      <c r="I59" s="85"/>
      <c r="J59" s="89" t="s">
        <v>34</v>
      </c>
      <c r="K59" s="85" t="s">
        <v>188</v>
      </c>
      <c r="L59" s="85"/>
      <c r="M59" s="89" t="s">
        <v>34</v>
      </c>
    </row>
    <row r="60" spans="1:13" x14ac:dyDescent="0.25">
      <c r="A60" s="119"/>
      <c r="B60" s="52">
        <v>1</v>
      </c>
      <c r="C60" s="52">
        <v>1</v>
      </c>
      <c r="D60" s="52" t="s">
        <v>16</v>
      </c>
      <c r="E60" s="52" t="s">
        <v>521</v>
      </c>
      <c r="F60" s="53" t="s">
        <v>352</v>
      </c>
      <c r="G60" s="87" t="s">
        <v>346</v>
      </c>
      <c r="H60" s="88" t="s">
        <v>33</v>
      </c>
      <c r="I60" s="85"/>
      <c r="J60" s="89" t="s">
        <v>34</v>
      </c>
      <c r="K60" s="85" t="s">
        <v>188</v>
      </c>
      <c r="L60" s="85"/>
      <c r="M60" s="89" t="s">
        <v>34</v>
      </c>
    </row>
    <row r="61" spans="1:13" x14ac:dyDescent="0.25">
      <c r="A61" s="119"/>
      <c r="B61" s="52">
        <v>1</v>
      </c>
      <c r="C61" s="52">
        <v>1</v>
      </c>
      <c r="D61" s="52" t="s">
        <v>16</v>
      </c>
      <c r="E61" s="52" t="s">
        <v>405</v>
      </c>
      <c r="F61" s="53" t="s">
        <v>387</v>
      </c>
      <c r="G61" s="87" t="s">
        <v>32</v>
      </c>
      <c r="H61" s="88" t="s">
        <v>33</v>
      </c>
      <c r="I61" s="85"/>
      <c r="J61" s="89" t="s">
        <v>34</v>
      </c>
      <c r="K61" s="85" t="s">
        <v>188</v>
      </c>
      <c r="L61" s="85"/>
      <c r="M61" s="89" t="s">
        <v>34</v>
      </c>
    </row>
    <row r="62" spans="1:13" x14ac:dyDescent="0.25">
      <c r="A62" s="119"/>
      <c r="B62" s="52">
        <v>1</v>
      </c>
      <c r="C62" s="52">
        <v>1</v>
      </c>
      <c r="D62" s="52" t="s">
        <v>16</v>
      </c>
      <c r="E62" s="52" t="s">
        <v>418</v>
      </c>
      <c r="F62" s="53" t="s">
        <v>36</v>
      </c>
      <c r="G62" s="87" t="s">
        <v>342</v>
      </c>
      <c r="H62" s="88" t="s">
        <v>33</v>
      </c>
      <c r="I62" s="85"/>
      <c r="J62" s="89" t="s">
        <v>34</v>
      </c>
      <c r="K62" s="85" t="s">
        <v>188</v>
      </c>
      <c r="L62" s="85"/>
      <c r="M62" s="89" t="s">
        <v>34</v>
      </c>
    </row>
    <row r="63" spans="1:13" x14ac:dyDescent="0.25">
      <c r="A63" s="119"/>
      <c r="B63" s="52">
        <v>1</v>
      </c>
      <c r="C63" s="52">
        <v>1</v>
      </c>
      <c r="D63" s="52" t="s">
        <v>16</v>
      </c>
      <c r="E63" s="52" t="s">
        <v>419</v>
      </c>
      <c r="F63" s="53" t="s">
        <v>329</v>
      </c>
      <c r="G63" s="87" t="s">
        <v>345</v>
      </c>
      <c r="H63" s="88" t="s">
        <v>33</v>
      </c>
      <c r="I63" s="85"/>
      <c r="J63" s="89" t="s">
        <v>34</v>
      </c>
      <c r="K63" s="85" t="s">
        <v>188</v>
      </c>
      <c r="L63" s="85"/>
      <c r="M63" s="89" t="s">
        <v>34</v>
      </c>
    </row>
    <row r="64" spans="1:13" x14ac:dyDescent="0.25">
      <c r="A64" s="119"/>
      <c r="B64" s="52">
        <v>1</v>
      </c>
      <c r="C64" s="52">
        <v>1</v>
      </c>
      <c r="D64" s="52" t="s">
        <v>16</v>
      </c>
      <c r="E64" s="52" t="s">
        <v>522</v>
      </c>
      <c r="F64" s="53" t="s">
        <v>518</v>
      </c>
      <c r="G64" s="87" t="s">
        <v>32</v>
      </c>
      <c r="H64" s="88" t="s">
        <v>33</v>
      </c>
      <c r="I64" s="85"/>
      <c r="J64" s="89" t="s">
        <v>34</v>
      </c>
      <c r="K64" s="85" t="s">
        <v>188</v>
      </c>
      <c r="L64" s="85"/>
      <c r="M64" s="89" t="s">
        <v>34</v>
      </c>
    </row>
    <row r="65" spans="1:13" x14ac:dyDescent="0.25">
      <c r="A65" s="119"/>
      <c r="B65" s="52">
        <v>1</v>
      </c>
      <c r="C65" s="52">
        <v>1</v>
      </c>
      <c r="D65" s="52" t="s">
        <v>16</v>
      </c>
      <c r="E65" s="52" t="s">
        <v>523</v>
      </c>
      <c r="F65" s="53" t="s">
        <v>352</v>
      </c>
      <c r="G65" s="87" t="s">
        <v>346</v>
      </c>
      <c r="H65" s="88" t="s">
        <v>33</v>
      </c>
      <c r="I65" s="85"/>
      <c r="J65" s="89" t="s">
        <v>34</v>
      </c>
      <c r="K65" s="85" t="s">
        <v>188</v>
      </c>
      <c r="L65" s="85"/>
      <c r="M65" s="89" t="s">
        <v>34</v>
      </c>
    </row>
    <row r="66" spans="1:13" x14ac:dyDescent="0.25">
      <c r="A66" s="119"/>
      <c r="B66" s="52">
        <v>1</v>
      </c>
      <c r="C66" s="52">
        <v>1</v>
      </c>
      <c r="D66" s="52" t="s">
        <v>16</v>
      </c>
      <c r="E66" s="52" t="s">
        <v>406</v>
      </c>
      <c r="F66" s="53" t="s">
        <v>407</v>
      </c>
      <c r="G66" s="87" t="s">
        <v>406</v>
      </c>
      <c r="H66" s="88" t="s">
        <v>33</v>
      </c>
      <c r="I66" s="85"/>
      <c r="J66" s="89" t="s">
        <v>34</v>
      </c>
      <c r="K66" s="85" t="s">
        <v>188</v>
      </c>
      <c r="L66" s="85"/>
      <c r="M66" s="89" t="s">
        <v>34</v>
      </c>
    </row>
    <row r="67" spans="1:13" x14ac:dyDescent="0.25">
      <c r="A67" s="119"/>
      <c r="B67" s="52">
        <v>1</v>
      </c>
      <c r="C67" s="52">
        <v>1</v>
      </c>
      <c r="D67" s="52" t="s">
        <v>16</v>
      </c>
      <c r="E67" s="52" t="s">
        <v>413</v>
      </c>
      <c r="F67" s="53" t="s">
        <v>36</v>
      </c>
      <c r="G67" s="87" t="s">
        <v>342</v>
      </c>
      <c r="H67" s="88" t="s">
        <v>33</v>
      </c>
      <c r="I67" s="85"/>
      <c r="J67" s="89" t="s">
        <v>34</v>
      </c>
      <c r="K67" s="85" t="s">
        <v>188</v>
      </c>
      <c r="L67" s="85"/>
      <c r="M67" s="89" t="s">
        <v>34</v>
      </c>
    </row>
    <row r="68" spans="1:13" x14ac:dyDescent="0.25">
      <c r="A68" s="119"/>
      <c r="B68" s="52">
        <v>1</v>
      </c>
      <c r="C68" s="52">
        <v>1</v>
      </c>
      <c r="D68" s="52" t="s">
        <v>16</v>
      </c>
      <c r="E68" s="52" t="s">
        <v>487</v>
      </c>
      <c r="F68" s="53" t="s">
        <v>329</v>
      </c>
      <c r="G68" s="87" t="s">
        <v>345</v>
      </c>
      <c r="H68" s="88" t="s">
        <v>33</v>
      </c>
      <c r="I68" s="85"/>
      <c r="J68" s="89" t="s">
        <v>34</v>
      </c>
      <c r="K68" s="85" t="s">
        <v>188</v>
      </c>
      <c r="L68" s="85"/>
      <c r="M68" s="89" t="s">
        <v>34</v>
      </c>
    </row>
    <row r="69" spans="1:13" x14ac:dyDescent="0.25">
      <c r="A69" s="119"/>
      <c r="B69" s="52">
        <v>1</v>
      </c>
      <c r="C69" s="52">
        <v>1</v>
      </c>
      <c r="D69" s="52" t="s">
        <v>16</v>
      </c>
      <c r="E69" s="52" t="s">
        <v>471</v>
      </c>
      <c r="F69" s="53" t="s">
        <v>329</v>
      </c>
      <c r="G69" s="279" t="s">
        <v>669</v>
      </c>
      <c r="H69" s="88" t="s">
        <v>33</v>
      </c>
      <c r="I69" s="85"/>
      <c r="J69" s="89" t="s">
        <v>34</v>
      </c>
      <c r="K69" s="85" t="s">
        <v>188</v>
      </c>
      <c r="L69" s="85"/>
      <c r="M69" s="89" t="s">
        <v>34</v>
      </c>
    </row>
    <row r="70" spans="1:13" x14ac:dyDescent="0.25">
      <c r="A70" s="119"/>
      <c r="B70" s="52">
        <v>1</v>
      </c>
      <c r="C70" s="52">
        <v>1</v>
      </c>
      <c r="D70" s="52" t="s">
        <v>16</v>
      </c>
      <c r="E70" s="52" t="s">
        <v>472</v>
      </c>
      <c r="F70" s="53" t="s">
        <v>472</v>
      </c>
      <c r="G70" s="87" t="s">
        <v>32</v>
      </c>
      <c r="H70" s="88" t="s">
        <v>33</v>
      </c>
      <c r="I70" s="85"/>
      <c r="J70" s="89" t="s">
        <v>34</v>
      </c>
      <c r="K70" s="85" t="s">
        <v>188</v>
      </c>
      <c r="L70" s="85"/>
      <c r="M70" s="89" t="s">
        <v>34</v>
      </c>
    </row>
    <row r="71" spans="1:13" x14ac:dyDescent="0.25">
      <c r="A71" s="119"/>
      <c r="B71" s="145">
        <v>1</v>
      </c>
      <c r="C71" s="145">
        <v>1</v>
      </c>
      <c r="D71" s="145" t="s">
        <v>16</v>
      </c>
      <c r="E71" s="145" t="s">
        <v>475</v>
      </c>
      <c r="F71" s="146" t="s">
        <v>36</v>
      </c>
      <c r="G71" s="280" t="s">
        <v>342</v>
      </c>
      <c r="H71" s="148" t="s">
        <v>33</v>
      </c>
      <c r="I71" s="149"/>
      <c r="J71" s="150" t="s">
        <v>34</v>
      </c>
      <c r="K71" s="149" t="s">
        <v>188</v>
      </c>
      <c r="L71" s="149"/>
      <c r="M71" s="150" t="s">
        <v>34</v>
      </c>
    </row>
    <row r="72" spans="1:13" x14ac:dyDescent="0.25">
      <c r="A72" s="119"/>
      <c r="B72" s="145">
        <v>1</v>
      </c>
      <c r="C72" s="145">
        <v>1</v>
      </c>
      <c r="D72" s="145" t="s">
        <v>16</v>
      </c>
      <c r="E72" s="145" t="s">
        <v>476</v>
      </c>
      <c r="F72" s="146" t="s">
        <v>350</v>
      </c>
      <c r="G72" s="147" t="s">
        <v>490</v>
      </c>
      <c r="H72" s="148" t="s">
        <v>33</v>
      </c>
      <c r="I72" s="149"/>
      <c r="J72" s="150" t="s">
        <v>34</v>
      </c>
      <c r="K72" s="149" t="s">
        <v>188</v>
      </c>
      <c r="L72" s="149"/>
      <c r="M72" s="150" t="s">
        <v>34</v>
      </c>
    </row>
    <row r="73" spans="1:13" x14ac:dyDescent="0.25">
      <c r="A73" s="119"/>
      <c r="B73" s="145">
        <v>1</v>
      </c>
      <c r="C73" s="145">
        <v>1</v>
      </c>
      <c r="D73" s="145" t="s">
        <v>16</v>
      </c>
      <c r="E73" s="145" t="s">
        <v>477</v>
      </c>
      <c r="F73" s="146" t="s">
        <v>351</v>
      </c>
      <c r="G73" s="147" t="s">
        <v>349</v>
      </c>
      <c r="H73" s="148" t="s">
        <v>33</v>
      </c>
      <c r="I73" s="149"/>
      <c r="J73" s="150" t="s">
        <v>34</v>
      </c>
      <c r="K73" s="149" t="s">
        <v>188</v>
      </c>
      <c r="L73" s="149"/>
      <c r="M73" s="150" t="s">
        <v>34</v>
      </c>
    </row>
    <row r="74" spans="1:13" x14ac:dyDescent="0.25">
      <c r="A74" s="119"/>
      <c r="B74" s="145">
        <v>1</v>
      </c>
      <c r="C74" s="145">
        <v>1</v>
      </c>
      <c r="D74" s="145" t="s">
        <v>16</v>
      </c>
      <c r="E74" s="145" t="s">
        <v>478</v>
      </c>
      <c r="F74" s="146" t="s">
        <v>389</v>
      </c>
      <c r="G74" s="147" t="s">
        <v>478</v>
      </c>
      <c r="H74" s="148" t="s">
        <v>33</v>
      </c>
      <c r="I74" s="149"/>
      <c r="J74" s="150" t="s">
        <v>34</v>
      </c>
      <c r="K74" s="149" t="s">
        <v>188</v>
      </c>
      <c r="L74" s="149"/>
      <c r="M74" s="150" t="s">
        <v>34</v>
      </c>
    </row>
    <row r="75" spans="1:13" x14ac:dyDescent="0.25">
      <c r="A75" s="119"/>
      <c r="B75" s="145">
        <v>1</v>
      </c>
      <c r="C75" s="145">
        <v>1</v>
      </c>
      <c r="D75" s="145" t="s">
        <v>16</v>
      </c>
      <c r="E75" s="145" t="s">
        <v>479</v>
      </c>
      <c r="F75" s="146" t="s">
        <v>350</v>
      </c>
      <c r="G75" s="147" t="s">
        <v>491</v>
      </c>
      <c r="H75" s="148" t="s">
        <v>33</v>
      </c>
      <c r="I75" s="149"/>
      <c r="J75" s="150" t="s">
        <v>34</v>
      </c>
      <c r="K75" s="149" t="s">
        <v>188</v>
      </c>
      <c r="L75" s="149"/>
      <c r="M75" s="150" t="s">
        <v>34</v>
      </c>
    </row>
    <row r="76" spans="1:13" x14ac:dyDescent="0.25">
      <c r="A76" s="119"/>
      <c r="B76" s="145">
        <v>1</v>
      </c>
      <c r="C76" s="145">
        <v>1</v>
      </c>
      <c r="D76" s="145" t="s">
        <v>16</v>
      </c>
      <c r="E76" s="145" t="s">
        <v>481</v>
      </c>
      <c r="F76" s="146" t="s">
        <v>479</v>
      </c>
      <c r="G76" s="147" t="s">
        <v>32</v>
      </c>
      <c r="H76" s="148" t="s">
        <v>33</v>
      </c>
      <c r="I76" s="149"/>
      <c r="J76" s="150" t="s">
        <v>34</v>
      </c>
      <c r="K76" s="149" t="s">
        <v>188</v>
      </c>
      <c r="L76" s="149"/>
      <c r="M76" s="150" t="s">
        <v>34</v>
      </c>
    </row>
    <row r="77" spans="1:13" x14ac:dyDescent="0.25">
      <c r="A77" s="119"/>
      <c r="B77" s="145">
        <v>1</v>
      </c>
      <c r="C77" s="145">
        <v>1</v>
      </c>
      <c r="D77" s="145" t="s">
        <v>16</v>
      </c>
      <c r="E77" s="145" t="s">
        <v>482</v>
      </c>
      <c r="F77" s="146" t="s">
        <v>482</v>
      </c>
      <c r="G77" s="147" t="s">
        <v>32</v>
      </c>
      <c r="H77" s="148" t="s">
        <v>33</v>
      </c>
      <c r="I77" s="149"/>
      <c r="J77" s="150" t="s">
        <v>34</v>
      </c>
      <c r="K77" s="149" t="s">
        <v>188</v>
      </c>
      <c r="L77" s="149"/>
      <c r="M77" s="150" t="s">
        <v>34</v>
      </c>
    </row>
    <row r="78" spans="1:13" x14ac:dyDescent="0.25">
      <c r="A78" s="119"/>
      <c r="B78" s="145">
        <v>1</v>
      </c>
      <c r="C78" s="145">
        <v>1</v>
      </c>
      <c r="D78" s="145" t="s">
        <v>16</v>
      </c>
      <c r="E78" s="145" t="s">
        <v>485</v>
      </c>
      <c r="F78" s="146" t="s">
        <v>329</v>
      </c>
      <c r="G78" s="280" t="s">
        <v>669</v>
      </c>
      <c r="H78" s="148" t="s">
        <v>33</v>
      </c>
      <c r="I78" s="149"/>
      <c r="J78" s="150" t="s">
        <v>34</v>
      </c>
      <c r="K78" s="149" t="s">
        <v>188</v>
      </c>
      <c r="L78" s="149"/>
      <c r="M78" s="150" t="s">
        <v>34</v>
      </c>
    </row>
    <row r="79" spans="1:13" x14ac:dyDescent="0.25">
      <c r="A79" s="119"/>
      <c r="B79" s="145">
        <v>1</v>
      </c>
      <c r="C79" s="145">
        <v>1</v>
      </c>
      <c r="D79" s="145" t="s">
        <v>16</v>
      </c>
      <c r="E79" s="145" t="s">
        <v>486</v>
      </c>
      <c r="F79" s="146" t="s">
        <v>389</v>
      </c>
      <c r="G79" s="147" t="s">
        <v>486</v>
      </c>
      <c r="H79" s="148" t="s">
        <v>33</v>
      </c>
      <c r="I79" s="149"/>
      <c r="J79" s="150" t="s">
        <v>34</v>
      </c>
      <c r="K79" s="149" t="s">
        <v>188</v>
      </c>
      <c r="L79" s="149"/>
      <c r="M79" s="150" t="s">
        <v>34</v>
      </c>
    </row>
    <row r="80" spans="1:13" x14ac:dyDescent="0.25">
      <c r="A80" s="119"/>
      <c r="B80" s="145">
        <v>1</v>
      </c>
      <c r="C80" s="145">
        <v>1</v>
      </c>
      <c r="D80" s="145" t="s">
        <v>16</v>
      </c>
      <c r="E80" s="145" t="s">
        <v>494</v>
      </c>
      <c r="F80" s="146" t="s">
        <v>329</v>
      </c>
      <c r="G80" s="280" t="s">
        <v>669</v>
      </c>
      <c r="H80" s="148" t="s">
        <v>33</v>
      </c>
      <c r="I80" s="149"/>
      <c r="J80" s="150" t="s">
        <v>34</v>
      </c>
      <c r="K80" s="149" t="s">
        <v>188</v>
      </c>
      <c r="L80" s="149"/>
      <c r="M80" s="150" t="s">
        <v>34</v>
      </c>
    </row>
    <row r="81" spans="1:13" x14ac:dyDescent="0.25">
      <c r="A81" s="119"/>
      <c r="B81" s="145">
        <v>1</v>
      </c>
      <c r="C81" s="145">
        <v>1</v>
      </c>
      <c r="D81" s="145" t="s">
        <v>16</v>
      </c>
      <c r="E81" s="145" t="s">
        <v>555</v>
      </c>
      <c r="F81" s="146" t="s">
        <v>407</v>
      </c>
      <c r="G81" s="147" t="s">
        <v>406</v>
      </c>
      <c r="H81" s="148" t="s">
        <v>33</v>
      </c>
      <c r="I81" s="149"/>
      <c r="J81" s="150" t="s">
        <v>34</v>
      </c>
      <c r="K81" s="149" t="s">
        <v>188</v>
      </c>
      <c r="L81" s="149"/>
      <c r="M81" s="150" t="s">
        <v>34</v>
      </c>
    </row>
    <row r="82" spans="1:13" x14ac:dyDescent="0.25">
      <c r="A82" s="119"/>
      <c r="B82" s="145">
        <v>1</v>
      </c>
      <c r="C82" s="145">
        <v>1</v>
      </c>
      <c r="D82" s="145" t="s">
        <v>16</v>
      </c>
      <c r="E82" s="145" t="s">
        <v>556</v>
      </c>
      <c r="F82" s="146" t="s">
        <v>404</v>
      </c>
      <c r="G82" s="147" t="s">
        <v>32</v>
      </c>
      <c r="H82" s="148" t="s">
        <v>33</v>
      </c>
      <c r="I82" s="149"/>
      <c r="J82" s="150" t="s">
        <v>34</v>
      </c>
      <c r="K82" s="149" t="s">
        <v>188</v>
      </c>
      <c r="L82" s="149"/>
      <c r="M82" s="150" t="s">
        <v>34</v>
      </c>
    </row>
    <row r="83" spans="1:13" x14ac:dyDescent="0.25">
      <c r="A83" s="119"/>
      <c r="B83" s="52">
        <v>1</v>
      </c>
      <c r="C83" s="52">
        <v>1</v>
      </c>
      <c r="D83" s="52" t="s">
        <v>16</v>
      </c>
      <c r="E83" s="52" t="s">
        <v>531</v>
      </c>
      <c r="F83" s="53" t="s">
        <v>36</v>
      </c>
      <c r="G83" s="87" t="s">
        <v>342</v>
      </c>
      <c r="H83" s="88" t="s">
        <v>33</v>
      </c>
      <c r="I83" s="85"/>
      <c r="J83" s="89" t="s">
        <v>34</v>
      </c>
      <c r="K83" s="85" t="s">
        <v>188</v>
      </c>
      <c r="L83" s="85"/>
      <c r="M83" s="89" t="s">
        <v>34</v>
      </c>
    </row>
    <row r="84" spans="1:13" x14ac:dyDescent="0.25">
      <c r="A84" s="119"/>
      <c r="B84" s="52">
        <v>1</v>
      </c>
      <c r="C84" s="52">
        <v>1</v>
      </c>
      <c r="D84" s="52" t="s">
        <v>16</v>
      </c>
      <c r="E84" s="52" t="s">
        <v>532</v>
      </c>
      <c r="F84" s="53" t="s">
        <v>329</v>
      </c>
      <c r="G84" s="87" t="s">
        <v>345</v>
      </c>
      <c r="H84" s="88" t="s">
        <v>33</v>
      </c>
      <c r="I84" s="85"/>
      <c r="J84" s="89" t="s">
        <v>34</v>
      </c>
      <c r="K84" s="85" t="s">
        <v>188</v>
      </c>
      <c r="L84" s="85"/>
      <c r="M84" s="89" t="s">
        <v>34</v>
      </c>
    </row>
    <row r="85" spans="1:13" x14ac:dyDescent="0.25">
      <c r="A85" s="119"/>
      <c r="B85" s="52">
        <v>1</v>
      </c>
      <c r="C85" s="52">
        <v>1</v>
      </c>
      <c r="D85" s="52" t="s">
        <v>16</v>
      </c>
      <c r="E85" s="52" t="s">
        <v>540</v>
      </c>
      <c r="F85" s="53" t="s">
        <v>36</v>
      </c>
      <c r="G85" s="87" t="s">
        <v>342</v>
      </c>
      <c r="H85" s="88" t="s">
        <v>33</v>
      </c>
      <c r="I85" s="85"/>
      <c r="J85" s="89" t="s">
        <v>34</v>
      </c>
      <c r="K85" s="85" t="s">
        <v>188</v>
      </c>
      <c r="L85" s="85"/>
      <c r="M85" s="89" t="s">
        <v>34</v>
      </c>
    </row>
    <row r="86" spans="1:13" x14ac:dyDescent="0.25">
      <c r="A86" s="119"/>
      <c r="B86" s="145">
        <v>1</v>
      </c>
      <c r="C86" s="145">
        <v>1</v>
      </c>
      <c r="D86" s="145" t="s">
        <v>16</v>
      </c>
      <c r="E86" s="145" t="s">
        <v>546</v>
      </c>
      <c r="F86" s="146" t="s">
        <v>558</v>
      </c>
      <c r="G86" s="147" t="s">
        <v>32</v>
      </c>
      <c r="H86" s="148" t="s">
        <v>33</v>
      </c>
      <c r="I86" s="149"/>
      <c r="J86" s="150" t="s">
        <v>34</v>
      </c>
      <c r="K86" s="149" t="s">
        <v>188</v>
      </c>
      <c r="L86" s="149"/>
      <c r="M86" s="150" t="s">
        <v>34</v>
      </c>
    </row>
    <row r="87" spans="1:13" x14ac:dyDescent="0.25">
      <c r="A87" s="119"/>
      <c r="B87" s="145">
        <v>1</v>
      </c>
      <c r="C87" s="145">
        <v>1</v>
      </c>
      <c r="D87" s="145" t="s">
        <v>16</v>
      </c>
      <c r="E87" s="145" t="s">
        <v>561</v>
      </c>
      <c r="F87" s="146" t="s">
        <v>558</v>
      </c>
      <c r="G87" s="147" t="s">
        <v>32</v>
      </c>
      <c r="H87" s="148" t="s">
        <v>33</v>
      </c>
      <c r="I87" s="149"/>
      <c r="J87" s="150" t="s">
        <v>34</v>
      </c>
      <c r="K87" s="149" t="s">
        <v>188</v>
      </c>
      <c r="L87" s="149"/>
      <c r="M87" s="150" t="s">
        <v>34</v>
      </c>
    </row>
    <row r="88" spans="1:13" x14ac:dyDescent="0.25">
      <c r="A88" s="119"/>
      <c r="B88" s="145">
        <v>1</v>
      </c>
      <c r="C88" s="145">
        <v>1</v>
      </c>
      <c r="D88" s="145" t="s">
        <v>16</v>
      </c>
      <c r="E88" s="145" t="s">
        <v>547</v>
      </c>
      <c r="F88" s="146" t="s">
        <v>560</v>
      </c>
      <c r="G88" s="147" t="s">
        <v>32</v>
      </c>
      <c r="H88" s="148" t="s">
        <v>33</v>
      </c>
      <c r="I88" s="149"/>
      <c r="J88" s="150" t="s">
        <v>34</v>
      </c>
      <c r="K88" s="149" t="s">
        <v>188</v>
      </c>
      <c r="L88" s="149"/>
      <c r="M88" s="150" t="s">
        <v>34</v>
      </c>
    </row>
    <row r="89" spans="1:13" x14ac:dyDescent="0.25">
      <c r="A89" s="119"/>
      <c r="B89" s="145">
        <v>1</v>
      </c>
      <c r="C89" s="145">
        <v>1</v>
      </c>
      <c r="D89" s="145" t="s">
        <v>16</v>
      </c>
      <c r="E89" s="145" t="s">
        <v>567</v>
      </c>
      <c r="F89" s="146" t="s">
        <v>560</v>
      </c>
      <c r="G89" s="147" t="s">
        <v>32</v>
      </c>
      <c r="H89" s="148" t="s">
        <v>33</v>
      </c>
      <c r="I89" s="149"/>
      <c r="J89" s="150" t="s">
        <v>34</v>
      </c>
      <c r="K89" s="149" t="s">
        <v>188</v>
      </c>
      <c r="L89" s="149"/>
      <c r="M89" s="150" t="s">
        <v>34</v>
      </c>
    </row>
    <row r="90" spans="1:13" x14ac:dyDescent="0.25">
      <c r="A90" s="119"/>
      <c r="B90" s="145">
        <v>1</v>
      </c>
      <c r="C90" s="145">
        <v>1</v>
      </c>
      <c r="D90" s="145" t="s">
        <v>16</v>
      </c>
      <c r="E90" s="145" t="s">
        <v>570</v>
      </c>
      <c r="F90" s="146" t="s">
        <v>604</v>
      </c>
      <c r="G90" s="147" t="s">
        <v>32</v>
      </c>
      <c r="H90" s="148" t="s">
        <v>33</v>
      </c>
      <c r="I90" s="149"/>
      <c r="J90" s="150" t="s">
        <v>34</v>
      </c>
      <c r="K90" s="149" t="s">
        <v>188</v>
      </c>
      <c r="L90" s="149"/>
      <c r="M90" s="150" t="s">
        <v>34</v>
      </c>
    </row>
    <row r="91" spans="1:13" x14ac:dyDescent="0.25">
      <c r="A91" s="119"/>
      <c r="B91" s="145">
        <v>1</v>
      </c>
      <c r="C91" s="145">
        <v>1</v>
      </c>
      <c r="D91" s="145" t="s">
        <v>16</v>
      </c>
      <c r="E91" s="145" t="s">
        <v>573</v>
      </c>
      <c r="F91" s="146" t="s">
        <v>36</v>
      </c>
      <c r="G91" s="147" t="s">
        <v>342</v>
      </c>
      <c r="H91" s="148" t="s">
        <v>33</v>
      </c>
      <c r="I91" s="149"/>
      <c r="J91" s="150" t="s">
        <v>34</v>
      </c>
      <c r="K91" s="149" t="s">
        <v>188</v>
      </c>
      <c r="L91" s="149"/>
      <c r="M91" s="150" t="s">
        <v>34</v>
      </c>
    </row>
    <row r="92" spans="1:13" x14ac:dyDescent="0.25">
      <c r="A92" s="119"/>
      <c r="B92" s="145">
        <v>1</v>
      </c>
      <c r="C92" s="145">
        <v>1</v>
      </c>
      <c r="D92" s="145" t="s">
        <v>16</v>
      </c>
      <c r="E92" s="145" t="s">
        <v>581</v>
      </c>
      <c r="F92" s="146" t="s">
        <v>353</v>
      </c>
      <c r="G92" s="147" t="s">
        <v>585</v>
      </c>
      <c r="H92" s="148" t="s">
        <v>33</v>
      </c>
      <c r="I92" s="149"/>
      <c r="J92" s="150" t="s">
        <v>34</v>
      </c>
      <c r="K92" s="149" t="s">
        <v>188</v>
      </c>
      <c r="L92" s="149"/>
      <c r="M92" s="150" t="s">
        <v>34</v>
      </c>
    </row>
    <row r="93" spans="1:13" x14ac:dyDescent="0.25">
      <c r="A93" s="119"/>
      <c r="B93" s="145">
        <v>1</v>
      </c>
      <c r="C93" s="145">
        <v>1</v>
      </c>
      <c r="D93" s="145" t="s">
        <v>16</v>
      </c>
      <c r="E93" s="145" t="s">
        <v>473</v>
      </c>
      <c r="F93" s="146" t="s">
        <v>38</v>
      </c>
      <c r="G93" s="147" t="s">
        <v>339</v>
      </c>
      <c r="H93" s="148" t="s">
        <v>33</v>
      </c>
      <c r="I93" s="149"/>
      <c r="J93" s="150" t="s">
        <v>34</v>
      </c>
      <c r="K93" s="149" t="s">
        <v>188</v>
      </c>
      <c r="L93" s="149"/>
      <c r="M93" s="150" t="s">
        <v>34</v>
      </c>
    </row>
    <row r="94" spans="1:13" x14ac:dyDescent="0.25">
      <c r="A94" s="119"/>
      <c r="B94" s="85">
        <v>1</v>
      </c>
      <c r="C94" s="85">
        <v>1</v>
      </c>
      <c r="D94" s="85" t="s">
        <v>16</v>
      </c>
      <c r="E94" s="85" t="s">
        <v>474</v>
      </c>
      <c r="F94" s="85" t="s">
        <v>38</v>
      </c>
      <c r="G94" s="147" t="s">
        <v>339</v>
      </c>
      <c r="H94" s="88" t="s">
        <v>33</v>
      </c>
      <c r="I94" s="85"/>
      <c r="J94" s="89" t="s">
        <v>34</v>
      </c>
      <c r="K94" s="85" t="s">
        <v>188</v>
      </c>
      <c r="L94" s="85"/>
      <c r="M94" s="89" t="s">
        <v>34</v>
      </c>
    </row>
    <row r="95" spans="1:13" x14ac:dyDescent="0.25">
      <c r="A95" s="119"/>
      <c r="B95" s="52">
        <v>1</v>
      </c>
      <c r="C95" s="52">
        <v>1</v>
      </c>
      <c r="D95" s="52" t="s">
        <v>16</v>
      </c>
      <c r="E95" s="52" t="s">
        <v>601</v>
      </c>
      <c r="F95" s="53" t="s">
        <v>38</v>
      </c>
      <c r="G95" s="147" t="s">
        <v>339</v>
      </c>
      <c r="H95" s="88" t="s">
        <v>33</v>
      </c>
      <c r="I95" s="85"/>
      <c r="J95" s="89" t="s">
        <v>34</v>
      </c>
      <c r="K95" s="85" t="s">
        <v>188</v>
      </c>
      <c r="L95" s="85"/>
      <c r="M95" s="89" t="s">
        <v>34</v>
      </c>
    </row>
    <row r="96" spans="1:13" x14ac:dyDescent="0.25">
      <c r="A96" s="119"/>
      <c r="B96" s="52">
        <v>1</v>
      </c>
      <c r="C96" s="52">
        <v>1</v>
      </c>
      <c r="D96" s="52" t="s">
        <v>16</v>
      </c>
      <c r="E96" s="52" t="s">
        <v>545</v>
      </c>
      <c r="F96" s="53" t="s">
        <v>38</v>
      </c>
      <c r="G96" s="147" t="s">
        <v>339</v>
      </c>
      <c r="H96" s="88" t="s">
        <v>33</v>
      </c>
      <c r="I96" s="85"/>
      <c r="J96" s="89" t="s">
        <v>34</v>
      </c>
      <c r="K96" s="85" t="s">
        <v>188</v>
      </c>
      <c r="L96" s="85"/>
      <c r="M96" s="89" t="s">
        <v>34</v>
      </c>
    </row>
    <row r="97" spans="1:13" x14ac:dyDescent="0.25">
      <c r="A97" s="119"/>
      <c r="B97" s="52">
        <v>1</v>
      </c>
      <c r="C97" s="52">
        <v>1</v>
      </c>
      <c r="D97" s="52" t="s">
        <v>16</v>
      </c>
      <c r="E97" s="52" t="s">
        <v>548</v>
      </c>
      <c r="F97" s="53" t="s">
        <v>603</v>
      </c>
      <c r="G97" s="147" t="s">
        <v>32</v>
      </c>
      <c r="H97" s="88" t="s">
        <v>33</v>
      </c>
      <c r="I97" s="85"/>
      <c r="J97" s="89" t="s">
        <v>34</v>
      </c>
      <c r="K97" s="85" t="s">
        <v>188</v>
      </c>
      <c r="L97" s="85"/>
      <c r="M97" s="89" t="s">
        <v>34</v>
      </c>
    </row>
    <row r="98" spans="1:13" x14ac:dyDescent="0.25">
      <c r="A98" s="119"/>
      <c r="B98" s="52">
        <v>1</v>
      </c>
      <c r="C98" s="52">
        <v>1</v>
      </c>
      <c r="D98" s="52" t="s">
        <v>16</v>
      </c>
      <c r="E98" s="52" t="s">
        <v>588</v>
      </c>
      <c r="F98" s="53" t="s">
        <v>38</v>
      </c>
      <c r="G98" s="87" t="s">
        <v>339</v>
      </c>
      <c r="H98" s="88" t="s">
        <v>33</v>
      </c>
      <c r="I98" s="85"/>
      <c r="J98" s="89" t="s">
        <v>34</v>
      </c>
      <c r="K98" s="85" t="s">
        <v>188</v>
      </c>
      <c r="L98" s="85"/>
      <c r="M98" s="89" t="s">
        <v>34</v>
      </c>
    </row>
    <row r="99" spans="1:13" x14ac:dyDescent="0.25">
      <c r="A99" s="119"/>
      <c r="B99" s="52">
        <v>1</v>
      </c>
      <c r="C99" s="52">
        <v>1</v>
      </c>
      <c r="D99" s="52" t="s">
        <v>16</v>
      </c>
      <c r="E99" s="52" t="s">
        <v>596</v>
      </c>
      <c r="F99" s="53" t="s">
        <v>38</v>
      </c>
      <c r="G99" s="87" t="s">
        <v>339</v>
      </c>
      <c r="H99" s="88" t="s">
        <v>33</v>
      </c>
      <c r="I99" s="85"/>
      <c r="J99" s="89" t="s">
        <v>34</v>
      </c>
      <c r="K99" s="85" t="s">
        <v>188</v>
      </c>
      <c r="L99" s="85"/>
      <c r="M99" s="89" t="s">
        <v>34</v>
      </c>
    </row>
    <row r="100" spans="1:13" x14ac:dyDescent="0.25">
      <c r="A100" s="119"/>
      <c r="B100" s="85">
        <v>1</v>
      </c>
      <c r="C100" s="85">
        <v>1</v>
      </c>
      <c r="D100" s="85" t="s">
        <v>16</v>
      </c>
      <c r="E100" s="85" t="s">
        <v>598</v>
      </c>
      <c r="F100" s="85" t="s">
        <v>38</v>
      </c>
      <c r="G100" s="87" t="s">
        <v>339</v>
      </c>
      <c r="H100" s="88" t="s">
        <v>33</v>
      </c>
      <c r="I100" s="85"/>
      <c r="J100" s="89" t="s">
        <v>34</v>
      </c>
      <c r="K100" s="85" t="s">
        <v>188</v>
      </c>
      <c r="L100" s="85"/>
      <c r="M100" s="89" t="s">
        <v>34</v>
      </c>
    </row>
    <row r="101" spans="1:13" x14ac:dyDescent="0.25">
      <c r="A101" s="119"/>
      <c r="B101" s="85">
        <v>1</v>
      </c>
      <c r="C101" s="85">
        <v>1</v>
      </c>
      <c r="D101" s="85" t="s">
        <v>16</v>
      </c>
      <c r="E101" s="85" t="s">
        <v>600</v>
      </c>
      <c r="F101" s="85" t="s">
        <v>38</v>
      </c>
      <c r="G101" s="87" t="s">
        <v>339</v>
      </c>
      <c r="H101" s="88" t="s">
        <v>33</v>
      </c>
      <c r="I101" s="85"/>
      <c r="J101" s="89" t="s">
        <v>34</v>
      </c>
      <c r="K101" s="85" t="s">
        <v>188</v>
      </c>
      <c r="L101" s="85"/>
      <c r="M101" s="89" t="s">
        <v>34</v>
      </c>
    </row>
    <row r="102" spans="1:13" x14ac:dyDescent="0.25">
      <c r="A102" s="119"/>
      <c r="B102" s="85">
        <v>1</v>
      </c>
      <c r="C102" s="85">
        <v>1</v>
      </c>
      <c r="D102" s="85" t="s">
        <v>16</v>
      </c>
      <c r="E102" s="85" t="s">
        <v>599</v>
      </c>
      <c r="F102" s="85" t="s">
        <v>38</v>
      </c>
      <c r="G102" s="87" t="s">
        <v>339</v>
      </c>
      <c r="H102" s="88" t="s">
        <v>33</v>
      </c>
      <c r="I102" s="85"/>
      <c r="J102" s="89" t="s">
        <v>34</v>
      </c>
      <c r="K102" s="85" t="s">
        <v>188</v>
      </c>
      <c r="L102" s="85"/>
      <c r="M102" s="89" t="s">
        <v>34</v>
      </c>
    </row>
    <row r="103" spans="1:13" x14ac:dyDescent="0.25">
      <c r="A103" s="119"/>
      <c r="B103" s="85">
        <v>1</v>
      </c>
      <c r="C103" s="85">
        <v>1</v>
      </c>
      <c r="D103" s="85" t="s">
        <v>16</v>
      </c>
      <c r="E103" s="85" t="s">
        <v>597</v>
      </c>
      <c r="F103" s="85" t="s">
        <v>38</v>
      </c>
      <c r="G103" s="87" t="s">
        <v>339</v>
      </c>
      <c r="H103" s="88" t="s">
        <v>33</v>
      </c>
      <c r="I103" s="85"/>
      <c r="J103" s="89" t="s">
        <v>34</v>
      </c>
      <c r="K103" s="85" t="s">
        <v>188</v>
      </c>
      <c r="L103" s="85"/>
      <c r="M103" s="89" t="s">
        <v>34</v>
      </c>
    </row>
    <row r="104" spans="1:13" x14ac:dyDescent="0.25">
      <c r="A104" s="119"/>
      <c r="B104" s="85">
        <v>1</v>
      </c>
      <c r="C104" s="85">
        <v>1</v>
      </c>
      <c r="D104" s="85" t="s">
        <v>16</v>
      </c>
      <c r="E104" s="85" t="s">
        <v>638</v>
      </c>
      <c r="F104" s="85" t="s">
        <v>329</v>
      </c>
      <c r="G104" s="85" t="s">
        <v>345</v>
      </c>
      <c r="H104" s="88" t="s">
        <v>33</v>
      </c>
      <c r="I104" s="85"/>
      <c r="J104" s="89" t="s">
        <v>34</v>
      </c>
      <c r="K104" s="85" t="s">
        <v>188</v>
      </c>
      <c r="L104" s="85"/>
      <c r="M104" s="89" t="s">
        <v>34</v>
      </c>
    </row>
    <row r="105" spans="1:13" x14ac:dyDescent="0.25">
      <c r="A105" s="119"/>
      <c r="B105" s="85">
        <v>1</v>
      </c>
      <c r="C105" s="85">
        <v>1</v>
      </c>
      <c r="D105" s="85" t="s">
        <v>16</v>
      </c>
      <c r="E105" s="85" t="s">
        <v>639</v>
      </c>
      <c r="F105" s="85" t="s">
        <v>353</v>
      </c>
      <c r="G105" s="85" t="s">
        <v>637</v>
      </c>
      <c r="H105" s="88" t="s">
        <v>33</v>
      </c>
      <c r="I105" s="85"/>
      <c r="J105" s="89" t="s">
        <v>34</v>
      </c>
      <c r="K105" s="85" t="s">
        <v>188</v>
      </c>
      <c r="L105" s="85"/>
      <c r="M105" s="89" t="s">
        <v>34</v>
      </c>
    </row>
    <row r="106" spans="1:13" x14ac:dyDescent="0.25">
      <c r="A106" s="119"/>
      <c r="B106" s="85">
        <v>1</v>
      </c>
      <c r="C106" s="85">
        <v>1</v>
      </c>
      <c r="D106" s="85" t="s">
        <v>16</v>
      </c>
      <c r="E106" s="85" t="s">
        <v>664</v>
      </c>
      <c r="F106" s="85" t="s">
        <v>38</v>
      </c>
      <c r="G106" s="85" t="s">
        <v>339</v>
      </c>
      <c r="H106" s="88" t="s">
        <v>33</v>
      </c>
      <c r="I106" s="85"/>
      <c r="J106" s="89" t="s">
        <v>34</v>
      </c>
      <c r="K106" s="85" t="s">
        <v>188</v>
      </c>
      <c r="L106" s="85"/>
      <c r="M106" s="89" t="s">
        <v>34</v>
      </c>
    </row>
    <row r="107" spans="1:13" x14ac:dyDescent="0.25">
      <c r="A107" s="119"/>
      <c r="B107" s="85">
        <v>1</v>
      </c>
      <c r="C107" s="85">
        <v>1</v>
      </c>
      <c r="D107" s="85" t="s">
        <v>16</v>
      </c>
      <c r="E107" s="85" t="s">
        <v>665</v>
      </c>
      <c r="F107" s="85" t="s">
        <v>38</v>
      </c>
      <c r="G107" s="85" t="s">
        <v>339</v>
      </c>
      <c r="H107" s="88" t="s">
        <v>33</v>
      </c>
      <c r="I107" s="85"/>
      <c r="J107" s="89" t="s">
        <v>34</v>
      </c>
      <c r="K107" s="85" t="s">
        <v>188</v>
      </c>
      <c r="L107" s="85"/>
      <c r="M107" s="89" t="s">
        <v>34</v>
      </c>
    </row>
    <row r="109" spans="1:13" x14ac:dyDescent="0.25">
      <c r="B109" s="314" t="s">
        <v>39</v>
      </c>
      <c r="C109" s="314"/>
      <c r="D109" s="314"/>
      <c r="E109" s="314"/>
      <c r="F109" s="314"/>
      <c r="G109" s="314"/>
      <c r="H109" s="314"/>
      <c r="I109" s="314"/>
      <c r="J109" s="314"/>
      <c r="K109" s="314"/>
      <c r="L109" s="314"/>
      <c r="M109" s="314"/>
    </row>
    <row r="110" spans="1:13" x14ac:dyDescent="0.25">
      <c r="B110" s="314"/>
      <c r="C110" s="314"/>
      <c r="D110" s="314"/>
      <c r="E110" s="314"/>
      <c r="F110" s="314"/>
      <c r="G110" s="314"/>
      <c r="H110" s="314"/>
      <c r="I110" s="314"/>
      <c r="J110" s="314"/>
      <c r="K110" s="314"/>
      <c r="L110" s="314"/>
      <c r="M110" s="314"/>
    </row>
    <row r="112" spans="1:13" x14ac:dyDescent="0.25">
      <c r="B112" s="314" t="s">
        <v>40</v>
      </c>
      <c r="C112" s="314"/>
      <c r="D112" s="314"/>
      <c r="E112" s="314"/>
      <c r="F112" s="314"/>
      <c r="G112" s="314"/>
      <c r="H112" s="314"/>
      <c r="I112" s="314"/>
      <c r="J112" s="314"/>
      <c r="K112" s="314"/>
      <c r="L112" s="314"/>
      <c r="M112" s="314"/>
    </row>
    <row r="113" spans="2:13" x14ac:dyDescent="0.25">
      <c r="B113" s="314"/>
      <c r="C113" s="314"/>
      <c r="D113" s="314"/>
      <c r="E113" s="314"/>
      <c r="F113" s="314"/>
      <c r="G113" s="314"/>
      <c r="H113" s="314"/>
      <c r="I113" s="314"/>
      <c r="J113" s="314"/>
      <c r="K113" s="314"/>
      <c r="L113" s="314"/>
      <c r="M113" s="314"/>
    </row>
  </sheetData>
  <mergeCells count="9">
    <mergeCell ref="N1:Q5"/>
    <mergeCell ref="B1:M2"/>
    <mergeCell ref="B112:M113"/>
    <mergeCell ref="B109:M110"/>
    <mergeCell ref="H3:L3"/>
    <mergeCell ref="K4:L4"/>
    <mergeCell ref="H4:I4"/>
    <mergeCell ref="J4:J5"/>
    <mergeCell ref="M4:M5"/>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AB332"/>
  <sheetViews>
    <sheetView tabSelected="1" topLeftCell="B1" zoomScaleNormal="100" workbookViewId="0">
      <selection activeCell="N12" sqref="N12"/>
    </sheetView>
  </sheetViews>
  <sheetFormatPr defaultRowHeight="15" x14ac:dyDescent="0.25"/>
  <cols>
    <col min="1" max="2" width="14.42578125" style="2" customWidth="1"/>
    <col min="3" max="3" width="19" style="2" customWidth="1"/>
    <col min="4" max="4" width="17" style="2" customWidth="1"/>
    <col min="5" max="5" width="27.28515625" style="2" customWidth="1"/>
    <col min="6" max="8" width="17" style="2" customWidth="1"/>
    <col min="9" max="9" width="10.5703125" style="2" customWidth="1"/>
    <col min="10" max="10" width="13.42578125" style="2" bestFit="1" customWidth="1"/>
    <col min="12" max="12" width="13.42578125" bestFit="1" customWidth="1"/>
    <col min="13" max="14" width="13.42578125" customWidth="1"/>
    <col min="15" max="15" width="13.42578125" bestFit="1" customWidth="1"/>
    <col min="16" max="16" width="13.42578125" customWidth="1"/>
    <col min="17" max="19" width="13.42578125" bestFit="1" customWidth="1"/>
    <col min="20" max="20" width="13.42578125" customWidth="1"/>
    <col min="21" max="23" width="13.42578125" bestFit="1" customWidth="1"/>
    <col min="24" max="24" width="13.42578125" customWidth="1"/>
    <col min="25" max="27" width="13.42578125" bestFit="1" customWidth="1"/>
    <col min="28" max="28" width="12.42578125" style="5" customWidth="1"/>
  </cols>
  <sheetData>
    <row r="1" spans="1:28" ht="31.5" customHeight="1" x14ac:dyDescent="0.25">
      <c r="A1" s="321" t="s">
        <v>41</v>
      </c>
      <c r="B1" s="322"/>
      <c r="C1" s="322"/>
      <c r="D1" s="322"/>
      <c r="E1" s="322"/>
      <c r="F1" s="322"/>
      <c r="G1" s="322"/>
      <c r="H1" s="322"/>
      <c r="I1" s="322"/>
      <c r="J1" s="323"/>
      <c r="AB1"/>
    </row>
    <row r="2" spans="1:28" x14ac:dyDescent="0.25">
      <c r="A2" s="324"/>
      <c r="B2" s="325"/>
      <c r="C2" s="325"/>
      <c r="D2" s="325"/>
      <c r="E2" s="325"/>
      <c r="F2" s="325"/>
      <c r="G2" s="325"/>
      <c r="H2" s="325"/>
      <c r="I2" s="325"/>
      <c r="J2" s="326"/>
      <c r="AB2"/>
    </row>
    <row r="3" spans="1:28" ht="46.5" customHeight="1" thickBot="1" x14ac:dyDescent="0.3">
      <c r="A3" s="327"/>
      <c r="B3" s="328"/>
      <c r="C3" s="328"/>
      <c r="D3" s="328"/>
      <c r="E3" s="328"/>
      <c r="F3" s="328"/>
      <c r="G3" s="328"/>
      <c r="H3" s="328"/>
      <c r="I3" s="328"/>
      <c r="J3" s="329"/>
      <c r="AB3"/>
    </row>
    <row r="4" spans="1:28" x14ac:dyDescent="0.25">
      <c r="AB4"/>
    </row>
    <row r="5" spans="1:28" x14ac:dyDescent="0.25">
      <c r="AB5"/>
    </row>
    <row r="6" spans="1:28" x14ac:dyDescent="0.25">
      <c r="B6" s="330" t="s">
        <v>164</v>
      </c>
      <c r="C6" s="331"/>
      <c r="D6" s="331"/>
      <c r="E6" s="331"/>
      <c r="F6" s="331"/>
      <c r="AB6"/>
    </row>
    <row r="7" spans="1:28" ht="15.75" x14ac:dyDescent="0.25">
      <c r="E7" s="98"/>
      <c r="F7" s="99"/>
      <c r="G7" s="99"/>
      <c r="H7" s="99"/>
      <c r="I7" s="99"/>
      <c r="J7" s="99"/>
      <c r="K7" s="98"/>
      <c r="L7" s="99"/>
      <c r="M7" s="99"/>
      <c r="N7" s="99"/>
      <c r="O7" s="99"/>
      <c r="P7" s="99"/>
      <c r="AB7"/>
    </row>
    <row r="8" spans="1:28" s="36" customFormat="1" ht="22.5" customHeight="1" x14ac:dyDescent="0.25">
      <c r="A8" s="84" t="s">
        <v>11</v>
      </c>
      <c r="B8" s="84" t="s">
        <v>42</v>
      </c>
      <c r="C8" s="37" t="s">
        <v>43</v>
      </c>
      <c r="D8" s="103" t="s">
        <v>44</v>
      </c>
      <c r="E8" s="37" t="s">
        <v>45</v>
      </c>
      <c r="F8" s="104" t="s">
        <v>46</v>
      </c>
      <c r="G8" s="37" t="s">
        <v>47</v>
      </c>
      <c r="H8" s="104" t="s">
        <v>48</v>
      </c>
      <c r="I8" s="104" t="s">
        <v>49</v>
      </c>
      <c r="J8" s="37" t="s">
        <v>24</v>
      </c>
      <c r="K8" s="37" t="s">
        <v>25</v>
      </c>
      <c r="L8" s="100"/>
      <c r="M8" s="101"/>
      <c r="N8" s="101"/>
      <c r="O8" s="100"/>
      <c r="P8" s="100"/>
    </row>
    <row r="9" spans="1:28" ht="18.75" customHeight="1" x14ac:dyDescent="0.25">
      <c r="A9" s="5" t="s">
        <v>15</v>
      </c>
      <c r="B9" s="5" t="s">
        <v>16</v>
      </c>
      <c r="C9" s="5" t="s">
        <v>166</v>
      </c>
      <c r="D9" s="5" t="s">
        <v>50</v>
      </c>
      <c r="E9" s="5" t="s">
        <v>53</v>
      </c>
      <c r="F9" s="5">
        <v>77543.97</v>
      </c>
      <c r="G9" s="5" t="s">
        <v>51</v>
      </c>
      <c r="H9" s="5"/>
      <c r="I9" s="5"/>
      <c r="J9" s="93">
        <v>1</v>
      </c>
      <c r="K9" s="93">
        <v>1</v>
      </c>
      <c r="L9" s="2"/>
      <c r="O9" s="102"/>
      <c r="P9" s="102"/>
      <c r="AB9"/>
    </row>
    <row r="10" spans="1:28" ht="18.75" customHeight="1" x14ac:dyDescent="0.25">
      <c r="A10" s="5" t="s">
        <v>15</v>
      </c>
      <c r="B10" s="5" t="s">
        <v>16</v>
      </c>
      <c r="C10" s="5" t="s">
        <v>166</v>
      </c>
      <c r="D10" s="5" t="s">
        <v>50</v>
      </c>
      <c r="E10" s="5" t="s">
        <v>171</v>
      </c>
      <c r="F10" s="151">
        <v>288.14999999999998</v>
      </c>
      <c r="G10" s="5" t="s">
        <v>51</v>
      </c>
      <c r="H10" s="5"/>
      <c r="I10" s="5"/>
      <c r="J10" s="93">
        <v>1</v>
      </c>
      <c r="K10" s="93">
        <v>1</v>
      </c>
      <c r="L10" s="2"/>
      <c r="O10" s="102"/>
      <c r="P10" s="102"/>
      <c r="AB10"/>
    </row>
    <row r="11" spans="1:28" ht="18.75" customHeight="1" x14ac:dyDescent="0.25">
      <c r="A11" s="5" t="s">
        <v>15</v>
      </c>
      <c r="B11" s="5" t="s">
        <v>16</v>
      </c>
      <c r="C11" s="5" t="s">
        <v>412</v>
      </c>
      <c r="D11" s="5" t="s">
        <v>50</v>
      </c>
      <c r="E11" s="5" t="s">
        <v>171</v>
      </c>
      <c r="F11" s="183">
        <v>288.14999999999998</v>
      </c>
      <c r="G11" s="5" t="s">
        <v>51</v>
      </c>
      <c r="H11" s="5"/>
      <c r="I11" s="5"/>
      <c r="J11" s="93">
        <v>1</v>
      </c>
      <c r="K11" s="93">
        <v>1</v>
      </c>
      <c r="L11" s="2"/>
      <c r="O11" s="102"/>
      <c r="P11" s="102"/>
      <c r="AB11"/>
    </row>
    <row r="12" spans="1:28" ht="18.75" customHeight="1" x14ac:dyDescent="0.25">
      <c r="A12" s="5" t="s">
        <v>15</v>
      </c>
      <c r="B12" s="5" t="s">
        <v>16</v>
      </c>
      <c r="C12" s="5" t="s">
        <v>206</v>
      </c>
      <c r="D12" s="5" t="s">
        <v>50</v>
      </c>
      <c r="E12" s="5" t="s">
        <v>171</v>
      </c>
      <c r="F12" s="152">
        <v>288.14999999999998</v>
      </c>
      <c r="G12" s="5" t="s">
        <v>51</v>
      </c>
      <c r="H12" s="5"/>
      <c r="I12" s="5"/>
      <c r="J12" s="93">
        <v>1</v>
      </c>
      <c r="K12" s="93">
        <v>1</v>
      </c>
      <c r="L12" s="2"/>
      <c r="O12" s="102"/>
      <c r="P12" s="102"/>
      <c r="AB12"/>
    </row>
    <row r="13" spans="1:28" ht="18.75" customHeight="1" x14ac:dyDescent="0.25">
      <c r="A13" s="5" t="s">
        <v>15</v>
      </c>
      <c r="B13" s="5" t="s">
        <v>16</v>
      </c>
      <c r="C13" s="5" t="s">
        <v>222</v>
      </c>
      <c r="D13" s="5" t="s">
        <v>50</v>
      </c>
      <c r="E13" s="134" t="s">
        <v>171</v>
      </c>
      <c r="F13" s="122">
        <v>288.14999999999998</v>
      </c>
      <c r="G13" s="5" t="s">
        <v>51</v>
      </c>
      <c r="H13" s="5"/>
      <c r="I13" s="5"/>
      <c r="J13" s="93">
        <v>1</v>
      </c>
      <c r="K13" s="93">
        <v>1</v>
      </c>
      <c r="L13" s="2"/>
      <c r="O13" s="102"/>
      <c r="P13" s="102"/>
      <c r="AB13"/>
    </row>
    <row r="14" spans="1:28" ht="18.75" customHeight="1" x14ac:dyDescent="0.25">
      <c r="A14" s="30" t="s">
        <v>15</v>
      </c>
      <c r="B14" s="30" t="s">
        <v>16</v>
      </c>
      <c r="C14" s="30" t="s">
        <v>325</v>
      </c>
      <c r="D14" s="30" t="s">
        <v>50</v>
      </c>
      <c r="E14" s="30" t="s">
        <v>171</v>
      </c>
      <c r="F14" s="167">
        <v>416.483</v>
      </c>
      <c r="G14" s="30" t="s">
        <v>51</v>
      </c>
      <c r="H14" s="30"/>
      <c r="I14" s="30"/>
      <c r="J14" s="156">
        <v>1</v>
      </c>
      <c r="K14" s="93">
        <v>1</v>
      </c>
      <c r="L14" s="2"/>
      <c r="O14" s="102"/>
      <c r="P14" s="102"/>
      <c r="AB14"/>
    </row>
    <row r="15" spans="1:28" ht="18.75" customHeight="1" x14ac:dyDescent="0.25">
      <c r="A15" s="5" t="s">
        <v>15</v>
      </c>
      <c r="B15" s="5" t="s">
        <v>16</v>
      </c>
      <c r="C15" s="269" t="s">
        <v>666</v>
      </c>
      <c r="D15" s="5" t="s">
        <v>50</v>
      </c>
      <c r="E15" s="5" t="s">
        <v>171</v>
      </c>
      <c r="F15" s="186">
        <v>288.14999999999998</v>
      </c>
      <c r="G15" s="5" t="s">
        <v>51</v>
      </c>
      <c r="H15" s="5"/>
      <c r="I15" s="5"/>
      <c r="J15" s="93">
        <v>1</v>
      </c>
      <c r="K15" s="93">
        <v>1</v>
      </c>
      <c r="AB15"/>
    </row>
    <row r="16" spans="1:28" ht="18.75" customHeight="1" x14ac:dyDescent="0.25">
      <c r="A16" s="30" t="s">
        <v>15</v>
      </c>
      <c r="B16" s="30" t="s">
        <v>16</v>
      </c>
      <c r="C16" s="30" t="s">
        <v>488</v>
      </c>
      <c r="D16" s="30" t="s">
        <v>50</v>
      </c>
      <c r="E16" s="30" t="s">
        <v>53</v>
      </c>
      <c r="F16" s="194">
        <v>15000</v>
      </c>
      <c r="G16" s="30" t="s">
        <v>51</v>
      </c>
      <c r="H16" s="30"/>
      <c r="I16" s="30"/>
      <c r="J16" s="156">
        <v>1</v>
      </c>
      <c r="K16" s="93">
        <v>1</v>
      </c>
      <c r="L16" s="2"/>
      <c r="O16" s="102"/>
      <c r="P16" s="102"/>
      <c r="AB16"/>
    </row>
    <row r="17" spans="1:28" ht="18.75" customHeight="1" x14ac:dyDescent="0.25">
      <c r="A17" s="30" t="s">
        <v>15</v>
      </c>
      <c r="B17" s="30" t="s">
        <v>16</v>
      </c>
      <c r="C17" s="30" t="s">
        <v>488</v>
      </c>
      <c r="D17" s="30" t="s">
        <v>50</v>
      </c>
      <c r="E17" s="30" t="s">
        <v>171</v>
      </c>
      <c r="F17" s="194">
        <v>288.14999999999998</v>
      </c>
      <c r="G17" s="30" t="s">
        <v>51</v>
      </c>
      <c r="H17" s="30"/>
      <c r="I17" s="30"/>
      <c r="J17" s="156">
        <v>1</v>
      </c>
      <c r="K17" s="93">
        <v>1</v>
      </c>
      <c r="L17" s="2"/>
      <c r="O17" s="102"/>
      <c r="P17" s="102"/>
      <c r="AB17"/>
    </row>
    <row r="18" spans="1:28" ht="18.75" customHeight="1" x14ac:dyDescent="0.25">
      <c r="A18" s="30" t="s">
        <v>15</v>
      </c>
      <c r="B18" s="30" t="s">
        <v>16</v>
      </c>
      <c r="C18" s="30" t="s">
        <v>480</v>
      </c>
      <c r="D18" s="30" t="s">
        <v>50</v>
      </c>
      <c r="E18" s="30" t="s">
        <v>171</v>
      </c>
      <c r="F18" s="194">
        <v>288.14999999999998</v>
      </c>
      <c r="G18" s="30" t="s">
        <v>51</v>
      </c>
      <c r="H18" s="30"/>
      <c r="I18" s="30"/>
      <c r="J18" s="156">
        <v>1</v>
      </c>
      <c r="K18" s="93">
        <v>1</v>
      </c>
      <c r="L18" s="2"/>
      <c r="O18" s="102"/>
      <c r="P18" s="102"/>
      <c r="AB18"/>
    </row>
    <row r="19" spans="1:28" ht="18.75" customHeight="1" x14ac:dyDescent="0.25">
      <c r="A19" s="5" t="s">
        <v>15</v>
      </c>
      <c r="B19" s="5" t="s">
        <v>16</v>
      </c>
      <c r="C19" s="85" t="s">
        <v>489</v>
      </c>
      <c r="D19" s="5" t="s">
        <v>50</v>
      </c>
      <c r="E19" s="5" t="s">
        <v>171</v>
      </c>
      <c r="F19" s="141">
        <v>288.14999999999998</v>
      </c>
      <c r="G19" s="30" t="s">
        <v>51</v>
      </c>
      <c r="H19" s="5"/>
      <c r="I19" s="5"/>
      <c r="J19" s="156">
        <v>1</v>
      </c>
      <c r="K19" s="93">
        <v>1</v>
      </c>
      <c r="AB19"/>
    </row>
    <row r="20" spans="1:28" ht="18.75" customHeight="1" x14ac:dyDescent="0.25">
      <c r="A20" s="5" t="s">
        <v>15</v>
      </c>
      <c r="B20" s="5" t="s">
        <v>16</v>
      </c>
      <c r="C20" s="5" t="s">
        <v>595</v>
      </c>
      <c r="D20" s="5" t="s">
        <v>50</v>
      </c>
      <c r="E20" s="5" t="s">
        <v>171</v>
      </c>
      <c r="F20" s="186">
        <v>288.14999999999998</v>
      </c>
      <c r="G20" s="5" t="s">
        <v>51</v>
      </c>
      <c r="H20" s="5"/>
      <c r="I20" s="5"/>
      <c r="J20" s="93">
        <v>1</v>
      </c>
      <c r="K20" s="93">
        <v>1</v>
      </c>
      <c r="L20" s="2"/>
      <c r="O20" s="102"/>
      <c r="P20" s="102"/>
      <c r="AB20"/>
    </row>
    <row r="21" spans="1:28" x14ac:dyDescent="0.25">
      <c r="A21" s="5" t="s">
        <v>15</v>
      </c>
      <c r="B21" s="5" t="s">
        <v>16</v>
      </c>
      <c r="C21" s="85" t="s">
        <v>562</v>
      </c>
      <c r="D21" s="184" t="s">
        <v>50</v>
      </c>
      <c r="E21" s="134" t="s">
        <v>397</v>
      </c>
      <c r="F21" s="183"/>
      <c r="G21" s="5" t="s">
        <v>602</v>
      </c>
      <c r="H21" s="5">
        <v>0</v>
      </c>
      <c r="I21" s="5"/>
      <c r="J21" s="93">
        <v>1</v>
      </c>
      <c r="K21" s="93">
        <v>1</v>
      </c>
      <c r="AB21"/>
    </row>
    <row r="22" spans="1:28" x14ac:dyDescent="0.25">
      <c r="A22" s="5" t="s">
        <v>15</v>
      </c>
      <c r="B22" s="5" t="s">
        <v>16</v>
      </c>
      <c r="C22" s="85" t="s">
        <v>571</v>
      </c>
      <c r="D22" s="184" t="s">
        <v>50</v>
      </c>
      <c r="E22" s="134" t="s">
        <v>171</v>
      </c>
      <c r="F22" s="186">
        <v>419.0779</v>
      </c>
      <c r="G22" s="5" t="s">
        <v>51</v>
      </c>
      <c r="H22" s="5"/>
      <c r="I22" s="5"/>
      <c r="J22" s="93">
        <v>1</v>
      </c>
      <c r="K22" s="93">
        <v>1</v>
      </c>
      <c r="AB22"/>
    </row>
    <row r="23" spans="1:28" ht="18.75" customHeight="1" x14ac:dyDescent="0.25">
      <c r="A23" s="269" t="s">
        <v>15</v>
      </c>
      <c r="B23" s="269" t="s">
        <v>16</v>
      </c>
      <c r="C23" s="269" t="s">
        <v>304</v>
      </c>
      <c r="D23" s="269" t="s">
        <v>50</v>
      </c>
      <c r="E23" s="269" t="s">
        <v>171</v>
      </c>
      <c r="F23" s="270">
        <v>288.14999999999998</v>
      </c>
      <c r="G23" s="269" t="s">
        <v>51</v>
      </c>
      <c r="H23" s="269"/>
      <c r="I23" s="269"/>
      <c r="J23" s="271">
        <v>1</v>
      </c>
      <c r="K23" s="271">
        <v>1</v>
      </c>
      <c r="L23" s="2"/>
      <c r="O23" s="102"/>
      <c r="P23" s="102"/>
      <c r="AB23"/>
    </row>
    <row r="24" spans="1:28" ht="18.75" customHeight="1" x14ac:dyDescent="0.25">
      <c r="A24" s="269" t="s">
        <v>15</v>
      </c>
      <c r="B24" s="269" t="s">
        <v>16</v>
      </c>
      <c r="C24" s="269" t="s">
        <v>495</v>
      </c>
      <c r="D24" s="269" t="s">
        <v>52</v>
      </c>
      <c r="E24" s="269" t="s">
        <v>640</v>
      </c>
      <c r="F24" s="270">
        <v>0.98658739598227396</v>
      </c>
      <c r="G24" s="269" t="s">
        <v>51</v>
      </c>
      <c r="H24" s="269"/>
      <c r="I24" s="269"/>
      <c r="J24" s="271">
        <v>1</v>
      </c>
      <c r="K24" s="271">
        <v>1</v>
      </c>
      <c r="L24" s="2"/>
      <c r="O24" s="102"/>
      <c r="P24" s="102"/>
      <c r="AB24"/>
    </row>
    <row r="25" spans="1:28" ht="18.75" customHeight="1" x14ac:dyDescent="0.25">
      <c r="A25" s="269" t="s">
        <v>15</v>
      </c>
      <c r="B25" s="269" t="s">
        <v>16</v>
      </c>
      <c r="C25" s="269" t="s">
        <v>495</v>
      </c>
      <c r="D25" s="269" t="s">
        <v>52</v>
      </c>
      <c r="E25" s="269" t="s">
        <v>641</v>
      </c>
      <c r="F25" s="270">
        <v>0.802936664480009</v>
      </c>
      <c r="G25" s="269" t="s">
        <v>51</v>
      </c>
      <c r="H25" s="269"/>
      <c r="I25" s="269"/>
      <c r="J25" s="271">
        <v>1</v>
      </c>
      <c r="K25" s="271">
        <v>1</v>
      </c>
      <c r="L25" s="2"/>
      <c r="O25" s="102"/>
      <c r="P25" s="102"/>
      <c r="AB25"/>
    </row>
    <row r="26" spans="1:28" ht="18.75" customHeight="1" x14ac:dyDescent="0.25">
      <c r="A26" s="269" t="s">
        <v>15</v>
      </c>
      <c r="B26" s="269" t="s">
        <v>16</v>
      </c>
      <c r="C26" s="269" t="s">
        <v>495</v>
      </c>
      <c r="D26" s="269" t="s">
        <v>52</v>
      </c>
      <c r="E26" s="269" t="s">
        <v>642</v>
      </c>
      <c r="F26" s="270">
        <v>4.3730330000000001E-3</v>
      </c>
      <c r="G26" s="269" t="s">
        <v>51</v>
      </c>
      <c r="H26" s="269"/>
      <c r="I26" s="269"/>
      <c r="J26" s="271">
        <v>1</v>
      </c>
      <c r="K26" s="271">
        <v>1</v>
      </c>
      <c r="L26" s="2"/>
      <c r="O26" s="102"/>
      <c r="P26" s="102"/>
      <c r="AB26"/>
    </row>
    <row r="27" spans="1:28" ht="18.75" customHeight="1" x14ac:dyDescent="0.25">
      <c r="A27" s="269" t="s">
        <v>15</v>
      </c>
      <c r="B27" s="269" t="s">
        <v>16</v>
      </c>
      <c r="C27" s="269" t="s">
        <v>495</v>
      </c>
      <c r="D27" s="269" t="s">
        <v>52</v>
      </c>
      <c r="E27" s="269" t="s">
        <v>643</v>
      </c>
      <c r="F27" s="258">
        <f>1.426*10^(-6)</f>
        <v>1.4259999999999998E-6</v>
      </c>
      <c r="G27" s="269" t="s">
        <v>51</v>
      </c>
      <c r="H27" s="269"/>
      <c r="I27" s="269"/>
      <c r="J27" s="271">
        <v>1</v>
      </c>
      <c r="K27" s="271">
        <v>1</v>
      </c>
      <c r="L27" s="2"/>
      <c r="O27" s="102"/>
      <c r="P27" s="102"/>
      <c r="AB27"/>
    </row>
    <row r="28" spans="1:28" ht="18.75" customHeight="1" x14ac:dyDescent="0.25">
      <c r="A28" s="269" t="s">
        <v>15</v>
      </c>
      <c r="B28" s="269" t="s">
        <v>16</v>
      </c>
      <c r="C28" s="269" t="s">
        <v>495</v>
      </c>
      <c r="D28" s="269" t="s">
        <v>52</v>
      </c>
      <c r="E28" s="269" t="s">
        <v>644</v>
      </c>
      <c r="F28" s="258">
        <f>1.142*10^(-6)</f>
        <v>1.1419999999999998E-6</v>
      </c>
      <c r="G28" s="269" t="s">
        <v>51</v>
      </c>
      <c r="H28" s="269"/>
      <c r="I28" s="269"/>
      <c r="J28" s="271">
        <v>1</v>
      </c>
      <c r="K28" s="271">
        <v>1</v>
      </c>
      <c r="L28" s="2"/>
      <c r="O28" s="102"/>
      <c r="P28" s="102"/>
      <c r="AB28"/>
    </row>
    <row r="29" spans="1:28" ht="18.75" customHeight="1" x14ac:dyDescent="0.25">
      <c r="A29" s="269" t="s">
        <v>15</v>
      </c>
      <c r="B29" s="269" t="s">
        <v>16</v>
      </c>
      <c r="C29" s="269" t="s">
        <v>495</v>
      </c>
      <c r="D29" s="269" t="s">
        <v>52</v>
      </c>
      <c r="E29" s="269" t="s">
        <v>645</v>
      </c>
      <c r="F29" s="258">
        <v>0.98602560153825802</v>
      </c>
      <c r="G29" s="269" t="s">
        <v>51</v>
      </c>
      <c r="H29" s="269"/>
      <c r="I29" s="269"/>
      <c r="J29" s="271">
        <v>1</v>
      </c>
      <c r="K29" s="271">
        <v>1</v>
      </c>
      <c r="L29" s="2"/>
      <c r="O29" s="102"/>
      <c r="P29" s="102"/>
      <c r="AB29"/>
    </row>
    <row r="30" spans="1:28" ht="18.75" customHeight="1" x14ac:dyDescent="0.25">
      <c r="A30" s="269" t="s">
        <v>15</v>
      </c>
      <c r="B30" s="269" t="s">
        <v>16</v>
      </c>
      <c r="C30" s="269" t="s">
        <v>638</v>
      </c>
      <c r="D30" s="269" t="s">
        <v>52</v>
      </c>
      <c r="E30" s="269" t="s">
        <v>377</v>
      </c>
      <c r="F30" s="258">
        <v>0.14099999999999999</v>
      </c>
      <c r="G30" s="269" t="s">
        <v>51</v>
      </c>
      <c r="H30" s="269"/>
      <c r="I30" s="269"/>
      <c r="J30" s="271">
        <v>1</v>
      </c>
      <c r="K30" s="271">
        <v>1</v>
      </c>
      <c r="L30" s="2"/>
      <c r="O30" s="102"/>
      <c r="P30" s="102"/>
      <c r="AB30"/>
    </row>
    <row r="31" spans="1:28" ht="18.75" customHeight="1" x14ac:dyDescent="0.25">
      <c r="A31" s="269" t="s">
        <v>15</v>
      </c>
      <c r="B31" s="269" t="s">
        <v>16</v>
      </c>
      <c r="C31" s="269" t="s">
        <v>639</v>
      </c>
      <c r="D31" s="269" t="s">
        <v>179</v>
      </c>
      <c r="E31" s="269" t="s">
        <v>171</v>
      </c>
      <c r="F31" s="258">
        <v>644.42465887154799</v>
      </c>
      <c r="G31" s="269" t="s">
        <v>51</v>
      </c>
      <c r="H31" s="269"/>
      <c r="I31" s="269"/>
      <c r="J31" s="271">
        <v>1</v>
      </c>
      <c r="K31" s="271">
        <v>1</v>
      </c>
      <c r="L31" s="2"/>
      <c r="O31" s="102"/>
      <c r="P31" s="102"/>
      <c r="AB31"/>
    </row>
    <row r="32" spans="1:28" ht="18.399999999999999" customHeight="1" x14ac:dyDescent="0.25">
      <c r="A32" s="269" t="s">
        <v>15</v>
      </c>
      <c r="B32" s="269" t="s">
        <v>16</v>
      </c>
      <c r="C32" s="269" t="s">
        <v>639</v>
      </c>
      <c r="D32" s="269" t="s">
        <v>184</v>
      </c>
      <c r="E32" s="269" t="s">
        <v>171</v>
      </c>
      <c r="F32" s="258">
        <v>478.16527743850003</v>
      </c>
      <c r="G32" s="269" t="s">
        <v>51</v>
      </c>
      <c r="H32" s="269"/>
      <c r="I32" s="269"/>
      <c r="J32" s="271">
        <v>1</v>
      </c>
      <c r="K32" s="271">
        <v>1</v>
      </c>
      <c r="L32" s="2"/>
      <c r="O32" s="102"/>
      <c r="P32" s="102"/>
      <c r="AB32"/>
    </row>
    <row r="33" spans="1:28" ht="18.75" customHeight="1" x14ac:dyDescent="0.25">
      <c r="A33" s="5" t="s">
        <v>15</v>
      </c>
      <c r="B33" s="5" t="s">
        <v>16</v>
      </c>
      <c r="C33" s="5" t="s">
        <v>163</v>
      </c>
      <c r="D33" s="5" t="s">
        <v>50</v>
      </c>
      <c r="E33" s="5" t="s">
        <v>171</v>
      </c>
      <c r="F33" s="122">
        <v>1354.3342399999999</v>
      </c>
      <c r="G33" s="5" t="s">
        <v>51</v>
      </c>
      <c r="H33" s="5"/>
      <c r="I33" s="5"/>
      <c r="J33" s="93">
        <v>1</v>
      </c>
      <c r="K33" s="93">
        <v>1</v>
      </c>
      <c r="L33" s="2"/>
      <c r="O33" s="102"/>
      <c r="P33" s="102"/>
      <c r="AB33"/>
    </row>
    <row r="34" spans="1:28" ht="18.75" customHeight="1" x14ac:dyDescent="0.25">
      <c r="A34" s="269" t="s">
        <v>15</v>
      </c>
      <c r="B34" s="269" t="s">
        <v>16</v>
      </c>
      <c r="C34" s="269" t="s">
        <v>174</v>
      </c>
      <c r="D34" s="269" t="s">
        <v>52</v>
      </c>
      <c r="E34" s="272" t="s">
        <v>355</v>
      </c>
      <c r="F34" s="240">
        <v>-8.9999999999999992E-5</v>
      </c>
      <c r="G34" s="269" t="s">
        <v>51</v>
      </c>
      <c r="H34" s="269"/>
      <c r="I34" s="269"/>
      <c r="J34" s="271">
        <v>1</v>
      </c>
      <c r="K34" s="271">
        <v>1</v>
      </c>
      <c r="AB34"/>
    </row>
    <row r="35" spans="1:28" ht="18.75" customHeight="1" x14ac:dyDescent="0.25">
      <c r="A35" s="269" t="s">
        <v>15</v>
      </c>
      <c r="B35" s="269" t="s">
        <v>16</v>
      </c>
      <c r="C35" s="269" t="s">
        <v>174</v>
      </c>
      <c r="D35" s="269" t="s">
        <v>52</v>
      </c>
      <c r="E35" s="272" t="s">
        <v>356</v>
      </c>
      <c r="F35" s="240">
        <v>2327.6</v>
      </c>
      <c r="G35" s="269" t="s">
        <v>51</v>
      </c>
      <c r="H35" s="269"/>
      <c r="I35" s="269"/>
      <c r="J35" s="271">
        <v>1</v>
      </c>
      <c r="K35" s="271">
        <v>1</v>
      </c>
      <c r="AB35"/>
    </row>
    <row r="36" spans="1:28" ht="18.75" customHeight="1" x14ac:dyDescent="0.25">
      <c r="A36" s="269" t="s">
        <v>15</v>
      </c>
      <c r="B36" s="269" t="s">
        <v>16</v>
      </c>
      <c r="C36" s="269" t="s">
        <v>174</v>
      </c>
      <c r="D36" s="269" t="s">
        <v>52</v>
      </c>
      <c r="E36" s="272" t="s">
        <v>357</v>
      </c>
      <c r="F36" s="240">
        <v>0.04</v>
      </c>
      <c r="G36" s="269" t="s">
        <v>51</v>
      </c>
      <c r="H36" s="269"/>
      <c r="I36" s="269"/>
      <c r="J36" s="271">
        <v>1</v>
      </c>
      <c r="K36" s="271">
        <v>1</v>
      </c>
      <c r="M36" s="206"/>
      <c r="AB36"/>
    </row>
    <row r="37" spans="1:28" ht="18.75" customHeight="1" x14ac:dyDescent="0.25">
      <c r="A37" s="269" t="s">
        <v>15</v>
      </c>
      <c r="B37" s="269" t="s">
        <v>16</v>
      </c>
      <c r="C37" s="269" t="s">
        <v>174</v>
      </c>
      <c r="D37" s="269" t="s">
        <v>52</v>
      </c>
      <c r="E37" s="272" t="s">
        <v>358</v>
      </c>
      <c r="F37" s="240">
        <v>293590</v>
      </c>
      <c r="G37" s="269" t="s">
        <v>51</v>
      </c>
      <c r="H37" s="269"/>
      <c r="I37" s="269"/>
      <c r="J37" s="271">
        <v>1</v>
      </c>
      <c r="K37" s="271">
        <v>1</v>
      </c>
      <c r="AB37"/>
    </row>
    <row r="38" spans="1:28" ht="18.75" customHeight="1" x14ac:dyDescent="0.25">
      <c r="A38" s="269" t="s">
        <v>15</v>
      </c>
      <c r="B38" s="269" t="s">
        <v>16</v>
      </c>
      <c r="C38" s="269" t="s">
        <v>174</v>
      </c>
      <c r="D38" s="269" t="s">
        <v>52</v>
      </c>
      <c r="E38" s="272" t="s">
        <v>359</v>
      </c>
      <c r="F38" s="240">
        <v>0.08</v>
      </c>
      <c r="G38" s="269" t="s">
        <v>51</v>
      </c>
      <c r="H38" s="269"/>
      <c r="I38" s="269"/>
      <c r="J38" s="271">
        <v>1</v>
      </c>
      <c r="K38" s="271">
        <v>1</v>
      </c>
      <c r="AB38"/>
    </row>
    <row r="39" spans="1:28" ht="18.75" customHeight="1" x14ac:dyDescent="0.25">
      <c r="A39" s="269" t="s">
        <v>15</v>
      </c>
      <c r="B39" s="269" t="s">
        <v>16</v>
      </c>
      <c r="C39" s="269" t="s">
        <v>174</v>
      </c>
      <c r="D39" s="269" t="s">
        <v>52</v>
      </c>
      <c r="E39" s="272" t="s">
        <v>360</v>
      </c>
      <c r="F39" s="240">
        <v>-1305800</v>
      </c>
      <c r="G39" s="269" t="s">
        <v>51</v>
      </c>
      <c r="H39" s="269"/>
      <c r="I39" s="269"/>
      <c r="J39" s="271">
        <v>1</v>
      </c>
      <c r="K39" s="271">
        <v>1</v>
      </c>
      <c r="AB39"/>
    </row>
    <row r="40" spans="1:28" ht="18.75" customHeight="1" x14ac:dyDescent="0.25">
      <c r="A40" s="5" t="s">
        <v>15</v>
      </c>
      <c r="B40" s="5" t="s">
        <v>16</v>
      </c>
      <c r="C40" s="5" t="s">
        <v>174</v>
      </c>
      <c r="D40" s="5" t="s">
        <v>52</v>
      </c>
      <c r="E40" s="134" t="s">
        <v>176</v>
      </c>
      <c r="F40" s="134">
        <v>2216</v>
      </c>
      <c r="G40" s="5" t="s">
        <v>51</v>
      </c>
      <c r="H40" s="5"/>
      <c r="I40" s="5"/>
      <c r="J40" s="93">
        <v>1</v>
      </c>
      <c r="K40" s="93">
        <v>1</v>
      </c>
      <c r="L40" s="2"/>
      <c r="O40" s="102"/>
      <c r="P40" s="102"/>
      <c r="AB40"/>
    </row>
    <row r="41" spans="1:28" ht="18.75" customHeight="1" x14ac:dyDescent="0.25">
      <c r="A41" s="269" t="s">
        <v>15</v>
      </c>
      <c r="B41" s="269" t="s">
        <v>16</v>
      </c>
      <c r="C41" s="269" t="s">
        <v>195</v>
      </c>
      <c r="D41" s="269" t="s">
        <v>52</v>
      </c>
      <c r="E41" s="272" t="s">
        <v>355</v>
      </c>
      <c r="F41" s="240">
        <v>4.0000000000000001E-3</v>
      </c>
      <c r="G41" s="269" t="s">
        <v>51</v>
      </c>
      <c r="H41" s="269"/>
      <c r="I41" s="269"/>
      <c r="J41" s="271">
        <v>1</v>
      </c>
      <c r="K41" s="271">
        <v>1</v>
      </c>
      <c r="L41" s="2"/>
      <c r="P41" s="102"/>
      <c r="AB41"/>
    </row>
    <row r="42" spans="1:28" ht="18.75" customHeight="1" x14ac:dyDescent="0.25">
      <c r="A42" s="269" t="s">
        <v>15</v>
      </c>
      <c r="B42" s="269" t="s">
        <v>16</v>
      </c>
      <c r="C42" s="269" t="s">
        <v>195</v>
      </c>
      <c r="D42" s="269" t="s">
        <v>52</v>
      </c>
      <c r="E42" s="272" t="s">
        <v>356</v>
      </c>
      <c r="F42" s="273">
        <v>-537.20000000000005</v>
      </c>
      <c r="G42" s="269" t="s">
        <v>51</v>
      </c>
      <c r="H42" s="269"/>
      <c r="I42" s="269"/>
      <c r="J42" s="271">
        <v>1</v>
      </c>
      <c r="K42" s="271">
        <v>1</v>
      </c>
      <c r="L42" s="2"/>
      <c r="P42" s="102"/>
      <c r="AB42"/>
    </row>
    <row r="43" spans="1:28" ht="18.75" customHeight="1" x14ac:dyDescent="0.25">
      <c r="A43" s="269" t="s">
        <v>15</v>
      </c>
      <c r="B43" s="269" t="s">
        <v>16</v>
      </c>
      <c r="C43" s="269" t="s">
        <v>195</v>
      </c>
      <c r="D43" s="269" t="s">
        <v>52</v>
      </c>
      <c r="E43" s="272" t="s">
        <v>357</v>
      </c>
      <c r="F43" s="240">
        <v>-4.3</v>
      </c>
      <c r="G43" s="269" t="s">
        <v>51</v>
      </c>
      <c r="H43" s="269"/>
      <c r="I43" s="269"/>
      <c r="J43" s="271">
        <v>1</v>
      </c>
      <c r="K43" s="271">
        <v>1</v>
      </c>
      <c r="L43" s="2"/>
      <c r="O43" s="102"/>
      <c r="P43" s="102"/>
      <c r="AB43"/>
    </row>
    <row r="44" spans="1:28" ht="18.75" customHeight="1" x14ac:dyDescent="0.25">
      <c r="A44" s="269" t="s">
        <v>15</v>
      </c>
      <c r="B44" s="269" t="s">
        <v>16</v>
      </c>
      <c r="C44" s="269" t="s">
        <v>195</v>
      </c>
      <c r="D44" s="269" t="s">
        <v>52</v>
      </c>
      <c r="E44" s="272" t="s">
        <v>358</v>
      </c>
      <c r="F44" s="240">
        <v>2893900</v>
      </c>
      <c r="G44" s="269" t="s">
        <v>51</v>
      </c>
      <c r="H44" s="269"/>
      <c r="I44" s="269"/>
      <c r="J44" s="271">
        <v>1</v>
      </c>
      <c r="K44" s="271">
        <v>1</v>
      </c>
      <c r="L44" s="2"/>
      <c r="O44" s="102"/>
      <c r="P44" s="102"/>
      <c r="AB44"/>
    </row>
    <row r="45" spans="1:28" ht="18.75" customHeight="1" x14ac:dyDescent="0.25">
      <c r="A45" s="269" t="s">
        <v>15</v>
      </c>
      <c r="B45" s="269" t="s">
        <v>16</v>
      </c>
      <c r="C45" s="269" t="s">
        <v>195</v>
      </c>
      <c r="D45" s="269" t="s">
        <v>52</v>
      </c>
      <c r="E45" s="272" t="s">
        <v>359</v>
      </c>
      <c r="F45" s="240">
        <v>-1.9</v>
      </c>
      <c r="G45" s="269" t="s">
        <v>51</v>
      </c>
      <c r="H45" s="269"/>
      <c r="I45" s="269"/>
      <c r="J45" s="271">
        <v>1</v>
      </c>
      <c r="K45" s="271">
        <v>1</v>
      </c>
      <c r="L45" s="2"/>
      <c r="O45" s="102"/>
      <c r="P45" s="102"/>
      <c r="AB45"/>
    </row>
    <row r="46" spans="1:28" ht="18.75" customHeight="1" x14ac:dyDescent="0.25">
      <c r="A46" s="269" t="s">
        <v>15</v>
      </c>
      <c r="B46" s="269" t="s">
        <v>16</v>
      </c>
      <c r="C46" s="269" t="s">
        <v>195</v>
      </c>
      <c r="D46" s="269" t="s">
        <v>52</v>
      </c>
      <c r="E46" s="272" t="s">
        <v>360</v>
      </c>
      <c r="F46" s="240">
        <v>255970</v>
      </c>
      <c r="G46" s="269" t="s">
        <v>51</v>
      </c>
      <c r="H46" s="269"/>
      <c r="I46" s="269"/>
      <c r="J46" s="271">
        <v>1</v>
      </c>
      <c r="K46" s="271">
        <v>1</v>
      </c>
      <c r="L46" s="2"/>
      <c r="O46" s="102"/>
      <c r="P46" s="102"/>
      <c r="AB46"/>
    </row>
    <row r="47" spans="1:28" ht="18.75" customHeight="1" x14ac:dyDescent="0.25">
      <c r="A47" s="5" t="s">
        <v>15</v>
      </c>
      <c r="B47" s="5" t="s">
        <v>16</v>
      </c>
      <c r="C47" s="5" t="s">
        <v>195</v>
      </c>
      <c r="D47" s="5" t="s">
        <v>52</v>
      </c>
      <c r="E47" s="134" t="s">
        <v>176</v>
      </c>
      <c r="F47" s="134">
        <v>2216</v>
      </c>
      <c r="G47" s="5" t="s">
        <v>51</v>
      </c>
      <c r="H47" s="5"/>
      <c r="I47" s="5"/>
      <c r="J47" s="93">
        <v>1</v>
      </c>
      <c r="K47" s="93">
        <v>1</v>
      </c>
      <c r="L47" s="2"/>
      <c r="O47" s="102"/>
      <c r="P47" s="102"/>
      <c r="AB47"/>
    </row>
    <row r="48" spans="1:28" ht="18.75" customHeight="1" x14ac:dyDescent="0.25">
      <c r="A48" s="269" t="s">
        <v>15</v>
      </c>
      <c r="B48" s="269" t="s">
        <v>16</v>
      </c>
      <c r="C48" s="269" t="s">
        <v>205</v>
      </c>
      <c r="D48" s="269" t="s">
        <v>52</v>
      </c>
      <c r="E48" s="272" t="s">
        <v>355</v>
      </c>
      <c r="F48" s="240">
        <v>-3.9999999999999996E-4</v>
      </c>
      <c r="G48" s="269" t="s">
        <v>51</v>
      </c>
      <c r="H48" s="269"/>
      <c r="I48" s="269"/>
      <c r="J48" s="271">
        <v>1</v>
      </c>
      <c r="K48" s="271">
        <v>1</v>
      </c>
      <c r="AB48"/>
    </row>
    <row r="49" spans="1:28" ht="18.75" customHeight="1" x14ac:dyDescent="0.25">
      <c r="A49" s="269" t="s">
        <v>15</v>
      </c>
      <c r="B49" s="269" t="s">
        <v>16</v>
      </c>
      <c r="C49" s="269" t="s">
        <v>205</v>
      </c>
      <c r="D49" s="269" t="s">
        <v>52</v>
      </c>
      <c r="E49" s="272" t="s">
        <v>356</v>
      </c>
      <c r="F49" s="240">
        <v>1296.1000000000001</v>
      </c>
      <c r="G49" s="269" t="s">
        <v>51</v>
      </c>
      <c r="H49" s="269"/>
      <c r="I49" s="269"/>
      <c r="J49" s="271">
        <v>1</v>
      </c>
      <c r="K49" s="271">
        <v>1</v>
      </c>
      <c r="AB49"/>
    </row>
    <row r="50" spans="1:28" ht="18.75" customHeight="1" x14ac:dyDescent="0.25">
      <c r="A50" s="269" t="s">
        <v>15</v>
      </c>
      <c r="B50" s="269" t="s">
        <v>16</v>
      </c>
      <c r="C50" s="269" t="s">
        <v>205</v>
      </c>
      <c r="D50" s="269" t="s">
        <v>52</v>
      </c>
      <c r="E50" s="272" t="s">
        <v>357</v>
      </c>
      <c r="F50" s="240">
        <v>-0.1</v>
      </c>
      <c r="G50" s="269" t="s">
        <v>51</v>
      </c>
      <c r="H50" s="269"/>
      <c r="I50" s="269"/>
      <c r="J50" s="271">
        <v>1</v>
      </c>
      <c r="K50" s="271">
        <v>1</v>
      </c>
      <c r="AB50"/>
    </row>
    <row r="51" spans="1:28" ht="18.75" customHeight="1" x14ac:dyDescent="0.25">
      <c r="A51" s="269" t="s">
        <v>15</v>
      </c>
      <c r="B51" s="269" t="s">
        <v>16</v>
      </c>
      <c r="C51" s="269" t="s">
        <v>205</v>
      </c>
      <c r="D51" s="269" t="s">
        <v>52</v>
      </c>
      <c r="E51" s="272" t="s">
        <v>358</v>
      </c>
      <c r="F51" s="240">
        <v>647720</v>
      </c>
      <c r="G51" s="269" t="s">
        <v>51</v>
      </c>
      <c r="H51" s="269"/>
      <c r="I51" s="269"/>
      <c r="J51" s="271">
        <v>1</v>
      </c>
      <c r="K51" s="271">
        <v>1</v>
      </c>
      <c r="AB51"/>
    </row>
    <row r="52" spans="1:28" ht="18.75" customHeight="1" x14ac:dyDescent="0.25">
      <c r="A52" s="269" t="s">
        <v>15</v>
      </c>
      <c r="B52" s="269" t="s">
        <v>16</v>
      </c>
      <c r="C52" s="269" t="s">
        <v>205</v>
      </c>
      <c r="D52" s="269" t="s">
        <v>52</v>
      </c>
      <c r="E52" s="272" t="s">
        <v>359</v>
      </c>
      <c r="F52" s="240">
        <v>0.2</v>
      </c>
      <c r="G52" s="269" t="s">
        <v>51</v>
      </c>
      <c r="H52" s="269"/>
      <c r="I52" s="269"/>
      <c r="J52" s="271">
        <v>1</v>
      </c>
      <c r="K52" s="271">
        <v>1</v>
      </c>
      <c r="AB52"/>
    </row>
    <row r="53" spans="1:28" ht="18.75" customHeight="1" x14ac:dyDescent="0.25">
      <c r="A53" s="269" t="s">
        <v>15</v>
      </c>
      <c r="B53" s="269" t="s">
        <v>16</v>
      </c>
      <c r="C53" s="269" t="s">
        <v>205</v>
      </c>
      <c r="D53" s="269" t="s">
        <v>52</v>
      </c>
      <c r="E53" s="272" t="s">
        <v>360</v>
      </c>
      <c r="F53" s="240">
        <v>-645160</v>
      </c>
      <c r="G53" s="269" t="s">
        <v>51</v>
      </c>
      <c r="H53" s="269"/>
      <c r="I53" s="269"/>
      <c r="J53" s="271">
        <v>1</v>
      </c>
      <c r="K53" s="271">
        <v>1</v>
      </c>
      <c r="AB53"/>
    </row>
    <row r="54" spans="1:28" ht="18.75" customHeight="1" x14ac:dyDescent="0.25">
      <c r="A54" s="269" t="s">
        <v>15</v>
      </c>
      <c r="B54" s="269" t="s">
        <v>16</v>
      </c>
      <c r="C54" s="269" t="s">
        <v>214</v>
      </c>
      <c r="D54" s="269" t="s">
        <v>52</v>
      </c>
      <c r="E54" s="272" t="s">
        <v>355</v>
      </c>
      <c r="F54" s="240">
        <v>2.0000000000000002E-5</v>
      </c>
      <c r="G54" s="269" t="s">
        <v>51</v>
      </c>
      <c r="H54" s="269"/>
      <c r="I54" s="269"/>
      <c r="J54" s="271">
        <v>1</v>
      </c>
      <c r="K54" s="271">
        <v>1</v>
      </c>
      <c r="L54" s="2"/>
      <c r="O54" s="102"/>
      <c r="P54" s="102"/>
      <c r="AB54"/>
    </row>
    <row r="55" spans="1:28" ht="18.75" customHeight="1" x14ac:dyDescent="0.25">
      <c r="A55" s="269" t="s">
        <v>15</v>
      </c>
      <c r="B55" s="269" t="s">
        <v>16</v>
      </c>
      <c r="C55" s="269" t="s">
        <v>214</v>
      </c>
      <c r="D55" s="269" t="s">
        <v>52</v>
      </c>
      <c r="E55" s="272" t="s">
        <v>356</v>
      </c>
      <c r="F55" s="240">
        <v>610.40000000000009</v>
      </c>
      <c r="G55" s="269" t="s">
        <v>51</v>
      </c>
      <c r="H55" s="269"/>
      <c r="I55" s="269"/>
      <c r="J55" s="271">
        <v>1</v>
      </c>
      <c r="K55" s="271">
        <v>1</v>
      </c>
      <c r="L55" s="2"/>
      <c r="O55" s="102"/>
      <c r="P55" s="102"/>
      <c r="AB55"/>
    </row>
    <row r="56" spans="1:28" ht="18.75" customHeight="1" x14ac:dyDescent="0.25">
      <c r="A56" s="269" t="s">
        <v>15</v>
      </c>
      <c r="B56" s="269" t="s">
        <v>16</v>
      </c>
      <c r="C56" s="269" t="s">
        <v>214</v>
      </c>
      <c r="D56" s="269" t="s">
        <v>52</v>
      </c>
      <c r="E56" s="272" t="s">
        <v>357</v>
      </c>
      <c r="F56" s="240">
        <v>-2E-3</v>
      </c>
      <c r="G56" s="269" t="s">
        <v>51</v>
      </c>
      <c r="H56" s="269"/>
      <c r="I56" s="269"/>
      <c r="J56" s="271">
        <v>1</v>
      </c>
      <c r="K56" s="271">
        <v>1</v>
      </c>
      <c r="L56" s="2"/>
      <c r="O56" s="102"/>
      <c r="P56" s="102"/>
      <c r="AB56"/>
    </row>
    <row r="57" spans="1:28" ht="18.75" customHeight="1" x14ac:dyDescent="0.25">
      <c r="A57" s="269" t="s">
        <v>15</v>
      </c>
      <c r="B57" s="269" t="s">
        <v>16</v>
      </c>
      <c r="C57" s="269" t="s">
        <v>214</v>
      </c>
      <c r="D57" s="269" t="s">
        <v>52</v>
      </c>
      <c r="E57" s="272" t="s">
        <v>358</v>
      </c>
      <c r="F57" s="240">
        <v>275750</v>
      </c>
      <c r="G57" s="269" t="s">
        <v>51</v>
      </c>
      <c r="H57" s="269"/>
      <c r="I57" s="269"/>
      <c r="J57" s="271">
        <v>1</v>
      </c>
      <c r="K57" s="271">
        <v>1</v>
      </c>
      <c r="L57" s="2"/>
      <c r="O57" s="102"/>
      <c r="P57" s="102"/>
      <c r="AB57"/>
    </row>
    <row r="58" spans="1:28" ht="18.75" customHeight="1" x14ac:dyDescent="0.25">
      <c r="A58" s="269" t="s">
        <v>15</v>
      </c>
      <c r="B58" s="269" t="s">
        <v>16</v>
      </c>
      <c r="C58" s="269" t="s">
        <v>214</v>
      </c>
      <c r="D58" s="269" t="s">
        <v>52</v>
      </c>
      <c r="E58" s="272" t="s">
        <v>359</v>
      </c>
      <c r="F58" s="240">
        <v>-7.0000000000000001E-3</v>
      </c>
      <c r="G58" s="269" t="s">
        <v>51</v>
      </c>
      <c r="H58" s="269"/>
      <c r="I58" s="269"/>
      <c r="J58" s="271">
        <v>1</v>
      </c>
      <c r="K58" s="271">
        <v>1</v>
      </c>
      <c r="L58" s="2"/>
      <c r="O58" s="102"/>
      <c r="P58" s="102"/>
      <c r="AB58"/>
    </row>
    <row r="59" spans="1:28" ht="18.75" customHeight="1" x14ac:dyDescent="0.25">
      <c r="A59" s="269" t="s">
        <v>15</v>
      </c>
      <c r="B59" s="269" t="s">
        <v>16</v>
      </c>
      <c r="C59" s="269" t="s">
        <v>214</v>
      </c>
      <c r="D59" s="269" t="s">
        <v>52</v>
      </c>
      <c r="E59" s="272" t="s">
        <v>360</v>
      </c>
      <c r="F59" s="240">
        <v>-249410.00000000003</v>
      </c>
      <c r="G59" s="269" t="s">
        <v>51</v>
      </c>
      <c r="H59" s="269"/>
      <c r="I59" s="269"/>
      <c r="J59" s="271">
        <v>1</v>
      </c>
      <c r="K59" s="271">
        <v>1</v>
      </c>
      <c r="L59" s="2"/>
      <c r="O59" s="102"/>
      <c r="P59" s="102"/>
      <c r="AB59"/>
    </row>
    <row r="60" spans="1:28" ht="18.75" customHeight="1" x14ac:dyDescent="0.25">
      <c r="A60" s="8" t="s">
        <v>15</v>
      </c>
      <c r="B60" s="5" t="s">
        <v>16</v>
      </c>
      <c r="C60" s="5" t="s">
        <v>224</v>
      </c>
      <c r="D60" s="5" t="s">
        <v>179</v>
      </c>
      <c r="E60" s="5" t="s">
        <v>171</v>
      </c>
      <c r="F60" s="122">
        <v>311</v>
      </c>
      <c r="G60" s="5" t="s">
        <v>51</v>
      </c>
      <c r="H60" s="5"/>
      <c r="I60" s="5"/>
      <c r="J60" s="93">
        <v>1</v>
      </c>
      <c r="K60" s="93">
        <v>1</v>
      </c>
      <c r="L60" s="2"/>
      <c r="O60" s="102"/>
      <c r="P60" s="102"/>
      <c r="AB60"/>
    </row>
    <row r="61" spans="1:28" ht="18.75" customHeight="1" x14ac:dyDescent="0.25">
      <c r="A61" s="8" t="s">
        <v>15</v>
      </c>
      <c r="B61" s="5" t="s">
        <v>16</v>
      </c>
      <c r="C61" s="5" t="s">
        <v>224</v>
      </c>
      <c r="D61" s="5" t="s">
        <v>184</v>
      </c>
      <c r="E61" s="5" t="s">
        <v>171</v>
      </c>
      <c r="F61" s="122">
        <v>374.68</v>
      </c>
      <c r="G61" s="5" t="s">
        <v>51</v>
      </c>
      <c r="H61" s="5"/>
      <c r="I61" s="5"/>
      <c r="J61" s="93">
        <v>1</v>
      </c>
      <c r="K61" s="93">
        <v>1</v>
      </c>
      <c r="L61" s="2"/>
      <c r="O61" s="102"/>
      <c r="P61" s="102"/>
      <c r="AB61"/>
    </row>
    <row r="62" spans="1:28" x14ac:dyDescent="0.25">
      <c r="A62" s="5" t="s">
        <v>15</v>
      </c>
      <c r="B62" s="5" t="s">
        <v>16</v>
      </c>
      <c r="C62" s="8" t="s">
        <v>230</v>
      </c>
      <c r="D62" s="8" t="s">
        <v>52</v>
      </c>
      <c r="E62" s="122" t="s">
        <v>232</v>
      </c>
      <c r="F62" s="8">
        <v>0.99999924669709428</v>
      </c>
      <c r="G62" s="8" t="s">
        <v>51</v>
      </c>
      <c r="H62" s="8"/>
      <c r="I62" s="8"/>
      <c r="J62" s="8">
        <v>1</v>
      </c>
      <c r="K62" s="93">
        <v>1</v>
      </c>
    </row>
    <row r="63" spans="1:28" x14ac:dyDescent="0.25">
      <c r="A63" s="5" t="s">
        <v>15</v>
      </c>
      <c r="B63" s="5" t="s">
        <v>16</v>
      </c>
      <c r="C63" s="8" t="s">
        <v>230</v>
      </c>
      <c r="D63" s="8" t="s">
        <v>52</v>
      </c>
      <c r="E63" s="122" t="s">
        <v>233</v>
      </c>
      <c r="F63" s="122">
        <v>1.018556236580638E-2</v>
      </c>
      <c r="G63" s="5" t="s">
        <v>51</v>
      </c>
      <c r="H63" s="5"/>
      <c r="I63" s="5"/>
      <c r="J63" s="93">
        <v>1</v>
      </c>
      <c r="K63" s="93">
        <v>1</v>
      </c>
    </row>
    <row r="64" spans="1:28" x14ac:dyDescent="0.25">
      <c r="A64" s="5" t="s">
        <v>15</v>
      </c>
      <c r="B64" s="5" t="s">
        <v>16</v>
      </c>
      <c r="C64" s="8" t="s">
        <v>230</v>
      </c>
      <c r="D64" s="8" t="s">
        <v>52</v>
      </c>
      <c r="E64" s="122" t="s">
        <v>234</v>
      </c>
      <c r="F64" s="122">
        <v>0.99999849914218197</v>
      </c>
      <c r="G64" s="5" t="s">
        <v>51</v>
      </c>
      <c r="H64" s="5"/>
      <c r="I64" s="5"/>
      <c r="J64" s="93">
        <v>1</v>
      </c>
      <c r="K64" s="93">
        <v>1</v>
      </c>
    </row>
    <row r="65" spans="1:28" x14ac:dyDescent="0.25">
      <c r="A65" s="5" t="s">
        <v>15</v>
      </c>
      <c r="B65" s="5" t="s">
        <v>16</v>
      </c>
      <c r="C65" s="8" t="s">
        <v>230</v>
      </c>
      <c r="D65" s="8" t="s">
        <v>52</v>
      </c>
      <c r="E65" s="122" t="s">
        <v>235</v>
      </c>
      <c r="F65" s="122">
        <v>0.99991633483230347</v>
      </c>
      <c r="G65" s="5" t="s">
        <v>51</v>
      </c>
      <c r="H65" s="5"/>
      <c r="I65" s="5"/>
      <c r="J65" s="93">
        <v>1</v>
      </c>
      <c r="K65" s="93">
        <v>1</v>
      </c>
    </row>
    <row r="66" spans="1:28" x14ac:dyDescent="0.25">
      <c r="A66" s="5" t="s">
        <v>15</v>
      </c>
      <c r="B66" s="5" t="s">
        <v>16</v>
      </c>
      <c r="C66" s="8" t="s">
        <v>230</v>
      </c>
      <c r="D66" s="8" t="s">
        <v>52</v>
      </c>
      <c r="E66" s="122" t="s">
        <v>236</v>
      </c>
      <c r="F66" s="122">
        <v>0.99999213734187153</v>
      </c>
      <c r="G66" s="5" t="s">
        <v>51</v>
      </c>
      <c r="H66" s="5"/>
      <c r="I66" s="5"/>
      <c r="J66" s="93">
        <v>1</v>
      </c>
      <c r="K66" s="93">
        <v>1</v>
      </c>
    </row>
    <row r="67" spans="1:28" x14ac:dyDescent="0.25">
      <c r="A67" s="5" t="s">
        <v>15</v>
      </c>
      <c r="B67" s="5" t="s">
        <v>16</v>
      </c>
      <c r="C67" s="8" t="s">
        <v>230</v>
      </c>
      <c r="D67" s="8" t="s">
        <v>52</v>
      </c>
      <c r="E67" s="122" t="s">
        <v>237</v>
      </c>
      <c r="F67" s="122">
        <v>0.99999905858140281</v>
      </c>
      <c r="G67" s="5" t="s">
        <v>51</v>
      </c>
      <c r="H67" s="5"/>
      <c r="I67" s="5"/>
      <c r="J67" s="93">
        <v>1</v>
      </c>
      <c r="K67" s="93">
        <v>1</v>
      </c>
    </row>
    <row r="68" spans="1:28" x14ac:dyDescent="0.25">
      <c r="A68" s="5" t="s">
        <v>15</v>
      </c>
      <c r="B68" s="5" t="s">
        <v>16</v>
      </c>
      <c r="C68" s="8" t="s">
        <v>230</v>
      </c>
      <c r="D68" s="8" t="s">
        <v>52</v>
      </c>
      <c r="E68" s="122" t="s">
        <v>238</v>
      </c>
      <c r="F68" s="122">
        <v>0.99998270809857059</v>
      </c>
      <c r="G68" s="5" t="s">
        <v>51</v>
      </c>
      <c r="H68" s="5"/>
      <c r="I68" s="5"/>
      <c r="J68" s="93">
        <v>1</v>
      </c>
      <c r="K68" s="93">
        <v>1</v>
      </c>
    </row>
    <row r="69" spans="1:28" x14ac:dyDescent="0.25">
      <c r="A69" s="5" t="s">
        <v>15</v>
      </c>
      <c r="B69" s="5" t="s">
        <v>16</v>
      </c>
      <c r="C69" s="8" t="s">
        <v>230</v>
      </c>
      <c r="D69" s="8" t="s">
        <v>52</v>
      </c>
      <c r="E69" s="122" t="s">
        <v>364</v>
      </c>
      <c r="F69" s="122">
        <v>0</v>
      </c>
      <c r="G69" s="5" t="s">
        <v>51</v>
      </c>
      <c r="H69" s="5"/>
      <c r="I69" s="5"/>
      <c r="J69" s="93">
        <v>1</v>
      </c>
      <c r="K69" s="93">
        <v>1</v>
      </c>
      <c r="L69" s="2"/>
      <c r="O69" s="102"/>
      <c r="P69" s="102"/>
      <c r="AB69"/>
    </row>
    <row r="70" spans="1:28" x14ac:dyDescent="0.25">
      <c r="A70" s="5" t="s">
        <v>15</v>
      </c>
      <c r="B70" s="5" t="s">
        <v>16</v>
      </c>
      <c r="C70" s="8" t="s">
        <v>230</v>
      </c>
      <c r="D70" s="8" t="s">
        <v>52</v>
      </c>
      <c r="E70" s="122" t="s">
        <v>365</v>
      </c>
      <c r="F70" s="122">
        <v>0</v>
      </c>
      <c r="G70" s="5" t="s">
        <v>51</v>
      </c>
      <c r="H70" s="5"/>
      <c r="I70" s="5"/>
      <c r="J70" s="93">
        <v>1</v>
      </c>
      <c r="K70" s="93">
        <v>1</v>
      </c>
      <c r="L70" s="2"/>
      <c r="O70" s="102"/>
      <c r="P70" s="102"/>
      <c r="AB70"/>
    </row>
    <row r="71" spans="1:28" x14ac:dyDescent="0.25">
      <c r="A71" s="5" t="s">
        <v>15</v>
      </c>
      <c r="B71" s="5" t="s">
        <v>16</v>
      </c>
      <c r="C71" s="8" t="s">
        <v>230</v>
      </c>
      <c r="D71" s="8" t="s">
        <v>52</v>
      </c>
      <c r="E71" s="122" t="s">
        <v>366</v>
      </c>
      <c r="F71" s="122">
        <v>0</v>
      </c>
      <c r="G71" s="5" t="s">
        <v>51</v>
      </c>
      <c r="H71" s="5"/>
      <c r="I71" s="5"/>
      <c r="J71" s="93">
        <v>1</v>
      </c>
      <c r="K71" s="93">
        <v>1</v>
      </c>
      <c r="L71" s="2"/>
      <c r="O71" s="102"/>
      <c r="P71" s="102"/>
      <c r="AB71"/>
    </row>
    <row r="72" spans="1:28" x14ac:dyDescent="0.25">
      <c r="A72" s="5" t="s">
        <v>15</v>
      </c>
      <c r="B72" s="5" t="s">
        <v>16</v>
      </c>
      <c r="C72" s="8" t="s">
        <v>230</v>
      </c>
      <c r="D72" s="8" t="s">
        <v>52</v>
      </c>
      <c r="E72" s="122" t="s">
        <v>367</v>
      </c>
      <c r="F72" s="122">
        <v>0</v>
      </c>
      <c r="G72" s="5" t="s">
        <v>51</v>
      </c>
      <c r="H72" s="5"/>
      <c r="I72" s="5"/>
      <c r="J72" s="93">
        <v>1</v>
      </c>
      <c r="K72" s="93">
        <v>1</v>
      </c>
      <c r="L72" s="2"/>
      <c r="O72" s="102"/>
      <c r="P72" s="102"/>
      <c r="AB72"/>
    </row>
    <row r="73" spans="1:28" ht="18.75" customHeight="1" x14ac:dyDescent="0.25">
      <c r="A73" s="5" t="s">
        <v>15</v>
      </c>
      <c r="B73" s="5" t="s">
        <v>16</v>
      </c>
      <c r="C73" s="8" t="s">
        <v>251</v>
      </c>
      <c r="D73" s="8" t="s">
        <v>52</v>
      </c>
      <c r="E73" s="122" t="s">
        <v>232</v>
      </c>
      <c r="F73" s="8">
        <v>1</v>
      </c>
      <c r="G73" s="8" t="s">
        <v>51</v>
      </c>
      <c r="H73" s="8"/>
      <c r="I73" s="8"/>
      <c r="J73" s="8">
        <v>1</v>
      </c>
      <c r="K73" s="93">
        <v>1</v>
      </c>
      <c r="L73" s="2"/>
      <c r="O73" s="102"/>
      <c r="P73" s="102"/>
      <c r="AB73"/>
    </row>
    <row r="74" spans="1:28" ht="18.75" customHeight="1" x14ac:dyDescent="0.25">
      <c r="A74" s="5" t="s">
        <v>15</v>
      </c>
      <c r="B74" s="5" t="s">
        <v>16</v>
      </c>
      <c r="C74" s="8" t="s">
        <v>251</v>
      </c>
      <c r="D74" s="8" t="s">
        <v>52</v>
      </c>
      <c r="E74" s="122" t="s">
        <v>233</v>
      </c>
      <c r="F74" s="122">
        <v>1.9900000000000001E-2</v>
      </c>
      <c r="G74" s="5" t="s">
        <v>51</v>
      </c>
      <c r="H74" s="5"/>
      <c r="I74" s="5"/>
      <c r="J74" s="93">
        <v>1</v>
      </c>
      <c r="K74" s="93">
        <v>1</v>
      </c>
      <c r="L74" s="2"/>
      <c r="O74" s="102"/>
      <c r="P74" s="102"/>
      <c r="AB74"/>
    </row>
    <row r="75" spans="1:28" ht="18.75" customHeight="1" x14ac:dyDescent="0.25">
      <c r="A75" s="5" t="s">
        <v>15</v>
      </c>
      <c r="B75" s="5" t="s">
        <v>16</v>
      </c>
      <c r="C75" s="8" t="s">
        <v>251</v>
      </c>
      <c r="D75" s="8" t="s">
        <v>52</v>
      </c>
      <c r="E75" s="122" t="s">
        <v>234</v>
      </c>
      <c r="F75" s="160">
        <v>3.553E-5</v>
      </c>
      <c r="G75" s="5" t="s">
        <v>51</v>
      </c>
      <c r="H75" s="288"/>
      <c r="I75" s="5"/>
      <c r="J75" s="93">
        <v>1</v>
      </c>
      <c r="K75" s="93">
        <v>1</v>
      </c>
      <c r="L75" s="2"/>
      <c r="O75" s="102"/>
      <c r="P75" s="102"/>
      <c r="AB75"/>
    </row>
    <row r="76" spans="1:28" ht="18.75" customHeight="1" x14ac:dyDescent="0.25">
      <c r="A76" s="5" t="s">
        <v>15</v>
      </c>
      <c r="B76" s="5" t="s">
        <v>16</v>
      </c>
      <c r="C76" s="8" t="s">
        <v>251</v>
      </c>
      <c r="D76" s="8" t="s">
        <v>52</v>
      </c>
      <c r="E76" s="122" t="s">
        <v>235</v>
      </c>
      <c r="F76" s="122">
        <v>0.94994000000000001</v>
      </c>
      <c r="G76" s="5" t="s">
        <v>51</v>
      </c>
      <c r="H76" s="5"/>
      <c r="I76" s="5"/>
      <c r="J76" s="93">
        <v>1</v>
      </c>
      <c r="K76" s="93">
        <v>1</v>
      </c>
      <c r="L76" s="2"/>
      <c r="O76" s="102"/>
      <c r="P76" s="102"/>
      <c r="AB76"/>
    </row>
    <row r="77" spans="1:28" ht="18.75" customHeight="1" x14ac:dyDescent="0.25">
      <c r="A77" s="5" t="s">
        <v>15</v>
      </c>
      <c r="B77" s="5" t="s">
        <v>16</v>
      </c>
      <c r="C77" s="8" t="s">
        <v>251</v>
      </c>
      <c r="D77" s="8" t="s">
        <v>52</v>
      </c>
      <c r="E77" s="122" t="s">
        <v>236</v>
      </c>
      <c r="F77" s="122">
        <v>0</v>
      </c>
      <c r="G77" s="5" t="s">
        <v>51</v>
      </c>
      <c r="H77" s="5"/>
      <c r="I77" s="5"/>
      <c r="J77" s="93">
        <v>1</v>
      </c>
      <c r="K77" s="93">
        <v>1</v>
      </c>
      <c r="L77" s="2"/>
      <c r="O77" s="102"/>
      <c r="P77" s="102"/>
      <c r="AB77"/>
    </row>
    <row r="78" spans="1:28" ht="18.75" customHeight="1" x14ac:dyDescent="0.25">
      <c r="A78" s="5" t="s">
        <v>15</v>
      </c>
      <c r="B78" s="5" t="s">
        <v>16</v>
      </c>
      <c r="C78" s="8" t="s">
        <v>251</v>
      </c>
      <c r="D78" s="8" t="s">
        <v>52</v>
      </c>
      <c r="E78" s="122" t="s">
        <v>237</v>
      </c>
      <c r="F78" s="122">
        <v>0</v>
      </c>
      <c r="G78" s="5" t="s">
        <v>51</v>
      </c>
      <c r="H78" s="5"/>
      <c r="I78" s="5"/>
      <c r="J78" s="93">
        <v>1</v>
      </c>
      <c r="K78" s="93">
        <v>1</v>
      </c>
      <c r="L78" s="2"/>
      <c r="O78" s="102"/>
      <c r="P78" s="102"/>
      <c r="AB78"/>
    </row>
    <row r="79" spans="1:28" ht="18.75" customHeight="1" x14ac:dyDescent="0.25">
      <c r="A79" s="5" t="s">
        <v>15</v>
      </c>
      <c r="B79" s="5" t="s">
        <v>16</v>
      </c>
      <c r="C79" s="8" t="s">
        <v>251</v>
      </c>
      <c r="D79" s="8" t="s">
        <v>52</v>
      </c>
      <c r="E79" s="122" t="s">
        <v>238</v>
      </c>
      <c r="F79" s="122">
        <v>0</v>
      </c>
      <c r="G79" s="5" t="s">
        <v>51</v>
      </c>
      <c r="H79" s="5"/>
      <c r="I79" s="5"/>
      <c r="J79" s="93">
        <v>1</v>
      </c>
      <c r="K79" s="93">
        <v>1</v>
      </c>
      <c r="L79" s="2"/>
      <c r="O79" s="102"/>
      <c r="P79" s="102"/>
      <c r="AB79"/>
    </row>
    <row r="80" spans="1:28" ht="18.75" customHeight="1" x14ac:dyDescent="0.25">
      <c r="A80" s="5" t="s">
        <v>15</v>
      </c>
      <c r="B80" s="5" t="s">
        <v>16</v>
      </c>
      <c r="C80" s="8" t="s">
        <v>251</v>
      </c>
      <c r="D80" s="8" t="s">
        <v>52</v>
      </c>
      <c r="E80" s="122" t="s">
        <v>364</v>
      </c>
      <c r="F80" s="122">
        <v>0</v>
      </c>
      <c r="G80" s="5" t="s">
        <v>51</v>
      </c>
      <c r="H80" s="5"/>
      <c r="I80" s="5"/>
      <c r="J80" s="93">
        <v>1</v>
      </c>
      <c r="K80" s="93">
        <v>1</v>
      </c>
      <c r="L80" s="2"/>
      <c r="O80" s="102"/>
      <c r="P80" s="102"/>
      <c r="AB80"/>
    </row>
    <row r="81" spans="1:28" ht="18.75" customHeight="1" x14ac:dyDescent="0.25">
      <c r="A81" s="5" t="s">
        <v>15</v>
      </c>
      <c r="B81" s="5" t="s">
        <v>16</v>
      </c>
      <c r="C81" s="8" t="s">
        <v>251</v>
      </c>
      <c r="D81" s="8" t="s">
        <v>52</v>
      </c>
      <c r="E81" s="122" t="s">
        <v>365</v>
      </c>
      <c r="F81" s="122">
        <v>0</v>
      </c>
      <c r="G81" s="5" t="s">
        <v>51</v>
      </c>
      <c r="H81" s="5"/>
      <c r="I81" s="5"/>
      <c r="J81" s="93">
        <v>1</v>
      </c>
      <c r="K81" s="93">
        <v>1</v>
      </c>
      <c r="L81" s="2"/>
      <c r="O81" s="102"/>
      <c r="P81" s="102"/>
      <c r="AB81"/>
    </row>
    <row r="82" spans="1:28" ht="18.75" customHeight="1" x14ac:dyDescent="0.25">
      <c r="A82" s="5" t="s">
        <v>15</v>
      </c>
      <c r="B82" s="5" t="s">
        <v>16</v>
      </c>
      <c r="C82" s="8" t="s">
        <v>251</v>
      </c>
      <c r="D82" s="8" t="s">
        <v>52</v>
      </c>
      <c r="E82" s="122" t="s">
        <v>366</v>
      </c>
      <c r="F82" s="122">
        <v>0</v>
      </c>
      <c r="G82" s="5" t="s">
        <v>51</v>
      </c>
      <c r="H82" s="5"/>
      <c r="I82" s="5"/>
      <c r="J82" s="93">
        <v>1</v>
      </c>
      <c r="K82" s="93">
        <v>1</v>
      </c>
      <c r="L82" s="2"/>
      <c r="O82" s="102"/>
      <c r="P82" s="102"/>
      <c r="AB82"/>
    </row>
    <row r="83" spans="1:28" ht="18.75" customHeight="1" x14ac:dyDescent="0.25">
      <c r="A83" s="5" t="s">
        <v>15</v>
      </c>
      <c r="B83" s="5" t="s">
        <v>16</v>
      </c>
      <c r="C83" s="8" t="s">
        <v>251</v>
      </c>
      <c r="D83" s="8" t="s">
        <v>52</v>
      </c>
      <c r="E83" s="122" t="s">
        <v>367</v>
      </c>
      <c r="F83" s="122">
        <v>0</v>
      </c>
      <c r="G83" s="5" t="s">
        <v>51</v>
      </c>
      <c r="H83" s="5"/>
      <c r="I83" s="5"/>
      <c r="J83" s="93">
        <v>1</v>
      </c>
      <c r="K83" s="93">
        <v>1</v>
      </c>
      <c r="L83" s="2"/>
      <c r="O83" s="102"/>
      <c r="P83" s="102"/>
      <c r="AB83"/>
    </row>
    <row r="84" spans="1:28" ht="18.75" customHeight="1" x14ac:dyDescent="0.25">
      <c r="A84" s="5" t="s">
        <v>15</v>
      </c>
      <c r="B84" s="5" t="s">
        <v>16</v>
      </c>
      <c r="C84" s="8" t="s">
        <v>258</v>
      </c>
      <c r="D84" s="8" t="s">
        <v>52</v>
      </c>
      <c r="E84" s="122" t="s">
        <v>232</v>
      </c>
      <c r="F84" s="8">
        <v>0</v>
      </c>
      <c r="G84" s="8" t="s">
        <v>51</v>
      </c>
      <c r="H84" s="8"/>
      <c r="I84" s="8"/>
      <c r="J84" s="8">
        <v>1</v>
      </c>
      <c r="K84" s="93">
        <v>1</v>
      </c>
      <c r="L84" s="2"/>
      <c r="O84" s="102"/>
      <c r="P84" s="102"/>
      <c r="AB84"/>
    </row>
    <row r="85" spans="1:28" ht="18.75" customHeight="1" x14ac:dyDescent="0.25">
      <c r="A85" s="5" t="s">
        <v>15</v>
      </c>
      <c r="B85" s="5" t="s">
        <v>16</v>
      </c>
      <c r="C85" s="8" t="s">
        <v>258</v>
      </c>
      <c r="D85" s="8" t="s">
        <v>52</v>
      </c>
      <c r="E85" s="122" t="s">
        <v>233</v>
      </c>
      <c r="F85" s="122">
        <v>0</v>
      </c>
      <c r="G85" s="5" t="s">
        <v>51</v>
      </c>
      <c r="H85" s="5"/>
      <c r="I85" s="5"/>
      <c r="J85" s="93">
        <v>1</v>
      </c>
      <c r="K85" s="93">
        <v>1</v>
      </c>
      <c r="L85" s="2"/>
      <c r="O85" s="102"/>
      <c r="P85" s="102"/>
      <c r="AB85"/>
    </row>
    <row r="86" spans="1:28" ht="18.75" customHeight="1" x14ac:dyDescent="0.25">
      <c r="A86" s="5" t="s">
        <v>15</v>
      </c>
      <c r="B86" s="5" t="s">
        <v>16</v>
      </c>
      <c r="C86" s="8" t="s">
        <v>258</v>
      </c>
      <c r="D86" s="8" t="s">
        <v>52</v>
      </c>
      <c r="E86" s="122" t="s">
        <v>234</v>
      </c>
      <c r="F86" s="160">
        <v>0.84989999999999999</v>
      </c>
      <c r="G86" s="5" t="s">
        <v>51</v>
      </c>
      <c r="H86" s="5"/>
      <c r="I86" s="5"/>
      <c r="J86" s="93">
        <v>1</v>
      </c>
      <c r="K86" s="93">
        <v>1</v>
      </c>
      <c r="L86" s="2"/>
      <c r="O86" s="102"/>
      <c r="P86" s="102"/>
      <c r="AB86"/>
    </row>
    <row r="87" spans="1:28" ht="18.75" customHeight="1" x14ac:dyDescent="0.25">
      <c r="A87" s="5" t="s">
        <v>15</v>
      </c>
      <c r="B87" s="5" t="s">
        <v>16</v>
      </c>
      <c r="C87" s="8" t="s">
        <v>258</v>
      </c>
      <c r="D87" s="8" t="s">
        <v>52</v>
      </c>
      <c r="E87" s="122" t="s">
        <v>235</v>
      </c>
      <c r="F87" s="122">
        <v>0</v>
      </c>
      <c r="G87" s="5" t="s">
        <v>51</v>
      </c>
      <c r="H87" s="5"/>
      <c r="I87" s="5"/>
      <c r="J87" s="93">
        <v>1</v>
      </c>
      <c r="K87" s="93">
        <v>1</v>
      </c>
      <c r="L87" s="2"/>
      <c r="O87" s="102"/>
      <c r="P87" s="102"/>
      <c r="AB87"/>
    </row>
    <row r="88" spans="1:28" ht="18.75" customHeight="1" x14ac:dyDescent="0.25">
      <c r="A88" s="5" t="s">
        <v>15</v>
      </c>
      <c r="B88" s="5" t="s">
        <v>16</v>
      </c>
      <c r="C88" s="8" t="s">
        <v>258</v>
      </c>
      <c r="D88" s="8" t="s">
        <v>52</v>
      </c>
      <c r="E88" s="122" t="s">
        <v>236</v>
      </c>
      <c r="F88" s="122">
        <v>0</v>
      </c>
      <c r="G88" s="5" t="s">
        <v>51</v>
      </c>
      <c r="H88" s="5"/>
      <c r="I88" s="5"/>
      <c r="J88" s="93">
        <v>1</v>
      </c>
      <c r="K88" s="93">
        <v>1</v>
      </c>
      <c r="L88" s="2"/>
      <c r="O88" s="102"/>
      <c r="P88" s="102"/>
      <c r="AB88"/>
    </row>
    <row r="89" spans="1:28" ht="18.75" customHeight="1" x14ac:dyDescent="0.25">
      <c r="A89" s="5" t="s">
        <v>15</v>
      </c>
      <c r="B89" s="5" t="s">
        <v>16</v>
      </c>
      <c r="C89" s="8" t="s">
        <v>258</v>
      </c>
      <c r="D89" s="8" t="s">
        <v>52</v>
      </c>
      <c r="E89" s="122" t="s">
        <v>237</v>
      </c>
      <c r="F89" s="122">
        <v>6.1000000000000004E-3</v>
      </c>
      <c r="G89" s="5" t="s">
        <v>51</v>
      </c>
      <c r="H89" s="5"/>
      <c r="I89" s="5"/>
      <c r="J89" s="93">
        <v>1</v>
      </c>
      <c r="K89" s="93">
        <v>1</v>
      </c>
      <c r="L89" s="2"/>
      <c r="O89" s="102"/>
      <c r="P89" s="102"/>
      <c r="AB89"/>
    </row>
    <row r="90" spans="1:28" ht="18.75" customHeight="1" x14ac:dyDescent="0.25">
      <c r="A90" s="5" t="s">
        <v>15</v>
      </c>
      <c r="B90" s="5" t="s">
        <v>16</v>
      </c>
      <c r="C90" s="8" t="s">
        <v>258</v>
      </c>
      <c r="D90" s="8" t="s">
        <v>52</v>
      </c>
      <c r="E90" s="122" t="s">
        <v>238</v>
      </c>
      <c r="F90" s="122">
        <v>4.8000000000000001E-2</v>
      </c>
      <c r="G90" s="5" t="s">
        <v>51</v>
      </c>
      <c r="H90" s="5"/>
      <c r="I90" s="5"/>
      <c r="J90" s="93">
        <v>1</v>
      </c>
      <c r="K90" s="93">
        <v>1</v>
      </c>
      <c r="L90" s="2"/>
      <c r="O90" s="102"/>
      <c r="P90" s="102"/>
      <c r="AB90"/>
    </row>
    <row r="91" spans="1:28" ht="18.75" customHeight="1" x14ac:dyDescent="0.25">
      <c r="A91" s="5" t="s">
        <v>15</v>
      </c>
      <c r="B91" s="5" t="s">
        <v>16</v>
      </c>
      <c r="C91" s="8" t="s">
        <v>258</v>
      </c>
      <c r="D91" s="8" t="s">
        <v>52</v>
      </c>
      <c r="E91" s="122" t="s">
        <v>364</v>
      </c>
      <c r="F91" s="122">
        <v>0</v>
      </c>
      <c r="G91" s="5" t="s">
        <v>51</v>
      </c>
      <c r="H91" s="5"/>
      <c r="I91" s="5"/>
      <c r="J91" s="93">
        <v>1</v>
      </c>
      <c r="K91" s="93">
        <v>1</v>
      </c>
      <c r="L91" s="2"/>
      <c r="O91" s="102"/>
      <c r="P91" s="102"/>
      <c r="AB91"/>
    </row>
    <row r="92" spans="1:28" ht="18.75" customHeight="1" x14ac:dyDescent="0.25">
      <c r="A92" s="5" t="s">
        <v>15</v>
      </c>
      <c r="B92" s="5" t="s">
        <v>16</v>
      </c>
      <c r="C92" s="8" t="s">
        <v>258</v>
      </c>
      <c r="D92" s="8" t="s">
        <v>52</v>
      </c>
      <c r="E92" s="122" t="s">
        <v>365</v>
      </c>
      <c r="F92" s="122">
        <v>0</v>
      </c>
      <c r="G92" s="5" t="s">
        <v>51</v>
      </c>
      <c r="H92" s="5"/>
      <c r="I92" s="5"/>
      <c r="J92" s="93">
        <v>1</v>
      </c>
      <c r="K92" s="93">
        <v>1</v>
      </c>
      <c r="L92" s="2"/>
      <c r="O92" s="102"/>
      <c r="P92" s="102"/>
      <c r="AB92"/>
    </row>
    <row r="93" spans="1:28" ht="18.75" customHeight="1" x14ac:dyDescent="0.25">
      <c r="A93" s="5" t="s">
        <v>15</v>
      </c>
      <c r="B93" s="5" t="s">
        <v>16</v>
      </c>
      <c r="C93" s="8" t="s">
        <v>258</v>
      </c>
      <c r="D93" s="8" t="s">
        <v>52</v>
      </c>
      <c r="E93" s="122" t="s">
        <v>366</v>
      </c>
      <c r="F93" s="122">
        <v>0</v>
      </c>
      <c r="G93" s="5" t="s">
        <v>51</v>
      </c>
      <c r="H93" s="5"/>
      <c r="I93" s="5"/>
      <c r="J93" s="93">
        <v>1</v>
      </c>
      <c r="K93" s="93">
        <v>1</v>
      </c>
      <c r="L93" s="2"/>
      <c r="O93" s="102"/>
      <c r="P93" s="102"/>
      <c r="AB93"/>
    </row>
    <row r="94" spans="1:28" ht="18.75" customHeight="1" x14ac:dyDescent="0.25">
      <c r="A94" s="5" t="s">
        <v>15</v>
      </c>
      <c r="B94" s="5" t="s">
        <v>16</v>
      </c>
      <c r="C94" s="8" t="s">
        <v>258</v>
      </c>
      <c r="D94" s="8" t="s">
        <v>52</v>
      </c>
      <c r="E94" s="122" t="s">
        <v>367</v>
      </c>
      <c r="F94" s="122">
        <v>0</v>
      </c>
      <c r="G94" s="5" t="s">
        <v>51</v>
      </c>
      <c r="H94" s="5"/>
      <c r="I94" s="5"/>
      <c r="J94" s="93">
        <v>1</v>
      </c>
      <c r="K94" s="93">
        <v>1</v>
      </c>
      <c r="L94" s="2"/>
      <c r="O94" s="102"/>
      <c r="P94" s="102"/>
      <c r="AB94"/>
    </row>
    <row r="95" spans="1:28" ht="18.75" customHeight="1" x14ac:dyDescent="0.25">
      <c r="A95" s="5" t="s">
        <v>15</v>
      </c>
      <c r="B95" s="5" t="s">
        <v>16</v>
      </c>
      <c r="C95" s="5" t="s">
        <v>264</v>
      </c>
      <c r="D95" s="5" t="s">
        <v>52</v>
      </c>
      <c r="E95" s="5" t="s">
        <v>272</v>
      </c>
      <c r="F95" s="134">
        <v>0</v>
      </c>
      <c r="G95" s="5" t="s">
        <v>51</v>
      </c>
      <c r="H95" s="5"/>
      <c r="I95" s="5"/>
      <c r="J95" s="93">
        <v>1</v>
      </c>
      <c r="K95" s="93">
        <v>1</v>
      </c>
      <c r="L95" s="2"/>
      <c r="O95" s="102"/>
      <c r="P95" s="102"/>
      <c r="AB95"/>
    </row>
    <row r="96" spans="1:28" ht="18.75" customHeight="1" x14ac:dyDescent="0.25">
      <c r="A96" s="5" t="s">
        <v>15</v>
      </c>
      <c r="B96" s="5" t="s">
        <v>16</v>
      </c>
      <c r="C96" s="5" t="s">
        <v>264</v>
      </c>
      <c r="D96" s="5" t="s">
        <v>52</v>
      </c>
      <c r="E96" s="5" t="s">
        <v>273</v>
      </c>
      <c r="F96" s="134">
        <v>0</v>
      </c>
      <c r="G96" s="5" t="s">
        <v>51</v>
      </c>
      <c r="H96" s="5"/>
      <c r="I96" s="5"/>
      <c r="J96" s="93">
        <v>1</v>
      </c>
      <c r="K96" s="93">
        <v>1</v>
      </c>
      <c r="L96" s="2"/>
      <c r="O96" s="102"/>
      <c r="P96" s="102"/>
      <c r="AB96"/>
    </row>
    <row r="97" spans="1:28" ht="18.75" customHeight="1" x14ac:dyDescent="0.25">
      <c r="A97" s="30" t="s">
        <v>15</v>
      </c>
      <c r="B97" s="30" t="s">
        <v>317</v>
      </c>
      <c r="C97" s="149" t="s">
        <v>278</v>
      </c>
      <c r="D97" s="30" t="s">
        <v>50</v>
      </c>
      <c r="E97" s="30" t="s">
        <v>171</v>
      </c>
      <c r="F97" s="172">
        <v>643.15</v>
      </c>
      <c r="G97" s="30" t="s">
        <v>51</v>
      </c>
      <c r="H97" s="30"/>
      <c r="I97" s="30"/>
      <c r="J97" s="156">
        <v>1</v>
      </c>
      <c r="K97" s="93">
        <v>1</v>
      </c>
      <c r="L97" s="2"/>
      <c r="O97" s="102"/>
      <c r="P97" s="102"/>
      <c r="AB97"/>
    </row>
    <row r="98" spans="1:28" ht="18.75" customHeight="1" x14ac:dyDescent="0.25">
      <c r="A98" s="5" t="s">
        <v>15</v>
      </c>
      <c r="B98" s="30" t="s">
        <v>317</v>
      </c>
      <c r="C98" s="85" t="s">
        <v>279</v>
      </c>
      <c r="D98" s="5" t="s">
        <v>50</v>
      </c>
      <c r="E98" s="5" t="s">
        <v>171</v>
      </c>
      <c r="F98" s="173">
        <v>773.15</v>
      </c>
      <c r="G98" s="5" t="s">
        <v>51</v>
      </c>
      <c r="H98" s="5"/>
      <c r="I98" s="5"/>
      <c r="J98" s="93">
        <v>1</v>
      </c>
      <c r="K98" s="93">
        <v>1</v>
      </c>
      <c r="L98" s="2"/>
      <c r="O98" s="102"/>
      <c r="P98" s="102"/>
      <c r="AB98"/>
    </row>
    <row r="99" spans="1:28" ht="18.75" customHeight="1" x14ac:dyDescent="0.25">
      <c r="A99" s="5" t="s">
        <v>15</v>
      </c>
      <c r="B99" s="30" t="s">
        <v>317</v>
      </c>
      <c r="C99" s="85" t="s">
        <v>280</v>
      </c>
      <c r="D99" s="5" t="s">
        <v>52</v>
      </c>
      <c r="E99" s="5" t="s">
        <v>176</v>
      </c>
      <c r="F99" s="173">
        <v>2102</v>
      </c>
      <c r="G99" s="5" t="s">
        <v>51</v>
      </c>
      <c r="H99" s="5"/>
      <c r="I99" s="5"/>
      <c r="J99" s="93">
        <v>1</v>
      </c>
      <c r="K99" s="93">
        <v>1</v>
      </c>
      <c r="L99" s="2"/>
      <c r="O99" s="102"/>
      <c r="P99" s="102"/>
      <c r="AB99"/>
    </row>
    <row r="100" spans="1:28" ht="18.75" customHeight="1" x14ac:dyDescent="0.25">
      <c r="A100" s="5" t="s">
        <v>15</v>
      </c>
      <c r="B100" s="30" t="s">
        <v>317</v>
      </c>
      <c r="C100" s="85" t="s">
        <v>281</v>
      </c>
      <c r="D100" s="5" t="s">
        <v>50</v>
      </c>
      <c r="E100" s="5" t="s">
        <v>171</v>
      </c>
      <c r="F100" s="173">
        <v>672.03888900000004</v>
      </c>
      <c r="G100" s="5" t="s">
        <v>51</v>
      </c>
      <c r="H100" s="5"/>
      <c r="I100" s="5"/>
      <c r="J100" s="93">
        <v>1</v>
      </c>
      <c r="K100" s="93">
        <v>1</v>
      </c>
      <c r="L100" s="2"/>
      <c r="O100" s="102"/>
      <c r="P100" s="102"/>
      <c r="AB100"/>
    </row>
    <row r="101" spans="1:28" ht="18.75" customHeight="1" x14ac:dyDescent="0.25">
      <c r="A101" s="5" t="s">
        <v>15</v>
      </c>
      <c r="B101" s="30" t="s">
        <v>317</v>
      </c>
      <c r="C101" s="85" t="s">
        <v>293</v>
      </c>
      <c r="D101" s="5" t="s">
        <v>52</v>
      </c>
      <c r="E101" s="5" t="s">
        <v>313</v>
      </c>
      <c r="F101" s="122">
        <v>120000</v>
      </c>
      <c r="G101" s="5" t="s">
        <v>51</v>
      </c>
      <c r="H101" s="5"/>
      <c r="I101" s="5"/>
      <c r="J101" s="93">
        <v>1</v>
      </c>
      <c r="K101" s="93">
        <v>1</v>
      </c>
      <c r="L101" s="2"/>
      <c r="O101" s="102"/>
      <c r="P101" s="102"/>
      <c r="AB101"/>
    </row>
    <row r="102" spans="1:28" ht="18.75" customHeight="1" x14ac:dyDescent="0.25">
      <c r="A102" s="5" t="s">
        <v>15</v>
      </c>
      <c r="B102" s="30" t="s">
        <v>317</v>
      </c>
      <c r="C102" s="85" t="s">
        <v>293</v>
      </c>
      <c r="D102" s="5" t="s">
        <v>52</v>
      </c>
      <c r="E102" s="5" t="s">
        <v>314</v>
      </c>
      <c r="F102" s="122">
        <v>50000</v>
      </c>
      <c r="G102" s="5" t="s">
        <v>51</v>
      </c>
      <c r="H102" s="5"/>
      <c r="I102" s="5"/>
      <c r="J102" s="93">
        <v>1</v>
      </c>
      <c r="K102" s="93">
        <v>1</v>
      </c>
      <c r="L102" s="2"/>
      <c r="O102" s="102"/>
      <c r="P102" s="102"/>
      <c r="AB102"/>
    </row>
    <row r="103" spans="1:28" ht="18.75" customHeight="1" x14ac:dyDescent="0.25">
      <c r="A103" s="5" t="s">
        <v>15</v>
      </c>
      <c r="B103" s="30" t="s">
        <v>317</v>
      </c>
      <c r="C103" s="85" t="s">
        <v>293</v>
      </c>
      <c r="D103" s="5" t="s">
        <v>52</v>
      </c>
      <c r="E103" s="5" t="s">
        <v>361</v>
      </c>
      <c r="F103" s="122">
        <v>47500</v>
      </c>
      <c r="G103" s="5" t="s">
        <v>51</v>
      </c>
      <c r="H103" s="5"/>
      <c r="I103" s="5"/>
      <c r="J103" s="93">
        <v>1</v>
      </c>
      <c r="K103" s="93">
        <v>1</v>
      </c>
      <c r="L103" s="2"/>
      <c r="O103" s="102"/>
      <c r="P103" s="102"/>
      <c r="AB103"/>
    </row>
    <row r="104" spans="1:28" ht="18.75" customHeight="1" x14ac:dyDescent="0.25">
      <c r="A104" s="5" t="s">
        <v>15</v>
      </c>
      <c r="B104" s="30" t="s">
        <v>317</v>
      </c>
      <c r="C104" s="85" t="s">
        <v>293</v>
      </c>
      <c r="D104" s="5" t="s">
        <v>52</v>
      </c>
      <c r="E104" s="5" t="s">
        <v>362</v>
      </c>
      <c r="F104" s="122">
        <v>46350</v>
      </c>
      <c r="G104" s="5" t="s">
        <v>51</v>
      </c>
      <c r="H104" s="5"/>
      <c r="I104" s="5"/>
      <c r="J104" s="93">
        <v>1</v>
      </c>
      <c r="K104" s="93">
        <v>1</v>
      </c>
      <c r="L104" s="2"/>
      <c r="O104" s="102"/>
      <c r="P104" s="102"/>
      <c r="AB104"/>
    </row>
    <row r="105" spans="1:28" ht="18.75" customHeight="1" x14ac:dyDescent="0.25">
      <c r="A105" s="5" t="s">
        <v>15</v>
      </c>
      <c r="B105" s="30" t="s">
        <v>317</v>
      </c>
      <c r="C105" s="85" t="s">
        <v>293</v>
      </c>
      <c r="D105" s="5" t="s">
        <v>52</v>
      </c>
      <c r="E105" s="5" t="s">
        <v>363</v>
      </c>
      <c r="F105" s="122">
        <v>45700</v>
      </c>
      <c r="G105" s="5" t="s">
        <v>51</v>
      </c>
      <c r="H105" s="5"/>
      <c r="I105" s="5"/>
      <c r="J105" s="93">
        <v>1</v>
      </c>
      <c r="K105" s="93">
        <v>1</v>
      </c>
      <c r="L105" s="2"/>
      <c r="O105" s="102"/>
      <c r="P105" s="102"/>
      <c r="AB105"/>
    </row>
    <row r="106" spans="1:28" ht="18.75" customHeight="1" x14ac:dyDescent="0.25">
      <c r="A106" s="5" t="s">
        <v>15</v>
      </c>
      <c r="B106" s="30" t="s">
        <v>317</v>
      </c>
      <c r="C106" s="85" t="s">
        <v>293</v>
      </c>
      <c r="D106" s="5" t="s">
        <v>52</v>
      </c>
      <c r="E106" s="5" t="s">
        <v>315</v>
      </c>
      <c r="F106" s="122">
        <v>0.05</v>
      </c>
      <c r="G106" s="5" t="s">
        <v>51</v>
      </c>
      <c r="H106" s="5"/>
      <c r="I106" s="5"/>
      <c r="J106" s="93">
        <v>1</v>
      </c>
      <c r="K106" s="93">
        <v>1</v>
      </c>
      <c r="AB106"/>
    </row>
    <row r="107" spans="1:28" ht="18.75" customHeight="1" x14ac:dyDescent="0.25">
      <c r="A107" s="5" t="s">
        <v>15</v>
      </c>
      <c r="B107" s="5" t="s">
        <v>317</v>
      </c>
      <c r="C107" s="5" t="s">
        <v>293</v>
      </c>
      <c r="D107" s="5" t="s">
        <v>309</v>
      </c>
      <c r="E107" s="5" t="s">
        <v>171</v>
      </c>
      <c r="F107" s="122">
        <v>394.26111100000003</v>
      </c>
      <c r="G107" s="5" t="s">
        <v>51</v>
      </c>
      <c r="H107" s="5"/>
      <c r="I107" s="5"/>
      <c r="J107" s="93">
        <v>1</v>
      </c>
      <c r="K107" s="93">
        <v>1</v>
      </c>
      <c r="AB107"/>
    </row>
    <row r="108" spans="1:28" ht="18.75" customHeight="1" x14ac:dyDescent="0.25">
      <c r="A108" s="5" t="s">
        <v>15</v>
      </c>
      <c r="B108" s="5" t="s">
        <v>317</v>
      </c>
      <c r="C108" s="85" t="s">
        <v>310</v>
      </c>
      <c r="D108" s="5" t="s">
        <v>50</v>
      </c>
      <c r="E108" s="5" t="s">
        <v>171</v>
      </c>
      <c r="F108" s="122">
        <v>394.26111100000003</v>
      </c>
      <c r="G108" s="5" t="s">
        <v>51</v>
      </c>
      <c r="H108" s="5"/>
      <c r="I108" s="5"/>
      <c r="J108" s="93">
        <v>1</v>
      </c>
      <c r="K108" s="93">
        <v>1</v>
      </c>
      <c r="AB108"/>
    </row>
    <row r="109" spans="1:28" ht="18.75" customHeight="1" x14ac:dyDescent="0.25">
      <c r="A109" s="5" t="s">
        <v>15</v>
      </c>
      <c r="B109" s="5" t="s">
        <v>16</v>
      </c>
      <c r="C109" s="5" t="s">
        <v>321</v>
      </c>
      <c r="D109" s="5" t="s">
        <v>52</v>
      </c>
      <c r="E109" s="5" t="s">
        <v>272</v>
      </c>
      <c r="F109" s="134">
        <v>0</v>
      </c>
      <c r="G109" s="5" t="s">
        <v>51</v>
      </c>
      <c r="H109" s="5"/>
      <c r="I109" s="5"/>
      <c r="J109" s="93">
        <v>1</v>
      </c>
      <c r="K109" s="93">
        <v>1</v>
      </c>
      <c r="L109" s="2"/>
      <c r="O109" s="102"/>
      <c r="P109" s="102"/>
      <c r="AB109"/>
    </row>
    <row r="110" spans="1:28" ht="18.75" customHeight="1" x14ac:dyDescent="0.25">
      <c r="A110" s="5" t="s">
        <v>15</v>
      </c>
      <c r="B110" s="5" t="s">
        <v>16</v>
      </c>
      <c r="C110" s="5" t="s">
        <v>321</v>
      </c>
      <c r="D110" s="5" t="s">
        <v>52</v>
      </c>
      <c r="E110" s="5" t="s">
        <v>273</v>
      </c>
      <c r="F110" s="134">
        <v>0</v>
      </c>
      <c r="G110" s="5" t="s">
        <v>51</v>
      </c>
      <c r="H110" s="5"/>
      <c r="I110" s="5"/>
      <c r="J110" s="93">
        <v>1</v>
      </c>
      <c r="K110" s="93">
        <v>1</v>
      </c>
      <c r="L110" s="2"/>
      <c r="O110" s="102"/>
      <c r="P110" s="102"/>
      <c r="AB110"/>
    </row>
    <row r="111" spans="1:28" ht="18.75" customHeight="1" x14ac:dyDescent="0.25">
      <c r="A111" s="5" t="s">
        <v>15</v>
      </c>
      <c r="B111" s="5" t="s">
        <v>16</v>
      </c>
      <c r="C111" s="85" t="s">
        <v>334</v>
      </c>
      <c r="D111" s="5" t="s">
        <v>52</v>
      </c>
      <c r="E111" s="5" t="s">
        <v>368</v>
      </c>
      <c r="F111" s="134">
        <v>1.7006399999999999</v>
      </c>
      <c r="G111" s="5" t="s">
        <v>51</v>
      </c>
      <c r="H111" s="5"/>
      <c r="I111" s="5"/>
      <c r="J111" s="93">
        <v>1</v>
      </c>
      <c r="K111" s="93">
        <v>1</v>
      </c>
      <c r="L111" s="2"/>
      <c r="O111" s="102"/>
      <c r="P111" s="102"/>
      <c r="AB111"/>
    </row>
    <row r="112" spans="1:28" ht="18.75" customHeight="1" x14ac:dyDescent="0.25">
      <c r="A112" s="5" t="s">
        <v>15</v>
      </c>
      <c r="B112" s="5" t="s">
        <v>16</v>
      </c>
      <c r="C112" s="85" t="s">
        <v>372</v>
      </c>
      <c r="D112" s="5" t="s">
        <v>52</v>
      </c>
      <c r="E112" s="5" t="s">
        <v>377</v>
      </c>
      <c r="F112" s="134">
        <v>0.03</v>
      </c>
      <c r="G112" s="5" t="s">
        <v>51</v>
      </c>
      <c r="H112" s="5"/>
      <c r="I112" s="5"/>
      <c r="J112" s="93">
        <v>1</v>
      </c>
      <c r="K112" s="93">
        <v>1</v>
      </c>
      <c r="L112" s="2"/>
      <c r="O112" s="102"/>
      <c r="P112" s="102"/>
      <c r="AB112"/>
    </row>
    <row r="113" spans="1:28" ht="18.75" customHeight="1" x14ac:dyDescent="0.25">
      <c r="A113" s="5" t="s">
        <v>15</v>
      </c>
      <c r="B113" s="5" t="s">
        <v>16</v>
      </c>
      <c r="C113" s="85" t="s">
        <v>402</v>
      </c>
      <c r="D113" s="5" t="s">
        <v>50</v>
      </c>
      <c r="E113" s="5" t="s">
        <v>171</v>
      </c>
      <c r="F113" s="171">
        <v>338.70555555555597</v>
      </c>
      <c r="G113" s="5" t="s">
        <v>51</v>
      </c>
      <c r="H113" s="5"/>
      <c r="I113" s="5"/>
      <c r="J113" s="93">
        <v>1</v>
      </c>
      <c r="K113" s="93">
        <v>1</v>
      </c>
      <c r="L113" s="2"/>
      <c r="O113" s="102"/>
      <c r="P113" s="102"/>
      <c r="AB113"/>
    </row>
    <row r="114" spans="1:28" ht="18.75" customHeight="1" x14ac:dyDescent="0.25">
      <c r="A114" s="5" t="s">
        <v>15</v>
      </c>
      <c r="B114" s="5" t="s">
        <v>16</v>
      </c>
      <c r="C114" s="85" t="s">
        <v>401</v>
      </c>
      <c r="D114" s="5" t="s">
        <v>50</v>
      </c>
      <c r="E114" s="5" t="s">
        <v>171</v>
      </c>
      <c r="F114" s="171">
        <v>288.50203040000002</v>
      </c>
      <c r="G114" s="5" t="s">
        <v>51</v>
      </c>
      <c r="H114" s="5"/>
      <c r="I114" s="5"/>
      <c r="J114" s="93">
        <v>1</v>
      </c>
      <c r="K114" s="93">
        <v>1</v>
      </c>
      <c r="L114" s="2"/>
      <c r="O114" s="102"/>
      <c r="P114" s="102"/>
      <c r="AB114"/>
    </row>
    <row r="115" spans="1:28" ht="18.75" customHeight="1" x14ac:dyDescent="0.25">
      <c r="A115" s="5" t="s">
        <v>15</v>
      </c>
      <c r="B115" s="5" t="s">
        <v>16</v>
      </c>
      <c r="C115" s="85" t="s">
        <v>403</v>
      </c>
      <c r="D115" s="5" t="s">
        <v>50</v>
      </c>
      <c r="E115" s="5" t="s">
        <v>171</v>
      </c>
      <c r="F115" s="18">
        <v>416.48333332999999</v>
      </c>
      <c r="G115" s="5" t="s">
        <v>51</v>
      </c>
      <c r="H115" s="5"/>
      <c r="I115" s="5"/>
      <c r="J115" s="93">
        <v>1</v>
      </c>
      <c r="K115" s="93">
        <v>1</v>
      </c>
      <c r="L115" s="2"/>
      <c r="O115" s="102"/>
      <c r="P115" s="102"/>
      <c r="AB115"/>
    </row>
    <row r="116" spans="1:28" ht="20.25" customHeight="1" x14ac:dyDescent="0.25">
      <c r="A116" s="5" t="s">
        <v>391</v>
      </c>
      <c r="B116" s="5" t="s">
        <v>16</v>
      </c>
      <c r="C116" s="5" t="s">
        <v>385</v>
      </c>
      <c r="D116" s="5" t="s">
        <v>50</v>
      </c>
      <c r="E116" s="8" t="s">
        <v>171</v>
      </c>
      <c r="F116" s="183">
        <v>303.14999999999998</v>
      </c>
      <c r="G116" s="5" t="s">
        <v>51</v>
      </c>
      <c r="H116" s="5"/>
      <c r="I116" s="5"/>
      <c r="J116" s="93">
        <v>1</v>
      </c>
      <c r="K116" s="93">
        <v>1</v>
      </c>
      <c r="L116" s="2"/>
      <c r="O116" s="102"/>
      <c r="P116" s="102"/>
      <c r="AB116"/>
    </row>
    <row r="117" spans="1:28" ht="18.75" customHeight="1" x14ac:dyDescent="0.25">
      <c r="A117" s="5" t="s">
        <v>391</v>
      </c>
      <c r="B117" s="5" t="s">
        <v>16</v>
      </c>
      <c r="C117" s="184" t="s">
        <v>388</v>
      </c>
      <c r="D117" s="184" t="s">
        <v>50</v>
      </c>
      <c r="E117" s="134" t="s">
        <v>171</v>
      </c>
      <c r="F117" s="134">
        <v>623.15</v>
      </c>
      <c r="G117" s="5" t="s">
        <v>51</v>
      </c>
      <c r="H117" s="5"/>
      <c r="I117" s="5"/>
      <c r="J117" s="93">
        <v>1</v>
      </c>
      <c r="K117" s="93">
        <v>1</v>
      </c>
      <c r="L117" s="2"/>
      <c r="O117" s="102"/>
      <c r="P117" s="102"/>
      <c r="AB117"/>
    </row>
    <row r="118" spans="1:28" ht="18.75" customHeight="1" x14ac:dyDescent="0.25">
      <c r="A118" s="5" t="s">
        <v>391</v>
      </c>
      <c r="B118" s="5" t="s">
        <v>16</v>
      </c>
      <c r="C118" s="184" t="s">
        <v>385</v>
      </c>
      <c r="D118" s="184" t="s">
        <v>52</v>
      </c>
      <c r="E118" s="134" t="s">
        <v>392</v>
      </c>
      <c r="F118" s="134">
        <v>0.83161393348852608</v>
      </c>
      <c r="G118" s="5" t="s">
        <v>51</v>
      </c>
      <c r="H118" s="5"/>
      <c r="I118" s="5"/>
      <c r="J118" s="93">
        <v>1</v>
      </c>
      <c r="K118" s="93">
        <v>1</v>
      </c>
      <c r="L118" s="2"/>
      <c r="N118" s="151"/>
      <c r="O118" s="102"/>
      <c r="P118" s="102"/>
      <c r="AB118"/>
    </row>
    <row r="119" spans="1:28" ht="18.75" customHeight="1" x14ac:dyDescent="0.25">
      <c r="A119" s="5" t="s">
        <v>391</v>
      </c>
      <c r="B119" s="5" t="s">
        <v>16</v>
      </c>
      <c r="C119" s="184" t="s">
        <v>388</v>
      </c>
      <c r="D119" s="184" t="s">
        <v>52</v>
      </c>
      <c r="E119" s="134" t="s">
        <v>392</v>
      </c>
      <c r="F119" s="134">
        <v>0.3</v>
      </c>
      <c r="G119" s="5" t="s">
        <v>51</v>
      </c>
      <c r="H119" s="5"/>
      <c r="I119" s="5"/>
      <c r="J119" s="93">
        <v>1</v>
      </c>
      <c r="K119" s="93">
        <v>1</v>
      </c>
      <c r="L119" s="2"/>
      <c r="O119" s="102"/>
      <c r="P119" s="102"/>
      <c r="AB119"/>
    </row>
    <row r="120" spans="1:28" ht="18.75" customHeight="1" x14ac:dyDescent="0.25">
      <c r="A120" s="5" t="s">
        <v>15</v>
      </c>
      <c r="B120" s="5" t="s">
        <v>16</v>
      </c>
      <c r="C120" s="184" t="s">
        <v>386</v>
      </c>
      <c r="D120" s="184" t="s">
        <v>52</v>
      </c>
      <c r="E120" s="134" t="s">
        <v>392</v>
      </c>
      <c r="F120" s="134">
        <v>5.1042433616037934E-2</v>
      </c>
      <c r="G120" s="5" t="s">
        <v>51</v>
      </c>
      <c r="H120" s="5"/>
      <c r="I120" s="5"/>
      <c r="J120" s="93">
        <v>1</v>
      </c>
      <c r="K120" s="93">
        <v>1</v>
      </c>
      <c r="L120" s="2"/>
      <c r="O120" s="102"/>
      <c r="P120" s="102"/>
      <c r="AB120"/>
    </row>
    <row r="121" spans="1:28" ht="18.75" customHeight="1" x14ac:dyDescent="0.25">
      <c r="A121" s="5" t="s">
        <v>15</v>
      </c>
      <c r="B121" s="5" t="s">
        <v>16</v>
      </c>
      <c r="C121" s="184" t="s">
        <v>386</v>
      </c>
      <c r="D121" s="184" t="s">
        <v>50</v>
      </c>
      <c r="E121" s="134" t="s">
        <v>171</v>
      </c>
      <c r="F121" s="134">
        <v>303.14999999999998</v>
      </c>
      <c r="G121" s="5" t="s">
        <v>51</v>
      </c>
      <c r="H121" s="5"/>
      <c r="I121" s="5"/>
      <c r="J121" s="93">
        <v>1</v>
      </c>
      <c r="K121" s="93">
        <v>1</v>
      </c>
      <c r="L121" s="2"/>
      <c r="O121" s="102"/>
      <c r="P121" s="102"/>
      <c r="AB121"/>
    </row>
    <row r="122" spans="1:28" x14ac:dyDescent="0.25">
      <c r="A122" s="5" t="s">
        <v>15</v>
      </c>
      <c r="B122" s="5" t="s">
        <v>16</v>
      </c>
      <c r="C122" s="85" t="s">
        <v>405</v>
      </c>
      <c r="D122" s="5" t="s">
        <v>52</v>
      </c>
      <c r="E122" s="5" t="s">
        <v>392</v>
      </c>
      <c r="F122" s="141">
        <v>4.3753423100447294E-3</v>
      </c>
      <c r="G122" s="5" t="s">
        <v>51</v>
      </c>
      <c r="H122" s="5"/>
      <c r="I122" s="5"/>
      <c r="J122" s="93">
        <v>1</v>
      </c>
      <c r="K122" s="93">
        <v>1</v>
      </c>
      <c r="AB122"/>
    </row>
    <row r="123" spans="1:28" x14ac:dyDescent="0.25">
      <c r="A123" s="5" t="s">
        <v>15</v>
      </c>
      <c r="B123" s="5" t="s">
        <v>16</v>
      </c>
      <c r="C123" s="85" t="s">
        <v>405</v>
      </c>
      <c r="D123" s="5" t="s">
        <v>50</v>
      </c>
      <c r="E123" s="5" t="s">
        <v>171</v>
      </c>
      <c r="F123" s="141">
        <v>310.9277778</v>
      </c>
      <c r="G123" s="5" t="s">
        <v>51</v>
      </c>
      <c r="H123" s="5"/>
      <c r="I123" s="5"/>
      <c r="J123" s="93">
        <v>1</v>
      </c>
      <c r="K123" s="93">
        <v>1</v>
      </c>
      <c r="AB123"/>
    </row>
    <row r="124" spans="1:28" x14ac:dyDescent="0.25">
      <c r="A124" s="30" t="s">
        <v>15</v>
      </c>
      <c r="B124" s="30" t="s">
        <v>16</v>
      </c>
      <c r="C124" s="149" t="s">
        <v>406</v>
      </c>
      <c r="D124" s="30" t="s">
        <v>50</v>
      </c>
      <c r="E124" s="30" t="s">
        <v>171</v>
      </c>
      <c r="F124" s="172">
        <v>295.589</v>
      </c>
      <c r="G124" s="30" t="s">
        <v>51</v>
      </c>
      <c r="H124" s="30"/>
      <c r="I124" s="30"/>
      <c r="J124" s="156">
        <v>1</v>
      </c>
      <c r="K124" s="93">
        <v>1</v>
      </c>
      <c r="AB124"/>
    </row>
    <row r="125" spans="1:28" x14ac:dyDescent="0.25">
      <c r="A125" s="5" t="s">
        <v>15</v>
      </c>
      <c r="B125" s="5" t="s">
        <v>16</v>
      </c>
      <c r="C125" s="85" t="s">
        <v>411</v>
      </c>
      <c r="D125" s="184" t="s">
        <v>52</v>
      </c>
      <c r="E125" s="134" t="s">
        <v>377</v>
      </c>
      <c r="F125" s="186">
        <v>0.99</v>
      </c>
      <c r="G125" s="5" t="s">
        <v>51</v>
      </c>
      <c r="H125" s="5"/>
      <c r="I125" s="5"/>
      <c r="J125" s="93">
        <v>1</v>
      </c>
      <c r="K125" s="93">
        <v>1</v>
      </c>
      <c r="AB125"/>
    </row>
    <row r="126" spans="1:28" x14ac:dyDescent="0.25">
      <c r="A126" s="5" t="s">
        <v>15</v>
      </c>
      <c r="B126" s="5" t="s">
        <v>16</v>
      </c>
      <c r="C126" s="85" t="s">
        <v>420</v>
      </c>
      <c r="D126" s="184" t="s">
        <v>52</v>
      </c>
      <c r="E126" s="134" t="s">
        <v>377</v>
      </c>
      <c r="F126" s="186">
        <v>0.99</v>
      </c>
      <c r="G126" s="5" t="s">
        <v>51</v>
      </c>
      <c r="H126" s="5"/>
      <c r="I126" s="5"/>
      <c r="J126" s="93">
        <v>1</v>
      </c>
      <c r="K126" s="93">
        <v>1</v>
      </c>
      <c r="AB126"/>
    </row>
    <row r="127" spans="1:28" x14ac:dyDescent="0.25">
      <c r="A127" s="5" t="s">
        <v>15</v>
      </c>
      <c r="B127" s="5" t="s">
        <v>16</v>
      </c>
      <c r="C127" s="85" t="s">
        <v>419</v>
      </c>
      <c r="D127" s="184" t="s">
        <v>52</v>
      </c>
      <c r="E127" s="134" t="s">
        <v>377</v>
      </c>
      <c r="F127" s="186">
        <v>0.99</v>
      </c>
      <c r="G127" s="5" t="s">
        <v>51</v>
      </c>
      <c r="H127" s="5"/>
      <c r="I127" s="5"/>
      <c r="J127" s="93">
        <v>1</v>
      </c>
      <c r="K127" s="93">
        <v>1</v>
      </c>
      <c r="AB127"/>
    </row>
    <row r="128" spans="1:28" ht="18.75" customHeight="1" x14ac:dyDescent="0.25">
      <c r="A128" s="5" t="s">
        <v>15</v>
      </c>
      <c r="B128" s="5" t="s">
        <v>16</v>
      </c>
      <c r="C128" s="5" t="s">
        <v>487</v>
      </c>
      <c r="D128" s="5" t="s">
        <v>52</v>
      </c>
      <c r="E128" s="5" t="s">
        <v>377</v>
      </c>
      <c r="F128" s="155">
        <v>0.8</v>
      </c>
      <c r="G128" s="5" t="s">
        <v>51</v>
      </c>
      <c r="H128" s="5"/>
      <c r="I128" s="5"/>
      <c r="J128" s="93">
        <v>1</v>
      </c>
      <c r="K128" s="93">
        <v>1</v>
      </c>
      <c r="L128" s="2"/>
      <c r="O128" s="102"/>
      <c r="P128" s="102"/>
      <c r="AB128"/>
    </row>
    <row r="129" spans="1:28" ht="18.75" customHeight="1" x14ac:dyDescent="0.25">
      <c r="A129" s="5" t="s">
        <v>15</v>
      </c>
      <c r="B129" s="5" t="s">
        <v>16</v>
      </c>
      <c r="C129" s="281" t="s">
        <v>474</v>
      </c>
      <c r="D129" s="281" t="s">
        <v>74</v>
      </c>
      <c r="E129" s="281" t="s">
        <v>53</v>
      </c>
      <c r="F129" s="284">
        <v>2092.08088</v>
      </c>
      <c r="G129" s="281" t="s">
        <v>51</v>
      </c>
      <c r="H129" s="281"/>
      <c r="I129" s="281"/>
      <c r="J129" s="283">
        <v>1</v>
      </c>
      <c r="K129" s="283">
        <v>1</v>
      </c>
      <c r="L129" s="2"/>
      <c r="O129" s="102"/>
      <c r="P129" s="102"/>
      <c r="AB129"/>
    </row>
    <row r="130" spans="1:28" ht="18.75" customHeight="1" x14ac:dyDescent="0.25">
      <c r="A130" s="5" t="s">
        <v>15</v>
      </c>
      <c r="B130" s="5" t="s">
        <v>16</v>
      </c>
      <c r="C130" s="5" t="s">
        <v>472</v>
      </c>
      <c r="D130" s="5" t="s">
        <v>52</v>
      </c>
      <c r="E130" s="5" t="s">
        <v>392</v>
      </c>
      <c r="F130" s="155">
        <v>0.2</v>
      </c>
      <c r="G130" s="5" t="s">
        <v>51</v>
      </c>
      <c r="H130" s="5"/>
      <c r="I130" s="5"/>
      <c r="J130" s="93">
        <v>1</v>
      </c>
      <c r="K130" s="93">
        <v>1</v>
      </c>
      <c r="L130" s="2"/>
      <c r="O130" s="102"/>
      <c r="P130" s="102"/>
      <c r="AB130"/>
    </row>
    <row r="131" spans="1:28" ht="18.75" customHeight="1" x14ac:dyDescent="0.25">
      <c r="A131" s="5" t="s">
        <v>15</v>
      </c>
      <c r="B131" s="5" t="s">
        <v>16</v>
      </c>
      <c r="C131" s="5" t="s">
        <v>472</v>
      </c>
      <c r="D131" s="5" t="s">
        <v>50</v>
      </c>
      <c r="E131" s="5" t="s">
        <v>171</v>
      </c>
      <c r="F131" s="155">
        <v>21</v>
      </c>
      <c r="G131" s="5" t="s">
        <v>51</v>
      </c>
      <c r="H131" s="5"/>
      <c r="I131" s="5"/>
      <c r="J131" s="93">
        <v>1</v>
      </c>
      <c r="K131" s="93">
        <v>1</v>
      </c>
      <c r="L131" s="2"/>
      <c r="O131" s="102"/>
      <c r="P131" s="102"/>
      <c r="AB131"/>
    </row>
    <row r="132" spans="1:28" ht="18.75" customHeight="1" x14ac:dyDescent="0.25">
      <c r="A132" s="5" t="s">
        <v>15</v>
      </c>
      <c r="B132" s="5" t="s">
        <v>16</v>
      </c>
      <c r="C132" s="85" t="s">
        <v>476</v>
      </c>
      <c r="D132" s="5" t="s">
        <v>52</v>
      </c>
      <c r="E132" s="5" t="s">
        <v>313</v>
      </c>
      <c r="F132" s="122">
        <v>120000</v>
      </c>
      <c r="G132" s="5" t="s">
        <v>51</v>
      </c>
      <c r="H132" s="5"/>
      <c r="I132" s="5"/>
      <c r="J132" s="93">
        <v>1</v>
      </c>
      <c r="K132" s="93">
        <v>1</v>
      </c>
      <c r="L132" s="2"/>
      <c r="O132" s="102"/>
      <c r="P132" s="102"/>
      <c r="AB132"/>
    </row>
    <row r="133" spans="1:28" ht="18.75" customHeight="1" x14ac:dyDescent="0.25">
      <c r="A133" s="5" t="s">
        <v>15</v>
      </c>
      <c r="B133" s="5" t="s">
        <v>16</v>
      </c>
      <c r="C133" s="85" t="s">
        <v>476</v>
      </c>
      <c r="D133" s="5" t="s">
        <v>52</v>
      </c>
      <c r="E133" s="5" t="s">
        <v>314</v>
      </c>
      <c r="F133" s="122">
        <v>50000</v>
      </c>
      <c r="G133" s="5" t="s">
        <v>51</v>
      </c>
      <c r="H133" s="5"/>
      <c r="I133" s="5"/>
      <c r="J133" s="93">
        <v>1</v>
      </c>
      <c r="K133" s="93">
        <v>1</v>
      </c>
      <c r="L133" s="2"/>
      <c r="O133" s="102"/>
      <c r="P133" s="102"/>
      <c r="AB133"/>
    </row>
    <row r="134" spans="1:28" ht="18.75" customHeight="1" x14ac:dyDescent="0.25">
      <c r="A134" s="5" t="s">
        <v>15</v>
      </c>
      <c r="B134" s="5" t="s">
        <v>16</v>
      </c>
      <c r="C134" s="85" t="s">
        <v>476</v>
      </c>
      <c r="D134" s="5" t="s">
        <v>52</v>
      </c>
      <c r="E134" s="5" t="s">
        <v>361</v>
      </c>
      <c r="F134" s="122">
        <v>47500</v>
      </c>
      <c r="G134" s="5" t="s">
        <v>51</v>
      </c>
      <c r="H134" s="5"/>
      <c r="I134" s="5"/>
      <c r="J134" s="93">
        <v>1</v>
      </c>
      <c r="K134" s="93">
        <v>1</v>
      </c>
      <c r="L134" s="2"/>
      <c r="O134" s="102"/>
      <c r="P134" s="102"/>
      <c r="AB134"/>
    </row>
    <row r="135" spans="1:28" ht="18.75" customHeight="1" x14ac:dyDescent="0.25">
      <c r="A135" s="5" t="s">
        <v>15</v>
      </c>
      <c r="B135" s="5" t="s">
        <v>16</v>
      </c>
      <c r="C135" s="85" t="s">
        <v>476</v>
      </c>
      <c r="D135" s="5" t="s">
        <v>52</v>
      </c>
      <c r="E135" s="5" t="s">
        <v>362</v>
      </c>
      <c r="F135" s="122">
        <v>46350</v>
      </c>
      <c r="G135" s="5" t="s">
        <v>51</v>
      </c>
      <c r="H135" s="5"/>
      <c r="I135" s="5"/>
      <c r="J135" s="93">
        <v>1</v>
      </c>
      <c r="K135" s="93">
        <v>1</v>
      </c>
      <c r="L135" s="2"/>
      <c r="O135" s="102"/>
      <c r="P135" s="102"/>
      <c r="AB135"/>
    </row>
    <row r="136" spans="1:28" ht="18.75" customHeight="1" x14ac:dyDescent="0.25">
      <c r="A136" s="5" t="s">
        <v>15</v>
      </c>
      <c r="B136" s="5" t="s">
        <v>16</v>
      </c>
      <c r="C136" s="85" t="s">
        <v>476</v>
      </c>
      <c r="D136" s="5" t="s">
        <v>52</v>
      </c>
      <c r="E136" s="5" t="s">
        <v>363</v>
      </c>
      <c r="F136" s="122">
        <v>45700</v>
      </c>
      <c r="G136" s="5" t="s">
        <v>51</v>
      </c>
      <c r="H136" s="5"/>
      <c r="I136" s="5"/>
      <c r="J136" s="93">
        <v>1</v>
      </c>
      <c r="K136" s="93">
        <v>1</v>
      </c>
      <c r="L136" s="2"/>
      <c r="O136" s="102"/>
      <c r="P136" s="102"/>
      <c r="AB136"/>
    </row>
    <row r="137" spans="1:28" ht="18.75" customHeight="1" x14ac:dyDescent="0.25">
      <c r="A137" s="5" t="s">
        <v>15</v>
      </c>
      <c r="B137" s="5" t="s">
        <v>16</v>
      </c>
      <c r="C137" s="85" t="s">
        <v>476</v>
      </c>
      <c r="D137" s="5" t="s">
        <v>52</v>
      </c>
      <c r="E137" s="5" t="s">
        <v>315</v>
      </c>
      <c r="F137" s="122">
        <v>2.2000000000000002</v>
      </c>
      <c r="G137" s="5" t="s">
        <v>51</v>
      </c>
      <c r="H137" s="5"/>
      <c r="I137" s="5"/>
      <c r="J137" s="93">
        <v>1</v>
      </c>
      <c r="K137" s="93">
        <v>1</v>
      </c>
      <c r="L137" s="2"/>
      <c r="O137" s="102"/>
      <c r="P137" s="102"/>
      <c r="AB137"/>
    </row>
    <row r="138" spans="1:28" ht="18.75" customHeight="1" x14ac:dyDescent="0.25">
      <c r="A138" s="285" t="s">
        <v>15</v>
      </c>
      <c r="B138" s="285" t="s">
        <v>16</v>
      </c>
      <c r="C138" s="285" t="s">
        <v>476</v>
      </c>
      <c r="D138" s="285" t="s">
        <v>52</v>
      </c>
      <c r="E138" s="285" t="s">
        <v>392</v>
      </c>
      <c r="F138" s="286">
        <v>0.4</v>
      </c>
      <c r="G138" s="285" t="s">
        <v>51</v>
      </c>
      <c r="H138" s="285"/>
      <c r="I138" s="285"/>
      <c r="J138" s="287">
        <v>1</v>
      </c>
      <c r="K138" s="287">
        <v>1</v>
      </c>
      <c r="L138" s="2"/>
      <c r="O138" s="102"/>
      <c r="P138" s="102"/>
      <c r="AB138"/>
    </row>
    <row r="139" spans="1:28" ht="18.75" customHeight="1" x14ac:dyDescent="0.25">
      <c r="A139" s="5" t="s">
        <v>15</v>
      </c>
      <c r="B139" s="5" t="s">
        <v>16</v>
      </c>
      <c r="C139" s="5" t="s">
        <v>477</v>
      </c>
      <c r="D139" s="5" t="s">
        <v>50</v>
      </c>
      <c r="E139" s="5" t="s">
        <v>171</v>
      </c>
      <c r="F139" s="16">
        <v>1080</v>
      </c>
      <c r="G139" s="30" t="s">
        <v>51</v>
      </c>
      <c r="H139" s="5"/>
      <c r="I139" s="5"/>
      <c r="J139" s="156">
        <v>1</v>
      </c>
      <c r="K139" s="93">
        <v>1</v>
      </c>
      <c r="L139" s="2"/>
      <c r="O139" s="102"/>
      <c r="P139" s="102"/>
      <c r="AB139"/>
    </row>
    <row r="140" spans="1:28" ht="18.75" customHeight="1" x14ac:dyDescent="0.25">
      <c r="A140" s="5" t="s">
        <v>15</v>
      </c>
      <c r="B140" s="5" t="s">
        <v>16</v>
      </c>
      <c r="C140" s="85" t="s">
        <v>478</v>
      </c>
      <c r="D140" s="5" t="s">
        <v>50</v>
      </c>
      <c r="E140" s="5" t="s">
        <v>171</v>
      </c>
      <c r="F140" s="16">
        <v>656.82398794228004</v>
      </c>
      <c r="G140" s="5" t="s">
        <v>51</v>
      </c>
      <c r="H140" s="5"/>
      <c r="I140" s="5"/>
      <c r="J140" s="93">
        <v>1</v>
      </c>
      <c r="K140" s="93">
        <v>1</v>
      </c>
      <c r="L140" s="2"/>
      <c r="O140" s="102"/>
      <c r="P140" s="102"/>
      <c r="AB140"/>
    </row>
    <row r="141" spans="1:28" ht="18.75" customHeight="1" x14ac:dyDescent="0.25">
      <c r="A141" s="5" t="s">
        <v>15</v>
      </c>
      <c r="B141" s="5" t="s">
        <v>16</v>
      </c>
      <c r="C141" s="85" t="s">
        <v>479</v>
      </c>
      <c r="D141" s="5" t="s">
        <v>52</v>
      </c>
      <c r="E141" s="5" t="s">
        <v>314</v>
      </c>
      <c r="F141" s="122">
        <v>50000</v>
      </c>
      <c r="G141" s="5" t="s">
        <v>51</v>
      </c>
      <c r="H141" s="5"/>
      <c r="I141" s="5"/>
      <c r="J141" s="93">
        <v>1</v>
      </c>
      <c r="K141" s="93">
        <v>1</v>
      </c>
      <c r="L141" s="2"/>
      <c r="O141" s="102"/>
      <c r="P141" s="102"/>
      <c r="AB141"/>
    </row>
    <row r="142" spans="1:28" ht="18.75" customHeight="1" x14ac:dyDescent="0.25">
      <c r="A142" s="5" t="s">
        <v>15</v>
      </c>
      <c r="B142" s="5" t="s">
        <v>16</v>
      </c>
      <c r="C142" s="85" t="s">
        <v>479</v>
      </c>
      <c r="D142" s="5" t="s">
        <v>52</v>
      </c>
      <c r="E142" s="5" t="s">
        <v>361</v>
      </c>
      <c r="F142" s="122">
        <v>47500</v>
      </c>
      <c r="G142" s="5" t="s">
        <v>51</v>
      </c>
      <c r="H142" s="5"/>
      <c r="I142" s="5"/>
      <c r="J142" s="93">
        <v>1</v>
      </c>
      <c r="K142" s="93">
        <v>1</v>
      </c>
      <c r="L142" s="2"/>
      <c r="O142" s="102"/>
      <c r="P142" s="102"/>
      <c r="AB142"/>
    </row>
    <row r="143" spans="1:28" ht="18.75" customHeight="1" x14ac:dyDescent="0.25">
      <c r="A143" s="5" t="s">
        <v>15</v>
      </c>
      <c r="B143" s="5" t="s">
        <v>16</v>
      </c>
      <c r="C143" s="85" t="s">
        <v>479</v>
      </c>
      <c r="D143" s="5" t="s">
        <v>52</v>
      </c>
      <c r="E143" s="5" t="s">
        <v>362</v>
      </c>
      <c r="F143" s="122">
        <v>46350</v>
      </c>
      <c r="G143" s="5" t="s">
        <v>51</v>
      </c>
      <c r="H143" s="5"/>
      <c r="I143" s="5"/>
      <c r="J143" s="93">
        <v>1</v>
      </c>
      <c r="K143" s="93">
        <v>1</v>
      </c>
      <c r="L143" s="2"/>
      <c r="O143" s="102"/>
      <c r="P143" s="102"/>
      <c r="AB143"/>
    </row>
    <row r="144" spans="1:28" ht="18.75" customHeight="1" x14ac:dyDescent="0.25">
      <c r="A144" s="5" t="s">
        <v>15</v>
      </c>
      <c r="B144" s="5" t="s">
        <v>16</v>
      </c>
      <c r="C144" s="85" t="s">
        <v>479</v>
      </c>
      <c r="D144" s="5" t="s">
        <v>52</v>
      </c>
      <c r="E144" s="5" t="s">
        <v>363</v>
      </c>
      <c r="F144" s="122">
        <v>45700</v>
      </c>
      <c r="G144" s="5" t="s">
        <v>51</v>
      </c>
      <c r="H144" s="5"/>
      <c r="I144" s="5"/>
      <c r="J144" s="93">
        <v>1</v>
      </c>
      <c r="K144" s="93">
        <v>1</v>
      </c>
      <c r="L144" s="2"/>
      <c r="O144" s="102"/>
      <c r="P144" s="102"/>
      <c r="AB144"/>
    </row>
    <row r="145" spans="1:28" ht="18.75" customHeight="1" x14ac:dyDescent="0.25">
      <c r="A145" s="5" t="s">
        <v>15</v>
      </c>
      <c r="B145" s="5" t="s">
        <v>16</v>
      </c>
      <c r="C145" s="85" t="s">
        <v>479</v>
      </c>
      <c r="D145" s="5" t="s">
        <v>52</v>
      </c>
      <c r="E145" s="5" t="s">
        <v>315</v>
      </c>
      <c r="F145" s="122">
        <v>0.3</v>
      </c>
      <c r="G145" s="5" t="s">
        <v>51</v>
      </c>
      <c r="H145" s="5"/>
      <c r="I145" s="5"/>
      <c r="J145" s="93">
        <v>1</v>
      </c>
      <c r="K145" s="93">
        <v>1</v>
      </c>
      <c r="L145" s="2"/>
      <c r="O145" s="102"/>
      <c r="P145" s="102"/>
      <c r="AB145"/>
    </row>
    <row r="146" spans="1:28" ht="18.75" customHeight="1" x14ac:dyDescent="0.25">
      <c r="A146" s="281" t="s">
        <v>15</v>
      </c>
      <c r="B146" s="281" t="s">
        <v>16</v>
      </c>
      <c r="C146" s="281" t="s">
        <v>479</v>
      </c>
      <c r="D146" s="281" t="s">
        <v>52</v>
      </c>
      <c r="E146" s="281" t="s">
        <v>392</v>
      </c>
      <c r="F146" s="282">
        <v>0.9</v>
      </c>
      <c r="G146" s="281" t="s">
        <v>51</v>
      </c>
      <c r="H146" s="281"/>
      <c r="I146" s="281"/>
      <c r="J146" s="283">
        <v>1</v>
      </c>
      <c r="K146" s="283">
        <v>1</v>
      </c>
      <c r="L146" s="2"/>
      <c r="O146" s="102"/>
      <c r="P146" s="102"/>
      <c r="AB146"/>
    </row>
    <row r="147" spans="1:28" ht="18.75" customHeight="1" x14ac:dyDescent="0.25">
      <c r="A147" s="5" t="s">
        <v>15</v>
      </c>
      <c r="B147" s="5" t="s">
        <v>16</v>
      </c>
      <c r="C147" s="5" t="s">
        <v>481</v>
      </c>
      <c r="D147" s="5" t="s">
        <v>50</v>
      </c>
      <c r="E147" s="5" t="s">
        <v>171</v>
      </c>
      <c r="F147" s="16">
        <v>1973.96200101363</v>
      </c>
      <c r="G147" s="5" t="s">
        <v>51</v>
      </c>
      <c r="H147" s="5"/>
      <c r="I147" s="5"/>
      <c r="J147" s="93">
        <v>1</v>
      </c>
      <c r="K147" s="93">
        <v>1</v>
      </c>
      <c r="L147" s="2"/>
      <c r="O147" s="102"/>
      <c r="P147" s="102"/>
      <c r="AB147"/>
    </row>
    <row r="148" spans="1:28" ht="18.75" customHeight="1" x14ac:dyDescent="0.25">
      <c r="A148" s="5" t="s">
        <v>15</v>
      </c>
      <c r="B148" s="5" t="s">
        <v>16</v>
      </c>
      <c r="C148" s="5" t="s">
        <v>482</v>
      </c>
      <c r="D148" s="5" t="s">
        <v>50</v>
      </c>
      <c r="E148" s="5" t="s">
        <v>171</v>
      </c>
      <c r="F148" s="141">
        <v>366.24838823474698</v>
      </c>
      <c r="G148" s="5" t="s">
        <v>51</v>
      </c>
      <c r="H148" s="5"/>
      <c r="I148" s="5"/>
      <c r="J148" s="93">
        <v>1</v>
      </c>
      <c r="K148" s="93">
        <v>1</v>
      </c>
      <c r="L148" s="2"/>
      <c r="O148" s="102"/>
      <c r="P148" s="102"/>
      <c r="AB148"/>
    </row>
    <row r="149" spans="1:28" ht="18.75" customHeight="1" x14ac:dyDescent="0.25">
      <c r="A149" s="5" t="s">
        <v>15</v>
      </c>
      <c r="B149" s="5" t="s">
        <v>16</v>
      </c>
      <c r="C149" s="5" t="s">
        <v>482</v>
      </c>
      <c r="D149" s="5" t="s">
        <v>484</v>
      </c>
      <c r="E149" s="5" t="s">
        <v>171</v>
      </c>
      <c r="F149" s="186">
        <v>873.15</v>
      </c>
      <c r="G149" s="5" t="s">
        <v>51</v>
      </c>
      <c r="H149" s="5"/>
      <c r="I149" s="5"/>
      <c r="J149" s="93">
        <v>1</v>
      </c>
      <c r="K149" s="93">
        <v>1</v>
      </c>
      <c r="L149" s="2"/>
      <c r="O149" s="102"/>
      <c r="P149" s="102"/>
      <c r="AB149"/>
    </row>
    <row r="150" spans="1:28" ht="18.75" customHeight="1" x14ac:dyDescent="0.25">
      <c r="A150" s="30" t="s">
        <v>15</v>
      </c>
      <c r="B150" s="30" t="s">
        <v>16</v>
      </c>
      <c r="C150" s="30" t="s">
        <v>482</v>
      </c>
      <c r="D150" s="30" t="s">
        <v>52</v>
      </c>
      <c r="E150" s="30" t="s">
        <v>176</v>
      </c>
      <c r="F150" s="186">
        <v>2400</v>
      </c>
      <c r="G150" s="30" t="s">
        <v>51</v>
      </c>
      <c r="H150" s="30"/>
      <c r="I150" s="30"/>
      <c r="J150" s="156">
        <v>1</v>
      </c>
      <c r="K150" s="93">
        <v>1</v>
      </c>
      <c r="L150" s="2"/>
      <c r="O150" s="102"/>
      <c r="P150" s="102"/>
      <c r="AB150"/>
    </row>
    <row r="151" spans="1:28" ht="18.75" customHeight="1" x14ac:dyDescent="0.25">
      <c r="A151" s="5" t="s">
        <v>15</v>
      </c>
      <c r="B151" s="5" t="s">
        <v>16</v>
      </c>
      <c r="C151" s="5" t="s">
        <v>482</v>
      </c>
      <c r="D151" s="8" t="s">
        <v>52</v>
      </c>
      <c r="E151" s="5" t="s">
        <v>392</v>
      </c>
      <c r="F151" s="186">
        <v>0.95</v>
      </c>
      <c r="G151" s="5" t="s">
        <v>51</v>
      </c>
      <c r="H151" s="5"/>
      <c r="I151" s="5"/>
      <c r="J151" s="93">
        <v>1</v>
      </c>
      <c r="K151" s="93">
        <v>1</v>
      </c>
      <c r="L151" s="2"/>
      <c r="O151" s="102"/>
      <c r="P151" s="102"/>
      <c r="AB151"/>
    </row>
    <row r="152" spans="1:28" ht="18.75" customHeight="1" x14ac:dyDescent="0.25">
      <c r="A152" s="5" t="s">
        <v>15</v>
      </c>
      <c r="B152" s="5" t="s">
        <v>16</v>
      </c>
      <c r="C152" s="5" t="s">
        <v>486</v>
      </c>
      <c r="D152" s="8" t="s">
        <v>50</v>
      </c>
      <c r="E152" s="5" t="s">
        <v>171</v>
      </c>
      <c r="F152" s="186">
        <v>445.26398121033702</v>
      </c>
      <c r="G152" s="5" t="s">
        <v>51</v>
      </c>
      <c r="H152" s="5"/>
      <c r="I152" s="5"/>
      <c r="J152" s="93">
        <v>1</v>
      </c>
      <c r="K152" s="93">
        <v>1</v>
      </c>
      <c r="L152" s="2"/>
      <c r="O152" s="102"/>
      <c r="P152" s="102"/>
      <c r="AB152"/>
    </row>
    <row r="153" spans="1:28" x14ac:dyDescent="0.25">
      <c r="A153" s="5" t="s">
        <v>15</v>
      </c>
      <c r="B153" s="5" t="s">
        <v>16</v>
      </c>
      <c r="C153" s="5" t="s">
        <v>517</v>
      </c>
      <c r="D153" s="184" t="s">
        <v>52</v>
      </c>
      <c r="E153" s="134" t="s">
        <v>524</v>
      </c>
      <c r="F153" s="186">
        <v>0</v>
      </c>
      <c r="G153" s="5" t="s">
        <v>51</v>
      </c>
      <c r="H153" s="5"/>
      <c r="I153" s="5"/>
      <c r="J153" s="93">
        <v>1</v>
      </c>
      <c r="K153" s="93">
        <v>1</v>
      </c>
      <c r="AB153"/>
    </row>
    <row r="154" spans="1:28" x14ac:dyDescent="0.25">
      <c r="A154" s="5" t="s">
        <v>15</v>
      </c>
      <c r="B154" s="5" t="s">
        <v>16</v>
      </c>
      <c r="C154" s="5" t="s">
        <v>520</v>
      </c>
      <c r="D154" s="184" t="s">
        <v>52</v>
      </c>
      <c r="E154" s="134" t="s">
        <v>524</v>
      </c>
      <c r="F154" s="186">
        <v>0</v>
      </c>
      <c r="G154" s="5" t="s">
        <v>51</v>
      </c>
      <c r="H154" s="5"/>
      <c r="I154" s="5"/>
      <c r="J154" s="93">
        <v>1</v>
      </c>
      <c r="K154" s="93">
        <v>1</v>
      </c>
      <c r="AB154"/>
    </row>
    <row r="155" spans="1:28" x14ac:dyDescent="0.25">
      <c r="A155" s="5" t="s">
        <v>15</v>
      </c>
      <c r="B155" s="5" t="s">
        <v>16</v>
      </c>
      <c r="C155" s="5" t="s">
        <v>522</v>
      </c>
      <c r="D155" s="184" t="s">
        <v>52</v>
      </c>
      <c r="E155" s="134" t="s">
        <v>524</v>
      </c>
      <c r="F155" s="186">
        <v>0</v>
      </c>
      <c r="G155" s="5" t="s">
        <v>51</v>
      </c>
      <c r="H155" s="5"/>
      <c r="I155" s="5"/>
      <c r="J155" s="93">
        <v>1</v>
      </c>
      <c r="K155" s="93">
        <v>1</v>
      </c>
      <c r="AB155"/>
    </row>
    <row r="156" spans="1:28" x14ac:dyDescent="0.25">
      <c r="A156" s="5" t="s">
        <v>15</v>
      </c>
      <c r="B156" s="5" t="s">
        <v>16</v>
      </c>
      <c r="C156" s="5" t="s">
        <v>519</v>
      </c>
      <c r="D156" s="184" t="s">
        <v>50</v>
      </c>
      <c r="E156" s="134" t="s">
        <v>171</v>
      </c>
      <c r="F156" s="186">
        <v>322.03888890000002</v>
      </c>
      <c r="G156" s="5" t="s">
        <v>51</v>
      </c>
      <c r="H156" s="5"/>
      <c r="I156" s="5"/>
      <c r="J156" s="93">
        <v>1</v>
      </c>
      <c r="K156" s="93">
        <v>1</v>
      </c>
      <c r="AB156"/>
    </row>
    <row r="157" spans="1:28" x14ac:dyDescent="0.25">
      <c r="A157" s="5" t="s">
        <v>15</v>
      </c>
      <c r="B157" s="5" t="s">
        <v>16</v>
      </c>
      <c r="C157" s="5" t="s">
        <v>521</v>
      </c>
      <c r="D157" s="184" t="s">
        <v>50</v>
      </c>
      <c r="E157" s="134" t="s">
        <v>171</v>
      </c>
      <c r="F157" s="186">
        <v>310.9277778</v>
      </c>
      <c r="G157" s="5" t="s">
        <v>51</v>
      </c>
      <c r="H157" s="5"/>
      <c r="I157" s="5"/>
      <c r="J157" s="93">
        <v>1</v>
      </c>
      <c r="K157" s="93">
        <v>1</v>
      </c>
      <c r="AB157"/>
    </row>
    <row r="158" spans="1:28" x14ac:dyDescent="0.25">
      <c r="A158" s="5" t="s">
        <v>15</v>
      </c>
      <c r="B158" s="5" t="s">
        <v>16</v>
      </c>
      <c r="C158" s="5" t="s">
        <v>523</v>
      </c>
      <c r="D158" s="184" t="s">
        <v>50</v>
      </c>
      <c r="E158" s="134" t="s">
        <v>171</v>
      </c>
      <c r="F158" s="186">
        <v>310.81081610000001</v>
      </c>
      <c r="G158" s="5" t="s">
        <v>51</v>
      </c>
      <c r="H158" s="5"/>
      <c r="I158" s="5"/>
      <c r="J158" s="93">
        <v>1</v>
      </c>
      <c r="K158" s="93">
        <v>1</v>
      </c>
      <c r="AB158"/>
    </row>
    <row r="159" spans="1:28" x14ac:dyDescent="0.25">
      <c r="A159" s="5" t="s">
        <v>15</v>
      </c>
      <c r="B159" s="5" t="s">
        <v>16</v>
      </c>
      <c r="C159" s="85" t="s">
        <v>532</v>
      </c>
      <c r="D159" s="184" t="s">
        <v>52</v>
      </c>
      <c r="E159" s="134" t="s">
        <v>377</v>
      </c>
      <c r="F159" s="183">
        <v>0.95</v>
      </c>
      <c r="G159" s="5" t="s">
        <v>51</v>
      </c>
      <c r="H159" s="5"/>
      <c r="I159" s="5"/>
      <c r="J159" s="93">
        <v>1</v>
      </c>
      <c r="K159" s="93">
        <v>1</v>
      </c>
      <c r="AB159"/>
    </row>
    <row r="160" spans="1:28" x14ac:dyDescent="0.25">
      <c r="A160" s="5" t="s">
        <v>15</v>
      </c>
      <c r="B160" s="5" t="s">
        <v>16</v>
      </c>
      <c r="C160" s="5" t="s">
        <v>556</v>
      </c>
      <c r="D160" s="184" t="s">
        <v>50</v>
      </c>
      <c r="E160" s="134" t="s">
        <v>171</v>
      </c>
      <c r="F160" s="16">
        <v>289.18782584584699</v>
      </c>
      <c r="G160" s="5" t="s">
        <v>51</v>
      </c>
      <c r="H160" s="5"/>
      <c r="I160" s="5"/>
      <c r="J160" s="93">
        <v>1</v>
      </c>
      <c r="K160" s="93">
        <v>1</v>
      </c>
      <c r="AB160"/>
    </row>
    <row r="161" spans="1:28" ht="14.25" customHeight="1" x14ac:dyDescent="0.25">
      <c r="A161" s="30" t="s">
        <v>15</v>
      </c>
      <c r="B161" s="30" t="s">
        <v>16</v>
      </c>
      <c r="C161" s="30" t="s">
        <v>555</v>
      </c>
      <c r="D161" s="203" t="s">
        <v>50</v>
      </c>
      <c r="E161" s="204" t="s">
        <v>171</v>
      </c>
      <c r="F161" s="19">
        <v>294.46497931597901</v>
      </c>
      <c r="G161" s="30" t="s">
        <v>51</v>
      </c>
      <c r="H161" s="30"/>
      <c r="I161" s="30"/>
      <c r="J161" s="156">
        <v>1</v>
      </c>
      <c r="K161" s="93">
        <v>1</v>
      </c>
      <c r="AB161"/>
    </row>
    <row r="162" spans="1:28" x14ac:dyDescent="0.25">
      <c r="A162" s="5" t="s">
        <v>15</v>
      </c>
      <c r="B162" s="5" t="s">
        <v>16</v>
      </c>
      <c r="C162" s="85" t="s">
        <v>581</v>
      </c>
      <c r="D162" s="5" t="s">
        <v>52</v>
      </c>
      <c r="E162" s="134" t="s">
        <v>584</v>
      </c>
      <c r="F162" s="134">
        <v>622</v>
      </c>
      <c r="G162" s="5" t="s">
        <v>51</v>
      </c>
      <c r="H162" s="5"/>
      <c r="I162" s="5"/>
      <c r="J162" s="93">
        <v>1</v>
      </c>
      <c r="K162" s="93">
        <v>1</v>
      </c>
      <c r="AB162"/>
    </row>
    <row r="163" spans="1:28" x14ac:dyDescent="0.25">
      <c r="A163" s="5" t="s">
        <v>15</v>
      </c>
      <c r="B163" s="5" t="s">
        <v>16</v>
      </c>
      <c r="C163" s="85" t="s">
        <v>581</v>
      </c>
      <c r="D163" s="5" t="s">
        <v>179</v>
      </c>
      <c r="E163" s="5" t="s">
        <v>171</v>
      </c>
      <c r="F163" s="186">
        <v>419.07797779999999</v>
      </c>
      <c r="G163" s="5" t="s">
        <v>51</v>
      </c>
      <c r="H163" s="5"/>
      <c r="I163" s="5"/>
      <c r="J163" s="93">
        <v>1</v>
      </c>
      <c r="K163" s="93">
        <v>1</v>
      </c>
      <c r="AB163"/>
    </row>
    <row r="164" spans="1:28" x14ac:dyDescent="0.25">
      <c r="A164" s="5" t="s">
        <v>15</v>
      </c>
      <c r="B164" s="5" t="s">
        <v>16</v>
      </c>
      <c r="C164" s="85" t="s">
        <v>581</v>
      </c>
      <c r="D164" s="5" t="s">
        <v>184</v>
      </c>
      <c r="E164" s="5" t="s">
        <v>171</v>
      </c>
      <c r="F164" s="186">
        <v>322.03888890000002</v>
      </c>
      <c r="G164" s="5" t="s">
        <v>51</v>
      </c>
      <c r="H164" s="5"/>
      <c r="I164" s="5"/>
      <c r="J164" s="93">
        <v>1</v>
      </c>
      <c r="K164" s="93">
        <v>1</v>
      </c>
      <c r="AB164"/>
    </row>
    <row r="165" spans="1:28" x14ac:dyDescent="0.25">
      <c r="A165" s="5" t="s">
        <v>15</v>
      </c>
      <c r="B165" s="5" t="s">
        <v>16</v>
      </c>
      <c r="C165" s="85" t="s">
        <v>548</v>
      </c>
      <c r="D165" s="5" t="s">
        <v>74</v>
      </c>
      <c r="E165" s="5" t="s">
        <v>397</v>
      </c>
      <c r="F165" s="173"/>
      <c r="G165" s="5" t="s">
        <v>602</v>
      </c>
      <c r="H165" s="5">
        <v>0</v>
      </c>
      <c r="I165" s="5"/>
      <c r="J165" s="93">
        <v>1</v>
      </c>
      <c r="K165" s="93">
        <v>1</v>
      </c>
      <c r="AB165"/>
    </row>
    <row r="166" spans="1:28" x14ac:dyDescent="0.25">
      <c r="A166" s="5" t="s">
        <v>391</v>
      </c>
      <c r="B166" s="5" t="s">
        <v>16</v>
      </c>
      <c r="C166" s="184" t="s">
        <v>388</v>
      </c>
      <c r="D166" s="184" t="s">
        <v>50</v>
      </c>
      <c r="E166" s="134" t="s">
        <v>53</v>
      </c>
      <c r="F166" s="134">
        <v>10000</v>
      </c>
      <c r="G166" s="5" t="s">
        <v>51</v>
      </c>
      <c r="H166" s="5"/>
      <c r="I166" s="5"/>
      <c r="J166" s="93">
        <v>1</v>
      </c>
      <c r="K166" s="93">
        <v>1</v>
      </c>
    </row>
    <row r="173" spans="1:28" x14ac:dyDescent="0.25">
      <c r="A173"/>
      <c r="B173"/>
      <c r="C173" s="189"/>
      <c r="D173"/>
      <c r="E173"/>
      <c r="F173" s="207"/>
      <c r="G173"/>
      <c r="H173"/>
      <c r="I173"/>
      <c r="J173" s="102"/>
      <c r="K173" s="102"/>
      <c r="AB173"/>
    </row>
    <row r="174" spans="1:28" x14ac:dyDescent="0.25">
      <c r="A174"/>
      <c r="B174"/>
      <c r="C174" s="189"/>
      <c r="D174"/>
      <c r="E174"/>
      <c r="F174" s="207"/>
      <c r="G174"/>
      <c r="H174"/>
      <c r="I174"/>
      <c r="J174" s="102"/>
      <c r="K174" s="102"/>
      <c r="AB174"/>
    </row>
    <row r="175" spans="1:28" x14ac:dyDescent="0.25">
      <c r="A175"/>
      <c r="B175"/>
      <c r="C175" s="189"/>
      <c r="D175"/>
      <c r="E175"/>
      <c r="F175" s="207"/>
      <c r="G175"/>
      <c r="H175"/>
      <c r="I175"/>
      <c r="J175" s="102"/>
      <c r="K175" s="102"/>
      <c r="AB175"/>
    </row>
    <row r="176" spans="1:28" x14ac:dyDescent="0.25">
      <c r="A176"/>
      <c r="B176"/>
      <c r="C176" s="189"/>
      <c r="D176"/>
      <c r="E176"/>
      <c r="F176" s="207"/>
      <c r="G176"/>
      <c r="H176"/>
      <c r="I176"/>
      <c r="J176" s="102"/>
      <c r="K176" s="102"/>
      <c r="AB176"/>
    </row>
    <row r="177" spans="1:28" x14ac:dyDescent="0.25">
      <c r="A177"/>
      <c r="B177"/>
      <c r="C177" s="189"/>
      <c r="D177"/>
      <c r="E177"/>
      <c r="F177" s="207"/>
      <c r="G177"/>
      <c r="H177"/>
      <c r="I177"/>
      <c r="J177" s="102"/>
      <c r="K177" s="102"/>
      <c r="AB177"/>
    </row>
    <row r="178" spans="1:28" x14ac:dyDescent="0.25">
      <c r="A178"/>
      <c r="B178"/>
      <c r="C178" s="189"/>
      <c r="D178"/>
      <c r="E178"/>
      <c r="F178" s="207"/>
      <c r="G178"/>
      <c r="H178"/>
      <c r="I178"/>
      <c r="J178" s="102"/>
      <c r="K178" s="102"/>
      <c r="AB178"/>
    </row>
    <row r="179" spans="1:28" x14ac:dyDescent="0.25">
      <c r="A179"/>
      <c r="B179"/>
      <c r="C179" s="189"/>
      <c r="D179"/>
      <c r="E179"/>
      <c r="F179" s="207"/>
      <c r="G179"/>
      <c r="H179"/>
      <c r="I179"/>
      <c r="J179" s="102"/>
      <c r="K179" s="102"/>
      <c r="AB179"/>
    </row>
    <row r="180" spans="1:28" x14ac:dyDescent="0.25">
      <c r="A180"/>
      <c r="B180"/>
      <c r="C180" s="189"/>
      <c r="D180"/>
      <c r="E180"/>
      <c r="F180" s="207"/>
      <c r="G180"/>
      <c r="H180"/>
      <c r="I180"/>
      <c r="J180" s="102"/>
      <c r="K180" s="102"/>
      <c r="AB180"/>
    </row>
    <row r="181" spans="1:28" x14ac:dyDescent="0.25">
      <c r="A181"/>
      <c r="B181"/>
      <c r="C181" s="189"/>
      <c r="D181"/>
      <c r="E181"/>
      <c r="F181" s="207"/>
      <c r="G181"/>
      <c r="H181"/>
      <c r="I181"/>
      <c r="J181" s="102"/>
      <c r="K181" s="102"/>
      <c r="AB181"/>
    </row>
    <row r="182" spans="1:28" x14ac:dyDescent="0.25">
      <c r="A182"/>
      <c r="B182"/>
      <c r="C182" s="189"/>
      <c r="D182"/>
      <c r="E182"/>
      <c r="F182" s="207"/>
      <c r="G182"/>
      <c r="H182"/>
      <c r="I182"/>
      <c r="J182" s="102"/>
      <c r="K182" s="102"/>
      <c r="AB182"/>
    </row>
    <row r="183" spans="1:28" x14ac:dyDescent="0.25">
      <c r="A183"/>
      <c r="B183"/>
      <c r="C183" s="189"/>
      <c r="D183"/>
      <c r="E183"/>
      <c r="F183" s="207"/>
      <c r="G183"/>
      <c r="H183"/>
      <c r="I183"/>
      <c r="J183" s="102"/>
      <c r="K183" s="102"/>
      <c r="AB183"/>
    </row>
    <row r="184" spans="1:28" x14ac:dyDescent="0.25">
      <c r="A184"/>
      <c r="B184"/>
      <c r="C184" s="189"/>
      <c r="D184"/>
      <c r="E184"/>
      <c r="F184" s="207"/>
      <c r="G184"/>
      <c r="H184"/>
      <c r="I184"/>
      <c r="J184" s="102"/>
      <c r="K184" s="102"/>
      <c r="AB184"/>
    </row>
    <row r="185" spans="1:28" x14ac:dyDescent="0.25">
      <c r="A185"/>
      <c r="B185"/>
      <c r="C185" s="189"/>
      <c r="D185"/>
      <c r="E185"/>
      <c r="F185" s="207"/>
      <c r="G185"/>
      <c r="H185"/>
      <c r="I185"/>
      <c r="J185" s="102"/>
      <c r="K185" s="102"/>
      <c r="AB185"/>
    </row>
    <row r="186" spans="1:28" x14ac:dyDescent="0.25">
      <c r="A186"/>
      <c r="B186"/>
      <c r="C186" s="189"/>
      <c r="D186" s="193"/>
      <c r="E186" s="170"/>
      <c r="F186" s="190"/>
      <c r="G186"/>
      <c r="H186"/>
      <c r="I186"/>
      <c r="J186" s="102"/>
      <c r="K186" s="102"/>
      <c r="AB186"/>
    </row>
    <row r="187" spans="1:28" x14ac:dyDescent="0.25">
      <c r="A187"/>
      <c r="B187"/>
      <c r="C187" s="189"/>
      <c r="D187" s="193"/>
      <c r="E187" s="170"/>
      <c r="F187" s="190"/>
      <c r="G187"/>
      <c r="H187"/>
      <c r="I187"/>
      <c r="J187" s="102"/>
      <c r="K187" s="102"/>
      <c r="AB187"/>
    </row>
    <row r="188" spans="1:28" ht="18.75" customHeight="1" x14ac:dyDescent="0.25">
      <c r="AB188"/>
    </row>
    <row r="189" spans="1:28" ht="18.75" customHeight="1" x14ac:dyDescent="0.25">
      <c r="A189" s="332" t="s">
        <v>54</v>
      </c>
      <c r="B189" s="333"/>
      <c r="C189" s="333"/>
      <c r="D189" s="333"/>
      <c r="E189" s="333"/>
      <c r="F189" s="333"/>
      <c r="G189" s="333"/>
      <c r="H189" s="333"/>
      <c r="I189" s="333"/>
      <c r="J189" s="334"/>
      <c r="AB189"/>
    </row>
    <row r="190" spans="1:28" ht="18.75" customHeight="1" x14ac:dyDescent="0.25">
      <c r="A190" s="335"/>
      <c r="B190" s="336"/>
      <c r="C190" s="336"/>
      <c r="D190" s="336"/>
      <c r="E190" s="336"/>
      <c r="F190" s="336"/>
      <c r="G190" s="336"/>
      <c r="H190" s="336"/>
      <c r="I190" s="336"/>
      <c r="J190" s="337"/>
      <c r="AB190"/>
    </row>
    <row r="191" spans="1:28" ht="18.75" customHeight="1" x14ac:dyDescent="0.25">
      <c r="A191" s="94"/>
      <c r="B191"/>
      <c r="C191" s="26"/>
      <c r="D191" s="26"/>
      <c r="F191" s="26"/>
      <c r="G191" s="26"/>
      <c r="H191" s="26"/>
      <c r="I191" s="26"/>
      <c r="J191"/>
      <c r="AB191"/>
    </row>
    <row r="192" spans="1:28" ht="18.75" customHeight="1" x14ac:dyDescent="0.25">
      <c r="A192" s="338" t="s">
        <v>40</v>
      </c>
      <c r="B192" s="339"/>
      <c r="C192" s="339"/>
      <c r="D192" s="339"/>
      <c r="E192" s="339"/>
      <c r="F192" s="339"/>
      <c r="G192" s="339"/>
      <c r="H192" s="339"/>
      <c r="I192" s="339"/>
      <c r="J192" s="340"/>
      <c r="AB192"/>
    </row>
    <row r="193" spans="1:28" ht="18.75" customHeight="1" x14ac:dyDescent="0.25">
      <c r="A193" s="341"/>
      <c r="B193" s="342"/>
      <c r="C193" s="342"/>
      <c r="D193" s="342"/>
      <c r="E193" s="342"/>
      <c r="F193" s="342"/>
      <c r="G193" s="342"/>
      <c r="H193" s="342"/>
      <c r="I193" s="342"/>
      <c r="J193" s="343"/>
      <c r="AB193"/>
    </row>
    <row r="194" spans="1:28" ht="18.75" customHeight="1" x14ac:dyDescent="0.25">
      <c r="AB194"/>
    </row>
    <row r="195" spans="1:28" ht="18.75" customHeight="1" x14ac:dyDescent="0.25">
      <c r="AB195"/>
    </row>
    <row r="196" spans="1:28" ht="18.75" customHeight="1" x14ac:dyDescent="0.25">
      <c r="AB196"/>
    </row>
    <row r="197" spans="1:28" ht="18.75" customHeight="1" x14ac:dyDescent="0.25">
      <c r="AB197"/>
    </row>
    <row r="198" spans="1:28" ht="18.75" customHeight="1" x14ac:dyDescent="0.25">
      <c r="AB198"/>
    </row>
    <row r="199" spans="1:28" ht="18.75" customHeight="1" x14ac:dyDescent="0.25">
      <c r="A199" s="94"/>
      <c r="B199"/>
      <c r="C199" s="26"/>
      <c r="D199" s="26"/>
      <c r="F199" s="26"/>
      <c r="G199" s="26"/>
      <c r="H199" s="26"/>
      <c r="I199" s="26"/>
      <c r="J199"/>
      <c r="AB199"/>
    </row>
    <row r="200" spans="1:28" ht="18.75" customHeight="1" x14ac:dyDescent="0.25">
      <c r="A200" s="94"/>
      <c r="B200"/>
      <c r="C200" s="26"/>
      <c r="D200" s="26"/>
      <c r="F200" s="26"/>
      <c r="G200" s="26"/>
      <c r="H200" s="26"/>
      <c r="I200" s="26"/>
      <c r="J200"/>
      <c r="AB200"/>
    </row>
    <row r="201" spans="1:28" ht="18.75" customHeight="1" x14ac:dyDescent="0.25">
      <c r="A201" s="94"/>
      <c r="B201"/>
      <c r="C201" s="26"/>
      <c r="D201" s="26"/>
      <c r="F201" s="26"/>
      <c r="G201" s="26"/>
      <c r="H201" s="26"/>
      <c r="I201" s="26"/>
      <c r="J201"/>
      <c r="AB201"/>
    </row>
    <row r="202" spans="1:28" ht="18.75" customHeight="1" x14ac:dyDescent="0.25">
      <c r="A202" s="94"/>
      <c r="B202"/>
      <c r="C202" s="26"/>
      <c r="D202" s="26"/>
      <c r="F202" s="26"/>
      <c r="G202" s="26"/>
      <c r="H202" s="26"/>
      <c r="I202" s="26"/>
      <c r="J202"/>
      <c r="AB202"/>
    </row>
    <row r="203" spans="1:28" ht="18.75" customHeight="1" x14ac:dyDescent="0.25">
      <c r="A203" s="94"/>
      <c r="B203"/>
      <c r="C203" s="26"/>
      <c r="D203" s="26"/>
      <c r="F203" s="26"/>
      <c r="G203" s="26"/>
      <c r="H203" s="26"/>
      <c r="I203" s="26"/>
      <c r="J203"/>
      <c r="AB203"/>
    </row>
    <row r="204" spans="1:28" ht="18.75" customHeight="1" x14ac:dyDescent="0.25">
      <c r="A204" s="94"/>
      <c r="B204"/>
      <c r="C204" s="26"/>
      <c r="D204" s="26"/>
      <c r="F204" s="26"/>
      <c r="G204" s="26"/>
      <c r="H204" s="26"/>
      <c r="I204" s="26"/>
      <c r="J204"/>
      <c r="AB204"/>
    </row>
    <row r="205" spans="1:28" ht="18.75" customHeight="1" x14ac:dyDescent="0.25">
      <c r="A205" s="94"/>
      <c r="B205"/>
      <c r="C205" s="26"/>
      <c r="D205" s="26"/>
      <c r="F205" s="26"/>
      <c r="G205" s="26"/>
      <c r="H205" s="26"/>
      <c r="I205" s="26"/>
      <c r="J205"/>
      <c r="AB205"/>
    </row>
    <row r="206" spans="1:28" ht="18.75" customHeight="1" x14ac:dyDescent="0.25">
      <c r="A206" s="94"/>
      <c r="B206"/>
      <c r="C206" s="26"/>
      <c r="D206" s="26"/>
      <c r="F206" s="26"/>
      <c r="G206" s="26"/>
      <c r="H206" s="26"/>
      <c r="I206" s="26"/>
      <c r="J206"/>
      <c r="AB206"/>
    </row>
    <row r="207" spans="1:28" ht="18.75" customHeight="1" x14ac:dyDescent="0.25">
      <c r="A207" s="94"/>
      <c r="B207"/>
      <c r="C207" s="26"/>
      <c r="D207" s="26"/>
      <c r="F207" s="26"/>
      <c r="G207" s="26"/>
      <c r="H207" s="26"/>
      <c r="I207" s="26"/>
      <c r="J207"/>
      <c r="AB207"/>
    </row>
    <row r="208" spans="1:28" ht="18.75" customHeight="1" x14ac:dyDescent="0.25">
      <c r="A208" s="94"/>
      <c r="B208"/>
      <c r="C208" s="26"/>
      <c r="D208" s="26"/>
      <c r="F208" s="26"/>
      <c r="G208" s="26"/>
      <c r="H208" s="26"/>
      <c r="I208" s="26"/>
      <c r="J208"/>
      <c r="AB208"/>
    </row>
    <row r="209" spans="1:28" ht="18.75" customHeight="1" x14ac:dyDescent="0.25">
      <c r="A209" s="94"/>
      <c r="B209"/>
      <c r="C209" s="26"/>
      <c r="D209" s="26"/>
      <c r="F209" s="26"/>
      <c r="G209" s="26"/>
      <c r="H209" s="26"/>
      <c r="I209" s="26"/>
      <c r="J209"/>
      <c r="AB209"/>
    </row>
    <row r="210" spans="1:28" ht="18.75" customHeight="1" x14ac:dyDescent="0.25">
      <c r="A210" s="94"/>
      <c r="B210"/>
      <c r="C210" s="26"/>
      <c r="D210" s="26"/>
      <c r="F210" s="26"/>
      <c r="G210" s="26"/>
      <c r="H210" s="26"/>
      <c r="I210" s="26"/>
      <c r="J210"/>
      <c r="AB210"/>
    </row>
    <row r="211" spans="1:28" ht="18.75" customHeight="1" x14ac:dyDescent="0.25">
      <c r="A211" s="94"/>
      <c r="B211"/>
      <c r="C211" s="26"/>
      <c r="D211" s="26"/>
      <c r="F211" s="26"/>
      <c r="G211" s="26"/>
      <c r="H211" s="26"/>
      <c r="I211" s="26"/>
      <c r="J211"/>
      <c r="AB211"/>
    </row>
    <row r="212" spans="1:28" ht="18.75" customHeight="1" x14ac:dyDescent="0.25">
      <c r="A212" s="94"/>
      <c r="B212"/>
      <c r="C212" s="26"/>
      <c r="D212" s="26"/>
      <c r="F212" s="26"/>
      <c r="G212" s="26"/>
      <c r="H212" s="26"/>
      <c r="I212" s="26"/>
      <c r="J212"/>
      <c r="AB212"/>
    </row>
    <row r="213" spans="1:28" ht="18.75" customHeight="1" x14ac:dyDescent="0.25">
      <c r="A213" s="94"/>
      <c r="B213"/>
      <c r="C213" s="26"/>
      <c r="D213" s="26"/>
      <c r="F213" s="26"/>
      <c r="G213" s="26"/>
      <c r="H213" s="26"/>
      <c r="I213" s="26"/>
      <c r="J213"/>
      <c r="AB213"/>
    </row>
    <row r="214" spans="1:28" ht="18.75" customHeight="1" x14ac:dyDescent="0.25">
      <c r="A214" s="94"/>
      <c r="B214"/>
      <c r="C214" s="26"/>
      <c r="D214" s="26"/>
      <c r="F214" s="26"/>
      <c r="G214" s="26"/>
      <c r="H214" s="26"/>
      <c r="I214" s="26"/>
      <c r="J214"/>
      <c r="AB214"/>
    </row>
    <row r="215" spans="1:28" ht="18.75" customHeight="1" x14ac:dyDescent="0.25">
      <c r="A215" s="94"/>
      <c r="B215"/>
      <c r="C215" s="26"/>
      <c r="D215" s="26"/>
      <c r="F215" s="26"/>
      <c r="G215" s="26"/>
      <c r="H215" s="26"/>
      <c r="I215" s="26"/>
      <c r="J215"/>
      <c r="AB215"/>
    </row>
    <row r="216" spans="1:28" ht="18.75" customHeight="1" x14ac:dyDescent="0.25">
      <c r="A216" s="94"/>
      <c r="B216"/>
      <c r="C216" s="26"/>
      <c r="D216" s="26"/>
      <c r="F216" s="26"/>
      <c r="G216" s="26"/>
      <c r="H216" s="26"/>
      <c r="I216" s="26"/>
      <c r="J216"/>
      <c r="AB216"/>
    </row>
    <row r="217" spans="1:28" ht="18.75" customHeight="1" x14ac:dyDescent="0.25">
      <c r="A217" s="94"/>
      <c r="B217"/>
      <c r="C217" s="26"/>
      <c r="D217" s="26"/>
      <c r="F217" s="26"/>
      <c r="G217" s="26"/>
      <c r="H217" s="26"/>
      <c r="I217" s="26"/>
      <c r="J217"/>
      <c r="AB217"/>
    </row>
    <row r="218" spans="1:28" ht="18.75" customHeight="1" x14ac:dyDescent="0.25">
      <c r="A218" s="94"/>
      <c r="B218"/>
      <c r="C218" s="26"/>
      <c r="D218" s="26"/>
      <c r="F218" s="26"/>
      <c r="G218" s="26"/>
      <c r="H218" s="26"/>
      <c r="I218" s="26"/>
      <c r="J218"/>
      <c r="AB218"/>
    </row>
    <row r="219" spans="1:28" ht="18.75" customHeight="1" x14ac:dyDescent="0.25">
      <c r="A219" s="94"/>
      <c r="B219"/>
      <c r="C219" s="26"/>
      <c r="D219" s="26"/>
      <c r="F219" s="26"/>
      <c r="G219" s="26"/>
      <c r="H219" s="26"/>
      <c r="I219" s="26"/>
      <c r="J219"/>
      <c r="AB219"/>
    </row>
    <row r="220" spans="1:28" ht="18.75" customHeight="1" x14ac:dyDescent="0.25">
      <c r="A220" s="94"/>
      <c r="B220"/>
      <c r="C220" s="26"/>
      <c r="D220" s="26"/>
      <c r="F220" s="26"/>
      <c r="G220" s="26"/>
      <c r="H220" s="26"/>
      <c r="I220" s="26"/>
      <c r="J220"/>
      <c r="AB220"/>
    </row>
    <row r="221" spans="1:28" ht="18.75" customHeight="1" x14ac:dyDescent="0.25">
      <c r="A221" s="94"/>
      <c r="B221"/>
      <c r="C221" s="26"/>
      <c r="D221" s="26"/>
      <c r="F221" s="26"/>
      <c r="G221" s="26"/>
      <c r="H221" s="26"/>
      <c r="I221" s="26"/>
      <c r="J221"/>
      <c r="AB221"/>
    </row>
    <row r="222" spans="1:28" ht="18.75" customHeight="1" x14ac:dyDescent="0.25">
      <c r="A222" s="94"/>
      <c r="B222"/>
      <c r="C222" s="26"/>
      <c r="D222" s="26"/>
      <c r="F222" s="26"/>
      <c r="G222" s="26"/>
      <c r="H222" s="26"/>
      <c r="I222" s="26"/>
      <c r="J222"/>
      <c r="AB222"/>
    </row>
    <row r="223" spans="1:28" ht="18.75" customHeight="1" x14ac:dyDescent="0.25">
      <c r="A223" s="94"/>
      <c r="B223"/>
      <c r="C223" s="26"/>
      <c r="D223" s="26"/>
      <c r="F223" s="26"/>
      <c r="G223" s="26"/>
      <c r="H223" s="26"/>
      <c r="I223" s="26"/>
      <c r="J223"/>
      <c r="AB223"/>
    </row>
    <row r="224" spans="1:28" ht="18.75" customHeight="1" x14ac:dyDescent="0.25">
      <c r="A224" s="94"/>
      <c r="B224"/>
      <c r="C224" s="26"/>
      <c r="D224" s="26"/>
      <c r="F224" s="26"/>
      <c r="G224" s="26"/>
      <c r="H224" s="26"/>
      <c r="I224" s="26"/>
      <c r="J224"/>
      <c r="AB224"/>
    </row>
    <row r="225" spans="1:28" ht="18.75" customHeight="1" x14ac:dyDescent="0.25">
      <c r="A225" s="94"/>
      <c r="B225"/>
      <c r="C225" s="26"/>
      <c r="D225" s="26"/>
      <c r="F225" s="26"/>
      <c r="G225" s="26"/>
      <c r="H225" s="26"/>
      <c r="I225" s="26"/>
      <c r="J225"/>
      <c r="AB225"/>
    </row>
    <row r="226" spans="1:28" ht="18.75" customHeight="1" x14ac:dyDescent="0.25">
      <c r="A226" s="94"/>
      <c r="B226"/>
      <c r="C226" s="26"/>
      <c r="D226" s="26"/>
      <c r="F226" s="26"/>
      <c r="G226" s="26"/>
      <c r="H226" s="26"/>
      <c r="I226" s="26"/>
      <c r="J226"/>
      <c r="AB226"/>
    </row>
    <row r="227" spans="1:28" ht="18.75" customHeight="1" x14ac:dyDescent="0.25">
      <c r="A227" s="94"/>
      <c r="B227"/>
      <c r="C227" s="26"/>
      <c r="D227" s="26"/>
      <c r="F227" s="26"/>
      <c r="G227" s="26"/>
      <c r="H227" s="26"/>
      <c r="I227" s="26"/>
      <c r="J227"/>
      <c r="AB227"/>
    </row>
    <row r="228" spans="1:28" ht="18.75" customHeight="1" x14ac:dyDescent="0.25">
      <c r="A228" s="94"/>
      <c r="B228"/>
      <c r="C228" s="26"/>
      <c r="D228" s="26"/>
      <c r="F228" s="26"/>
      <c r="G228" s="26"/>
      <c r="H228" s="26"/>
      <c r="I228" s="26"/>
      <c r="J228"/>
      <c r="AB228"/>
    </row>
    <row r="229" spans="1:28" ht="18.75" customHeight="1" x14ac:dyDescent="0.25">
      <c r="A229" s="94"/>
      <c r="B229"/>
      <c r="C229" s="26"/>
      <c r="D229" s="26"/>
      <c r="F229" s="26"/>
      <c r="G229" s="26"/>
      <c r="H229" s="26"/>
      <c r="I229" s="26"/>
      <c r="J229"/>
      <c r="AB229"/>
    </row>
    <row r="230" spans="1:28" ht="18.75" customHeight="1" x14ac:dyDescent="0.25">
      <c r="A230" s="94"/>
      <c r="B230"/>
      <c r="C230" s="26"/>
      <c r="D230" s="26"/>
      <c r="F230" s="26"/>
      <c r="G230" s="26"/>
      <c r="H230" s="26"/>
      <c r="I230" s="26"/>
      <c r="J230"/>
      <c r="AB230"/>
    </row>
    <row r="231" spans="1:28" ht="18.75" customHeight="1" x14ac:dyDescent="0.25">
      <c r="A231" s="94"/>
      <c r="B231"/>
      <c r="C231" s="26"/>
      <c r="D231" s="26"/>
      <c r="F231" s="26"/>
      <c r="G231" s="26"/>
      <c r="H231" s="26"/>
      <c r="I231" s="26"/>
      <c r="J231"/>
      <c r="AB231"/>
    </row>
    <row r="232" spans="1:28" ht="18.75" customHeight="1" x14ac:dyDescent="0.25">
      <c r="A232" s="94"/>
      <c r="B232"/>
      <c r="C232" s="26"/>
      <c r="D232" s="26"/>
      <c r="F232" s="26"/>
      <c r="G232" s="26"/>
      <c r="H232" s="26"/>
      <c r="I232" s="26"/>
      <c r="J232"/>
      <c r="AB232"/>
    </row>
    <row r="233" spans="1:28" ht="18.75" customHeight="1" x14ac:dyDescent="0.25">
      <c r="A233" s="94"/>
      <c r="B233"/>
      <c r="C233" s="26"/>
      <c r="D233" s="26"/>
      <c r="F233" s="26"/>
      <c r="G233" s="26"/>
      <c r="H233" s="26"/>
      <c r="I233" s="26"/>
      <c r="J233"/>
      <c r="AB233"/>
    </row>
    <row r="234" spans="1:28" ht="18.75" customHeight="1" x14ac:dyDescent="0.25">
      <c r="A234" s="94"/>
      <c r="B234"/>
      <c r="C234" s="26"/>
      <c r="D234" s="26"/>
      <c r="F234" s="26"/>
      <c r="G234" s="26"/>
      <c r="H234" s="26"/>
      <c r="I234" s="26"/>
      <c r="J234"/>
      <c r="AB234"/>
    </row>
    <row r="235" spans="1:28" ht="18.75" customHeight="1" x14ac:dyDescent="0.25">
      <c r="A235" s="94"/>
      <c r="B235"/>
      <c r="C235" s="26"/>
      <c r="D235" s="26"/>
      <c r="F235" s="26"/>
      <c r="G235" s="26"/>
      <c r="H235" s="26"/>
      <c r="I235" s="26"/>
      <c r="J235"/>
      <c r="AB235"/>
    </row>
    <row r="236" spans="1:28" ht="18.75" customHeight="1" x14ac:dyDescent="0.25">
      <c r="A236" s="94"/>
      <c r="B236"/>
      <c r="C236" s="26"/>
      <c r="D236" s="26"/>
      <c r="F236" s="26"/>
      <c r="G236" s="26"/>
      <c r="H236" s="26"/>
      <c r="I236" s="26"/>
      <c r="J236"/>
      <c r="AB236"/>
    </row>
    <row r="237" spans="1:28" ht="18.75" customHeight="1" x14ac:dyDescent="0.25">
      <c r="A237" s="94"/>
      <c r="B237"/>
      <c r="C237" s="26"/>
      <c r="D237" s="26"/>
      <c r="F237" s="26"/>
      <c r="G237" s="26"/>
      <c r="H237" s="26"/>
      <c r="I237" s="26"/>
      <c r="J237"/>
      <c r="AB237"/>
    </row>
    <row r="238" spans="1:28" ht="18.75" customHeight="1" x14ac:dyDescent="0.25">
      <c r="A238" s="94"/>
      <c r="B238"/>
      <c r="C238" s="26"/>
      <c r="D238" s="26"/>
      <c r="F238" s="26"/>
      <c r="G238" s="26"/>
      <c r="H238" s="26"/>
      <c r="I238" s="26"/>
      <c r="J238"/>
      <c r="AB238"/>
    </row>
    <row r="239" spans="1:28" ht="18.75" customHeight="1" x14ac:dyDescent="0.25">
      <c r="A239" s="94"/>
      <c r="B239"/>
      <c r="C239" s="26"/>
      <c r="D239" s="26"/>
      <c r="F239" s="26"/>
      <c r="G239" s="26"/>
      <c r="H239" s="26"/>
      <c r="I239" s="26"/>
      <c r="J239"/>
      <c r="AB239"/>
    </row>
    <row r="240" spans="1:28" ht="18.75" customHeight="1" x14ac:dyDescent="0.25">
      <c r="A240" s="94"/>
      <c r="B240"/>
      <c r="C240" s="26"/>
      <c r="D240" s="26"/>
      <c r="F240" s="26"/>
      <c r="G240" s="26"/>
      <c r="H240" s="26"/>
      <c r="I240" s="26"/>
      <c r="J240"/>
      <c r="AB240"/>
    </row>
    <row r="241" spans="1:28" ht="18.75" customHeight="1" x14ac:dyDescent="0.25">
      <c r="A241" s="94"/>
      <c r="B241"/>
      <c r="C241" s="26"/>
      <c r="D241" s="26"/>
      <c r="F241" s="26"/>
      <c r="G241" s="26"/>
      <c r="H241" s="26"/>
      <c r="I241" s="26"/>
      <c r="J241"/>
      <c r="AB241"/>
    </row>
    <row r="242" spans="1:28" ht="18.75" customHeight="1" x14ac:dyDescent="0.25">
      <c r="A242" s="94"/>
      <c r="B242"/>
      <c r="C242" s="26"/>
      <c r="D242" s="26"/>
      <c r="F242" s="26"/>
      <c r="G242" s="26"/>
      <c r="H242" s="26"/>
      <c r="I242" s="26"/>
      <c r="J242"/>
      <c r="AB242"/>
    </row>
    <row r="243" spans="1:28" ht="18.75" customHeight="1" x14ac:dyDescent="0.25">
      <c r="A243" s="94"/>
      <c r="B243"/>
      <c r="C243" s="26"/>
      <c r="D243" s="26"/>
      <c r="F243" s="26"/>
      <c r="G243" s="26"/>
      <c r="H243" s="26"/>
      <c r="I243" s="26"/>
      <c r="J243"/>
      <c r="AB243"/>
    </row>
    <row r="244" spans="1:28" ht="18.75" customHeight="1" x14ac:dyDescent="0.25">
      <c r="A244" s="94"/>
      <c r="B244"/>
      <c r="C244" s="26"/>
      <c r="D244" s="26"/>
      <c r="F244" s="26"/>
      <c r="G244" s="26"/>
      <c r="H244" s="26"/>
      <c r="I244" s="26"/>
      <c r="J244"/>
      <c r="AB244"/>
    </row>
    <row r="245" spans="1:28" ht="18.75" customHeight="1" x14ac:dyDescent="0.25">
      <c r="A245" s="94"/>
      <c r="B245"/>
      <c r="C245" s="26"/>
      <c r="D245" s="26"/>
      <c r="F245" s="26"/>
      <c r="G245" s="26"/>
      <c r="H245" s="26"/>
      <c r="I245" s="26"/>
      <c r="J245"/>
      <c r="AB245"/>
    </row>
    <row r="246" spans="1:28" ht="18.75" customHeight="1" x14ac:dyDescent="0.25">
      <c r="A246" s="94"/>
      <c r="B246"/>
      <c r="C246" s="26"/>
      <c r="D246" s="26"/>
      <c r="F246" s="26"/>
      <c r="G246" s="26"/>
      <c r="H246" s="26"/>
      <c r="I246" s="26"/>
      <c r="J246"/>
      <c r="AB246"/>
    </row>
    <row r="247" spans="1:28" ht="18.75" customHeight="1" x14ac:dyDescent="0.25">
      <c r="A247" s="94"/>
      <c r="B247"/>
      <c r="C247" s="26"/>
      <c r="D247" s="26"/>
      <c r="F247" s="26"/>
      <c r="G247" s="26"/>
      <c r="H247" s="26"/>
      <c r="I247" s="26"/>
      <c r="J247"/>
      <c r="AB247"/>
    </row>
    <row r="248" spans="1:28" ht="18.75" customHeight="1" x14ac:dyDescent="0.25">
      <c r="A248" s="94"/>
      <c r="B248"/>
      <c r="C248" s="26"/>
      <c r="D248" s="26"/>
      <c r="F248" s="26"/>
      <c r="G248" s="26"/>
      <c r="H248" s="26"/>
      <c r="I248" s="26"/>
      <c r="J248"/>
      <c r="AB248"/>
    </row>
    <row r="249" spans="1:28" ht="18.75" customHeight="1" x14ac:dyDescent="0.25">
      <c r="A249" s="94"/>
      <c r="B249"/>
      <c r="C249" s="26"/>
      <c r="D249" s="26"/>
      <c r="F249" s="26"/>
      <c r="G249" s="26"/>
      <c r="H249" s="26"/>
      <c r="I249" s="26"/>
      <c r="J249"/>
      <c r="AB249"/>
    </row>
    <row r="250" spans="1:28" ht="18.75" customHeight="1" x14ac:dyDescent="0.25">
      <c r="A250" s="95"/>
      <c r="B250" s="26"/>
      <c r="C250" s="26"/>
      <c r="D250" s="26"/>
      <c r="F250" s="26"/>
      <c r="G250" s="26"/>
      <c r="H250" s="26"/>
      <c r="I250" s="26"/>
      <c r="J250"/>
      <c r="AB250"/>
    </row>
    <row r="251" spans="1:28" ht="18.75" customHeight="1" x14ac:dyDescent="0.25">
      <c r="A251" s="95"/>
      <c r="B251" s="26"/>
      <c r="C251" s="26"/>
      <c r="D251" s="26"/>
      <c r="F251" s="26"/>
      <c r="G251" s="26"/>
      <c r="H251" s="26"/>
      <c r="I251" s="26"/>
      <c r="J251"/>
      <c r="AB251"/>
    </row>
    <row r="252" spans="1:28" ht="18.75" customHeight="1" x14ac:dyDescent="0.25">
      <c r="A252" s="95"/>
      <c r="B252" s="26"/>
      <c r="C252" s="26"/>
      <c r="D252" s="26"/>
      <c r="F252" s="26"/>
      <c r="G252" s="26"/>
      <c r="H252" s="26"/>
      <c r="I252" s="26"/>
      <c r="J252"/>
      <c r="AB252"/>
    </row>
    <row r="253" spans="1:28" ht="18.75" customHeight="1" x14ac:dyDescent="0.25">
      <c r="A253" s="95"/>
      <c r="B253" s="26"/>
      <c r="C253" s="26"/>
      <c r="D253" s="26"/>
      <c r="F253" s="26"/>
      <c r="G253" s="26"/>
      <c r="H253" s="26"/>
      <c r="I253" s="26"/>
      <c r="J253"/>
      <c r="AB253"/>
    </row>
    <row r="254" spans="1:28" ht="18.75" customHeight="1" x14ac:dyDescent="0.25">
      <c r="A254" s="95"/>
      <c r="B254" s="26"/>
      <c r="C254" s="26"/>
      <c r="D254" s="26"/>
      <c r="F254" s="26"/>
      <c r="G254" s="26"/>
      <c r="H254" s="26"/>
      <c r="I254" s="26"/>
      <c r="J254"/>
      <c r="AB254"/>
    </row>
    <row r="255" spans="1:28" ht="18.75" customHeight="1" x14ac:dyDescent="0.25">
      <c r="A255" s="95"/>
      <c r="B255" s="26"/>
      <c r="C255" s="26"/>
      <c r="D255" s="26"/>
      <c r="F255" s="26"/>
      <c r="G255" s="26"/>
      <c r="H255" s="26"/>
      <c r="I255" s="26"/>
      <c r="J255"/>
      <c r="AB255"/>
    </row>
    <row r="256" spans="1:28" ht="18.75" customHeight="1" x14ac:dyDescent="0.25">
      <c r="A256" s="95"/>
      <c r="B256" s="26"/>
      <c r="C256" s="26"/>
      <c r="D256" s="26"/>
      <c r="F256" s="26"/>
      <c r="G256" s="26"/>
      <c r="H256" s="26"/>
      <c r="I256" s="26"/>
      <c r="J256"/>
      <c r="AB256"/>
    </row>
    <row r="257" spans="1:28" ht="18.75" customHeight="1" x14ac:dyDescent="0.25">
      <c r="A257" s="95"/>
      <c r="B257" s="26"/>
      <c r="C257" s="26"/>
      <c r="D257" s="26"/>
      <c r="F257" s="26"/>
      <c r="G257" s="26"/>
      <c r="H257" s="26"/>
      <c r="I257" s="26"/>
      <c r="J257"/>
      <c r="AB257"/>
    </row>
    <row r="258" spans="1:28" ht="18.75" customHeight="1" x14ac:dyDescent="0.25">
      <c r="A258" s="95"/>
      <c r="B258" s="26"/>
      <c r="C258" s="26"/>
      <c r="D258" s="26"/>
      <c r="F258" s="26"/>
      <c r="G258" s="26"/>
      <c r="H258" s="26"/>
      <c r="I258" s="26"/>
      <c r="J258"/>
      <c r="AB258"/>
    </row>
    <row r="259" spans="1:28" ht="18.75" customHeight="1" x14ac:dyDescent="0.25">
      <c r="A259" s="95"/>
      <c r="B259" s="26"/>
      <c r="C259" s="26"/>
      <c r="D259" s="26"/>
      <c r="F259" s="26"/>
      <c r="G259" s="26"/>
      <c r="H259" s="26"/>
      <c r="I259" s="26"/>
      <c r="J259"/>
      <c r="AB259"/>
    </row>
    <row r="260" spans="1:28" ht="18.75" customHeight="1" x14ac:dyDescent="0.25">
      <c r="A260" s="95"/>
      <c r="B260" s="26"/>
      <c r="C260" s="26"/>
      <c r="D260" s="26"/>
      <c r="F260" s="26"/>
      <c r="G260" s="26"/>
      <c r="H260" s="26"/>
      <c r="I260" s="26"/>
      <c r="J260"/>
      <c r="AB260"/>
    </row>
    <row r="261" spans="1:28" ht="18.75" customHeight="1" x14ac:dyDescent="0.25">
      <c r="A261" s="95"/>
      <c r="B261" s="26"/>
      <c r="C261" s="26"/>
      <c r="D261" s="26"/>
      <c r="F261" s="26"/>
      <c r="G261" s="26"/>
      <c r="H261" s="26"/>
      <c r="I261" s="26"/>
      <c r="J261"/>
      <c r="AB261"/>
    </row>
    <row r="262" spans="1:28" ht="18.75" customHeight="1" x14ac:dyDescent="0.25">
      <c r="A262" s="95"/>
      <c r="B262" s="26"/>
      <c r="C262" s="26"/>
      <c r="D262" s="26"/>
      <c r="F262" s="26"/>
      <c r="G262" s="26"/>
      <c r="H262" s="26"/>
      <c r="I262" s="26"/>
      <c r="J262"/>
      <c r="AB262"/>
    </row>
    <row r="263" spans="1:28" ht="18.75" customHeight="1" x14ac:dyDescent="0.25">
      <c r="A263" s="95"/>
      <c r="B263" s="26"/>
      <c r="C263" s="26"/>
      <c r="D263" s="26"/>
      <c r="F263" s="26"/>
      <c r="G263" s="26"/>
      <c r="H263" s="26"/>
      <c r="I263" s="26"/>
      <c r="J263"/>
      <c r="AB263"/>
    </row>
    <row r="264" spans="1:28" ht="18.75" customHeight="1" x14ac:dyDescent="0.25">
      <c r="A264" s="95"/>
      <c r="B264" s="26"/>
      <c r="C264" s="26"/>
      <c r="D264" s="26"/>
      <c r="F264" s="26"/>
      <c r="G264" s="26"/>
      <c r="H264" s="26"/>
      <c r="I264" s="26"/>
      <c r="J264"/>
      <c r="AB264"/>
    </row>
    <row r="265" spans="1:28" ht="18.75" customHeight="1" x14ac:dyDescent="0.25">
      <c r="A265" s="95"/>
      <c r="B265" s="26"/>
      <c r="C265" s="26"/>
      <c r="D265" s="26"/>
      <c r="F265" s="26"/>
      <c r="G265" s="26"/>
      <c r="H265" s="26"/>
      <c r="I265" s="26"/>
      <c r="J265"/>
      <c r="AB265"/>
    </row>
    <row r="266" spans="1:28" ht="18.75" customHeight="1" x14ac:dyDescent="0.25">
      <c r="A266" s="95"/>
      <c r="B266" s="26"/>
      <c r="C266" s="26"/>
      <c r="D266" s="26"/>
      <c r="F266" s="26"/>
      <c r="G266" s="26"/>
      <c r="H266" s="26"/>
      <c r="I266" s="26"/>
      <c r="J266"/>
      <c r="AB266"/>
    </row>
    <row r="267" spans="1:28" ht="18.75" customHeight="1" x14ac:dyDescent="0.25">
      <c r="A267" s="95"/>
      <c r="B267" s="26"/>
      <c r="C267" s="26"/>
      <c r="D267" s="26"/>
      <c r="F267" s="26"/>
      <c r="G267" s="26"/>
      <c r="H267" s="26"/>
      <c r="I267" s="26"/>
      <c r="J267"/>
      <c r="AB267"/>
    </row>
    <row r="268" spans="1:28" ht="18.75" customHeight="1" x14ac:dyDescent="0.25">
      <c r="A268" s="95"/>
      <c r="B268" s="26"/>
      <c r="C268" s="26"/>
      <c r="D268" s="26"/>
      <c r="F268" s="26"/>
      <c r="G268" s="26"/>
      <c r="H268" s="26"/>
      <c r="I268" s="26"/>
      <c r="J268"/>
      <c r="AB268"/>
    </row>
    <row r="269" spans="1:28" ht="18.75" customHeight="1" x14ac:dyDescent="0.25">
      <c r="A269" s="95"/>
      <c r="B269" s="26"/>
      <c r="C269" s="26"/>
      <c r="D269" s="26"/>
      <c r="F269" s="26"/>
      <c r="G269" s="26"/>
      <c r="H269" s="26"/>
      <c r="I269" s="26"/>
      <c r="J269"/>
      <c r="AB269"/>
    </row>
    <row r="270" spans="1:28" ht="18.75" customHeight="1" x14ac:dyDescent="0.25">
      <c r="A270" s="95"/>
      <c r="B270" s="26"/>
      <c r="C270" s="26"/>
      <c r="D270" s="26"/>
      <c r="F270" s="26"/>
      <c r="G270" s="26"/>
      <c r="H270" s="26"/>
      <c r="I270" s="26"/>
      <c r="J270"/>
      <c r="AB270"/>
    </row>
    <row r="271" spans="1:28" ht="18.75" customHeight="1" x14ac:dyDescent="0.25">
      <c r="A271" s="95"/>
      <c r="B271" s="26"/>
      <c r="C271" s="26"/>
      <c r="D271" s="26"/>
      <c r="F271" s="26"/>
      <c r="G271" s="26"/>
      <c r="H271" s="26"/>
      <c r="I271" s="26"/>
      <c r="J271"/>
      <c r="AB271"/>
    </row>
    <row r="272" spans="1:28" ht="18.75" customHeight="1" x14ac:dyDescent="0.25">
      <c r="A272" s="95"/>
      <c r="B272" s="26"/>
      <c r="C272" s="26"/>
      <c r="D272" s="26"/>
      <c r="F272" s="26"/>
      <c r="G272" s="26"/>
      <c r="H272" s="26"/>
      <c r="I272" s="26"/>
      <c r="J272"/>
      <c r="AB272"/>
    </row>
    <row r="273" spans="1:28" ht="18.75" customHeight="1" x14ac:dyDescent="0.25">
      <c r="A273" s="95"/>
      <c r="B273" s="26"/>
      <c r="C273" s="26"/>
      <c r="D273" s="26"/>
      <c r="F273" s="26"/>
      <c r="G273" s="26"/>
      <c r="H273" s="26"/>
      <c r="I273" s="26"/>
      <c r="J273"/>
      <c r="AB273"/>
    </row>
    <row r="274" spans="1:28" ht="18.75" customHeight="1" x14ac:dyDescent="0.25">
      <c r="A274" s="95"/>
      <c r="B274" s="26"/>
      <c r="C274" s="26"/>
      <c r="D274" s="26"/>
      <c r="F274" s="26"/>
      <c r="G274" s="26"/>
      <c r="H274" s="26"/>
      <c r="I274" s="26"/>
      <c r="J274"/>
      <c r="AB274"/>
    </row>
    <row r="275" spans="1:28" ht="18.75" customHeight="1" x14ac:dyDescent="0.25">
      <c r="A275" s="95"/>
      <c r="B275" s="26"/>
      <c r="C275" s="26"/>
      <c r="D275" s="26"/>
      <c r="F275" s="26"/>
      <c r="G275" s="26"/>
      <c r="H275" s="26"/>
      <c r="I275" s="26"/>
      <c r="J275"/>
      <c r="AB275"/>
    </row>
    <row r="276" spans="1:28" ht="18.75" customHeight="1" x14ac:dyDescent="0.25">
      <c r="A276" s="95"/>
      <c r="B276" s="26"/>
      <c r="C276" s="26"/>
      <c r="D276" s="26"/>
      <c r="F276" s="26"/>
      <c r="G276" s="26"/>
      <c r="H276" s="26"/>
      <c r="I276" s="26"/>
      <c r="J276"/>
      <c r="AB276"/>
    </row>
    <row r="277" spans="1:28" ht="18.75" customHeight="1" x14ac:dyDescent="0.25">
      <c r="A277" s="95"/>
      <c r="B277" s="26"/>
      <c r="C277" s="26"/>
      <c r="D277" s="26"/>
      <c r="F277" s="26"/>
      <c r="G277" s="26"/>
      <c r="H277" s="26"/>
      <c r="I277" s="26"/>
      <c r="J277"/>
      <c r="AB277"/>
    </row>
    <row r="278" spans="1:28" ht="18.75" customHeight="1" x14ac:dyDescent="0.25">
      <c r="A278" s="95"/>
      <c r="B278" s="26"/>
      <c r="C278" s="26"/>
      <c r="D278" s="26"/>
      <c r="F278" s="26"/>
      <c r="G278" s="26"/>
      <c r="H278" s="26"/>
      <c r="I278" s="26"/>
      <c r="J278"/>
      <c r="AB278"/>
    </row>
    <row r="279" spans="1:28" ht="18.75" customHeight="1" x14ac:dyDescent="0.25">
      <c r="A279" s="95"/>
      <c r="B279" s="26"/>
      <c r="C279" s="26"/>
      <c r="D279" s="26"/>
      <c r="F279" s="26"/>
      <c r="G279" s="26"/>
      <c r="H279" s="26"/>
      <c r="I279" s="26"/>
      <c r="J279"/>
      <c r="AB279"/>
    </row>
    <row r="280" spans="1:28" ht="18.75" customHeight="1" x14ac:dyDescent="0.25">
      <c r="A280" s="95"/>
      <c r="B280" s="26"/>
      <c r="C280" s="26"/>
      <c r="D280" s="26"/>
      <c r="F280" s="26"/>
      <c r="G280" s="26"/>
      <c r="H280" s="26"/>
      <c r="I280" s="26"/>
      <c r="J280"/>
      <c r="AB280"/>
    </row>
    <row r="281" spans="1:28" ht="18.75" customHeight="1" x14ac:dyDescent="0.25">
      <c r="A281" s="95"/>
      <c r="B281" s="26"/>
      <c r="C281" s="26"/>
      <c r="D281" s="26"/>
      <c r="F281" s="26"/>
      <c r="G281" s="26"/>
      <c r="H281" s="26"/>
      <c r="I281" s="26"/>
      <c r="J281"/>
      <c r="AB281"/>
    </row>
    <row r="282" spans="1:28" ht="18.75" customHeight="1" x14ac:dyDescent="0.25">
      <c r="A282" s="95"/>
      <c r="B282" s="26"/>
      <c r="C282" s="26"/>
      <c r="D282" s="26"/>
      <c r="F282" s="26"/>
      <c r="G282" s="26"/>
      <c r="H282" s="26"/>
      <c r="I282" s="26"/>
      <c r="J282"/>
      <c r="AB282"/>
    </row>
    <row r="283" spans="1:28" ht="18.75" customHeight="1" x14ac:dyDescent="0.25">
      <c r="A283" s="95"/>
      <c r="B283" s="26"/>
      <c r="C283" s="26"/>
      <c r="D283" s="26"/>
      <c r="F283" s="26"/>
      <c r="G283" s="26"/>
      <c r="H283" s="26"/>
      <c r="I283" s="26"/>
      <c r="J283"/>
      <c r="AB283"/>
    </row>
    <row r="284" spans="1:28" ht="18.75" customHeight="1" x14ac:dyDescent="0.25">
      <c r="A284" s="95"/>
      <c r="B284" s="26"/>
      <c r="C284" s="26"/>
      <c r="D284" s="26"/>
      <c r="F284" s="26"/>
      <c r="G284" s="26"/>
      <c r="H284" s="26"/>
      <c r="I284" s="26"/>
      <c r="J284"/>
      <c r="AB284"/>
    </row>
    <row r="285" spans="1:28" ht="18.75" customHeight="1" x14ac:dyDescent="0.25">
      <c r="A285" s="95"/>
      <c r="B285" s="26"/>
      <c r="C285" s="26"/>
      <c r="D285" s="26"/>
      <c r="F285" s="26"/>
      <c r="G285" s="26"/>
      <c r="H285" s="26"/>
      <c r="I285" s="26"/>
      <c r="J285"/>
      <c r="AB285"/>
    </row>
    <row r="286" spans="1:28" ht="18.75" customHeight="1" x14ac:dyDescent="0.25">
      <c r="A286" s="95"/>
      <c r="B286" s="26"/>
      <c r="C286" s="26"/>
      <c r="D286" s="26"/>
      <c r="F286" s="26"/>
      <c r="G286" s="26"/>
      <c r="H286" s="26"/>
      <c r="I286" s="26"/>
      <c r="J286"/>
      <c r="AB286"/>
    </row>
    <row r="287" spans="1:28" ht="18.75" customHeight="1" x14ac:dyDescent="0.25">
      <c r="A287" s="95"/>
      <c r="B287" s="26"/>
      <c r="C287" s="26"/>
      <c r="D287" s="26"/>
      <c r="F287" s="26"/>
      <c r="G287" s="26"/>
      <c r="H287" s="26"/>
      <c r="I287" s="26"/>
      <c r="J287"/>
      <c r="AB287"/>
    </row>
    <row r="288" spans="1:28" ht="18.75" customHeight="1" x14ac:dyDescent="0.25">
      <c r="A288" s="95"/>
      <c r="B288" s="26"/>
      <c r="C288" s="26"/>
      <c r="D288" s="26"/>
      <c r="F288" s="26"/>
      <c r="G288" s="26"/>
      <c r="H288" s="26"/>
      <c r="I288" s="26"/>
      <c r="J288"/>
      <c r="AB288"/>
    </row>
    <row r="289" spans="1:28" ht="18.75" customHeight="1" x14ac:dyDescent="0.25">
      <c r="A289" s="95"/>
      <c r="B289" s="26"/>
      <c r="C289" s="26"/>
      <c r="D289" s="26"/>
      <c r="F289" s="26"/>
      <c r="G289" s="26"/>
      <c r="H289" s="26"/>
      <c r="I289" s="26"/>
      <c r="J289"/>
      <c r="AB289"/>
    </row>
    <row r="290" spans="1:28" ht="18.75" customHeight="1" x14ac:dyDescent="0.25">
      <c r="A290" s="95"/>
      <c r="B290" s="26"/>
      <c r="C290" s="26"/>
      <c r="D290" s="26"/>
      <c r="F290" s="26"/>
      <c r="G290" s="26"/>
      <c r="H290" s="26"/>
      <c r="I290" s="26"/>
      <c r="J290"/>
      <c r="AB290"/>
    </row>
    <row r="291" spans="1:28" ht="18.75" customHeight="1" x14ac:dyDescent="0.25">
      <c r="A291" s="95"/>
      <c r="B291" s="26"/>
      <c r="C291" s="26"/>
      <c r="D291" s="26"/>
      <c r="F291" s="26"/>
      <c r="G291" s="26"/>
      <c r="H291" s="26"/>
      <c r="I291" s="26"/>
      <c r="J291"/>
      <c r="AB291"/>
    </row>
    <row r="292" spans="1:28" ht="18.75" customHeight="1" x14ac:dyDescent="0.25">
      <c r="A292" s="95"/>
      <c r="B292" s="26"/>
      <c r="C292" s="26"/>
      <c r="D292" s="26"/>
      <c r="F292" s="26"/>
      <c r="G292" s="26"/>
      <c r="H292" s="26"/>
      <c r="I292" s="26"/>
      <c r="J292"/>
      <c r="AB292"/>
    </row>
    <row r="293" spans="1:28" ht="18.75" customHeight="1" x14ac:dyDescent="0.25">
      <c r="A293" s="95"/>
      <c r="B293" s="26"/>
      <c r="C293" s="26"/>
      <c r="D293" s="26"/>
      <c r="F293" s="26"/>
      <c r="G293" s="26"/>
      <c r="H293" s="26"/>
      <c r="I293" s="26"/>
      <c r="J293"/>
      <c r="AB293"/>
    </row>
    <row r="294" spans="1:28" ht="18.75" customHeight="1" x14ac:dyDescent="0.25">
      <c r="A294" s="95"/>
      <c r="B294" s="26"/>
      <c r="C294" s="26"/>
      <c r="D294" s="26"/>
      <c r="F294" s="26"/>
      <c r="G294" s="26"/>
      <c r="H294" s="26"/>
      <c r="I294" s="26"/>
      <c r="J294"/>
      <c r="AB294"/>
    </row>
    <row r="295" spans="1:28" ht="18.75" customHeight="1" x14ac:dyDescent="0.25">
      <c r="A295" s="95"/>
      <c r="B295" s="26"/>
      <c r="C295" s="26"/>
      <c r="D295" s="26"/>
      <c r="F295" s="26"/>
      <c r="G295" s="26"/>
      <c r="H295" s="26"/>
      <c r="I295" s="26"/>
      <c r="J295"/>
      <c r="AB295"/>
    </row>
    <row r="296" spans="1:28" ht="18.75" customHeight="1" x14ac:dyDescent="0.25">
      <c r="A296" s="95"/>
      <c r="B296" s="26"/>
      <c r="C296" s="26"/>
      <c r="D296" s="26"/>
      <c r="F296" s="26"/>
      <c r="G296" s="26"/>
      <c r="H296" s="26"/>
      <c r="I296" s="26"/>
      <c r="J296"/>
      <c r="AB296"/>
    </row>
    <row r="297" spans="1:28" ht="18.75" customHeight="1" x14ac:dyDescent="0.25">
      <c r="A297" s="95"/>
      <c r="B297" s="26"/>
      <c r="C297" s="26"/>
      <c r="D297" s="26"/>
      <c r="F297" s="26"/>
      <c r="G297" s="26"/>
      <c r="H297" s="26"/>
      <c r="I297" s="26"/>
      <c r="J297"/>
      <c r="AB297"/>
    </row>
    <row r="298" spans="1:28" ht="18.75" customHeight="1" x14ac:dyDescent="0.25">
      <c r="A298" s="95"/>
      <c r="B298" s="26"/>
      <c r="C298" s="26"/>
      <c r="D298" s="26"/>
      <c r="F298" s="26"/>
      <c r="G298" s="26"/>
      <c r="H298" s="26"/>
      <c r="I298" s="26"/>
      <c r="J298"/>
      <c r="AB298"/>
    </row>
    <row r="299" spans="1:28" ht="18.75" customHeight="1" x14ac:dyDescent="0.25">
      <c r="A299" s="95"/>
      <c r="B299" s="26"/>
      <c r="C299" s="26"/>
      <c r="D299" s="26"/>
      <c r="F299" s="26"/>
      <c r="G299" s="26"/>
      <c r="H299" s="26"/>
      <c r="I299" s="26"/>
      <c r="J299"/>
      <c r="AB299"/>
    </row>
    <row r="300" spans="1:28" ht="18.75" customHeight="1" x14ac:dyDescent="0.25">
      <c r="A300" s="95"/>
      <c r="B300" s="26"/>
      <c r="C300" s="26"/>
      <c r="D300" s="26"/>
      <c r="F300" s="26"/>
      <c r="G300" s="26"/>
      <c r="H300" s="26"/>
      <c r="I300" s="26"/>
      <c r="J300"/>
      <c r="AB300"/>
    </row>
    <row r="301" spans="1:28" ht="18.75" customHeight="1" x14ac:dyDescent="0.25">
      <c r="A301" s="95"/>
      <c r="B301" s="26"/>
      <c r="C301" s="26"/>
      <c r="D301" s="26"/>
      <c r="F301" s="26"/>
      <c r="G301" s="26"/>
      <c r="H301" s="26"/>
      <c r="I301" s="26"/>
      <c r="J301"/>
      <c r="AB301"/>
    </row>
    <row r="302" spans="1:28" ht="18.75" customHeight="1" x14ac:dyDescent="0.25">
      <c r="A302" s="95"/>
      <c r="B302" s="26"/>
      <c r="C302" s="26"/>
      <c r="D302" s="26"/>
      <c r="F302" s="26"/>
      <c r="G302" s="26"/>
      <c r="H302" s="26"/>
      <c r="I302" s="26"/>
      <c r="J302"/>
      <c r="AB302"/>
    </row>
    <row r="303" spans="1:28" ht="18.75" customHeight="1" x14ac:dyDescent="0.25">
      <c r="A303" s="95"/>
      <c r="B303" s="26"/>
      <c r="C303" s="26"/>
      <c r="D303" s="26"/>
      <c r="F303" s="26"/>
      <c r="G303" s="26"/>
      <c r="H303" s="26"/>
      <c r="I303" s="26"/>
      <c r="J303"/>
      <c r="AB303"/>
    </row>
    <row r="304" spans="1:28" ht="18.75" customHeight="1" x14ac:dyDescent="0.25">
      <c r="A304" s="95"/>
      <c r="B304" s="26"/>
      <c r="C304" s="26"/>
      <c r="D304" s="26"/>
      <c r="F304" s="26"/>
      <c r="G304" s="26"/>
      <c r="H304" s="26"/>
      <c r="I304" s="26"/>
      <c r="J304"/>
      <c r="AB304"/>
    </row>
    <row r="305" spans="1:28" ht="18.75" customHeight="1" x14ac:dyDescent="0.25">
      <c r="A305" s="95"/>
      <c r="B305" s="26"/>
      <c r="C305" s="26"/>
      <c r="D305" s="26"/>
      <c r="F305" s="26"/>
      <c r="G305" s="26"/>
      <c r="H305" s="26"/>
      <c r="I305" s="26"/>
      <c r="J305"/>
      <c r="AB305"/>
    </row>
    <row r="306" spans="1:28" ht="18.75" customHeight="1" x14ac:dyDescent="0.25">
      <c r="A306" s="95"/>
      <c r="B306" s="26"/>
      <c r="C306" s="26"/>
      <c r="D306" s="26"/>
      <c r="F306" s="26"/>
      <c r="G306" s="26"/>
      <c r="H306" s="26"/>
      <c r="I306" s="26"/>
      <c r="J306"/>
      <c r="AB306"/>
    </row>
    <row r="307" spans="1:28" ht="18.75" customHeight="1" x14ac:dyDescent="0.25">
      <c r="A307" s="95"/>
      <c r="B307" s="26"/>
      <c r="C307" s="26"/>
      <c r="D307" s="26"/>
      <c r="F307" s="26"/>
      <c r="G307" s="26"/>
      <c r="H307" s="26"/>
      <c r="I307" s="26"/>
      <c r="J307"/>
      <c r="AB307"/>
    </row>
    <row r="308" spans="1:28" ht="18.75" customHeight="1" x14ac:dyDescent="0.25">
      <c r="A308" s="95"/>
      <c r="B308" s="26"/>
      <c r="C308" s="26"/>
      <c r="D308" s="26"/>
      <c r="F308" s="26"/>
      <c r="G308" s="26"/>
      <c r="H308" s="26"/>
      <c r="I308" s="26"/>
      <c r="J308"/>
      <c r="AB308"/>
    </row>
    <row r="309" spans="1:28" ht="18.75" customHeight="1" x14ac:dyDescent="0.25">
      <c r="A309" s="95"/>
      <c r="B309" s="26"/>
      <c r="C309" s="26"/>
      <c r="D309" s="26"/>
      <c r="F309" s="26"/>
      <c r="G309" s="26"/>
      <c r="H309" s="26"/>
      <c r="I309" s="26"/>
      <c r="J309"/>
      <c r="AB309"/>
    </row>
    <row r="310" spans="1:28" ht="18.75" customHeight="1" x14ac:dyDescent="0.25">
      <c r="A310" s="95"/>
      <c r="B310" s="26"/>
      <c r="C310" s="26"/>
      <c r="D310" s="26"/>
      <c r="F310" s="26"/>
      <c r="G310" s="26"/>
      <c r="H310" s="26"/>
      <c r="I310" s="26"/>
      <c r="J310"/>
      <c r="AB310"/>
    </row>
    <row r="311" spans="1:28" ht="18.75" customHeight="1" x14ac:dyDescent="0.25">
      <c r="A311" s="95"/>
      <c r="B311" s="26"/>
      <c r="C311" s="26"/>
      <c r="D311" s="26"/>
      <c r="F311" s="26"/>
      <c r="G311" s="26"/>
      <c r="H311" s="26"/>
      <c r="I311" s="26"/>
      <c r="J311"/>
      <c r="AB311"/>
    </row>
    <row r="312" spans="1:28" ht="18.75" customHeight="1" x14ac:dyDescent="0.25">
      <c r="A312" s="95"/>
      <c r="B312" s="26"/>
      <c r="C312" s="26"/>
      <c r="D312" s="26"/>
      <c r="F312" s="26"/>
      <c r="G312" s="26"/>
      <c r="H312" s="26"/>
      <c r="I312" s="26"/>
      <c r="J312"/>
      <c r="AB312"/>
    </row>
    <row r="313" spans="1:28" ht="18.75" customHeight="1" x14ac:dyDescent="0.25">
      <c r="A313" s="95"/>
      <c r="B313" s="26"/>
      <c r="C313" s="26"/>
      <c r="D313" s="26"/>
      <c r="F313" s="26"/>
      <c r="G313" s="26"/>
      <c r="H313" s="26"/>
      <c r="I313" s="26"/>
      <c r="J313"/>
      <c r="AB313"/>
    </row>
    <row r="314" spans="1:28" ht="18.75" customHeight="1" x14ac:dyDescent="0.25">
      <c r="A314" s="95"/>
      <c r="B314" s="26"/>
      <c r="C314" s="26"/>
      <c r="D314" s="26"/>
      <c r="F314" s="26"/>
      <c r="G314" s="26"/>
      <c r="H314" s="26"/>
      <c r="I314" s="26"/>
      <c r="J314"/>
      <c r="AB314"/>
    </row>
    <row r="315" spans="1:28" ht="18.75" customHeight="1" x14ac:dyDescent="0.25">
      <c r="A315" s="95"/>
      <c r="B315" s="26"/>
      <c r="C315" s="26"/>
      <c r="D315" s="26"/>
      <c r="F315" s="26"/>
      <c r="G315" s="26"/>
      <c r="H315" s="26"/>
      <c r="I315" s="26"/>
      <c r="J315"/>
      <c r="AB315"/>
    </row>
    <row r="316" spans="1:28" ht="18.75" customHeight="1" x14ac:dyDescent="0.25">
      <c r="A316" s="95"/>
      <c r="B316" s="26"/>
      <c r="C316" s="26"/>
      <c r="D316" s="26"/>
      <c r="F316" s="26"/>
      <c r="G316" s="26"/>
      <c r="H316" s="26"/>
      <c r="I316" s="26"/>
      <c r="J316"/>
      <c r="AB316"/>
    </row>
    <row r="317" spans="1:28" ht="18.75" customHeight="1" x14ac:dyDescent="0.25">
      <c r="A317" s="95"/>
      <c r="B317" s="26"/>
      <c r="C317" s="26"/>
      <c r="D317" s="26"/>
      <c r="F317" s="26"/>
      <c r="G317" s="26"/>
      <c r="H317" s="26"/>
      <c r="I317" s="26"/>
      <c r="J317"/>
      <c r="AB317"/>
    </row>
    <row r="318" spans="1:28" ht="18.75" customHeight="1" x14ac:dyDescent="0.25">
      <c r="A318" s="95"/>
      <c r="B318" s="26"/>
      <c r="C318" s="26"/>
      <c r="D318" s="26"/>
      <c r="F318" s="26"/>
      <c r="G318" s="26"/>
      <c r="H318" s="26"/>
      <c r="I318" s="26"/>
      <c r="J318"/>
      <c r="AB318"/>
    </row>
    <row r="319" spans="1:28" ht="18.75" customHeight="1" x14ac:dyDescent="0.25">
      <c r="A319" s="95"/>
      <c r="B319" s="26"/>
      <c r="C319" s="26"/>
      <c r="D319" s="26"/>
      <c r="F319" s="26"/>
      <c r="G319" s="26"/>
      <c r="H319" s="26"/>
      <c r="I319" s="26"/>
      <c r="J319"/>
      <c r="AB319"/>
    </row>
    <row r="320" spans="1:28" ht="18.75" customHeight="1" x14ac:dyDescent="0.25">
      <c r="A320" s="95"/>
      <c r="B320" s="26"/>
      <c r="C320" s="26"/>
      <c r="D320" s="26"/>
      <c r="F320" s="26"/>
      <c r="G320" s="26"/>
      <c r="H320" s="26"/>
      <c r="I320" s="26"/>
      <c r="J320"/>
      <c r="AB320"/>
    </row>
    <row r="321" spans="1:28" ht="18.75" customHeight="1" x14ac:dyDescent="0.25">
      <c r="A321" s="95"/>
      <c r="B321" s="26"/>
      <c r="C321" s="26"/>
      <c r="D321" s="26"/>
      <c r="F321" s="26"/>
      <c r="G321" s="26"/>
      <c r="H321" s="26"/>
      <c r="I321" s="26"/>
      <c r="J321"/>
      <c r="AB321"/>
    </row>
    <row r="322" spans="1:28" ht="18.75" customHeight="1" x14ac:dyDescent="0.25">
      <c r="A322" s="95"/>
      <c r="B322" s="26"/>
      <c r="C322" s="26"/>
      <c r="D322" s="26"/>
      <c r="F322" s="26"/>
      <c r="G322" s="26"/>
      <c r="H322" s="26"/>
      <c r="I322" s="26"/>
      <c r="J322"/>
      <c r="AB322"/>
    </row>
    <row r="323" spans="1:28" ht="18.75" customHeight="1" x14ac:dyDescent="0.25">
      <c r="A323" s="95"/>
      <c r="B323" s="26"/>
      <c r="C323" s="26"/>
      <c r="D323" s="26"/>
      <c r="F323" s="26"/>
      <c r="G323" s="26"/>
      <c r="H323" s="26"/>
      <c r="I323" s="26"/>
      <c r="J323"/>
      <c r="AB323"/>
    </row>
    <row r="324" spans="1:28" ht="18.75" customHeight="1" x14ac:dyDescent="0.25">
      <c r="A324"/>
      <c r="B324"/>
      <c r="C324"/>
      <c r="D324"/>
      <c r="F324"/>
      <c r="G324"/>
      <c r="H324"/>
      <c r="I324"/>
      <c r="J324"/>
      <c r="AB324"/>
    </row>
    <row r="325" spans="1:28" ht="18.75" customHeight="1" x14ac:dyDescent="0.25">
      <c r="A325"/>
      <c r="B325"/>
      <c r="C325"/>
      <c r="D325"/>
      <c r="F325"/>
      <c r="G325"/>
      <c r="H325"/>
      <c r="I325"/>
      <c r="J325"/>
      <c r="AB325"/>
    </row>
    <row r="326" spans="1:28" ht="18.75" customHeight="1" x14ac:dyDescent="0.25">
      <c r="A326"/>
      <c r="B326"/>
      <c r="C326"/>
      <c r="D326"/>
      <c r="F326"/>
      <c r="G326"/>
      <c r="H326"/>
      <c r="I326"/>
      <c r="J326"/>
      <c r="AB326"/>
    </row>
    <row r="327" spans="1:28" ht="18.75" customHeight="1" x14ac:dyDescent="0.25">
      <c r="A327"/>
      <c r="B327"/>
      <c r="C327"/>
      <c r="D327"/>
      <c r="F327"/>
      <c r="G327"/>
      <c r="H327"/>
      <c r="I327"/>
      <c r="J327"/>
      <c r="AB327"/>
    </row>
    <row r="328" spans="1:28" ht="18.75" customHeight="1" x14ac:dyDescent="0.25">
      <c r="A328"/>
      <c r="B328"/>
      <c r="C328"/>
      <c r="D328"/>
      <c r="F328"/>
      <c r="G328"/>
      <c r="H328"/>
      <c r="I328"/>
      <c r="J328"/>
      <c r="AB328"/>
    </row>
    <row r="329" spans="1:28" ht="18.75" customHeight="1" x14ac:dyDescent="0.25">
      <c r="A329"/>
      <c r="B329"/>
      <c r="C329"/>
      <c r="D329"/>
      <c r="F329"/>
      <c r="G329"/>
      <c r="H329"/>
      <c r="I329"/>
      <c r="J329"/>
      <c r="AB329"/>
    </row>
    <row r="330" spans="1:28" ht="18.75" customHeight="1" x14ac:dyDescent="0.25">
      <c r="A330"/>
      <c r="B330"/>
      <c r="C330"/>
      <c r="D330"/>
      <c r="F330"/>
      <c r="G330"/>
      <c r="H330"/>
      <c r="I330"/>
      <c r="J330"/>
      <c r="AB330"/>
    </row>
    <row r="331" spans="1:28" ht="18.75" customHeight="1" x14ac:dyDescent="0.25">
      <c r="A331"/>
      <c r="B331"/>
      <c r="C331"/>
      <c r="D331"/>
      <c r="F331"/>
      <c r="G331"/>
      <c r="H331"/>
      <c r="I331"/>
      <c r="J331"/>
      <c r="AB331"/>
    </row>
    <row r="332" spans="1:28" x14ac:dyDescent="0.25">
      <c r="A332"/>
      <c r="B332"/>
      <c r="C332"/>
      <c r="D332"/>
      <c r="F332"/>
      <c r="G332"/>
      <c r="H332"/>
      <c r="I332"/>
      <c r="J332"/>
      <c r="AB332"/>
    </row>
  </sheetData>
  <mergeCells count="4">
    <mergeCell ref="A1:J3"/>
    <mergeCell ref="B6:F6"/>
    <mergeCell ref="A189:J190"/>
    <mergeCell ref="A192:J193"/>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5EA9-2253-4E2F-B14C-C62AD62D1C94}">
  <dimension ref="A1:C8"/>
  <sheetViews>
    <sheetView zoomScale="160" zoomScaleNormal="160" workbookViewId="0">
      <selection activeCell="C20" sqref="C20"/>
    </sheetView>
  </sheetViews>
  <sheetFormatPr defaultRowHeight="15" x14ac:dyDescent="0.25"/>
  <cols>
    <col min="1" max="1" width="17.5703125" customWidth="1"/>
    <col min="2" max="2" width="18.42578125" customWidth="1"/>
    <col min="3" max="3" width="19.28515625" customWidth="1"/>
  </cols>
  <sheetData>
    <row r="1" spans="1:3" s="13" customFormat="1" ht="35.25" customHeight="1" x14ac:dyDescent="0.25">
      <c r="A1" s="96" t="s">
        <v>78</v>
      </c>
      <c r="B1" s="96" t="s">
        <v>79</v>
      </c>
      <c r="C1" s="96" t="s">
        <v>80</v>
      </c>
    </row>
    <row r="2" spans="1:3" x14ac:dyDescent="0.25">
      <c r="A2" s="25">
        <v>1</v>
      </c>
      <c r="B2" s="25">
        <v>1</v>
      </c>
      <c r="C2" s="25">
        <v>1</v>
      </c>
    </row>
    <row r="3" spans="1:3" x14ac:dyDescent="0.25">
      <c r="A3" s="25"/>
      <c r="B3" s="25"/>
      <c r="C3" s="25"/>
    </row>
    <row r="4" spans="1:3" x14ac:dyDescent="0.25">
      <c r="A4" s="25"/>
      <c r="B4" s="25" t="s">
        <v>81</v>
      </c>
      <c r="C4" s="25" t="s">
        <v>81</v>
      </c>
    </row>
    <row r="6" spans="1:3" x14ac:dyDescent="0.25">
      <c r="A6" s="344" t="s">
        <v>82</v>
      </c>
      <c r="B6" s="344"/>
      <c r="C6" s="344"/>
    </row>
    <row r="7" spans="1:3" x14ac:dyDescent="0.25">
      <c r="A7" s="344"/>
      <c r="B7" s="344"/>
      <c r="C7" s="344"/>
    </row>
    <row r="8" spans="1:3" x14ac:dyDescent="0.25">
      <c r="A8" s="344"/>
      <c r="B8" s="344"/>
      <c r="C8" s="344"/>
    </row>
  </sheetData>
  <mergeCells count="1">
    <mergeCell ref="A6: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O134"/>
  <sheetViews>
    <sheetView zoomScale="109" zoomScaleNormal="85" workbookViewId="0">
      <pane ySplit="3" topLeftCell="A123" activePane="bottomLeft" state="frozen"/>
      <selection pane="bottomLeft" activeCell="E140" sqref="E140"/>
    </sheetView>
  </sheetViews>
  <sheetFormatPr defaultRowHeight="15" x14ac:dyDescent="0.25"/>
  <cols>
    <col min="1" max="1" width="12.28515625" bestFit="1" customWidth="1"/>
    <col min="2" max="2" width="9.5703125" customWidth="1"/>
    <col min="3" max="3" width="14.5703125" customWidth="1"/>
    <col min="4" max="4" width="20.7109375" customWidth="1"/>
    <col min="5" max="5" width="12.28515625" customWidth="1"/>
    <col min="6" max="6" width="14.42578125" customWidth="1"/>
    <col min="7" max="7" width="22.7109375" customWidth="1"/>
    <col min="8" max="8" width="18.7109375" customWidth="1"/>
    <col min="9" max="9" width="10.5703125" customWidth="1"/>
    <col min="10" max="10" width="22" customWidth="1"/>
    <col min="11" max="11" width="13" style="25" customWidth="1"/>
  </cols>
  <sheetData>
    <row r="1" spans="1:12" x14ac:dyDescent="0.25">
      <c r="A1" s="345" t="s">
        <v>55</v>
      </c>
      <c r="B1" s="345"/>
      <c r="C1" s="345"/>
      <c r="D1" s="345"/>
      <c r="E1" s="345"/>
      <c r="F1" s="345"/>
      <c r="G1" s="345"/>
      <c r="H1" s="345"/>
      <c r="I1" s="345"/>
      <c r="J1" s="345"/>
      <c r="K1" s="345"/>
    </row>
    <row r="2" spans="1:12" x14ac:dyDescent="0.25">
      <c r="K2"/>
    </row>
    <row r="3" spans="1:12" s="3" customFormat="1" ht="32.25" customHeight="1" x14ac:dyDescent="0.25">
      <c r="A3" s="10" t="s">
        <v>56</v>
      </c>
      <c r="B3" s="10" t="s">
        <v>57</v>
      </c>
      <c r="C3" s="10" t="s">
        <v>58</v>
      </c>
      <c r="D3" s="10" t="s">
        <v>59</v>
      </c>
      <c r="E3" s="10" t="s">
        <v>60</v>
      </c>
      <c r="F3" s="10" t="s">
        <v>61</v>
      </c>
      <c r="G3" s="10" t="s">
        <v>62</v>
      </c>
      <c r="H3" s="10" t="s">
        <v>63</v>
      </c>
      <c r="I3" s="10" t="s">
        <v>64</v>
      </c>
      <c r="J3" s="28" t="s">
        <v>65</v>
      </c>
      <c r="K3" s="27" t="s">
        <v>66</v>
      </c>
    </row>
    <row r="4" spans="1:12" ht="18.75" customHeight="1" x14ac:dyDescent="0.25">
      <c r="A4" s="251" t="s">
        <v>646</v>
      </c>
      <c r="B4" s="251" t="s">
        <v>189</v>
      </c>
      <c r="C4" s="251" t="s">
        <v>16</v>
      </c>
      <c r="D4" s="251" t="s">
        <v>304</v>
      </c>
      <c r="E4" s="251" t="s">
        <v>50</v>
      </c>
      <c r="F4" s="266" t="s">
        <v>16</v>
      </c>
      <c r="G4" s="266" t="s">
        <v>495</v>
      </c>
      <c r="H4" s="266" t="s">
        <v>74</v>
      </c>
      <c r="I4" s="266" t="s">
        <v>305</v>
      </c>
      <c r="J4" s="266" t="s">
        <v>647</v>
      </c>
      <c r="K4" s="267"/>
    </row>
    <row r="5" spans="1:12" x14ac:dyDescent="0.25">
      <c r="A5" s="251" t="s">
        <v>659</v>
      </c>
      <c r="B5" s="251" t="s">
        <v>189</v>
      </c>
      <c r="C5" s="251" t="s">
        <v>16</v>
      </c>
      <c r="D5" s="251" t="s">
        <v>495</v>
      </c>
      <c r="E5" s="251" t="s">
        <v>241</v>
      </c>
      <c r="F5" s="251" t="s">
        <v>16</v>
      </c>
      <c r="G5" s="251" t="s">
        <v>638</v>
      </c>
      <c r="H5" s="251" t="s">
        <v>74</v>
      </c>
      <c r="I5" s="222" t="s">
        <v>650</v>
      </c>
      <c r="J5" s="223" t="s">
        <v>651</v>
      </c>
      <c r="K5" s="1"/>
      <c r="L5" s="26"/>
    </row>
    <row r="6" spans="1:12" x14ac:dyDescent="0.25">
      <c r="A6" s="251" t="s">
        <v>660</v>
      </c>
      <c r="B6" s="251" t="s">
        <v>189</v>
      </c>
      <c r="C6" s="251" t="s">
        <v>16</v>
      </c>
      <c r="D6" s="251" t="s">
        <v>638</v>
      </c>
      <c r="E6" s="251" t="s">
        <v>239</v>
      </c>
      <c r="F6" s="251" t="s">
        <v>16</v>
      </c>
      <c r="G6" s="251" t="s">
        <v>639</v>
      </c>
      <c r="H6" s="251" t="s">
        <v>181</v>
      </c>
      <c r="I6" s="222" t="s">
        <v>650</v>
      </c>
      <c r="J6" s="223" t="s">
        <v>652</v>
      </c>
      <c r="K6" s="108"/>
      <c r="L6" s="26"/>
    </row>
    <row r="7" spans="1:12" x14ac:dyDescent="0.25">
      <c r="A7" s="251" t="s">
        <v>661</v>
      </c>
      <c r="B7" s="251" t="s">
        <v>189</v>
      </c>
      <c r="C7" s="251" t="s">
        <v>16</v>
      </c>
      <c r="D7" s="251" t="s">
        <v>639</v>
      </c>
      <c r="E7" s="251" t="s">
        <v>184</v>
      </c>
      <c r="F7" s="251" t="s">
        <v>16</v>
      </c>
      <c r="G7" s="251" t="s">
        <v>599</v>
      </c>
      <c r="H7" s="251" t="s">
        <v>74</v>
      </c>
      <c r="I7" s="222" t="s">
        <v>650</v>
      </c>
      <c r="J7" s="223" t="s">
        <v>653</v>
      </c>
      <c r="K7" s="108"/>
      <c r="L7" s="26"/>
    </row>
    <row r="8" spans="1:12" x14ac:dyDescent="0.25">
      <c r="A8" s="251" t="s">
        <v>662</v>
      </c>
      <c r="B8" s="251" t="s">
        <v>189</v>
      </c>
      <c r="C8" s="251" t="s">
        <v>16</v>
      </c>
      <c r="D8" s="251" t="s">
        <v>638</v>
      </c>
      <c r="E8" s="251" t="s">
        <v>241</v>
      </c>
      <c r="F8" s="251" t="s">
        <v>16</v>
      </c>
      <c r="G8" s="251" t="s">
        <v>664</v>
      </c>
      <c r="H8" s="251" t="s">
        <v>74</v>
      </c>
      <c r="I8" s="222" t="s">
        <v>650</v>
      </c>
      <c r="J8" s="223" t="s">
        <v>654</v>
      </c>
      <c r="K8" s="108"/>
      <c r="L8" s="26"/>
    </row>
    <row r="9" spans="1:12" x14ac:dyDescent="0.25">
      <c r="A9" s="251" t="s">
        <v>663</v>
      </c>
      <c r="B9" s="251" t="s">
        <v>189</v>
      </c>
      <c r="C9" s="251" t="s">
        <v>16</v>
      </c>
      <c r="D9" s="251" t="s">
        <v>495</v>
      </c>
      <c r="E9" s="251" t="s">
        <v>559</v>
      </c>
      <c r="F9" s="251" t="s">
        <v>16</v>
      </c>
      <c r="G9" s="251" t="s">
        <v>665</v>
      </c>
      <c r="H9" s="251" t="s">
        <v>74</v>
      </c>
      <c r="I9" s="222" t="s">
        <v>655</v>
      </c>
      <c r="J9" s="223" t="s">
        <v>656</v>
      </c>
      <c r="K9" s="108"/>
      <c r="L9" s="26"/>
    </row>
    <row r="10" spans="1:12" ht="18.75" customHeight="1" x14ac:dyDescent="0.25">
      <c r="A10" s="251" t="s">
        <v>67</v>
      </c>
      <c r="B10" s="251" t="s">
        <v>189</v>
      </c>
      <c r="C10" s="251" t="s">
        <v>16</v>
      </c>
      <c r="D10" s="251" t="s">
        <v>495</v>
      </c>
      <c r="E10" s="251" t="s">
        <v>239</v>
      </c>
      <c r="F10" s="251" t="s">
        <v>16</v>
      </c>
      <c r="G10" s="251" t="s">
        <v>244</v>
      </c>
      <c r="H10" s="251" t="s">
        <v>68</v>
      </c>
      <c r="I10" s="213" t="s">
        <v>648</v>
      </c>
      <c r="J10" s="220" t="s">
        <v>649</v>
      </c>
      <c r="K10" s="267"/>
    </row>
    <row r="11" spans="1:12" ht="18.75" customHeight="1" x14ac:dyDescent="0.25">
      <c r="A11" s="1" t="s">
        <v>70</v>
      </c>
      <c r="B11" s="1" t="s">
        <v>189</v>
      </c>
      <c r="C11" s="1" t="s">
        <v>16</v>
      </c>
      <c r="D11" s="1" t="s">
        <v>334</v>
      </c>
      <c r="E11" s="1" t="s">
        <v>50</v>
      </c>
      <c r="F11" s="1" t="s">
        <v>16</v>
      </c>
      <c r="G11" s="1" t="s">
        <v>330</v>
      </c>
      <c r="H11" s="1" t="s">
        <v>74</v>
      </c>
      <c r="I11" s="131" t="s">
        <v>331</v>
      </c>
      <c r="J11" s="168" t="s">
        <v>332</v>
      </c>
      <c r="K11" s="31"/>
    </row>
    <row r="12" spans="1:12" ht="18.75" customHeight="1" x14ac:dyDescent="0.25">
      <c r="A12" s="1" t="s">
        <v>73</v>
      </c>
      <c r="B12" s="1" t="s">
        <v>189</v>
      </c>
      <c r="C12" s="1" t="s">
        <v>16</v>
      </c>
      <c r="D12" s="1" t="s">
        <v>330</v>
      </c>
      <c r="E12" s="1" t="s">
        <v>50</v>
      </c>
      <c r="F12" s="1" t="s">
        <v>16</v>
      </c>
      <c r="G12" s="1" t="s">
        <v>244</v>
      </c>
      <c r="H12" s="1" t="s">
        <v>71</v>
      </c>
      <c r="I12" s="131" t="s">
        <v>167</v>
      </c>
      <c r="J12" s="132" t="s">
        <v>72</v>
      </c>
    </row>
    <row r="13" spans="1:12" ht="18.75" customHeight="1" x14ac:dyDescent="0.25">
      <c r="A13" s="1" t="s">
        <v>333</v>
      </c>
      <c r="B13" s="1" t="s">
        <v>189</v>
      </c>
      <c r="C13" s="1" t="s">
        <v>16</v>
      </c>
      <c r="D13" s="1" t="s">
        <v>244</v>
      </c>
      <c r="E13" s="1" t="s">
        <v>50</v>
      </c>
      <c r="F13" s="1" t="s">
        <v>16</v>
      </c>
      <c r="G13" s="1" t="s">
        <v>163</v>
      </c>
      <c r="H13" s="1" t="s">
        <v>74</v>
      </c>
      <c r="I13" s="131" t="s">
        <v>75</v>
      </c>
      <c r="J13" s="123" t="s">
        <v>172</v>
      </c>
    </row>
    <row r="14" spans="1:12" ht="18.75" customHeight="1" x14ac:dyDescent="0.25">
      <c r="A14" s="137" t="s">
        <v>76</v>
      </c>
      <c r="B14" s="137" t="s">
        <v>189</v>
      </c>
      <c r="C14" s="137" t="s">
        <v>16</v>
      </c>
      <c r="D14" s="137" t="s">
        <v>163</v>
      </c>
      <c r="E14" s="137" t="s">
        <v>50</v>
      </c>
      <c r="F14" s="137" t="s">
        <v>16</v>
      </c>
      <c r="G14" s="137" t="s">
        <v>174</v>
      </c>
      <c r="H14" s="137" t="s">
        <v>177</v>
      </c>
      <c r="I14" s="135" t="s">
        <v>77</v>
      </c>
      <c r="J14" s="136" t="s">
        <v>168</v>
      </c>
    </row>
    <row r="15" spans="1:12" ht="18.75" customHeight="1" x14ac:dyDescent="0.25">
      <c r="A15" s="138" t="s">
        <v>178</v>
      </c>
      <c r="B15" s="138" t="s">
        <v>189</v>
      </c>
      <c r="C15" s="138" t="s">
        <v>16</v>
      </c>
      <c r="D15" s="138" t="s">
        <v>174</v>
      </c>
      <c r="E15" s="138" t="s">
        <v>179</v>
      </c>
      <c r="F15" s="153" t="s">
        <v>16</v>
      </c>
      <c r="G15" s="30" t="s">
        <v>191</v>
      </c>
      <c r="H15" s="30" t="s">
        <v>74</v>
      </c>
      <c r="I15" s="135" t="s">
        <v>77</v>
      </c>
      <c r="J15" s="136" t="s">
        <v>180</v>
      </c>
      <c r="K15" s="108"/>
      <c r="L15" s="26"/>
    </row>
    <row r="16" spans="1:12" ht="18.75" customHeight="1" x14ac:dyDescent="0.25">
      <c r="A16" s="6" t="s">
        <v>193</v>
      </c>
      <c r="B16" s="6" t="s">
        <v>189</v>
      </c>
      <c r="C16" s="6" t="s">
        <v>16</v>
      </c>
      <c r="D16" s="6" t="s">
        <v>191</v>
      </c>
      <c r="E16" s="6" t="s">
        <v>50</v>
      </c>
      <c r="F16" s="6" t="s">
        <v>16</v>
      </c>
      <c r="G16" s="6" t="s">
        <v>195</v>
      </c>
      <c r="H16" s="6" t="s">
        <v>177</v>
      </c>
      <c r="I16" s="139" t="s">
        <v>77</v>
      </c>
      <c r="J16" s="136" t="s">
        <v>194</v>
      </c>
      <c r="K16" s="111"/>
      <c r="L16" s="26"/>
    </row>
    <row r="17" spans="1:15" ht="18.75" customHeight="1" x14ac:dyDescent="0.25">
      <c r="A17" s="6" t="s">
        <v>196</v>
      </c>
      <c r="B17" s="6" t="s">
        <v>189</v>
      </c>
      <c r="C17" s="6" t="s">
        <v>16</v>
      </c>
      <c r="D17" s="6" t="s">
        <v>195</v>
      </c>
      <c r="E17" s="6" t="s">
        <v>179</v>
      </c>
      <c r="F17" s="6" t="s">
        <v>16</v>
      </c>
      <c r="G17" s="6" t="s">
        <v>202</v>
      </c>
      <c r="H17" s="6" t="s">
        <v>74</v>
      </c>
      <c r="I17" s="139" t="s">
        <v>77</v>
      </c>
      <c r="J17" s="136" t="s">
        <v>197</v>
      </c>
      <c r="K17" s="111"/>
      <c r="L17" s="26"/>
    </row>
    <row r="18" spans="1:15" ht="18.75" customHeight="1" x14ac:dyDescent="0.25">
      <c r="A18" s="6" t="s">
        <v>203</v>
      </c>
      <c r="B18" s="6" t="s">
        <v>189</v>
      </c>
      <c r="C18" s="6" t="s">
        <v>16</v>
      </c>
      <c r="D18" s="6" t="s">
        <v>202</v>
      </c>
      <c r="E18" s="6" t="s">
        <v>50</v>
      </c>
      <c r="F18" s="6" t="s">
        <v>16</v>
      </c>
      <c r="G18" s="6" t="s">
        <v>205</v>
      </c>
      <c r="H18" s="6" t="s">
        <v>177</v>
      </c>
      <c r="I18" s="139" t="s">
        <v>77</v>
      </c>
      <c r="J18" s="136" t="s">
        <v>204</v>
      </c>
      <c r="K18" s="111"/>
      <c r="L18" s="26"/>
    </row>
    <row r="19" spans="1:15" ht="18.75" customHeight="1" x14ac:dyDescent="0.25">
      <c r="A19" s="154" t="s">
        <v>207</v>
      </c>
      <c r="B19" s="154" t="s">
        <v>189</v>
      </c>
      <c r="C19" s="154" t="s">
        <v>16</v>
      </c>
      <c r="D19" s="154" t="s">
        <v>205</v>
      </c>
      <c r="E19" s="154" t="s">
        <v>179</v>
      </c>
      <c r="F19" s="154" t="s">
        <v>16</v>
      </c>
      <c r="G19" s="154" t="s">
        <v>214</v>
      </c>
      <c r="H19" s="154" t="s">
        <v>177</v>
      </c>
      <c r="I19" s="139" t="s">
        <v>77</v>
      </c>
      <c r="J19" s="136" t="s">
        <v>208</v>
      </c>
      <c r="K19" s="111"/>
      <c r="L19" s="26"/>
    </row>
    <row r="20" spans="1:15" ht="18.75" customHeight="1" x14ac:dyDescent="0.25">
      <c r="A20" s="6" t="s">
        <v>215</v>
      </c>
      <c r="B20" s="6" t="s">
        <v>189</v>
      </c>
      <c r="C20" s="6" t="s">
        <v>16</v>
      </c>
      <c r="D20" s="6" t="s">
        <v>214</v>
      </c>
      <c r="E20" s="6" t="s">
        <v>179</v>
      </c>
      <c r="F20" s="6" t="s">
        <v>16</v>
      </c>
      <c r="G20" s="6" t="s">
        <v>224</v>
      </c>
      <c r="H20" s="6" t="s">
        <v>177</v>
      </c>
      <c r="I20" s="155" t="s">
        <v>77</v>
      </c>
      <c r="J20" s="155" t="s">
        <v>221</v>
      </c>
      <c r="K20" s="111"/>
      <c r="L20" s="26"/>
    </row>
    <row r="21" spans="1:15" ht="18.75" customHeight="1" x14ac:dyDescent="0.25">
      <c r="A21" s="6" t="s">
        <v>223</v>
      </c>
      <c r="B21" s="6" t="s">
        <v>189</v>
      </c>
      <c r="C21" s="6" t="s">
        <v>16</v>
      </c>
      <c r="D21" s="6" t="s">
        <v>224</v>
      </c>
      <c r="E21" s="6" t="s">
        <v>179</v>
      </c>
      <c r="F21" s="6" t="s">
        <v>16</v>
      </c>
      <c r="G21" s="6" t="s">
        <v>230</v>
      </c>
      <c r="H21" s="6" t="s">
        <v>74</v>
      </c>
      <c r="I21" s="155" t="s">
        <v>77</v>
      </c>
      <c r="J21" s="108" t="s">
        <v>225</v>
      </c>
      <c r="K21" s="111"/>
      <c r="L21" s="26"/>
    </row>
    <row r="22" spans="1:15" ht="18.75" customHeight="1" x14ac:dyDescent="0.25">
      <c r="A22" s="6" t="s">
        <v>190</v>
      </c>
      <c r="B22" s="6" t="s">
        <v>189</v>
      </c>
      <c r="C22" s="6" t="s">
        <v>16</v>
      </c>
      <c r="D22" s="6" t="s">
        <v>230</v>
      </c>
      <c r="E22" s="6" t="s">
        <v>239</v>
      </c>
      <c r="F22" s="6" t="s">
        <v>16</v>
      </c>
      <c r="G22" s="6" t="s">
        <v>245</v>
      </c>
      <c r="H22" s="6" t="s">
        <v>71</v>
      </c>
      <c r="I22" s="20" t="s">
        <v>77</v>
      </c>
      <c r="J22" s="157" t="s">
        <v>242</v>
      </c>
      <c r="K22" s="111"/>
      <c r="L22" s="26"/>
    </row>
    <row r="23" spans="1:15" ht="18.75" customHeight="1" x14ac:dyDescent="0.25">
      <c r="A23" s="6" t="s">
        <v>246</v>
      </c>
      <c r="B23" s="6" t="s">
        <v>189</v>
      </c>
      <c r="C23" s="6" t="s">
        <v>16</v>
      </c>
      <c r="D23" s="6" t="s">
        <v>245</v>
      </c>
      <c r="E23" s="6" t="s">
        <v>50</v>
      </c>
      <c r="F23" s="6" t="s">
        <v>16</v>
      </c>
      <c r="G23" s="6" t="s">
        <v>251</v>
      </c>
      <c r="H23" s="6" t="s">
        <v>74</v>
      </c>
      <c r="I23" s="20" t="s">
        <v>77</v>
      </c>
      <c r="J23" s="157" t="s">
        <v>250</v>
      </c>
      <c r="K23" s="111"/>
      <c r="L23" s="26"/>
    </row>
    <row r="24" spans="1:15" ht="18.75" customHeight="1" x14ac:dyDescent="0.25">
      <c r="A24" s="6" t="s">
        <v>252</v>
      </c>
      <c r="B24" s="6" t="s">
        <v>189</v>
      </c>
      <c r="C24" s="6" t="s">
        <v>16</v>
      </c>
      <c r="D24" s="6" t="s">
        <v>251</v>
      </c>
      <c r="E24" s="6" t="s">
        <v>239</v>
      </c>
      <c r="F24" s="6" t="s">
        <v>16</v>
      </c>
      <c r="G24" s="6" t="s">
        <v>581</v>
      </c>
      <c r="H24" s="6" t="s">
        <v>181</v>
      </c>
      <c r="I24" s="25" t="s">
        <v>254</v>
      </c>
      <c r="J24" s="25" t="s">
        <v>583</v>
      </c>
      <c r="K24" s="111"/>
      <c r="L24" s="26"/>
    </row>
    <row r="25" spans="1:15" ht="18.75" customHeight="1" x14ac:dyDescent="0.25">
      <c r="A25" s="6" t="s">
        <v>158</v>
      </c>
      <c r="B25" s="6" t="s">
        <v>189</v>
      </c>
      <c r="C25" s="6" t="s">
        <v>16</v>
      </c>
      <c r="D25" s="6" t="s">
        <v>581</v>
      </c>
      <c r="E25" s="6" t="s">
        <v>184</v>
      </c>
      <c r="F25" s="6" t="s">
        <v>16</v>
      </c>
      <c r="G25" s="6" t="s">
        <v>410</v>
      </c>
      <c r="H25" s="6" t="s">
        <v>71</v>
      </c>
      <c r="I25" s="25" t="s">
        <v>254</v>
      </c>
      <c r="J25" s="25" t="s">
        <v>499</v>
      </c>
      <c r="K25" s="111"/>
      <c r="L25" s="26"/>
    </row>
    <row r="26" spans="1:15" ht="18.75" customHeight="1" x14ac:dyDescent="0.25">
      <c r="A26" s="6" t="s">
        <v>501</v>
      </c>
      <c r="B26" s="6" t="s">
        <v>189</v>
      </c>
      <c r="C26" s="6" t="s">
        <v>16</v>
      </c>
      <c r="D26" s="6" t="s">
        <v>410</v>
      </c>
      <c r="E26" s="6" t="s">
        <v>50</v>
      </c>
      <c r="F26" s="6" t="s">
        <v>16</v>
      </c>
      <c r="G26" s="6" t="s">
        <v>385</v>
      </c>
      <c r="H26" s="6" t="s">
        <v>74</v>
      </c>
      <c r="I26" s="25" t="s">
        <v>254</v>
      </c>
      <c r="J26" s="25" t="s">
        <v>255</v>
      </c>
      <c r="K26" s="111"/>
      <c r="L26" s="26"/>
    </row>
    <row r="27" spans="1:15" ht="18.75" customHeight="1" x14ac:dyDescent="0.25">
      <c r="A27" s="6" t="s">
        <v>381</v>
      </c>
      <c r="B27" s="6" t="s">
        <v>189</v>
      </c>
      <c r="C27" s="6" t="s">
        <v>16</v>
      </c>
      <c r="D27" s="6" t="s">
        <v>385</v>
      </c>
      <c r="E27" s="6" t="s">
        <v>50</v>
      </c>
      <c r="F27" s="6" t="s">
        <v>16</v>
      </c>
      <c r="G27" s="6" t="s">
        <v>411</v>
      </c>
      <c r="H27" s="6" t="s">
        <v>74</v>
      </c>
      <c r="I27" s="25" t="s">
        <v>254</v>
      </c>
      <c r="J27" s="25" t="s">
        <v>500</v>
      </c>
      <c r="K27" s="111"/>
      <c r="L27" s="26"/>
    </row>
    <row r="28" spans="1:15" ht="18.75" customHeight="1" x14ac:dyDescent="0.25">
      <c r="A28" s="6" t="s">
        <v>502</v>
      </c>
      <c r="B28" s="6" t="s">
        <v>189</v>
      </c>
      <c r="C28" s="6" t="s">
        <v>16</v>
      </c>
      <c r="D28" s="6" t="s">
        <v>411</v>
      </c>
      <c r="E28" s="6" t="s">
        <v>239</v>
      </c>
      <c r="F28" s="6" t="s">
        <v>16</v>
      </c>
      <c r="G28" s="6" t="s">
        <v>532</v>
      </c>
      <c r="H28" s="6" t="s">
        <v>74</v>
      </c>
      <c r="I28" s="25" t="s">
        <v>254</v>
      </c>
      <c r="J28" s="25" t="s">
        <v>538</v>
      </c>
      <c r="K28" s="111"/>
      <c r="L28" s="26"/>
    </row>
    <row r="29" spans="1:15" ht="18.75" customHeight="1" x14ac:dyDescent="0.25">
      <c r="A29" s="6" t="s">
        <v>503</v>
      </c>
      <c r="B29" s="6" t="s">
        <v>189</v>
      </c>
      <c r="C29" s="6" t="s">
        <v>16</v>
      </c>
      <c r="D29" s="6" t="s">
        <v>411</v>
      </c>
      <c r="E29" s="6" t="s">
        <v>241</v>
      </c>
      <c r="F29" s="6" t="s">
        <v>16</v>
      </c>
      <c r="G29" s="6" t="s">
        <v>517</v>
      </c>
      <c r="H29" s="6" t="s">
        <v>74</v>
      </c>
      <c r="I29" s="25" t="s">
        <v>254</v>
      </c>
      <c r="J29" s="25" t="s">
        <v>511</v>
      </c>
      <c r="K29" s="111"/>
      <c r="L29" s="26"/>
    </row>
    <row r="30" spans="1:15" ht="18.75" customHeight="1" x14ac:dyDescent="0.25">
      <c r="A30" s="6" t="s">
        <v>525</v>
      </c>
      <c r="B30" s="6" t="s">
        <v>189</v>
      </c>
      <c r="C30" s="6" t="s">
        <v>16</v>
      </c>
      <c r="D30" s="6" t="s">
        <v>517</v>
      </c>
      <c r="E30" s="6" t="s">
        <v>50</v>
      </c>
      <c r="F30" s="6" t="s">
        <v>16</v>
      </c>
      <c r="G30" s="6" t="s">
        <v>519</v>
      </c>
      <c r="H30" s="6" t="s">
        <v>74</v>
      </c>
      <c r="I30" s="25" t="s">
        <v>254</v>
      </c>
      <c r="J30" s="25" t="s">
        <v>512</v>
      </c>
      <c r="K30" s="111"/>
      <c r="L30" s="26"/>
    </row>
    <row r="31" spans="1:15" ht="18.75" customHeight="1" x14ac:dyDescent="0.25">
      <c r="A31" s="6" t="s">
        <v>526</v>
      </c>
      <c r="B31" s="6" t="s">
        <v>189</v>
      </c>
      <c r="C31" s="6" t="s">
        <v>16</v>
      </c>
      <c r="D31" s="6" t="s">
        <v>519</v>
      </c>
      <c r="E31" s="6" t="s">
        <v>50</v>
      </c>
      <c r="F31" s="6" t="s">
        <v>16</v>
      </c>
      <c r="G31" s="6" t="s">
        <v>410</v>
      </c>
      <c r="H31" s="6" t="s">
        <v>68</v>
      </c>
      <c r="I31" s="25" t="s">
        <v>254</v>
      </c>
      <c r="J31" s="25" t="s">
        <v>504</v>
      </c>
      <c r="K31" s="111"/>
      <c r="L31" s="26"/>
    </row>
    <row r="32" spans="1:15" ht="18.75" customHeight="1" x14ac:dyDescent="0.25">
      <c r="A32" s="6" t="s">
        <v>253</v>
      </c>
      <c r="B32" s="6" t="s">
        <v>189</v>
      </c>
      <c r="C32" s="6" t="s">
        <v>16</v>
      </c>
      <c r="D32" s="6" t="s">
        <v>251</v>
      </c>
      <c r="E32" s="6" t="s">
        <v>241</v>
      </c>
      <c r="F32" s="6" t="s">
        <v>16</v>
      </c>
      <c r="G32" s="6" t="s">
        <v>258</v>
      </c>
      <c r="H32" s="6" t="s">
        <v>74</v>
      </c>
      <c r="I32" s="25" t="s">
        <v>256</v>
      </c>
      <c r="J32" s="25" t="s">
        <v>257</v>
      </c>
      <c r="K32" s="111"/>
      <c r="L32" s="26"/>
      <c r="N32" s="133"/>
      <c r="O32" s="168"/>
    </row>
    <row r="33" spans="1:15" ht="18.75" customHeight="1" x14ac:dyDescent="0.25">
      <c r="A33" s="6" t="s">
        <v>259</v>
      </c>
      <c r="B33" s="6" t="s">
        <v>189</v>
      </c>
      <c r="C33" s="6" t="s">
        <v>16</v>
      </c>
      <c r="D33" s="6" t="s">
        <v>258</v>
      </c>
      <c r="E33" s="6" t="s">
        <v>239</v>
      </c>
      <c r="F33" s="6" t="s">
        <v>16</v>
      </c>
      <c r="G33" s="6" t="s">
        <v>421</v>
      </c>
      <c r="H33" s="6" t="s">
        <v>71</v>
      </c>
      <c r="I33" s="130" t="s">
        <v>260</v>
      </c>
      <c r="J33" s="130" t="s">
        <v>506</v>
      </c>
      <c r="K33" s="111"/>
      <c r="L33" s="26"/>
      <c r="N33" s="133"/>
      <c r="O33" s="168"/>
    </row>
    <row r="34" spans="1:15" ht="18.75" customHeight="1" x14ac:dyDescent="0.25">
      <c r="A34" s="6" t="s">
        <v>422</v>
      </c>
      <c r="B34" s="6" t="s">
        <v>189</v>
      </c>
      <c r="C34" s="6" t="s">
        <v>16</v>
      </c>
      <c r="D34" s="6" t="s">
        <v>421</v>
      </c>
      <c r="E34" s="6" t="s">
        <v>50</v>
      </c>
      <c r="F34" s="6" t="s">
        <v>16</v>
      </c>
      <c r="G34" s="6" t="s">
        <v>386</v>
      </c>
      <c r="H34" s="6" t="s">
        <v>74</v>
      </c>
      <c r="I34" s="130" t="s">
        <v>260</v>
      </c>
      <c r="J34" s="130" t="s">
        <v>261</v>
      </c>
      <c r="K34" s="111"/>
      <c r="L34" s="26"/>
    </row>
    <row r="35" spans="1:15" ht="18.75" customHeight="1" x14ac:dyDescent="0.25">
      <c r="A35" s="6" t="s">
        <v>423</v>
      </c>
      <c r="B35" s="6" t="s">
        <v>189</v>
      </c>
      <c r="C35" s="6" t="s">
        <v>16</v>
      </c>
      <c r="D35" s="6" t="s">
        <v>386</v>
      </c>
      <c r="E35" s="6" t="s">
        <v>50</v>
      </c>
      <c r="F35" s="6" t="s">
        <v>16</v>
      </c>
      <c r="G35" s="6" t="s">
        <v>420</v>
      </c>
      <c r="H35" s="6" t="s">
        <v>74</v>
      </c>
      <c r="I35" s="130" t="s">
        <v>260</v>
      </c>
      <c r="J35" s="130" t="s">
        <v>507</v>
      </c>
      <c r="K35" s="111"/>
      <c r="L35" s="26"/>
    </row>
    <row r="36" spans="1:15" ht="18.75" customHeight="1" x14ac:dyDescent="0.25">
      <c r="A36" s="6" t="s">
        <v>424</v>
      </c>
      <c r="B36" s="6" t="s">
        <v>189</v>
      </c>
      <c r="C36" s="6" t="s">
        <v>16</v>
      </c>
      <c r="D36" s="6" t="s">
        <v>420</v>
      </c>
      <c r="E36" s="6" t="s">
        <v>239</v>
      </c>
      <c r="F36" s="6" t="s">
        <v>16</v>
      </c>
      <c r="G36" s="6" t="s">
        <v>487</v>
      </c>
      <c r="H36" s="6" t="s">
        <v>74</v>
      </c>
      <c r="I36" s="130" t="s">
        <v>260</v>
      </c>
      <c r="J36" s="130" t="s">
        <v>383</v>
      </c>
      <c r="K36" s="111"/>
      <c r="L36" s="26"/>
    </row>
    <row r="37" spans="1:15" ht="18.75" customHeight="1" x14ac:dyDescent="0.25">
      <c r="A37" s="6" t="s">
        <v>382</v>
      </c>
      <c r="B37" s="6" t="s">
        <v>189</v>
      </c>
      <c r="C37" s="6" t="s">
        <v>16</v>
      </c>
      <c r="D37" s="6" t="s">
        <v>420</v>
      </c>
      <c r="E37" s="6" t="s">
        <v>241</v>
      </c>
      <c r="F37" s="6" t="s">
        <v>16</v>
      </c>
      <c r="G37" s="6" t="s">
        <v>520</v>
      </c>
      <c r="H37" s="6" t="s">
        <v>74</v>
      </c>
      <c r="I37" s="130" t="s">
        <v>260</v>
      </c>
      <c r="J37" s="130" t="s">
        <v>513</v>
      </c>
      <c r="K37" s="111"/>
      <c r="L37" s="26"/>
    </row>
    <row r="38" spans="1:15" ht="18.75" customHeight="1" x14ac:dyDescent="0.25">
      <c r="A38" s="6" t="s">
        <v>527</v>
      </c>
      <c r="B38" s="6" t="s">
        <v>189</v>
      </c>
      <c r="C38" s="6" t="s">
        <v>16</v>
      </c>
      <c r="D38" s="6" t="s">
        <v>520</v>
      </c>
      <c r="E38" s="6" t="s">
        <v>50</v>
      </c>
      <c r="F38" s="6" t="s">
        <v>16</v>
      </c>
      <c r="G38" s="6" t="s">
        <v>521</v>
      </c>
      <c r="H38" s="6" t="s">
        <v>74</v>
      </c>
      <c r="I38" s="130" t="s">
        <v>260</v>
      </c>
      <c r="J38" s="130" t="s">
        <v>514</v>
      </c>
      <c r="K38" s="111"/>
      <c r="L38" s="26"/>
    </row>
    <row r="39" spans="1:15" ht="18.75" customHeight="1" x14ac:dyDescent="0.25">
      <c r="A39" s="6" t="s">
        <v>528</v>
      </c>
      <c r="B39" s="6" t="s">
        <v>189</v>
      </c>
      <c r="C39" s="6" t="s">
        <v>16</v>
      </c>
      <c r="D39" s="6" t="s">
        <v>521</v>
      </c>
      <c r="E39" s="6" t="s">
        <v>50</v>
      </c>
      <c r="F39" s="6" t="s">
        <v>16</v>
      </c>
      <c r="G39" s="6" t="s">
        <v>421</v>
      </c>
      <c r="H39" s="6" t="s">
        <v>68</v>
      </c>
      <c r="I39" s="130" t="s">
        <v>260</v>
      </c>
      <c r="J39" s="130" t="s">
        <v>505</v>
      </c>
      <c r="K39" s="111"/>
      <c r="L39" s="26"/>
    </row>
    <row r="40" spans="1:15" ht="18.75" customHeight="1" x14ac:dyDescent="0.25">
      <c r="A40" s="6" t="s">
        <v>263</v>
      </c>
      <c r="B40" s="6" t="s">
        <v>189</v>
      </c>
      <c r="C40" s="6" t="s">
        <v>16</v>
      </c>
      <c r="D40" s="6" t="s">
        <v>258</v>
      </c>
      <c r="E40" s="6" t="s">
        <v>241</v>
      </c>
      <c r="F40" s="6" t="s">
        <v>16</v>
      </c>
      <c r="G40" s="6" t="s">
        <v>372</v>
      </c>
      <c r="H40" s="6" t="s">
        <v>74</v>
      </c>
      <c r="I40" s="130" t="s">
        <v>247</v>
      </c>
      <c r="J40" s="130" t="s">
        <v>262</v>
      </c>
      <c r="K40" s="111"/>
      <c r="L40" s="26"/>
    </row>
    <row r="41" spans="1:15" ht="18.75" customHeight="1" x14ac:dyDescent="0.25">
      <c r="A41" s="6" t="s">
        <v>373</v>
      </c>
      <c r="B41" s="6" t="s">
        <v>189</v>
      </c>
      <c r="C41" s="6" t="s">
        <v>16</v>
      </c>
      <c r="D41" s="6" t="s">
        <v>372</v>
      </c>
      <c r="E41" s="6" t="s">
        <v>239</v>
      </c>
      <c r="F41" s="6" t="s">
        <v>16</v>
      </c>
      <c r="G41" s="6" t="s">
        <v>418</v>
      </c>
      <c r="H41" s="6" t="s">
        <v>71</v>
      </c>
      <c r="I41" s="5" t="s">
        <v>247</v>
      </c>
      <c r="J41" s="140" t="s">
        <v>508</v>
      </c>
      <c r="K41" s="111"/>
      <c r="L41" s="26"/>
    </row>
    <row r="42" spans="1:15" ht="18.75" customHeight="1" x14ac:dyDescent="0.25">
      <c r="A42" s="6" t="s">
        <v>425</v>
      </c>
      <c r="B42" s="6" t="s">
        <v>189</v>
      </c>
      <c r="C42" s="6" t="s">
        <v>16</v>
      </c>
      <c r="D42" s="6" t="s">
        <v>418</v>
      </c>
      <c r="E42" s="6" t="s">
        <v>50</v>
      </c>
      <c r="F42" s="26" t="s">
        <v>16</v>
      </c>
      <c r="G42" s="6" t="s">
        <v>405</v>
      </c>
      <c r="H42" s="6" t="s">
        <v>74</v>
      </c>
      <c r="I42" s="5" t="s">
        <v>247</v>
      </c>
      <c r="J42" s="25" t="s">
        <v>374</v>
      </c>
      <c r="K42" s="111"/>
      <c r="L42" s="26"/>
    </row>
    <row r="43" spans="1:15" ht="18.75" customHeight="1" x14ac:dyDescent="0.25">
      <c r="A43" s="6" t="s">
        <v>426</v>
      </c>
      <c r="B43" s="6" t="s">
        <v>189</v>
      </c>
      <c r="C43" s="6" t="s">
        <v>16</v>
      </c>
      <c r="D43" s="6" t="s">
        <v>405</v>
      </c>
      <c r="E43" s="6" t="s">
        <v>50</v>
      </c>
      <c r="F43" s="26" t="s">
        <v>16</v>
      </c>
      <c r="G43" s="6" t="s">
        <v>419</v>
      </c>
      <c r="H43" s="6" t="s">
        <v>74</v>
      </c>
      <c r="I43" s="5" t="s">
        <v>247</v>
      </c>
      <c r="J43" s="140" t="s">
        <v>509</v>
      </c>
      <c r="K43" s="111"/>
      <c r="L43" s="26"/>
    </row>
    <row r="44" spans="1:15" ht="18.75" customHeight="1" x14ac:dyDescent="0.25">
      <c r="A44" s="6" t="s">
        <v>249</v>
      </c>
      <c r="B44" s="6" t="s">
        <v>189</v>
      </c>
      <c r="C44" s="6" t="s">
        <v>16</v>
      </c>
      <c r="D44" s="6" t="s">
        <v>419</v>
      </c>
      <c r="E44" s="6" t="s">
        <v>239</v>
      </c>
      <c r="F44" s="26" t="s">
        <v>16</v>
      </c>
      <c r="G44" s="6" t="s">
        <v>245</v>
      </c>
      <c r="H44" s="6" t="s">
        <v>68</v>
      </c>
      <c r="I44" s="5" t="s">
        <v>247</v>
      </c>
      <c r="J44" s="198" t="s">
        <v>248</v>
      </c>
      <c r="K44" s="111"/>
      <c r="L44" s="26"/>
    </row>
    <row r="45" spans="1:15" ht="18.75" customHeight="1" x14ac:dyDescent="0.25">
      <c r="A45" s="6" t="s">
        <v>427</v>
      </c>
      <c r="B45" s="6" t="s">
        <v>189</v>
      </c>
      <c r="C45" s="6" t="s">
        <v>16</v>
      </c>
      <c r="D45" s="6" t="s">
        <v>419</v>
      </c>
      <c r="E45" s="6" t="s">
        <v>241</v>
      </c>
      <c r="F45" s="26" t="s">
        <v>16</v>
      </c>
      <c r="G45" s="6" t="s">
        <v>522</v>
      </c>
      <c r="H45" s="6" t="s">
        <v>74</v>
      </c>
      <c r="I45" s="5" t="s">
        <v>247</v>
      </c>
      <c r="J45" s="140" t="s">
        <v>515</v>
      </c>
      <c r="K45" s="111"/>
      <c r="L45" s="26"/>
    </row>
    <row r="46" spans="1:15" ht="18.75" customHeight="1" x14ac:dyDescent="0.25">
      <c r="A46" s="6" t="s">
        <v>529</v>
      </c>
      <c r="B46" s="6" t="s">
        <v>189</v>
      </c>
      <c r="C46" s="6" t="s">
        <v>16</v>
      </c>
      <c r="D46" s="6" t="s">
        <v>522</v>
      </c>
      <c r="E46" s="6" t="s">
        <v>50</v>
      </c>
      <c r="F46" s="26" t="s">
        <v>16</v>
      </c>
      <c r="G46" s="6" t="s">
        <v>523</v>
      </c>
      <c r="H46" s="6" t="s">
        <v>74</v>
      </c>
      <c r="I46" s="5" t="s">
        <v>247</v>
      </c>
      <c r="J46" s="140" t="s">
        <v>516</v>
      </c>
      <c r="K46" s="111"/>
      <c r="L46" s="26"/>
    </row>
    <row r="47" spans="1:15" ht="18.75" customHeight="1" x14ac:dyDescent="0.25">
      <c r="A47" s="6" t="s">
        <v>530</v>
      </c>
      <c r="B47" s="6" t="s">
        <v>189</v>
      </c>
      <c r="C47" s="6" t="s">
        <v>16</v>
      </c>
      <c r="D47" s="6" t="s">
        <v>523</v>
      </c>
      <c r="E47" s="6" t="s">
        <v>50</v>
      </c>
      <c r="F47" s="26" t="s">
        <v>16</v>
      </c>
      <c r="G47" s="6" t="s">
        <v>418</v>
      </c>
      <c r="H47" s="6" t="s">
        <v>68</v>
      </c>
      <c r="I47" s="5" t="s">
        <v>247</v>
      </c>
      <c r="J47" s="140" t="s">
        <v>510</v>
      </c>
      <c r="K47" s="111"/>
      <c r="L47" s="26"/>
    </row>
    <row r="48" spans="1:15" ht="18.75" customHeight="1" x14ac:dyDescent="0.25">
      <c r="A48" s="6" t="s">
        <v>299</v>
      </c>
      <c r="B48" s="6" t="s">
        <v>189</v>
      </c>
      <c r="C48" s="6" t="s">
        <v>16</v>
      </c>
      <c r="D48" s="6" t="s">
        <v>372</v>
      </c>
      <c r="E48" s="6" t="s">
        <v>241</v>
      </c>
      <c r="F48" s="109" t="s">
        <v>16</v>
      </c>
      <c r="G48" s="109" t="s">
        <v>413</v>
      </c>
      <c r="H48" s="109" t="s">
        <v>71</v>
      </c>
      <c r="I48" s="130" t="s">
        <v>301</v>
      </c>
      <c r="J48" s="130" t="s">
        <v>302</v>
      </c>
      <c r="K48" s="111"/>
      <c r="L48" s="26"/>
    </row>
    <row r="49" spans="1:12" ht="18.75" customHeight="1" x14ac:dyDescent="0.25">
      <c r="A49" s="6" t="s">
        <v>414</v>
      </c>
      <c r="B49" s="6" t="s">
        <v>189</v>
      </c>
      <c r="C49" s="6" t="s">
        <v>16</v>
      </c>
      <c r="D49" s="6" t="s">
        <v>412</v>
      </c>
      <c r="E49" s="6" t="s">
        <v>50</v>
      </c>
      <c r="F49" s="109" t="s">
        <v>16</v>
      </c>
      <c r="G49" s="109" t="s">
        <v>413</v>
      </c>
      <c r="H49" s="109" t="s">
        <v>68</v>
      </c>
      <c r="I49" s="265" t="s">
        <v>216</v>
      </c>
      <c r="J49" s="212" t="s">
        <v>668</v>
      </c>
      <c r="K49" s="111"/>
      <c r="L49" s="26"/>
    </row>
    <row r="50" spans="1:12" ht="18.75" customHeight="1" x14ac:dyDescent="0.25">
      <c r="A50" s="6" t="s">
        <v>415</v>
      </c>
      <c r="B50" s="6" t="s">
        <v>189</v>
      </c>
      <c r="C50" s="6" t="s">
        <v>16</v>
      </c>
      <c r="D50" s="6" t="s">
        <v>413</v>
      </c>
      <c r="E50" s="6" t="s">
        <v>50</v>
      </c>
      <c r="F50" s="109" t="s">
        <v>317</v>
      </c>
      <c r="G50" s="109" t="s">
        <v>293</v>
      </c>
      <c r="H50" s="109" t="s">
        <v>300</v>
      </c>
      <c r="I50" s="130" t="s">
        <v>416</v>
      </c>
      <c r="J50" s="130" t="s">
        <v>417</v>
      </c>
      <c r="K50" s="111"/>
      <c r="L50" s="26"/>
    </row>
    <row r="51" spans="1:12" ht="18.75" customHeight="1" x14ac:dyDescent="0.25">
      <c r="A51" s="6" t="s">
        <v>240</v>
      </c>
      <c r="B51" s="6" t="s">
        <v>189</v>
      </c>
      <c r="C51" s="6" t="s">
        <v>16</v>
      </c>
      <c r="D51" s="6" t="s">
        <v>230</v>
      </c>
      <c r="E51" s="6" t="s">
        <v>241</v>
      </c>
      <c r="F51" s="6" t="s">
        <v>16</v>
      </c>
      <c r="G51" s="6" t="s">
        <v>402</v>
      </c>
      <c r="H51" s="6" t="s">
        <v>74</v>
      </c>
      <c r="I51" s="20" t="s">
        <v>182</v>
      </c>
      <c r="J51" s="157" t="s">
        <v>243</v>
      </c>
      <c r="K51" s="111"/>
      <c r="L51" s="26"/>
    </row>
    <row r="52" spans="1:12" ht="18.75" customHeight="1" x14ac:dyDescent="0.25">
      <c r="A52" s="6" t="s">
        <v>378</v>
      </c>
      <c r="B52" s="6" t="s">
        <v>189</v>
      </c>
      <c r="C52" s="6" t="s">
        <v>16</v>
      </c>
      <c r="D52" s="6" t="s">
        <v>402</v>
      </c>
      <c r="E52" s="6" t="s">
        <v>50</v>
      </c>
      <c r="F52" s="6" t="s">
        <v>16</v>
      </c>
      <c r="G52" s="6" t="s">
        <v>335</v>
      </c>
      <c r="H52" s="6" t="s">
        <v>68</v>
      </c>
      <c r="I52" s="20" t="s">
        <v>182</v>
      </c>
      <c r="J52" s="157" t="s">
        <v>375</v>
      </c>
      <c r="K52" s="111"/>
      <c r="L52" s="26"/>
    </row>
    <row r="53" spans="1:12" ht="18.75" customHeight="1" x14ac:dyDescent="0.25">
      <c r="A53" s="6" t="s">
        <v>186</v>
      </c>
      <c r="B53" s="6" t="s">
        <v>189</v>
      </c>
      <c r="C53" s="6" t="s">
        <v>16</v>
      </c>
      <c r="D53" s="6" t="s">
        <v>376</v>
      </c>
      <c r="E53" s="6" t="s">
        <v>239</v>
      </c>
      <c r="F53" s="6" t="s">
        <v>16</v>
      </c>
      <c r="G53" s="6" t="s">
        <v>174</v>
      </c>
      <c r="H53" s="6" t="s">
        <v>181</v>
      </c>
      <c r="I53" s="20" t="s">
        <v>182</v>
      </c>
      <c r="J53" s="158" t="s">
        <v>183</v>
      </c>
      <c r="K53" s="111"/>
      <c r="L53" s="26"/>
    </row>
    <row r="54" spans="1:12" ht="18.75" customHeight="1" x14ac:dyDescent="0.25">
      <c r="A54" s="138" t="s">
        <v>187</v>
      </c>
      <c r="B54" s="138" t="s">
        <v>189</v>
      </c>
      <c r="C54" s="138" t="s">
        <v>16</v>
      </c>
      <c r="D54" s="138" t="s">
        <v>174</v>
      </c>
      <c r="E54" s="138" t="s">
        <v>184</v>
      </c>
      <c r="F54" s="138" t="s">
        <v>16</v>
      </c>
      <c r="G54" s="138" t="s">
        <v>319</v>
      </c>
      <c r="H54" s="138" t="s">
        <v>71</v>
      </c>
      <c r="I54" s="159" t="s">
        <v>182</v>
      </c>
      <c r="J54" s="123" t="s">
        <v>185</v>
      </c>
      <c r="K54" s="111"/>
      <c r="L54" s="26"/>
    </row>
    <row r="55" spans="1:12" ht="18.75" customHeight="1" x14ac:dyDescent="0.25">
      <c r="A55" s="109" t="s">
        <v>200</v>
      </c>
      <c r="B55" s="109" t="s">
        <v>189</v>
      </c>
      <c r="C55" s="109" t="s">
        <v>16</v>
      </c>
      <c r="D55" s="109" t="s">
        <v>376</v>
      </c>
      <c r="E55" s="109" t="s">
        <v>241</v>
      </c>
      <c r="F55" s="109" t="s">
        <v>16</v>
      </c>
      <c r="G55" s="109" t="s">
        <v>195</v>
      </c>
      <c r="H55" s="109" t="s">
        <v>181</v>
      </c>
      <c r="I55" s="110" t="s">
        <v>182</v>
      </c>
      <c r="J55" s="109" t="s">
        <v>198</v>
      </c>
      <c r="K55" s="111"/>
      <c r="L55" s="26"/>
    </row>
    <row r="56" spans="1:12" ht="18.75" customHeight="1" x14ac:dyDescent="0.25">
      <c r="A56" s="109" t="s">
        <v>201</v>
      </c>
      <c r="B56" s="109" t="s">
        <v>189</v>
      </c>
      <c r="C56" s="109" t="s">
        <v>16</v>
      </c>
      <c r="D56" s="109" t="s">
        <v>195</v>
      </c>
      <c r="E56" s="109" t="s">
        <v>184</v>
      </c>
      <c r="F56" s="109" t="s">
        <v>16</v>
      </c>
      <c r="G56" s="109" t="s">
        <v>319</v>
      </c>
      <c r="H56" s="109" t="s">
        <v>68</v>
      </c>
      <c r="I56" s="110" t="s">
        <v>182</v>
      </c>
      <c r="J56" s="109" t="s">
        <v>199</v>
      </c>
      <c r="K56" s="111"/>
      <c r="L56" s="26"/>
    </row>
    <row r="57" spans="1:12" ht="18.75" customHeight="1" x14ac:dyDescent="0.25">
      <c r="A57" s="109" t="s">
        <v>318</v>
      </c>
      <c r="B57" s="109" t="s">
        <v>189</v>
      </c>
      <c r="C57" s="109" t="s">
        <v>16</v>
      </c>
      <c r="D57" s="109" t="s">
        <v>319</v>
      </c>
      <c r="E57" s="109" t="s">
        <v>50</v>
      </c>
      <c r="F57" s="109" t="s">
        <v>16</v>
      </c>
      <c r="G57" s="109" t="s">
        <v>321</v>
      </c>
      <c r="H57" s="109" t="s">
        <v>270</v>
      </c>
      <c r="I57" s="110" t="s">
        <v>182</v>
      </c>
      <c r="J57" s="109" t="s">
        <v>322</v>
      </c>
      <c r="K57" s="111"/>
      <c r="L57" s="26"/>
    </row>
    <row r="58" spans="1:12" ht="18.75" customHeight="1" x14ac:dyDescent="0.25">
      <c r="A58" s="109" t="s">
        <v>324</v>
      </c>
      <c r="B58" s="109" t="s">
        <v>189</v>
      </c>
      <c r="C58" s="109" t="s">
        <v>16</v>
      </c>
      <c r="D58" s="109" t="s">
        <v>321</v>
      </c>
      <c r="E58" s="109" t="s">
        <v>271</v>
      </c>
      <c r="F58" s="109" t="s">
        <v>16</v>
      </c>
      <c r="G58" s="109" t="s">
        <v>573</v>
      </c>
      <c r="H58" s="109" t="s">
        <v>71</v>
      </c>
      <c r="I58" s="110" t="s">
        <v>182</v>
      </c>
      <c r="J58" s="166" t="s">
        <v>327</v>
      </c>
      <c r="K58" s="111"/>
      <c r="L58" s="26"/>
    </row>
    <row r="59" spans="1:12" ht="18.75" customHeight="1" x14ac:dyDescent="0.25">
      <c r="A59" s="109" t="s">
        <v>572</v>
      </c>
      <c r="B59" s="109" t="s">
        <v>189</v>
      </c>
      <c r="C59" s="109" t="s">
        <v>16</v>
      </c>
      <c r="D59" s="109" t="s">
        <v>571</v>
      </c>
      <c r="E59" s="109" t="s">
        <v>50</v>
      </c>
      <c r="F59" s="109" t="s">
        <v>16</v>
      </c>
      <c r="G59" s="109" t="s">
        <v>573</v>
      </c>
      <c r="H59" s="109" t="s">
        <v>68</v>
      </c>
      <c r="I59" s="110" t="s">
        <v>182</v>
      </c>
      <c r="J59" s="202" t="s">
        <v>574</v>
      </c>
      <c r="K59" s="111"/>
      <c r="L59" s="26"/>
    </row>
    <row r="60" spans="1:12" ht="18.75" customHeight="1" x14ac:dyDescent="0.25">
      <c r="A60" s="109" t="s">
        <v>577</v>
      </c>
      <c r="B60" s="109" t="s">
        <v>189</v>
      </c>
      <c r="C60" s="109" t="s">
        <v>16</v>
      </c>
      <c r="D60" s="109" t="s">
        <v>573</v>
      </c>
      <c r="E60" s="109" t="s">
        <v>50</v>
      </c>
      <c r="F60" s="109" t="s">
        <v>16</v>
      </c>
      <c r="G60" s="109" t="s">
        <v>581</v>
      </c>
      <c r="H60" s="109" t="s">
        <v>177</v>
      </c>
      <c r="I60" s="110" t="s">
        <v>182</v>
      </c>
      <c r="J60" s="201" t="s">
        <v>575</v>
      </c>
      <c r="K60" s="111"/>
      <c r="L60" s="26"/>
    </row>
    <row r="61" spans="1:12" ht="18.75" customHeight="1" x14ac:dyDescent="0.25">
      <c r="A61" s="109" t="s">
        <v>579</v>
      </c>
      <c r="B61" s="109" t="s">
        <v>189</v>
      </c>
      <c r="C61" s="109" t="s">
        <v>16</v>
      </c>
      <c r="D61" s="109" t="s">
        <v>581</v>
      </c>
      <c r="E61" s="109" t="s">
        <v>179</v>
      </c>
      <c r="F61" s="109" t="s">
        <v>16</v>
      </c>
      <c r="G61" s="109" t="s">
        <v>588</v>
      </c>
      <c r="H61" s="109" t="s">
        <v>74</v>
      </c>
      <c r="I61" s="110" t="s">
        <v>182</v>
      </c>
      <c r="J61" s="201" t="s">
        <v>576</v>
      </c>
      <c r="K61" s="111"/>
      <c r="L61" s="26"/>
    </row>
    <row r="62" spans="1:12" ht="18.75" customHeight="1" x14ac:dyDescent="0.25">
      <c r="A62" s="109" t="s">
        <v>312</v>
      </c>
      <c r="B62" s="109" t="s">
        <v>189</v>
      </c>
      <c r="C62" s="109" t="s">
        <v>16</v>
      </c>
      <c r="D62" s="109" t="s">
        <v>325</v>
      </c>
      <c r="E62" s="109" t="s">
        <v>50</v>
      </c>
      <c r="F62" s="109" t="s">
        <v>16</v>
      </c>
      <c r="G62" s="109" t="s">
        <v>403</v>
      </c>
      <c r="H62" s="109" t="s">
        <v>74</v>
      </c>
      <c r="I62" s="110" t="s">
        <v>182</v>
      </c>
      <c r="J62" s="130" t="s">
        <v>384</v>
      </c>
      <c r="K62" s="111"/>
      <c r="L62" s="26"/>
    </row>
    <row r="63" spans="1:12" ht="18.75" customHeight="1" x14ac:dyDescent="0.25">
      <c r="A63" s="109" t="s">
        <v>323</v>
      </c>
      <c r="B63" s="109" t="s">
        <v>189</v>
      </c>
      <c r="C63" s="109" t="s">
        <v>16</v>
      </c>
      <c r="D63" s="109" t="s">
        <v>403</v>
      </c>
      <c r="E63" s="109" t="s">
        <v>50</v>
      </c>
      <c r="F63" s="109" t="s">
        <v>16</v>
      </c>
      <c r="G63" s="109" t="s">
        <v>321</v>
      </c>
      <c r="H63" s="109" t="s">
        <v>268</v>
      </c>
      <c r="I63" s="110" t="s">
        <v>182</v>
      </c>
      <c r="J63" s="109" t="s">
        <v>326</v>
      </c>
      <c r="K63" s="111"/>
      <c r="L63" s="26"/>
    </row>
    <row r="64" spans="1:12" ht="18.75" customHeight="1" x14ac:dyDescent="0.25">
      <c r="A64" s="109" t="s">
        <v>320</v>
      </c>
      <c r="B64" s="109" t="s">
        <v>189</v>
      </c>
      <c r="C64" s="109" t="s">
        <v>16</v>
      </c>
      <c r="D64" s="109" t="s">
        <v>321</v>
      </c>
      <c r="E64" s="109" t="s">
        <v>267</v>
      </c>
      <c r="F64" s="109" t="s">
        <v>16</v>
      </c>
      <c r="G64" s="109" t="s">
        <v>376</v>
      </c>
      <c r="H64" s="109" t="s">
        <v>74</v>
      </c>
      <c r="I64" s="110" t="s">
        <v>182</v>
      </c>
      <c r="J64" s="6" t="s">
        <v>328</v>
      </c>
      <c r="K64" s="111"/>
      <c r="L64" s="26"/>
    </row>
    <row r="65" spans="1:12" ht="18.75" customHeight="1" x14ac:dyDescent="0.25">
      <c r="A65" s="109" t="s">
        <v>379</v>
      </c>
      <c r="B65" s="109" t="s">
        <v>189</v>
      </c>
      <c r="C65" s="109" t="s">
        <v>16</v>
      </c>
      <c r="D65" s="109" t="s">
        <v>206</v>
      </c>
      <c r="E65" s="109" t="s">
        <v>50</v>
      </c>
      <c r="F65" s="109" t="s">
        <v>16</v>
      </c>
      <c r="G65" s="109" t="s">
        <v>401</v>
      </c>
      <c r="H65" s="109" t="s">
        <v>74</v>
      </c>
      <c r="I65" s="110" t="s">
        <v>182</v>
      </c>
      <c r="J65" s="140" t="s">
        <v>380</v>
      </c>
      <c r="K65" s="111"/>
      <c r="L65" s="26"/>
    </row>
    <row r="66" spans="1:12" ht="18.75" customHeight="1" x14ac:dyDescent="0.25">
      <c r="A66" s="109" t="s">
        <v>337</v>
      </c>
      <c r="B66" s="109" t="s">
        <v>189</v>
      </c>
      <c r="C66" s="109" t="s">
        <v>16</v>
      </c>
      <c r="D66" s="109" t="s">
        <v>401</v>
      </c>
      <c r="E66" s="109" t="s">
        <v>50</v>
      </c>
      <c r="F66" s="164" t="s">
        <v>16</v>
      </c>
      <c r="G66" s="109" t="s">
        <v>335</v>
      </c>
      <c r="H66" s="109" t="s">
        <v>71</v>
      </c>
      <c r="I66" s="110" t="s">
        <v>182</v>
      </c>
      <c r="J66" s="1" t="s">
        <v>336</v>
      </c>
      <c r="K66" s="111"/>
      <c r="L66" s="26"/>
    </row>
    <row r="67" spans="1:12" ht="18.75" customHeight="1" x14ac:dyDescent="0.25">
      <c r="A67" s="109" t="s">
        <v>212</v>
      </c>
      <c r="B67" s="109" t="s">
        <v>189</v>
      </c>
      <c r="C67" s="109" t="s">
        <v>16</v>
      </c>
      <c r="D67" s="109" t="s">
        <v>335</v>
      </c>
      <c r="E67" s="109" t="s">
        <v>50</v>
      </c>
      <c r="F67" s="164" t="s">
        <v>16</v>
      </c>
      <c r="G67" s="109" t="s">
        <v>205</v>
      </c>
      <c r="H67" s="109" t="s">
        <v>181</v>
      </c>
      <c r="I67" s="110" t="s">
        <v>182</v>
      </c>
      <c r="J67" s="1" t="s">
        <v>209</v>
      </c>
      <c r="K67" s="111"/>
      <c r="L67" s="26"/>
    </row>
    <row r="68" spans="1:12" ht="18.75" customHeight="1" x14ac:dyDescent="0.25">
      <c r="A68" s="109" t="s">
        <v>213</v>
      </c>
      <c r="B68" s="109" t="s">
        <v>189</v>
      </c>
      <c r="C68" s="109" t="s">
        <v>16</v>
      </c>
      <c r="D68" s="109" t="s">
        <v>205</v>
      </c>
      <c r="E68" s="109" t="s">
        <v>184</v>
      </c>
      <c r="F68" s="164" t="s">
        <v>16</v>
      </c>
      <c r="G68" s="6" t="s">
        <v>264</v>
      </c>
      <c r="H68" s="6" t="s">
        <v>268</v>
      </c>
      <c r="I68" s="110" t="s">
        <v>182</v>
      </c>
      <c r="J68" s="1" t="s">
        <v>210</v>
      </c>
      <c r="K68" s="111"/>
      <c r="L68" s="26"/>
    </row>
    <row r="69" spans="1:12" ht="18.75" customHeight="1" x14ac:dyDescent="0.25">
      <c r="A69" s="109" t="s">
        <v>266</v>
      </c>
      <c r="B69" s="109" t="s">
        <v>189</v>
      </c>
      <c r="C69" s="109" t="s">
        <v>16</v>
      </c>
      <c r="D69" s="109" t="s">
        <v>264</v>
      </c>
      <c r="E69" s="109" t="s">
        <v>267</v>
      </c>
      <c r="F69" s="109" t="s">
        <v>317</v>
      </c>
      <c r="G69" s="138" t="s">
        <v>280</v>
      </c>
      <c r="H69" s="153" t="s">
        <v>74</v>
      </c>
      <c r="I69" s="20" t="s">
        <v>182</v>
      </c>
      <c r="J69" s="157" t="s">
        <v>274</v>
      </c>
      <c r="K69" s="111"/>
      <c r="L69" s="26"/>
    </row>
    <row r="70" spans="1:12" ht="18.75" customHeight="1" x14ac:dyDescent="0.25">
      <c r="A70" s="109" t="s">
        <v>269</v>
      </c>
      <c r="B70" s="109" t="s">
        <v>189</v>
      </c>
      <c r="C70" s="109" t="s">
        <v>317</v>
      </c>
      <c r="D70" s="109" t="s">
        <v>280</v>
      </c>
      <c r="E70" s="109" t="s">
        <v>50</v>
      </c>
      <c r="F70" s="109" t="s">
        <v>16</v>
      </c>
      <c r="G70" s="109" t="s">
        <v>264</v>
      </c>
      <c r="H70" s="109" t="s">
        <v>270</v>
      </c>
      <c r="I70" s="11" t="s">
        <v>182</v>
      </c>
      <c r="J70" s="140" t="s">
        <v>275</v>
      </c>
      <c r="K70" s="111"/>
      <c r="L70" s="26"/>
    </row>
    <row r="71" spans="1:12" ht="18.75" customHeight="1" x14ac:dyDescent="0.25">
      <c r="A71" s="109" t="s">
        <v>277</v>
      </c>
      <c r="B71" s="109" t="s">
        <v>189</v>
      </c>
      <c r="C71" s="109" t="s">
        <v>16</v>
      </c>
      <c r="D71" s="109" t="s">
        <v>264</v>
      </c>
      <c r="E71" s="109" t="s">
        <v>271</v>
      </c>
      <c r="F71" s="109" t="s">
        <v>317</v>
      </c>
      <c r="G71" s="109" t="s">
        <v>281</v>
      </c>
      <c r="H71" s="109" t="s">
        <v>74</v>
      </c>
      <c r="I71" s="11" t="s">
        <v>182</v>
      </c>
      <c r="J71" s="140" t="s">
        <v>276</v>
      </c>
      <c r="K71" s="111"/>
      <c r="L71" s="26"/>
    </row>
    <row r="72" spans="1:12" ht="18.75" customHeight="1" x14ac:dyDescent="0.25">
      <c r="A72" s="109" t="s">
        <v>284</v>
      </c>
      <c r="B72" s="109" t="s">
        <v>189</v>
      </c>
      <c r="C72" s="109" t="s">
        <v>317</v>
      </c>
      <c r="D72" s="109" t="s">
        <v>281</v>
      </c>
      <c r="E72" s="109" t="s">
        <v>50</v>
      </c>
      <c r="F72" s="109" t="s">
        <v>16</v>
      </c>
      <c r="G72" s="109" t="s">
        <v>334</v>
      </c>
      <c r="H72" s="109" t="s">
        <v>68</v>
      </c>
      <c r="I72" s="159" t="s">
        <v>182</v>
      </c>
      <c r="J72" s="140" t="s">
        <v>285</v>
      </c>
      <c r="K72" s="111"/>
      <c r="L72" s="26"/>
    </row>
    <row r="73" spans="1:12" ht="18.75" customHeight="1" x14ac:dyDescent="0.25">
      <c r="A73" s="109" t="s">
        <v>219</v>
      </c>
      <c r="B73" s="109" t="s">
        <v>189</v>
      </c>
      <c r="C73" s="109" t="s">
        <v>16</v>
      </c>
      <c r="D73" s="109" t="s">
        <v>166</v>
      </c>
      <c r="E73" s="109" t="s">
        <v>50</v>
      </c>
      <c r="F73" s="109" t="s">
        <v>16</v>
      </c>
      <c r="G73" s="109" t="s">
        <v>214</v>
      </c>
      <c r="H73" s="109" t="s">
        <v>181</v>
      </c>
      <c r="I73" s="110" t="s">
        <v>216</v>
      </c>
      <c r="J73" s="142" t="s">
        <v>217</v>
      </c>
      <c r="K73" s="111"/>
      <c r="L73" s="26"/>
    </row>
    <row r="74" spans="1:12" ht="18.75" customHeight="1" x14ac:dyDescent="0.25">
      <c r="A74" s="109" t="s">
        <v>220</v>
      </c>
      <c r="B74" s="109" t="s">
        <v>189</v>
      </c>
      <c r="C74" s="109" t="s">
        <v>16</v>
      </c>
      <c r="D74" s="109" t="s">
        <v>214</v>
      </c>
      <c r="E74" s="109" t="s">
        <v>184</v>
      </c>
      <c r="F74" s="109" t="s">
        <v>317</v>
      </c>
      <c r="G74" s="109" t="s">
        <v>278</v>
      </c>
      <c r="H74" s="109" t="s">
        <v>74</v>
      </c>
      <c r="I74" s="110" t="s">
        <v>216</v>
      </c>
      <c r="J74" s="142" t="s">
        <v>218</v>
      </c>
      <c r="K74" s="111"/>
      <c r="L74" s="26"/>
    </row>
    <row r="75" spans="1:12" ht="18.75" customHeight="1" x14ac:dyDescent="0.25">
      <c r="A75" s="109" t="s">
        <v>286</v>
      </c>
      <c r="B75" s="109" t="s">
        <v>189</v>
      </c>
      <c r="C75" s="109" t="s">
        <v>317</v>
      </c>
      <c r="D75" s="109" t="s">
        <v>278</v>
      </c>
      <c r="E75" s="109" t="s">
        <v>50</v>
      </c>
      <c r="F75" s="109" t="s">
        <v>317</v>
      </c>
      <c r="G75" s="109" t="s">
        <v>279</v>
      </c>
      <c r="H75" s="109" t="s">
        <v>74</v>
      </c>
      <c r="I75" s="110" t="s">
        <v>216</v>
      </c>
      <c r="J75" s="165" t="s">
        <v>283</v>
      </c>
      <c r="K75" s="111"/>
      <c r="L75" s="26"/>
    </row>
    <row r="76" spans="1:12" ht="18.75" customHeight="1" x14ac:dyDescent="0.25">
      <c r="A76" s="109" t="s">
        <v>282</v>
      </c>
      <c r="B76" s="109" t="s">
        <v>189</v>
      </c>
      <c r="C76" s="109" t="s">
        <v>317</v>
      </c>
      <c r="D76" s="109" t="s">
        <v>279</v>
      </c>
      <c r="E76" s="109" t="s">
        <v>50</v>
      </c>
      <c r="F76" s="109" t="s">
        <v>16</v>
      </c>
      <c r="G76" s="109" t="s">
        <v>334</v>
      </c>
      <c r="H76" s="109" t="s">
        <v>71</v>
      </c>
      <c r="I76" s="110" t="s">
        <v>216</v>
      </c>
      <c r="J76" s="165" t="s">
        <v>287</v>
      </c>
      <c r="K76" s="111"/>
      <c r="L76" s="26"/>
    </row>
    <row r="77" spans="1:12" ht="18.75" customHeight="1" x14ac:dyDescent="0.25">
      <c r="A77" s="109" t="s">
        <v>228</v>
      </c>
      <c r="B77" s="109" t="s">
        <v>189</v>
      </c>
      <c r="C77" s="109" t="s">
        <v>16</v>
      </c>
      <c r="D77" s="109" t="s">
        <v>222</v>
      </c>
      <c r="E77" s="109" t="s">
        <v>50</v>
      </c>
      <c r="F77" s="109" t="s">
        <v>16</v>
      </c>
      <c r="G77" s="109" t="s">
        <v>224</v>
      </c>
      <c r="H77" s="109" t="s">
        <v>181</v>
      </c>
      <c r="I77" s="110" t="s">
        <v>182</v>
      </c>
      <c r="J77" s="109" t="s">
        <v>226</v>
      </c>
      <c r="K77" s="111"/>
      <c r="L77" s="26"/>
    </row>
    <row r="78" spans="1:12" ht="18.75" customHeight="1" x14ac:dyDescent="0.25">
      <c r="A78" s="109" t="s">
        <v>229</v>
      </c>
      <c r="B78" s="109" t="s">
        <v>189</v>
      </c>
      <c r="C78" s="109" t="s">
        <v>16</v>
      </c>
      <c r="D78" s="109" t="s">
        <v>224</v>
      </c>
      <c r="E78" s="109" t="s">
        <v>184</v>
      </c>
      <c r="F78" s="109" t="s">
        <v>16</v>
      </c>
      <c r="G78" s="109" t="s">
        <v>597</v>
      </c>
      <c r="H78" s="109" t="s">
        <v>74</v>
      </c>
      <c r="I78" s="110" t="s">
        <v>182</v>
      </c>
      <c r="J78" s="109" t="s">
        <v>227</v>
      </c>
      <c r="K78" s="111"/>
      <c r="L78" s="26"/>
    </row>
    <row r="79" spans="1:12" ht="18.75" customHeight="1" x14ac:dyDescent="0.25">
      <c r="A79" s="109" t="s">
        <v>288</v>
      </c>
      <c r="B79" s="109" t="s">
        <v>133</v>
      </c>
      <c r="C79" s="109" t="s">
        <v>317</v>
      </c>
      <c r="D79" s="109" t="s">
        <v>278</v>
      </c>
      <c r="E79" s="109" t="s">
        <v>292</v>
      </c>
      <c r="F79" s="109" t="s">
        <v>317</v>
      </c>
      <c r="G79" s="109" t="s">
        <v>293</v>
      </c>
      <c r="H79" s="109" t="s">
        <v>295</v>
      </c>
      <c r="I79" s="110" t="s">
        <v>133</v>
      </c>
      <c r="J79" s="16" t="s">
        <v>294</v>
      </c>
      <c r="K79" s="111"/>
      <c r="L79" s="26"/>
    </row>
    <row r="80" spans="1:12" ht="18.75" customHeight="1" x14ac:dyDescent="0.25">
      <c r="A80" s="25" t="s">
        <v>289</v>
      </c>
      <c r="B80" s="25" t="s">
        <v>133</v>
      </c>
      <c r="C80" s="109" t="s">
        <v>317</v>
      </c>
      <c r="D80" s="25" t="s">
        <v>279</v>
      </c>
      <c r="E80" s="25" t="s">
        <v>292</v>
      </c>
      <c r="F80" s="109" t="s">
        <v>317</v>
      </c>
      <c r="G80" s="25" t="s">
        <v>293</v>
      </c>
      <c r="H80" s="109" t="s">
        <v>296</v>
      </c>
      <c r="I80" s="25" t="s">
        <v>133</v>
      </c>
      <c r="J80" s="16" t="s">
        <v>294</v>
      </c>
      <c r="L80" s="26"/>
    </row>
    <row r="81" spans="1:12" ht="18.75" customHeight="1" x14ac:dyDescent="0.25">
      <c r="A81" s="112" t="s">
        <v>290</v>
      </c>
      <c r="B81" s="112" t="s">
        <v>133</v>
      </c>
      <c r="C81" s="109" t="s">
        <v>317</v>
      </c>
      <c r="D81" s="112" t="s">
        <v>280</v>
      </c>
      <c r="E81" s="112" t="s">
        <v>292</v>
      </c>
      <c r="F81" s="109" t="s">
        <v>317</v>
      </c>
      <c r="G81" s="112" t="s">
        <v>293</v>
      </c>
      <c r="H81" s="109" t="s">
        <v>297</v>
      </c>
      <c r="I81" s="113" t="s">
        <v>133</v>
      </c>
      <c r="J81" s="16" t="s">
        <v>294</v>
      </c>
      <c r="K81" s="12"/>
      <c r="L81" s="26"/>
    </row>
    <row r="82" spans="1:12" ht="18.75" customHeight="1" x14ac:dyDescent="0.25">
      <c r="A82" s="1" t="s">
        <v>291</v>
      </c>
      <c r="B82" s="1" t="s">
        <v>133</v>
      </c>
      <c r="C82" s="109" t="s">
        <v>317</v>
      </c>
      <c r="D82" s="1" t="s">
        <v>281</v>
      </c>
      <c r="E82" s="1" t="s">
        <v>292</v>
      </c>
      <c r="F82" s="109" t="s">
        <v>317</v>
      </c>
      <c r="G82" s="1" t="s">
        <v>293</v>
      </c>
      <c r="H82" s="109" t="s">
        <v>298</v>
      </c>
      <c r="I82" s="22" t="s">
        <v>133</v>
      </c>
      <c r="J82" s="16" t="s">
        <v>294</v>
      </c>
      <c r="K82" s="108"/>
      <c r="L82" s="26"/>
    </row>
    <row r="83" spans="1:12" ht="18.75" customHeight="1" x14ac:dyDescent="0.25">
      <c r="A83" s="109" t="s">
        <v>303</v>
      </c>
      <c r="B83" s="109" t="s">
        <v>189</v>
      </c>
      <c r="C83" s="164" t="s">
        <v>16</v>
      </c>
      <c r="D83" s="268" t="s">
        <v>666</v>
      </c>
      <c r="E83" s="111" t="s">
        <v>50</v>
      </c>
      <c r="F83" s="109" t="s">
        <v>16</v>
      </c>
      <c r="G83" s="109" t="s">
        <v>406</v>
      </c>
      <c r="H83" s="109" t="s">
        <v>74</v>
      </c>
      <c r="I83" s="130" t="s">
        <v>306</v>
      </c>
      <c r="J83" s="130" t="s">
        <v>408</v>
      </c>
      <c r="K83" s="108"/>
      <c r="L83" s="26"/>
    </row>
    <row r="84" spans="1:12" ht="18.75" customHeight="1" x14ac:dyDescent="0.25">
      <c r="A84" s="109" t="s">
        <v>371</v>
      </c>
      <c r="B84" s="109" t="s">
        <v>189</v>
      </c>
      <c r="C84" s="164" t="s">
        <v>16</v>
      </c>
      <c r="D84" s="188" t="s">
        <v>406</v>
      </c>
      <c r="E84" s="111" t="s">
        <v>50</v>
      </c>
      <c r="F84" s="109" t="s">
        <v>317</v>
      </c>
      <c r="G84" s="109" t="s">
        <v>293</v>
      </c>
      <c r="H84" s="109" t="s">
        <v>305</v>
      </c>
      <c r="I84" s="130" t="s">
        <v>306</v>
      </c>
      <c r="J84" s="130" t="s">
        <v>307</v>
      </c>
      <c r="K84" s="108"/>
      <c r="L84" s="26"/>
    </row>
    <row r="85" spans="1:12" ht="18.75" customHeight="1" x14ac:dyDescent="0.25">
      <c r="A85" s="137" t="s">
        <v>308</v>
      </c>
      <c r="B85" s="109" t="s">
        <v>189</v>
      </c>
      <c r="C85" s="137" t="s">
        <v>317</v>
      </c>
      <c r="D85" s="137" t="s">
        <v>293</v>
      </c>
      <c r="E85" s="137" t="s">
        <v>309</v>
      </c>
      <c r="F85" s="109" t="s">
        <v>317</v>
      </c>
      <c r="G85" s="137" t="s">
        <v>310</v>
      </c>
      <c r="H85" s="137" t="s">
        <v>74</v>
      </c>
      <c r="I85" s="130" t="s">
        <v>369</v>
      </c>
      <c r="J85" s="130" t="s">
        <v>370</v>
      </c>
      <c r="K85" s="108"/>
      <c r="L85" s="26"/>
    </row>
    <row r="86" spans="1:12" ht="18.75" customHeight="1" x14ac:dyDescent="0.25">
      <c r="A86" s="1" t="s">
        <v>312</v>
      </c>
      <c r="B86" s="5" t="s">
        <v>189</v>
      </c>
      <c r="C86" s="5" t="s">
        <v>317</v>
      </c>
      <c r="D86" s="5" t="s">
        <v>310</v>
      </c>
      <c r="E86" s="5" t="s">
        <v>50</v>
      </c>
      <c r="F86" s="5" t="s">
        <v>16</v>
      </c>
      <c r="G86" s="137" t="s">
        <v>531</v>
      </c>
      <c r="H86" s="137" t="s">
        <v>71</v>
      </c>
      <c r="I86" s="5" t="s">
        <v>311</v>
      </c>
      <c r="J86" s="24" t="s">
        <v>539</v>
      </c>
    </row>
    <row r="87" spans="1:12" ht="18.75" customHeight="1" x14ac:dyDescent="0.25">
      <c r="A87" s="109" t="s">
        <v>399</v>
      </c>
      <c r="B87" s="109" t="s">
        <v>189</v>
      </c>
      <c r="C87" s="109" t="s">
        <v>16</v>
      </c>
      <c r="D87" s="109" t="s">
        <v>494</v>
      </c>
      <c r="E87" s="109" t="s">
        <v>239</v>
      </c>
      <c r="F87" s="109" t="s">
        <v>16</v>
      </c>
      <c r="G87" s="109" t="s">
        <v>388</v>
      </c>
      <c r="H87" s="109" t="s">
        <v>74</v>
      </c>
      <c r="I87" s="22" t="s">
        <v>393</v>
      </c>
      <c r="J87" s="185" t="s">
        <v>394</v>
      </c>
      <c r="K87" s="111"/>
      <c r="L87" s="26"/>
    </row>
    <row r="88" spans="1:12" ht="18.75" customHeight="1" x14ac:dyDescent="0.25">
      <c r="A88" s="109" t="s">
        <v>400</v>
      </c>
      <c r="B88" s="109" t="s">
        <v>189</v>
      </c>
      <c r="C88" s="109" t="s">
        <v>16</v>
      </c>
      <c r="D88" s="109" t="s">
        <v>388</v>
      </c>
      <c r="E88" s="109" t="s">
        <v>50</v>
      </c>
      <c r="F88" s="109" t="s">
        <v>16</v>
      </c>
      <c r="G88" s="109" t="s">
        <v>596</v>
      </c>
      <c r="H88" s="109" t="s">
        <v>74</v>
      </c>
      <c r="I88" s="22" t="s">
        <v>395</v>
      </c>
      <c r="J88" s="1" t="s">
        <v>396</v>
      </c>
      <c r="K88" s="111"/>
      <c r="L88" s="26"/>
    </row>
    <row r="89" spans="1:12" ht="18.75" customHeight="1" x14ac:dyDescent="0.25">
      <c r="A89" s="1" t="s">
        <v>428</v>
      </c>
      <c r="B89" s="1" t="s">
        <v>189</v>
      </c>
      <c r="C89" s="1" t="s">
        <v>16</v>
      </c>
      <c r="D89" s="1" t="s">
        <v>487</v>
      </c>
      <c r="E89" s="1" t="s">
        <v>239</v>
      </c>
      <c r="F89" s="1" t="s">
        <v>16</v>
      </c>
      <c r="G89" s="1" t="s">
        <v>471</v>
      </c>
      <c r="H89" s="1" t="s">
        <v>74</v>
      </c>
      <c r="I89" s="174" t="s">
        <v>96</v>
      </c>
      <c r="J89" s="175" t="s">
        <v>430</v>
      </c>
    </row>
    <row r="90" spans="1:12" ht="18.75" customHeight="1" x14ac:dyDescent="0.25">
      <c r="A90" s="1" t="s">
        <v>429</v>
      </c>
      <c r="B90" s="1" t="s">
        <v>189</v>
      </c>
      <c r="C90" s="1" t="s">
        <v>16</v>
      </c>
      <c r="D90" s="1" t="s">
        <v>471</v>
      </c>
      <c r="E90" s="1" t="s">
        <v>239</v>
      </c>
      <c r="F90" s="1" t="s">
        <v>16</v>
      </c>
      <c r="G90" s="1" t="s">
        <v>472</v>
      </c>
      <c r="H90" s="1" t="s">
        <v>74</v>
      </c>
      <c r="I90" s="174" t="s">
        <v>96</v>
      </c>
      <c r="J90" s="133" t="s">
        <v>432</v>
      </c>
    </row>
    <row r="91" spans="1:12" ht="18.75" customHeight="1" x14ac:dyDescent="0.25">
      <c r="A91" s="1" t="s">
        <v>431</v>
      </c>
      <c r="B91" s="1" t="s">
        <v>189</v>
      </c>
      <c r="C91" s="1" t="s">
        <v>16</v>
      </c>
      <c r="D91" s="1" t="s">
        <v>471</v>
      </c>
      <c r="E91" s="1" t="s">
        <v>241</v>
      </c>
      <c r="F91" s="1" t="s">
        <v>16</v>
      </c>
      <c r="G91" s="1" t="s">
        <v>473</v>
      </c>
      <c r="H91" s="1" t="s">
        <v>74</v>
      </c>
      <c r="I91" s="131" t="s">
        <v>96</v>
      </c>
      <c r="J91" s="123" t="s">
        <v>434</v>
      </c>
    </row>
    <row r="92" spans="1:12" ht="18.75" customHeight="1" x14ac:dyDescent="0.25">
      <c r="A92" s="1" t="s">
        <v>433</v>
      </c>
      <c r="B92" s="1" t="s">
        <v>189</v>
      </c>
      <c r="C92" s="1" t="s">
        <v>16</v>
      </c>
      <c r="D92" s="1" t="s">
        <v>472</v>
      </c>
      <c r="E92" s="1" t="s">
        <v>50</v>
      </c>
      <c r="F92" s="1" t="s">
        <v>16</v>
      </c>
      <c r="G92" s="1" t="s">
        <v>474</v>
      </c>
      <c r="H92" s="1" t="s">
        <v>74</v>
      </c>
      <c r="I92" s="131" t="s">
        <v>96</v>
      </c>
      <c r="J92" s="123" t="s">
        <v>436</v>
      </c>
    </row>
    <row r="93" spans="1:12" ht="18.600000000000001" customHeight="1" x14ac:dyDescent="0.25">
      <c r="A93" s="1" t="s">
        <v>435</v>
      </c>
      <c r="B93" s="1" t="s">
        <v>189</v>
      </c>
      <c r="C93" s="1" t="s">
        <v>16</v>
      </c>
      <c r="D93" s="1" t="s">
        <v>487</v>
      </c>
      <c r="E93" s="1" t="s">
        <v>241</v>
      </c>
      <c r="F93" s="1" t="s">
        <v>16</v>
      </c>
      <c r="G93" s="1" t="s">
        <v>475</v>
      </c>
      <c r="H93" s="1" t="s">
        <v>71</v>
      </c>
      <c r="I93" s="131" t="s">
        <v>96</v>
      </c>
      <c r="J93" s="175" t="s">
        <v>438</v>
      </c>
    </row>
    <row r="94" spans="1:12" ht="18.75" customHeight="1" x14ac:dyDescent="0.25">
      <c r="A94" s="1" t="s">
        <v>437</v>
      </c>
      <c r="B94" s="1" t="s">
        <v>189</v>
      </c>
      <c r="C94" s="1" t="s">
        <v>16</v>
      </c>
      <c r="D94" s="1" t="s">
        <v>488</v>
      </c>
      <c r="E94" s="1" t="s">
        <v>50</v>
      </c>
      <c r="F94" s="1" t="s">
        <v>16</v>
      </c>
      <c r="G94" s="1" t="s">
        <v>475</v>
      </c>
      <c r="H94" s="1" t="s">
        <v>68</v>
      </c>
      <c r="I94" s="22" t="s">
        <v>216</v>
      </c>
      <c r="J94" s="185" t="s">
        <v>440</v>
      </c>
      <c r="K94" s="1"/>
      <c r="L94" s="26"/>
    </row>
    <row r="95" spans="1:12" ht="18.75" customHeight="1" x14ac:dyDescent="0.25">
      <c r="A95" s="1" t="s">
        <v>439</v>
      </c>
      <c r="B95" s="1" t="s">
        <v>189</v>
      </c>
      <c r="C95" s="1" t="s">
        <v>16</v>
      </c>
      <c r="D95" s="1" t="s">
        <v>475</v>
      </c>
      <c r="E95" s="1" t="s">
        <v>50</v>
      </c>
      <c r="F95" s="1" t="s">
        <v>16</v>
      </c>
      <c r="G95" s="1" t="s">
        <v>476</v>
      </c>
      <c r="H95" s="1" t="s">
        <v>300</v>
      </c>
      <c r="I95" s="22" t="s">
        <v>442</v>
      </c>
      <c r="J95" s="1" t="s">
        <v>443</v>
      </c>
      <c r="K95" s="108"/>
      <c r="L95" s="26"/>
    </row>
    <row r="96" spans="1:12" ht="18.75" customHeight="1" x14ac:dyDescent="0.25">
      <c r="A96" s="1" t="s">
        <v>441</v>
      </c>
      <c r="B96" s="109" t="s">
        <v>189</v>
      </c>
      <c r="C96" s="109" t="s">
        <v>16</v>
      </c>
      <c r="D96" s="109" t="s">
        <v>489</v>
      </c>
      <c r="E96" s="109" t="s">
        <v>50</v>
      </c>
      <c r="F96" s="109" t="s">
        <v>16</v>
      </c>
      <c r="G96" s="109" t="s">
        <v>555</v>
      </c>
      <c r="H96" s="109" t="s">
        <v>74</v>
      </c>
      <c r="I96" s="110" t="s">
        <v>306</v>
      </c>
      <c r="J96" s="109" t="s">
        <v>549</v>
      </c>
      <c r="K96" s="111"/>
      <c r="L96" s="26"/>
    </row>
    <row r="97" spans="1:12" ht="18.75" customHeight="1" x14ac:dyDescent="0.25">
      <c r="A97" s="1" t="s">
        <v>444</v>
      </c>
      <c r="B97" s="109" t="s">
        <v>189</v>
      </c>
      <c r="C97" s="109" t="s">
        <v>16</v>
      </c>
      <c r="D97" s="109" t="s">
        <v>555</v>
      </c>
      <c r="E97" s="109" t="s">
        <v>50</v>
      </c>
      <c r="F97" s="109" t="s">
        <v>16</v>
      </c>
      <c r="G97" s="109" t="s">
        <v>476</v>
      </c>
      <c r="H97" s="109" t="s">
        <v>305</v>
      </c>
      <c r="I97" s="110" t="s">
        <v>306</v>
      </c>
      <c r="J97" s="109" t="s">
        <v>445</v>
      </c>
      <c r="K97" s="111"/>
      <c r="L97" s="26"/>
    </row>
    <row r="98" spans="1:12" ht="18.75" customHeight="1" x14ac:dyDescent="0.25">
      <c r="A98" s="1" t="s">
        <v>446</v>
      </c>
      <c r="B98" s="109" t="s">
        <v>189</v>
      </c>
      <c r="C98" s="109" t="s">
        <v>16</v>
      </c>
      <c r="D98" s="109" t="s">
        <v>476</v>
      </c>
      <c r="E98" s="109" t="s">
        <v>309</v>
      </c>
      <c r="F98" s="109" t="s">
        <v>16</v>
      </c>
      <c r="G98" s="109" t="s">
        <v>477</v>
      </c>
      <c r="H98" s="109" t="s">
        <v>74</v>
      </c>
      <c r="I98" s="110" t="s">
        <v>369</v>
      </c>
      <c r="J98" s="109" t="s">
        <v>447</v>
      </c>
      <c r="K98" s="111"/>
      <c r="L98" s="26"/>
    </row>
    <row r="99" spans="1:12" ht="18.75" customHeight="1" x14ac:dyDescent="0.25">
      <c r="A99" s="1" t="s">
        <v>448</v>
      </c>
      <c r="B99" s="109" t="s">
        <v>189</v>
      </c>
      <c r="C99" s="109" t="s">
        <v>16</v>
      </c>
      <c r="D99" s="109" t="s">
        <v>477</v>
      </c>
      <c r="E99" s="109" t="s">
        <v>50</v>
      </c>
      <c r="F99" s="109" t="s">
        <v>16</v>
      </c>
      <c r="G99" s="109" t="s">
        <v>478</v>
      </c>
      <c r="H99" s="109" t="s">
        <v>74</v>
      </c>
      <c r="I99" s="110" t="s">
        <v>311</v>
      </c>
      <c r="J99" s="109" t="s">
        <v>450</v>
      </c>
      <c r="K99" s="111"/>
      <c r="L99" s="26"/>
    </row>
    <row r="100" spans="1:12" ht="18.75" customHeight="1" x14ac:dyDescent="0.25">
      <c r="A100" s="1" t="s">
        <v>449</v>
      </c>
      <c r="B100" s="109" t="s">
        <v>189</v>
      </c>
      <c r="C100" s="109" t="s">
        <v>16</v>
      </c>
      <c r="D100" s="109" t="s">
        <v>478</v>
      </c>
      <c r="E100" s="109" t="s">
        <v>50</v>
      </c>
      <c r="F100" s="109" t="s">
        <v>16</v>
      </c>
      <c r="G100" s="109" t="s">
        <v>479</v>
      </c>
      <c r="H100" s="109" t="s">
        <v>305</v>
      </c>
      <c r="I100" s="110" t="s">
        <v>311</v>
      </c>
      <c r="J100" s="109" t="s">
        <v>454</v>
      </c>
      <c r="K100" s="111"/>
      <c r="L100" s="26"/>
    </row>
    <row r="101" spans="1:12" ht="18.75" customHeight="1" x14ac:dyDescent="0.25">
      <c r="A101" s="1" t="s">
        <v>451</v>
      </c>
      <c r="B101" s="109" t="s">
        <v>189</v>
      </c>
      <c r="C101" s="109" t="s">
        <v>16</v>
      </c>
      <c r="D101" s="109" t="s">
        <v>480</v>
      </c>
      <c r="E101" s="109" t="s">
        <v>50</v>
      </c>
      <c r="F101" s="109" t="s">
        <v>16</v>
      </c>
      <c r="G101" s="109" t="s">
        <v>479</v>
      </c>
      <c r="H101" s="109" t="s">
        <v>300</v>
      </c>
      <c r="I101" s="110" t="s">
        <v>442</v>
      </c>
      <c r="J101" s="109" t="s">
        <v>456</v>
      </c>
      <c r="K101" s="111"/>
      <c r="L101" s="26"/>
    </row>
    <row r="102" spans="1:12" ht="18.75" customHeight="1" x14ac:dyDescent="0.25">
      <c r="A102" s="1" t="s">
        <v>452</v>
      </c>
      <c r="B102" s="109" t="s">
        <v>189</v>
      </c>
      <c r="C102" s="109" t="s">
        <v>16</v>
      </c>
      <c r="D102" s="109" t="s">
        <v>479</v>
      </c>
      <c r="E102" s="109" t="s">
        <v>309</v>
      </c>
      <c r="F102" s="109" t="s">
        <v>16</v>
      </c>
      <c r="G102" s="109" t="s">
        <v>481</v>
      </c>
      <c r="H102" s="109" t="s">
        <v>74</v>
      </c>
      <c r="I102" s="110" t="s">
        <v>369</v>
      </c>
      <c r="J102" s="109" t="s">
        <v>458</v>
      </c>
      <c r="K102" s="111"/>
      <c r="L102" s="26"/>
    </row>
    <row r="103" spans="1:12" ht="18.75" customHeight="1" x14ac:dyDescent="0.25">
      <c r="A103" s="1" t="s">
        <v>453</v>
      </c>
      <c r="B103" s="109" t="s">
        <v>189</v>
      </c>
      <c r="C103" s="109" t="s">
        <v>16</v>
      </c>
      <c r="D103" s="109" t="s">
        <v>481</v>
      </c>
      <c r="E103" s="109" t="s">
        <v>50</v>
      </c>
      <c r="F103" s="109" t="s">
        <v>16</v>
      </c>
      <c r="G103" s="109" t="s">
        <v>482</v>
      </c>
      <c r="H103" s="109" t="s">
        <v>74</v>
      </c>
      <c r="I103" s="110" t="s">
        <v>311</v>
      </c>
      <c r="J103" s="109" t="s">
        <v>460</v>
      </c>
      <c r="K103" s="111"/>
      <c r="L103" s="26"/>
    </row>
    <row r="104" spans="1:12" ht="18.75" customHeight="1" x14ac:dyDescent="0.25">
      <c r="A104" s="1" t="s">
        <v>455</v>
      </c>
      <c r="B104" s="109" t="s">
        <v>189</v>
      </c>
      <c r="C104" s="109" t="s">
        <v>16</v>
      </c>
      <c r="D104" s="109" t="s">
        <v>482</v>
      </c>
      <c r="E104" s="109" t="s">
        <v>50</v>
      </c>
      <c r="F104" s="109" t="s">
        <v>16</v>
      </c>
      <c r="G104" s="109" t="s">
        <v>540</v>
      </c>
      <c r="H104" s="109" t="s">
        <v>68</v>
      </c>
      <c r="I104" s="110" t="s">
        <v>311</v>
      </c>
      <c r="J104" s="109" t="s">
        <v>542</v>
      </c>
      <c r="K104" s="111"/>
      <c r="L104" s="26"/>
    </row>
    <row r="105" spans="1:12" ht="18.75" customHeight="1" x14ac:dyDescent="0.25">
      <c r="A105" s="1" t="s">
        <v>457</v>
      </c>
      <c r="B105" s="109" t="s">
        <v>189</v>
      </c>
      <c r="C105" s="1" t="s">
        <v>16</v>
      </c>
      <c r="D105" s="1" t="s">
        <v>595</v>
      </c>
      <c r="E105" s="138" t="s">
        <v>50</v>
      </c>
      <c r="F105" s="1" t="s">
        <v>16</v>
      </c>
      <c r="G105" s="1" t="s">
        <v>556</v>
      </c>
      <c r="H105" s="1" t="s">
        <v>74</v>
      </c>
      <c r="I105" s="110" t="s">
        <v>182</v>
      </c>
      <c r="J105" s="109" t="s">
        <v>557</v>
      </c>
      <c r="K105" s="111"/>
      <c r="L105" s="26"/>
    </row>
    <row r="106" spans="1:12" ht="18.75" customHeight="1" x14ac:dyDescent="0.25">
      <c r="A106" s="1" t="s">
        <v>459</v>
      </c>
      <c r="B106" s="109" t="s">
        <v>189</v>
      </c>
      <c r="C106" s="1" t="s">
        <v>16</v>
      </c>
      <c r="D106" s="1" t="s">
        <v>556</v>
      </c>
      <c r="E106" s="138" t="s">
        <v>50</v>
      </c>
      <c r="F106" s="1" t="s">
        <v>16</v>
      </c>
      <c r="G106" s="1" t="s">
        <v>482</v>
      </c>
      <c r="H106" s="1" t="s">
        <v>483</v>
      </c>
      <c r="I106" s="110" t="s">
        <v>182</v>
      </c>
      <c r="J106" s="109" t="s">
        <v>553</v>
      </c>
      <c r="K106" s="111"/>
      <c r="L106" s="26"/>
    </row>
    <row r="107" spans="1:12" ht="18.75" customHeight="1" x14ac:dyDescent="0.25">
      <c r="A107" s="1" t="s">
        <v>461</v>
      </c>
      <c r="B107" s="109" t="s">
        <v>189</v>
      </c>
      <c r="C107" s="1" t="s">
        <v>16</v>
      </c>
      <c r="D107" s="1" t="s">
        <v>482</v>
      </c>
      <c r="E107" s="1" t="s">
        <v>484</v>
      </c>
      <c r="F107" s="1" t="s">
        <v>16</v>
      </c>
      <c r="G107" s="1" t="s">
        <v>485</v>
      </c>
      <c r="H107" s="1" t="s">
        <v>74</v>
      </c>
      <c r="I107" s="15" t="s">
        <v>182</v>
      </c>
      <c r="J107" s="16" t="s">
        <v>464</v>
      </c>
      <c r="K107" s="111"/>
      <c r="L107" s="26"/>
    </row>
    <row r="108" spans="1:12" ht="18.75" customHeight="1" x14ac:dyDescent="0.25">
      <c r="A108" s="1" t="s">
        <v>462</v>
      </c>
      <c r="B108" s="109" t="s">
        <v>189</v>
      </c>
      <c r="C108" s="109" t="s">
        <v>16</v>
      </c>
      <c r="D108" s="109" t="s">
        <v>485</v>
      </c>
      <c r="E108" s="109" t="s">
        <v>239</v>
      </c>
      <c r="F108" s="109" t="s">
        <v>16</v>
      </c>
      <c r="G108" s="109" t="s">
        <v>494</v>
      </c>
      <c r="H108" s="109" t="s">
        <v>74</v>
      </c>
      <c r="I108" s="110" t="s">
        <v>182</v>
      </c>
      <c r="J108" s="19" t="s">
        <v>554</v>
      </c>
      <c r="K108" s="111"/>
      <c r="L108" s="26"/>
    </row>
    <row r="109" spans="1:12" ht="18.75" customHeight="1" x14ac:dyDescent="0.25">
      <c r="A109" s="1" t="s">
        <v>463</v>
      </c>
      <c r="B109" s="109" t="s">
        <v>189</v>
      </c>
      <c r="C109" s="109" t="s">
        <v>16</v>
      </c>
      <c r="D109" s="109" t="s">
        <v>494</v>
      </c>
      <c r="E109" s="109" t="s">
        <v>241</v>
      </c>
      <c r="F109" s="109" t="s">
        <v>16</v>
      </c>
      <c r="G109" s="109" t="s">
        <v>639</v>
      </c>
      <c r="H109" s="109" t="s">
        <v>177</v>
      </c>
      <c r="I109" s="110" t="s">
        <v>182</v>
      </c>
      <c r="J109" s="185" t="s">
        <v>657</v>
      </c>
      <c r="K109" s="111"/>
      <c r="L109" s="26"/>
    </row>
    <row r="110" spans="1:12" ht="18.75" customHeight="1" x14ac:dyDescent="0.25">
      <c r="A110" s="1" t="s">
        <v>465</v>
      </c>
      <c r="B110" s="109" t="s">
        <v>189</v>
      </c>
      <c r="C110" s="109" t="s">
        <v>16</v>
      </c>
      <c r="D110" s="109" t="s">
        <v>639</v>
      </c>
      <c r="E110" s="109" t="s">
        <v>179</v>
      </c>
      <c r="F110" s="109" t="s">
        <v>16</v>
      </c>
      <c r="G110" s="109" t="s">
        <v>600</v>
      </c>
      <c r="H110" s="109" t="s">
        <v>74</v>
      </c>
      <c r="I110" s="110" t="s">
        <v>182</v>
      </c>
      <c r="J110" s="1" t="s">
        <v>658</v>
      </c>
      <c r="K110" s="111"/>
      <c r="L110" s="26"/>
    </row>
    <row r="111" spans="1:12" ht="18.75" customHeight="1" x14ac:dyDescent="0.25">
      <c r="A111" s="1" t="s">
        <v>466</v>
      </c>
      <c r="B111" s="109" t="s">
        <v>189</v>
      </c>
      <c r="C111" s="109" t="s">
        <v>16</v>
      </c>
      <c r="D111" s="109" t="s">
        <v>485</v>
      </c>
      <c r="E111" s="109" t="s">
        <v>241</v>
      </c>
      <c r="F111" s="109" t="s">
        <v>16</v>
      </c>
      <c r="G111" s="109" t="s">
        <v>486</v>
      </c>
      <c r="H111" s="109" t="s">
        <v>74</v>
      </c>
      <c r="I111" s="110" t="s">
        <v>182</v>
      </c>
      <c r="J111" s="19" t="s">
        <v>467</v>
      </c>
      <c r="K111" s="111"/>
      <c r="L111" s="26"/>
    </row>
    <row r="112" spans="1:12" ht="18.75" customHeight="1" x14ac:dyDescent="0.25">
      <c r="A112" s="1" t="s">
        <v>468</v>
      </c>
      <c r="B112" s="109" t="s">
        <v>189</v>
      </c>
      <c r="C112" s="109" t="s">
        <v>16</v>
      </c>
      <c r="D112" s="109" t="s">
        <v>486</v>
      </c>
      <c r="E112" s="109" t="s">
        <v>50</v>
      </c>
      <c r="F112" s="109" t="s">
        <v>16</v>
      </c>
      <c r="G112" s="109" t="s">
        <v>598</v>
      </c>
      <c r="H112" s="109" t="s">
        <v>74</v>
      </c>
      <c r="I112" s="110" t="s">
        <v>182</v>
      </c>
      <c r="J112" s="19" t="s">
        <v>469</v>
      </c>
      <c r="K112" s="111"/>
      <c r="L112" s="26"/>
    </row>
    <row r="113" spans="1:12" ht="18.75" customHeight="1" x14ac:dyDescent="0.25">
      <c r="A113" s="1" t="s">
        <v>498</v>
      </c>
      <c r="B113" s="109" t="s">
        <v>189</v>
      </c>
      <c r="C113" s="109" t="s">
        <v>16</v>
      </c>
      <c r="D113" s="109" t="s">
        <v>532</v>
      </c>
      <c r="E113" s="109" t="s">
        <v>239</v>
      </c>
      <c r="F113" s="109" t="s">
        <v>16</v>
      </c>
      <c r="G113" s="109" t="s">
        <v>545</v>
      </c>
      <c r="H113" s="109" t="s">
        <v>74</v>
      </c>
      <c r="I113" s="25" t="s">
        <v>254</v>
      </c>
      <c r="J113" s="130" t="s">
        <v>537</v>
      </c>
      <c r="K113" s="111"/>
      <c r="L113" s="26"/>
    </row>
    <row r="114" spans="1:12" ht="18.75" customHeight="1" x14ac:dyDescent="0.25">
      <c r="A114" s="1" t="s">
        <v>550</v>
      </c>
      <c r="B114" s="109" t="s">
        <v>189</v>
      </c>
      <c r="C114" s="109" t="s">
        <v>16</v>
      </c>
      <c r="D114" s="109" t="s">
        <v>532</v>
      </c>
      <c r="E114" s="109" t="s">
        <v>241</v>
      </c>
      <c r="F114" s="109" t="s">
        <v>16</v>
      </c>
      <c r="G114" s="109" t="s">
        <v>531</v>
      </c>
      <c r="H114" s="109" t="s">
        <v>68</v>
      </c>
      <c r="I114" s="25" t="s">
        <v>254</v>
      </c>
      <c r="J114" s="130" t="s">
        <v>536</v>
      </c>
      <c r="K114" s="111"/>
      <c r="L114" s="26"/>
    </row>
    <row r="115" spans="1:12" ht="18.75" customHeight="1" x14ac:dyDescent="0.25">
      <c r="A115" s="1" t="s">
        <v>551</v>
      </c>
      <c r="B115" s="109" t="s">
        <v>189</v>
      </c>
      <c r="C115" s="109" t="s">
        <v>16</v>
      </c>
      <c r="D115" s="109" t="s">
        <v>531</v>
      </c>
      <c r="E115" s="109" t="s">
        <v>50</v>
      </c>
      <c r="F115" s="109" t="s">
        <v>16</v>
      </c>
      <c r="G115" s="109" t="s">
        <v>540</v>
      </c>
      <c r="H115" s="109" t="s">
        <v>71</v>
      </c>
      <c r="I115" s="25" t="s">
        <v>254</v>
      </c>
      <c r="J115" s="130" t="s">
        <v>541</v>
      </c>
      <c r="K115" s="111"/>
      <c r="L115" s="26"/>
    </row>
    <row r="116" spans="1:12" ht="18.75" customHeight="1" x14ac:dyDescent="0.25">
      <c r="A116" s="1" t="s">
        <v>552</v>
      </c>
      <c r="B116" s="109" t="s">
        <v>189</v>
      </c>
      <c r="C116" s="109" t="s">
        <v>16</v>
      </c>
      <c r="D116" s="109" t="s">
        <v>540</v>
      </c>
      <c r="E116" s="109" t="s">
        <v>50</v>
      </c>
      <c r="F116" s="109" t="s">
        <v>16</v>
      </c>
      <c r="G116" s="109" t="s">
        <v>601</v>
      </c>
      <c r="H116" s="109" t="s">
        <v>74</v>
      </c>
      <c r="I116" s="110" t="s">
        <v>254</v>
      </c>
      <c r="J116" s="19" t="s">
        <v>544</v>
      </c>
      <c r="K116" s="111"/>
      <c r="L116" s="26"/>
    </row>
    <row r="117" spans="1:12" ht="20.25" customHeight="1" x14ac:dyDescent="0.25">
      <c r="A117" s="1" t="s">
        <v>568</v>
      </c>
      <c r="B117" s="6" t="s">
        <v>397</v>
      </c>
      <c r="C117" s="109" t="s">
        <v>16</v>
      </c>
      <c r="D117" s="6" t="s">
        <v>478</v>
      </c>
      <c r="E117" s="6" t="s">
        <v>398</v>
      </c>
      <c r="F117" s="109" t="s">
        <v>16</v>
      </c>
      <c r="G117" s="6" t="s">
        <v>546</v>
      </c>
      <c r="H117" s="6" t="s">
        <v>71</v>
      </c>
      <c r="I117" s="20" t="s">
        <v>497</v>
      </c>
      <c r="J117" s="6" t="s">
        <v>74</v>
      </c>
      <c r="K117" s="5"/>
    </row>
    <row r="118" spans="1:12" ht="20.25" customHeight="1" x14ac:dyDescent="0.25">
      <c r="A118" s="1" t="s">
        <v>569</v>
      </c>
      <c r="B118" s="6" t="s">
        <v>397</v>
      </c>
      <c r="C118" s="109" t="s">
        <v>16</v>
      </c>
      <c r="D118" s="6" t="s">
        <v>486</v>
      </c>
      <c r="E118" s="6" t="s">
        <v>398</v>
      </c>
      <c r="F118" s="109" t="s">
        <v>16</v>
      </c>
      <c r="G118" s="6" t="s">
        <v>546</v>
      </c>
      <c r="H118" s="6" t="s">
        <v>68</v>
      </c>
      <c r="I118" s="20" t="s">
        <v>497</v>
      </c>
      <c r="J118" s="6" t="s">
        <v>74</v>
      </c>
      <c r="K118" s="5"/>
    </row>
    <row r="119" spans="1:12" ht="20.25" customHeight="1" x14ac:dyDescent="0.25">
      <c r="A119" s="1" t="s">
        <v>605</v>
      </c>
      <c r="B119" s="154" t="s">
        <v>397</v>
      </c>
      <c r="C119" s="109" t="s">
        <v>16</v>
      </c>
      <c r="D119" s="6" t="s">
        <v>546</v>
      </c>
      <c r="E119" s="154" t="s">
        <v>50</v>
      </c>
      <c r="F119" s="109" t="s">
        <v>16</v>
      </c>
      <c r="G119" s="154" t="s">
        <v>561</v>
      </c>
      <c r="H119" s="154" t="s">
        <v>71</v>
      </c>
      <c r="I119" s="200" t="s">
        <v>497</v>
      </c>
      <c r="J119" s="154" t="s">
        <v>74</v>
      </c>
      <c r="K119" s="30"/>
    </row>
    <row r="120" spans="1:12" ht="20.25" customHeight="1" x14ac:dyDescent="0.25">
      <c r="A120" s="1" t="s">
        <v>606</v>
      </c>
      <c r="B120" s="154" t="s">
        <v>397</v>
      </c>
      <c r="C120" s="109" t="s">
        <v>16</v>
      </c>
      <c r="D120" s="6" t="s">
        <v>562</v>
      </c>
      <c r="E120" s="154" t="s">
        <v>50</v>
      </c>
      <c r="F120" s="109" t="s">
        <v>16</v>
      </c>
      <c r="G120" s="154" t="s">
        <v>561</v>
      </c>
      <c r="H120" s="154" t="s">
        <v>68</v>
      </c>
      <c r="I120" s="200" t="s">
        <v>497</v>
      </c>
      <c r="J120" s="154" t="s">
        <v>74</v>
      </c>
      <c r="K120" s="30"/>
    </row>
    <row r="121" spans="1:12" ht="20.25" customHeight="1" x14ac:dyDescent="0.25">
      <c r="A121" s="1" t="s">
        <v>607</v>
      </c>
      <c r="B121" s="154" t="s">
        <v>397</v>
      </c>
      <c r="C121" s="109" t="s">
        <v>16</v>
      </c>
      <c r="D121" s="6" t="s">
        <v>561</v>
      </c>
      <c r="E121" s="154" t="s">
        <v>50</v>
      </c>
      <c r="F121" s="109" t="s">
        <v>16</v>
      </c>
      <c r="G121" s="154" t="s">
        <v>547</v>
      </c>
      <c r="H121" s="154" t="s">
        <v>74</v>
      </c>
      <c r="I121" s="200" t="s">
        <v>497</v>
      </c>
      <c r="J121" s="154" t="s">
        <v>74</v>
      </c>
      <c r="K121" s="30"/>
    </row>
    <row r="122" spans="1:12" ht="18.75" customHeight="1" x14ac:dyDescent="0.25">
      <c r="A122" s="1" t="s">
        <v>608</v>
      </c>
      <c r="B122" s="6" t="s">
        <v>397</v>
      </c>
      <c r="C122" s="6" t="s">
        <v>16</v>
      </c>
      <c r="D122" s="6" t="s">
        <v>547</v>
      </c>
      <c r="E122" s="6" t="s">
        <v>239</v>
      </c>
      <c r="F122" s="6" t="s">
        <v>16</v>
      </c>
      <c r="G122" s="6" t="s">
        <v>386</v>
      </c>
      <c r="H122" s="6" t="s">
        <v>566</v>
      </c>
      <c r="I122" s="20" t="s">
        <v>497</v>
      </c>
      <c r="J122" s="6" t="s">
        <v>74</v>
      </c>
      <c r="K122" s="6"/>
      <c r="L122" s="26"/>
    </row>
    <row r="123" spans="1:12" ht="18.75" customHeight="1" x14ac:dyDescent="0.25">
      <c r="A123" s="1" t="s">
        <v>609</v>
      </c>
      <c r="B123" s="6" t="s">
        <v>397</v>
      </c>
      <c r="C123" s="6" t="s">
        <v>16</v>
      </c>
      <c r="D123" s="6" t="s">
        <v>547</v>
      </c>
      <c r="E123" s="6" t="s">
        <v>241</v>
      </c>
      <c r="F123" s="6" t="s">
        <v>16</v>
      </c>
      <c r="G123" s="6" t="s">
        <v>405</v>
      </c>
      <c r="H123" s="6" t="s">
        <v>566</v>
      </c>
      <c r="I123" s="20" t="s">
        <v>497</v>
      </c>
      <c r="J123" s="6" t="s">
        <v>74</v>
      </c>
      <c r="K123" s="6"/>
      <c r="L123" s="26"/>
    </row>
    <row r="124" spans="1:12" ht="18.75" customHeight="1" x14ac:dyDescent="0.25">
      <c r="A124" s="1" t="s">
        <v>610</v>
      </c>
      <c r="B124" s="6" t="s">
        <v>397</v>
      </c>
      <c r="C124" s="6" t="s">
        <v>16</v>
      </c>
      <c r="D124" s="6" t="s">
        <v>547</v>
      </c>
      <c r="E124" s="6" t="s">
        <v>559</v>
      </c>
      <c r="F124" s="6" t="s">
        <v>16</v>
      </c>
      <c r="G124" s="6" t="s">
        <v>495</v>
      </c>
      <c r="H124" s="6" t="s">
        <v>566</v>
      </c>
      <c r="I124" s="20" t="s">
        <v>497</v>
      </c>
      <c r="J124" s="6" t="s">
        <v>74</v>
      </c>
      <c r="K124" s="6"/>
      <c r="L124" s="26"/>
    </row>
    <row r="125" spans="1:12" ht="18.75" customHeight="1" x14ac:dyDescent="0.25">
      <c r="A125" s="1" t="s">
        <v>611</v>
      </c>
      <c r="B125" s="6" t="s">
        <v>397</v>
      </c>
      <c r="C125" s="6" t="s">
        <v>16</v>
      </c>
      <c r="D125" s="6" t="s">
        <v>547</v>
      </c>
      <c r="E125" s="6" t="s">
        <v>564</v>
      </c>
      <c r="F125" s="6" t="s">
        <v>16</v>
      </c>
      <c r="G125" s="6" t="s">
        <v>472</v>
      </c>
      <c r="H125" s="6" t="s">
        <v>566</v>
      </c>
      <c r="I125" s="20" t="s">
        <v>497</v>
      </c>
      <c r="J125" s="6" t="s">
        <v>74</v>
      </c>
      <c r="K125" s="6"/>
      <c r="L125" s="26"/>
    </row>
    <row r="126" spans="1:12" ht="18.75" customHeight="1" x14ac:dyDescent="0.25">
      <c r="A126" s="1" t="s">
        <v>612</v>
      </c>
      <c r="B126" s="6" t="s">
        <v>397</v>
      </c>
      <c r="C126" s="6" t="s">
        <v>16</v>
      </c>
      <c r="D126" s="6" t="s">
        <v>547</v>
      </c>
      <c r="E126" s="6" t="s">
        <v>565</v>
      </c>
      <c r="F126" s="6" t="s">
        <v>16</v>
      </c>
      <c r="G126" s="6" t="s">
        <v>567</v>
      </c>
      <c r="H126" s="6" t="s">
        <v>74</v>
      </c>
      <c r="I126" s="20" t="s">
        <v>497</v>
      </c>
      <c r="J126" s="6" t="s">
        <v>74</v>
      </c>
      <c r="K126" s="6"/>
      <c r="L126" s="26"/>
    </row>
    <row r="127" spans="1:12" ht="18.75" customHeight="1" x14ac:dyDescent="0.25">
      <c r="A127" s="1" t="s">
        <v>613</v>
      </c>
      <c r="B127" s="6" t="s">
        <v>397</v>
      </c>
      <c r="C127" s="6" t="s">
        <v>16</v>
      </c>
      <c r="D127" s="6" t="s">
        <v>567</v>
      </c>
      <c r="E127" s="6" t="s">
        <v>239</v>
      </c>
      <c r="F127" s="6" t="s">
        <v>16</v>
      </c>
      <c r="G127" s="6" t="s">
        <v>403</v>
      </c>
      <c r="H127" s="6" t="s">
        <v>566</v>
      </c>
      <c r="I127" s="20" t="s">
        <v>497</v>
      </c>
      <c r="J127" s="6" t="s">
        <v>74</v>
      </c>
      <c r="K127" s="6"/>
      <c r="L127" s="26"/>
    </row>
    <row r="128" spans="1:12" ht="18.75" customHeight="1" x14ac:dyDescent="0.25">
      <c r="A128" s="1" t="s">
        <v>614</v>
      </c>
      <c r="B128" s="6" t="s">
        <v>397</v>
      </c>
      <c r="C128" s="6" t="s">
        <v>16</v>
      </c>
      <c r="D128" s="6" t="s">
        <v>567</v>
      </c>
      <c r="E128" s="6" t="s">
        <v>241</v>
      </c>
      <c r="F128" s="6" t="s">
        <v>16</v>
      </c>
      <c r="G128" s="6" t="s">
        <v>401</v>
      </c>
      <c r="H128" s="6" t="s">
        <v>566</v>
      </c>
      <c r="I128" s="20" t="s">
        <v>497</v>
      </c>
      <c r="J128" s="6" t="s">
        <v>74</v>
      </c>
      <c r="K128" s="6"/>
      <c r="L128" s="26"/>
    </row>
    <row r="129" spans="1:12" ht="18.75" customHeight="1" x14ac:dyDescent="0.25">
      <c r="A129" s="1" t="s">
        <v>615</v>
      </c>
      <c r="B129" s="6" t="s">
        <v>397</v>
      </c>
      <c r="C129" s="6" t="s">
        <v>16</v>
      </c>
      <c r="D129" s="6" t="s">
        <v>567</v>
      </c>
      <c r="E129" s="6" t="s">
        <v>559</v>
      </c>
      <c r="F129" s="6" t="s">
        <v>16</v>
      </c>
      <c r="G129" s="6" t="s">
        <v>402</v>
      </c>
      <c r="H129" s="6" t="s">
        <v>566</v>
      </c>
      <c r="I129" s="20" t="s">
        <v>497</v>
      </c>
      <c r="J129" s="6" t="s">
        <v>74</v>
      </c>
      <c r="K129" s="6"/>
      <c r="L129" s="26"/>
    </row>
    <row r="130" spans="1:12" ht="18.75" customHeight="1" x14ac:dyDescent="0.25">
      <c r="A130" s="1" t="s">
        <v>616</v>
      </c>
      <c r="B130" s="6" t="s">
        <v>397</v>
      </c>
      <c r="C130" s="6" t="s">
        <v>16</v>
      </c>
      <c r="D130" s="6" t="s">
        <v>567</v>
      </c>
      <c r="E130" s="6" t="s">
        <v>564</v>
      </c>
      <c r="F130" s="6" t="s">
        <v>16</v>
      </c>
      <c r="G130" s="6" t="s">
        <v>406</v>
      </c>
      <c r="H130" s="6" t="s">
        <v>566</v>
      </c>
      <c r="I130" s="20" t="s">
        <v>497</v>
      </c>
      <c r="J130" s="6" t="s">
        <v>74</v>
      </c>
      <c r="K130" s="6"/>
      <c r="L130" s="26"/>
    </row>
    <row r="131" spans="1:12" ht="18.75" customHeight="1" x14ac:dyDescent="0.25">
      <c r="A131" s="1" t="s">
        <v>617</v>
      </c>
      <c r="B131" s="6" t="s">
        <v>397</v>
      </c>
      <c r="C131" s="6" t="s">
        <v>16</v>
      </c>
      <c r="D131" s="6" t="s">
        <v>567</v>
      </c>
      <c r="E131" s="6" t="s">
        <v>565</v>
      </c>
      <c r="F131" s="6" t="s">
        <v>16</v>
      </c>
      <c r="G131" s="6" t="s">
        <v>570</v>
      </c>
      <c r="H131" s="6" t="s">
        <v>74</v>
      </c>
      <c r="I131" s="20" t="s">
        <v>497</v>
      </c>
      <c r="J131" s="6" t="s">
        <v>74</v>
      </c>
      <c r="K131" s="6"/>
      <c r="L131" s="26"/>
    </row>
    <row r="132" spans="1:12" ht="18.75" customHeight="1" x14ac:dyDescent="0.25">
      <c r="A132" s="1" t="s">
        <v>618</v>
      </c>
      <c r="B132" s="6" t="s">
        <v>397</v>
      </c>
      <c r="C132" s="6" t="s">
        <v>16</v>
      </c>
      <c r="D132" s="6" t="s">
        <v>570</v>
      </c>
      <c r="E132" s="6" t="s">
        <v>239</v>
      </c>
      <c r="F132" s="6" t="s">
        <v>16</v>
      </c>
      <c r="G132" s="6" t="s">
        <v>555</v>
      </c>
      <c r="H132" s="6" t="s">
        <v>566</v>
      </c>
      <c r="I132" s="20" t="s">
        <v>497</v>
      </c>
      <c r="J132" s="6" t="s">
        <v>74</v>
      </c>
      <c r="K132" s="6"/>
      <c r="L132" s="26"/>
    </row>
    <row r="133" spans="1:12" ht="18.75" customHeight="1" x14ac:dyDescent="0.25">
      <c r="A133" s="1" t="s">
        <v>619</v>
      </c>
      <c r="B133" s="6" t="s">
        <v>397</v>
      </c>
      <c r="C133" s="6" t="s">
        <v>16</v>
      </c>
      <c r="D133" s="6" t="s">
        <v>570</v>
      </c>
      <c r="E133" s="6" t="s">
        <v>241</v>
      </c>
      <c r="F133" s="6" t="s">
        <v>16</v>
      </c>
      <c r="G133" s="6" t="s">
        <v>556</v>
      </c>
      <c r="H133" s="6" t="s">
        <v>566</v>
      </c>
      <c r="I133" s="20" t="s">
        <v>497</v>
      </c>
      <c r="J133" s="6" t="s">
        <v>74</v>
      </c>
      <c r="K133" s="6"/>
      <c r="L133" s="26"/>
    </row>
    <row r="134" spans="1:12" ht="18.75" customHeight="1" x14ac:dyDescent="0.25">
      <c r="A134" s="1" t="s">
        <v>620</v>
      </c>
      <c r="B134" s="6" t="s">
        <v>397</v>
      </c>
      <c r="C134" s="6" t="s">
        <v>16</v>
      </c>
      <c r="D134" s="6" t="s">
        <v>570</v>
      </c>
      <c r="E134" s="6" t="s">
        <v>559</v>
      </c>
      <c r="F134" s="6" t="s">
        <v>16</v>
      </c>
      <c r="G134" s="6" t="s">
        <v>548</v>
      </c>
      <c r="H134" s="6" t="s">
        <v>74</v>
      </c>
      <c r="I134" s="20" t="s">
        <v>497</v>
      </c>
      <c r="J134" s="6" t="s">
        <v>74</v>
      </c>
      <c r="K134" s="6"/>
      <c r="L134" s="26"/>
    </row>
  </sheetData>
  <mergeCells count="1">
    <mergeCell ref="A1:K1"/>
  </mergeCells>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55A3-47C4-4440-A366-02B8BB27F794}">
  <dimension ref="A1:Q132"/>
  <sheetViews>
    <sheetView topLeftCell="A82" zoomScale="120" zoomScaleNormal="120" workbookViewId="0">
      <selection activeCell="E101" sqref="E101"/>
    </sheetView>
  </sheetViews>
  <sheetFormatPr defaultRowHeight="15" customHeight="1" x14ac:dyDescent="0.25"/>
  <cols>
    <col min="1" max="1" width="14.42578125" customWidth="1"/>
    <col min="2" max="2" width="9.28515625" style="40"/>
    <col min="4" max="4" width="26" customWidth="1"/>
    <col min="5" max="5" width="11.42578125" customWidth="1"/>
    <col min="7" max="7" width="13" style="210" customWidth="1"/>
    <col min="8" max="8" width="13" customWidth="1"/>
    <col min="9" max="9" width="13.5703125" customWidth="1"/>
    <col min="10" max="10" width="13.28515625" style="230" customWidth="1"/>
    <col min="13" max="13" width="14.7109375" bestFit="1" customWidth="1"/>
  </cols>
  <sheetData>
    <row r="1" spans="1:17" ht="56.1" customHeight="1" x14ac:dyDescent="0.25">
      <c r="A1" s="129" t="s">
        <v>4</v>
      </c>
      <c r="B1" s="128" t="s">
        <v>173</v>
      </c>
      <c r="C1" s="127" t="s">
        <v>64</v>
      </c>
      <c r="D1" s="127" t="s">
        <v>83</v>
      </c>
      <c r="E1" s="120" t="s">
        <v>84</v>
      </c>
      <c r="F1" s="120" t="s">
        <v>85</v>
      </c>
      <c r="G1" s="208" t="s">
        <v>86</v>
      </c>
      <c r="H1" s="120" t="s">
        <v>87</v>
      </c>
      <c r="I1" s="121" t="s">
        <v>88</v>
      </c>
      <c r="J1" s="227" t="s">
        <v>89</v>
      </c>
      <c r="K1" s="346" t="s">
        <v>165</v>
      </c>
      <c r="L1" s="347"/>
      <c r="M1" s="347"/>
      <c r="N1" s="125"/>
      <c r="O1" s="125"/>
      <c r="P1" s="125"/>
      <c r="Q1" s="126"/>
    </row>
    <row r="2" spans="1:17" x14ac:dyDescent="0.25">
      <c r="A2" s="212" t="s">
        <v>5</v>
      </c>
      <c r="B2" s="212" t="s">
        <v>646</v>
      </c>
      <c r="C2" s="213" t="s">
        <v>305</v>
      </c>
      <c r="D2" s="220" t="s">
        <v>647</v>
      </c>
      <c r="E2" s="218">
        <v>288.14999999999998</v>
      </c>
      <c r="F2" s="218">
        <v>1</v>
      </c>
      <c r="G2" s="217">
        <v>1.0115656279788401</v>
      </c>
      <c r="H2" s="218">
        <v>-97.467275704292206</v>
      </c>
      <c r="I2" s="219">
        <v>531787.15866430104</v>
      </c>
      <c r="J2" s="219">
        <v>1.20532136661386</v>
      </c>
      <c r="K2" s="124"/>
      <c r="L2" s="124"/>
      <c r="M2" s="124"/>
      <c r="N2" s="124"/>
      <c r="O2" s="124"/>
      <c r="P2" s="124"/>
      <c r="Q2" s="124"/>
    </row>
    <row r="3" spans="1:17" x14ac:dyDescent="0.25">
      <c r="A3" s="221" t="s">
        <v>5</v>
      </c>
      <c r="B3" s="212" t="s">
        <v>659</v>
      </c>
      <c r="C3" s="222" t="s">
        <v>650</v>
      </c>
      <c r="D3" s="223" t="s">
        <v>651</v>
      </c>
      <c r="E3" s="223">
        <v>280.37200000000001</v>
      </c>
      <c r="F3" s="223">
        <v>4.4815922405594399</v>
      </c>
      <c r="G3" s="224">
        <v>1.0493645827879099</v>
      </c>
      <c r="H3" s="223">
        <v>-19.858967530764598</v>
      </c>
      <c r="I3" s="225">
        <v>393599.27514307603</v>
      </c>
      <c r="J3" s="225">
        <v>5.4006355612110104</v>
      </c>
      <c r="K3" s="17"/>
      <c r="L3" s="17"/>
      <c r="M3" s="17"/>
      <c r="N3" s="17"/>
      <c r="O3" s="17"/>
      <c r="P3" s="23"/>
      <c r="Q3" s="5"/>
    </row>
    <row r="4" spans="1:17" x14ac:dyDescent="0.25">
      <c r="A4" s="221" t="s">
        <v>5</v>
      </c>
      <c r="B4" s="212" t="s">
        <v>660</v>
      </c>
      <c r="C4" s="222" t="s">
        <v>650</v>
      </c>
      <c r="D4" s="223" t="s">
        <v>652</v>
      </c>
      <c r="E4" s="223">
        <v>280.37200000000001</v>
      </c>
      <c r="F4" s="223">
        <v>4.4815922405594399</v>
      </c>
      <c r="G4" s="224">
        <v>1.0493645827879099</v>
      </c>
      <c r="H4" s="223">
        <v>-19.858967530764598</v>
      </c>
      <c r="I4" s="225">
        <v>55497.497795173404</v>
      </c>
      <c r="J4" s="225">
        <v>5.4006355612110104</v>
      </c>
      <c r="K4" s="17"/>
      <c r="L4" s="17"/>
      <c r="M4" s="17"/>
      <c r="N4" s="17"/>
      <c r="O4" s="17"/>
      <c r="P4" s="23"/>
      <c r="Q4" s="5"/>
    </row>
    <row r="5" spans="1:17" x14ac:dyDescent="0.25">
      <c r="A5" s="221" t="s">
        <v>5</v>
      </c>
      <c r="B5" s="212" t="s">
        <v>661</v>
      </c>
      <c r="C5" s="222" t="s">
        <v>650</v>
      </c>
      <c r="D5" s="223" t="s">
        <v>653</v>
      </c>
      <c r="E5" s="223">
        <v>477.56177252975903</v>
      </c>
      <c r="F5" s="223">
        <v>4.4126446676277498</v>
      </c>
      <c r="G5" s="224">
        <v>1.0554841010568199</v>
      </c>
      <c r="H5" s="223">
        <v>187.05486803061601</v>
      </c>
      <c r="I5" s="225">
        <v>55497.497795173404</v>
      </c>
      <c r="J5" s="225">
        <v>3.1092156708248</v>
      </c>
      <c r="K5" s="17"/>
      <c r="L5" s="17"/>
      <c r="M5" s="17"/>
      <c r="N5" s="17"/>
      <c r="O5" s="17"/>
      <c r="P5" s="23"/>
      <c r="Q5" s="5"/>
    </row>
    <row r="6" spans="1:17" x14ac:dyDescent="0.25">
      <c r="A6" s="221" t="s">
        <v>5</v>
      </c>
      <c r="B6" s="212" t="s">
        <v>662</v>
      </c>
      <c r="C6" s="222" t="s">
        <v>650</v>
      </c>
      <c r="D6" s="223" t="s">
        <v>654</v>
      </c>
      <c r="E6" s="223">
        <v>280.37200000000001</v>
      </c>
      <c r="F6" s="223">
        <v>4.4815922405594399</v>
      </c>
      <c r="G6" s="224">
        <v>1.0493645827879099</v>
      </c>
      <c r="H6" s="223">
        <v>-19.858967530764598</v>
      </c>
      <c r="I6" s="225">
        <v>338101.77734790102</v>
      </c>
      <c r="J6" s="225">
        <v>5.4006355612110104</v>
      </c>
      <c r="K6" s="17"/>
      <c r="L6" s="17"/>
      <c r="M6" s="17"/>
      <c r="N6" s="17"/>
      <c r="O6" s="17"/>
      <c r="P6" s="23"/>
      <c r="Q6" s="5"/>
    </row>
    <row r="7" spans="1:17" x14ac:dyDescent="0.25">
      <c r="A7" s="221" t="s">
        <v>5</v>
      </c>
      <c r="B7" s="212" t="s">
        <v>663</v>
      </c>
      <c r="C7" s="222" t="s">
        <v>655</v>
      </c>
      <c r="D7" s="223" t="s">
        <v>656</v>
      </c>
      <c r="E7" s="223">
        <v>303.14999999999998</v>
      </c>
      <c r="F7" s="223">
        <v>16.271627211877298</v>
      </c>
      <c r="G7" s="224">
        <v>2.0732246664879401</v>
      </c>
      <c r="H7" s="223">
        <f>-5278.5353097193</f>
        <v>-5278.5353097193001</v>
      </c>
      <c r="I7" s="225">
        <v>10337.8455740467</v>
      </c>
      <c r="J7" s="225">
        <v>29.339164757775801</v>
      </c>
      <c r="K7" s="17" t="s">
        <v>81</v>
      </c>
      <c r="L7" s="17"/>
      <c r="M7" s="17"/>
      <c r="N7" s="17"/>
      <c r="O7" s="17"/>
      <c r="P7" s="23"/>
      <c r="Q7" s="5"/>
    </row>
    <row r="8" spans="1:17" x14ac:dyDescent="0.25">
      <c r="A8" s="212" t="s">
        <v>5</v>
      </c>
      <c r="B8" s="212" t="s">
        <v>67</v>
      </c>
      <c r="C8" s="213" t="s">
        <v>648</v>
      </c>
      <c r="D8" s="220" t="s">
        <v>649</v>
      </c>
      <c r="E8" s="218">
        <v>299.81700000000001</v>
      </c>
      <c r="F8" s="218">
        <v>33.094999999999999</v>
      </c>
      <c r="G8" s="217">
        <v>0.96006499916745303</v>
      </c>
      <c r="H8" s="218">
        <v>-7.8323861334659401</v>
      </c>
      <c r="I8" s="219">
        <v>127850.037942879</v>
      </c>
      <c r="J8" s="219">
        <v>43.945657975820602</v>
      </c>
      <c r="K8" s="124"/>
      <c r="L8" s="124"/>
      <c r="M8" s="124"/>
      <c r="N8" s="124"/>
      <c r="O8" s="124"/>
      <c r="P8" s="124"/>
      <c r="Q8" s="124"/>
    </row>
    <row r="9" spans="1:17" x14ac:dyDescent="0.25">
      <c r="A9" s="212" t="s">
        <v>5</v>
      </c>
      <c r="B9" s="218" t="s">
        <v>219</v>
      </c>
      <c r="C9" s="212" t="s">
        <v>216</v>
      </c>
      <c r="D9" s="215" t="s">
        <v>217</v>
      </c>
      <c r="E9" s="216">
        <v>288.14999999999998</v>
      </c>
      <c r="F9" s="216">
        <v>31.026407819999999</v>
      </c>
      <c r="G9" s="217">
        <v>2.3278460156951502</v>
      </c>
      <c r="H9" s="218">
        <v>-4516.0615030265999</v>
      </c>
      <c r="I9" s="219">
        <v>96929.967914780398</v>
      </c>
      <c r="J9" s="216">
        <v>24.422969139999999</v>
      </c>
      <c r="K9" s="17"/>
      <c r="L9" s="17"/>
      <c r="M9" s="17"/>
      <c r="N9" s="17"/>
      <c r="O9" s="17"/>
      <c r="P9" s="23"/>
      <c r="Q9" s="5"/>
    </row>
    <row r="10" spans="1:17" x14ac:dyDescent="0.25">
      <c r="A10" s="212" t="s">
        <v>5</v>
      </c>
      <c r="B10" s="218" t="s">
        <v>220</v>
      </c>
      <c r="C10" s="212" t="s">
        <v>216</v>
      </c>
      <c r="D10" s="215" t="s">
        <v>218</v>
      </c>
      <c r="E10" s="216">
        <v>414.63129792007402</v>
      </c>
      <c r="F10" s="216">
        <v>30.888512670000001</v>
      </c>
      <c r="G10" s="217">
        <v>2.5624980824926999</v>
      </c>
      <c r="H10" s="218">
        <v>-4210.6918113274796</v>
      </c>
      <c r="I10" s="219">
        <v>96929.967914780398</v>
      </c>
      <c r="J10" s="216">
        <v>15.8278316797328</v>
      </c>
      <c r="K10" s="17"/>
      <c r="L10" s="17"/>
      <c r="M10" s="17"/>
      <c r="N10" s="17"/>
      <c r="O10" s="17"/>
      <c r="P10" s="23"/>
      <c r="Q10" s="5"/>
    </row>
    <row r="11" spans="1:17" x14ac:dyDescent="0.25">
      <c r="A11" s="212" t="s">
        <v>5</v>
      </c>
      <c r="B11" s="218" t="s">
        <v>286</v>
      </c>
      <c r="C11" s="212" t="s">
        <v>216</v>
      </c>
      <c r="D11" s="215" t="s">
        <v>283</v>
      </c>
      <c r="E11" s="216">
        <v>643.15</v>
      </c>
      <c r="F11" s="216">
        <v>30.40587966</v>
      </c>
      <c r="G11" s="217">
        <v>3.3103174269950499</v>
      </c>
      <c r="H11" s="218">
        <v>-3540.2209921682202</v>
      </c>
      <c r="I11" s="219">
        <v>96929.967914780398</v>
      </c>
      <c r="J11" s="216">
        <v>9.8195357810000008</v>
      </c>
      <c r="K11" s="17"/>
      <c r="L11" s="17"/>
      <c r="M11" s="17"/>
      <c r="N11" s="17"/>
      <c r="O11" s="17"/>
      <c r="P11" s="23"/>
    </row>
    <row r="12" spans="1:17" x14ac:dyDescent="0.25">
      <c r="A12" s="212" t="s">
        <v>5</v>
      </c>
      <c r="B12" s="218" t="s">
        <v>282</v>
      </c>
      <c r="C12" s="212" t="s">
        <v>216</v>
      </c>
      <c r="D12" s="215" t="s">
        <v>287</v>
      </c>
      <c r="E12" s="216">
        <v>773.15</v>
      </c>
      <c r="F12" s="216">
        <v>29.440613639999999</v>
      </c>
      <c r="G12" s="217">
        <v>3.7155371392742298</v>
      </c>
      <c r="H12" s="218">
        <v>-3083.0318751547102</v>
      </c>
      <c r="I12" s="219">
        <v>96929.967914780398</v>
      </c>
      <c r="J12" s="216">
        <v>7.8889159089999996</v>
      </c>
      <c r="K12" s="17"/>
      <c r="L12" s="17"/>
      <c r="M12" s="17"/>
      <c r="N12" s="17"/>
      <c r="O12" s="17"/>
      <c r="P12" s="23"/>
    </row>
    <row r="13" spans="1:17" x14ac:dyDescent="0.25">
      <c r="A13" s="212" t="s">
        <v>5</v>
      </c>
      <c r="B13" s="218" t="s">
        <v>240</v>
      </c>
      <c r="C13" s="212" t="s">
        <v>182</v>
      </c>
      <c r="D13" s="215" t="s">
        <v>243</v>
      </c>
      <c r="E13" s="216">
        <v>310.9277778</v>
      </c>
      <c r="F13" s="216">
        <v>24.545335959999999</v>
      </c>
      <c r="G13" s="217">
        <v>4.5192960429014004</v>
      </c>
      <c r="H13" s="218">
        <v>-15910.450001322</v>
      </c>
      <c r="I13" s="219">
        <v>94668.4263575472</v>
      </c>
      <c r="J13" s="216">
        <v>981.57978739999999</v>
      </c>
      <c r="K13" s="17"/>
      <c r="L13" s="17"/>
      <c r="M13" s="17"/>
      <c r="N13" s="17"/>
      <c r="O13" s="17"/>
      <c r="P13" s="23"/>
    </row>
    <row r="14" spans="1:17" x14ac:dyDescent="0.25">
      <c r="A14" s="212" t="s">
        <v>5</v>
      </c>
      <c r="B14" s="218" t="s">
        <v>378</v>
      </c>
      <c r="C14" s="212" t="s">
        <v>182</v>
      </c>
      <c r="D14" s="215" t="s">
        <v>375</v>
      </c>
      <c r="E14" s="216">
        <v>338.70555555555597</v>
      </c>
      <c r="F14" s="216">
        <v>31.715883550000001</v>
      </c>
      <c r="G14" s="217">
        <v>4.5342853874332203</v>
      </c>
      <c r="H14" s="218">
        <v>-15784.1113072875</v>
      </c>
      <c r="I14" s="219">
        <v>94668.4263575472</v>
      </c>
      <c r="J14" s="226">
        <v>953.95317545418402</v>
      </c>
      <c r="K14" s="17"/>
      <c r="L14" s="17"/>
      <c r="M14" s="17"/>
      <c r="N14" s="17"/>
      <c r="O14" s="17"/>
      <c r="P14" s="23"/>
    </row>
    <row r="15" spans="1:17" x14ac:dyDescent="0.25">
      <c r="A15" s="212" t="s">
        <v>5</v>
      </c>
      <c r="B15" s="218" t="s">
        <v>379</v>
      </c>
      <c r="C15" s="212" t="s">
        <v>182</v>
      </c>
      <c r="D15" s="215" t="s">
        <v>380</v>
      </c>
      <c r="E15" s="216">
        <v>288.14999999999998</v>
      </c>
      <c r="F15" s="216">
        <v>1.0342135939999999</v>
      </c>
      <c r="G15" s="217">
        <v>4.5287579515692498</v>
      </c>
      <c r="H15" s="212">
        <v>-16017.333094830399</v>
      </c>
      <c r="I15" s="219">
        <v>70507.312298999997</v>
      </c>
      <c r="J15" s="226">
        <v>1003.552046</v>
      </c>
      <c r="K15" s="17"/>
      <c r="L15" s="17"/>
      <c r="M15" s="17"/>
      <c r="N15" s="124"/>
      <c r="O15" s="124"/>
      <c r="P15" s="124"/>
      <c r="Q15" s="124"/>
    </row>
    <row r="16" spans="1:17" x14ac:dyDescent="0.25">
      <c r="A16" s="212" t="s">
        <v>5</v>
      </c>
      <c r="B16" s="218" t="s">
        <v>337</v>
      </c>
      <c r="C16" s="212" t="s">
        <v>182</v>
      </c>
      <c r="D16" s="215" t="s">
        <v>336</v>
      </c>
      <c r="E16" s="216">
        <v>288.51403475405499</v>
      </c>
      <c r="F16" s="216">
        <v>31.715883550000001</v>
      </c>
      <c r="G16" s="217">
        <v>4.5254214829944202</v>
      </c>
      <c r="H16" s="212">
        <v>-16012.7469252588</v>
      </c>
      <c r="I16" s="219">
        <v>70507.312298999997</v>
      </c>
      <c r="J16" s="216">
        <v>1003.2159820000001</v>
      </c>
      <c r="K16" s="17"/>
      <c r="L16" s="17"/>
      <c r="M16" s="17"/>
      <c r="N16" s="17"/>
      <c r="O16" s="17"/>
      <c r="P16" s="23"/>
    </row>
    <row r="17" spans="1:17" x14ac:dyDescent="0.25">
      <c r="A17" s="212" t="s">
        <v>5</v>
      </c>
      <c r="B17" s="218" t="s">
        <v>212</v>
      </c>
      <c r="C17" s="212" t="s">
        <v>182</v>
      </c>
      <c r="D17" s="215" t="s">
        <v>209</v>
      </c>
      <c r="E17" s="216">
        <v>317.29562971227301</v>
      </c>
      <c r="F17" s="216">
        <v>31.715883550000001</v>
      </c>
      <c r="G17" s="217">
        <v>4.5199836176208601</v>
      </c>
      <c r="H17" s="212">
        <v>-15881.702609719099</v>
      </c>
      <c r="I17" s="219">
        <v>164843.63192066099</v>
      </c>
      <c r="J17" s="216">
        <v>975.31290398738599</v>
      </c>
      <c r="K17" s="124"/>
      <c r="L17" s="124"/>
      <c r="M17" s="124"/>
      <c r="N17" s="124"/>
      <c r="O17" s="124"/>
      <c r="P17" s="124"/>
      <c r="Q17" s="124"/>
    </row>
    <row r="18" spans="1:17" x14ac:dyDescent="0.25">
      <c r="A18" s="212" t="s">
        <v>5</v>
      </c>
      <c r="B18" s="214" t="s">
        <v>213</v>
      </c>
      <c r="C18" s="212" t="s">
        <v>182</v>
      </c>
      <c r="D18" s="215" t="s">
        <v>210</v>
      </c>
      <c r="E18" s="216">
        <v>449.81666669999998</v>
      </c>
      <c r="F18" s="216">
        <v>31.026407819999999</v>
      </c>
      <c r="G18" s="217">
        <v>4.9221448849423002</v>
      </c>
      <c r="H18" s="212">
        <v>-15265.2259769555</v>
      </c>
      <c r="I18" s="219">
        <v>164843.63192066099</v>
      </c>
      <c r="J18" s="216">
        <v>831.70605576922799</v>
      </c>
      <c r="K18" s="124"/>
      <c r="L18" s="124"/>
      <c r="M18" s="124"/>
      <c r="N18" s="124"/>
      <c r="O18" s="124"/>
      <c r="P18" s="124"/>
      <c r="Q18" s="124"/>
    </row>
    <row r="19" spans="1:17" x14ac:dyDescent="0.25">
      <c r="A19" s="212" t="s">
        <v>5</v>
      </c>
      <c r="B19" s="212" t="s">
        <v>266</v>
      </c>
      <c r="C19" s="231" t="s">
        <v>182</v>
      </c>
      <c r="D19" s="232" t="s">
        <v>274</v>
      </c>
      <c r="E19" s="216">
        <v>449.81666669999998</v>
      </c>
      <c r="F19" s="216">
        <v>31.026407819999999</v>
      </c>
      <c r="G19" s="217">
        <v>4.9221448849423002</v>
      </c>
      <c r="H19" s="212">
        <v>-15265.2259769555</v>
      </c>
      <c r="I19" s="219">
        <v>164843.63192066099</v>
      </c>
      <c r="J19" s="216">
        <v>831.70605576922799</v>
      </c>
      <c r="K19" s="124"/>
      <c r="L19" s="124"/>
      <c r="M19" s="124"/>
      <c r="N19" s="124"/>
      <c r="O19" s="124"/>
      <c r="P19" s="124"/>
      <c r="Q19" s="124"/>
    </row>
    <row r="20" spans="1:17" x14ac:dyDescent="0.25">
      <c r="A20" s="212" t="s">
        <v>5</v>
      </c>
      <c r="B20" s="218" t="s">
        <v>269</v>
      </c>
      <c r="C20" s="212" t="s">
        <v>182</v>
      </c>
      <c r="D20" s="215" t="s">
        <v>275</v>
      </c>
      <c r="E20" s="216">
        <v>509.24051518445702</v>
      </c>
      <c r="F20" s="216">
        <v>31.371145683916101</v>
      </c>
      <c r="G20" s="217">
        <v>2.2978560253060398</v>
      </c>
      <c r="H20" s="218">
        <v>-13106.3092357523</v>
      </c>
      <c r="I20" s="219">
        <v>164843.63192066099</v>
      </c>
      <c r="J20" s="216">
        <v>15.23559938</v>
      </c>
      <c r="K20" s="124"/>
      <c r="L20" s="124"/>
      <c r="M20" s="124"/>
      <c r="N20" s="124"/>
      <c r="O20" s="124"/>
      <c r="P20" s="124"/>
      <c r="Q20" s="124"/>
    </row>
    <row r="21" spans="1:17" x14ac:dyDescent="0.25">
      <c r="A21" s="212" t="s">
        <v>5</v>
      </c>
      <c r="B21" s="218" t="s">
        <v>277</v>
      </c>
      <c r="C21" s="212" t="s">
        <v>182</v>
      </c>
      <c r="D21" s="215" t="s">
        <v>276</v>
      </c>
      <c r="E21" s="216">
        <v>509.24051518445702</v>
      </c>
      <c r="F21" s="216">
        <v>31.371145683916101</v>
      </c>
      <c r="G21" s="217">
        <v>2.2978560253060398</v>
      </c>
      <c r="H21" s="218">
        <v>-13106.3092357523</v>
      </c>
      <c r="I21" s="219">
        <v>164843.63192066099</v>
      </c>
      <c r="J21" s="216">
        <v>15.23559938</v>
      </c>
      <c r="K21" s="124"/>
      <c r="L21" s="124"/>
      <c r="M21" s="124"/>
      <c r="N21" s="124"/>
      <c r="O21" s="124"/>
      <c r="P21" s="124"/>
      <c r="Q21" s="124"/>
    </row>
    <row r="22" spans="1:17" x14ac:dyDescent="0.25">
      <c r="A22" s="212" t="s">
        <v>5</v>
      </c>
      <c r="B22" s="213" t="s">
        <v>284</v>
      </c>
      <c r="C22" s="214" t="s">
        <v>182</v>
      </c>
      <c r="D22" s="215" t="s">
        <v>285</v>
      </c>
      <c r="E22" s="216">
        <v>672.03888889999996</v>
      </c>
      <c r="F22" s="216">
        <v>31.026407819999999</v>
      </c>
      <c r="G22" s="217">
        <v>2.2038651549364299</v>
      </c>
      <c r="H22" s="218">
        <v>-12742.9454847506</v>
      </c>
      <c r="I22" s="219">
        <v>164843.63192066099</v>
      </c>
      <c r="J22" s="216">
        <v>10.508425669999999</v>
      </c>
      <c r="K22" s="124"/>
      <c r="L22" s="124"/>
      <c r="M22" s="124"/>
      <c r="N22" s="124"/>
      <c r="O22" s="124"/>
      <c r="P22" s="124"/>
      <c r="Q22" s="124"/>
    </row>
    <row r="23" spans="1:17" x14ac:dyDescent="0.25">
      <c r="A23" s="212" t="s">
        <v>5</v>
      </c>
      <c r="B23" s="218" t="s">
        <v>70</v>
      </c>
      <c r="C23" s="213" t="s">
        <v>331</v>
      </c>
      <c r="D23" s="218" t="s">
        <v>332</v>
      </c>
      <c r="E23" s="218">
        <v>719.94379285115201</v>
      </c>
      <c r="F23" s="218">
        <v>29.4406136418289</v>
      </c>
      <c r="G23" s="217">
        <v>2.6942308692875301</v>
      </c>
      <c r="H23" s="218">
        <v>-9166.0449351729403</v>
      </c>
      <c r="I23" s="219">
        <v>261773.59983544101</v>
      </c>
      <c r="J23" s="233">
        <v>8.8780420324345002</v>
      </c>
      <c r="K23" s="124"/>
      <c r="L23" s="124"/>
      <c r="M23" s="124"/>
      <c r="N23" s="124"/>
      <c r="O23" s="124"/>
      <c r="P23" s="124"/>
      <c r="Q23" s="124"/>
    </row>
    <row r="24" spans="1:17" x14ac:dyDescent="0.25">
      <c r="A24" s="212" t="s">
        <v>5</v>
      </c>
      <c r="B24" s="214" t="s">
        <v>73</v>
      </c>
      <c r="C24" s="213" t="s">
        <v>167</v>
      </c>
      <c r="D24" s="220" t="s">
        <v>72</v>
      </c>
      <c r="E24" s="218">
        <v>680.28626428199698</v>
      </c>
      <c r="F24" s="218">
        <v>29.0269282042388</v>
      </c>
      <c r="G24" s="217">
        <v>2.6503157281959702</v>
      </c>
      <c r="H24" s="218">
        <v>-9166.0449374094696</v>
      </c>
      <c r="I24" s="219">
        <v>261773.59983584899</v>
      </c>
      <c r="J24" s="219">
        <v>8.93633066502648</v>
      </c>
      <c r="K24" s="124"/>
      <c r="L24" s="124"/>
      <c r="M24" s="124"/>
      <c r="N24" s="124"/>
      <c r="O24" s="124"/>
      <c r="P24" s="124"/>
      <c r="Q24" s="124"/>
    </row>
    <row r="25" spans="1:17" x14ac:dyDescent="0.25">
      <c r="A25" s="212" t="s">
        <v>5</v>
      </c>
      <c r="B25" s="214" t="s">
        <v>333</v>
      </c>
      <c r="C25" s="213" t="s">
        <v>75</v>
      </c>
      <c r="D25" s="218" t="s">
        <v>172</v>
      </c>
      <c r="E25" s="218">
        <v>621.21680440192995</v>
      </c>
      <c r="F25" s="218">
        <v>29.026928204000001</v>
      </c>
      <c r="G25" s="217">
        <v>2.0518055099670498</v>
      </c>
      <c r="H25" s="218">
        <v>-6160.8940465495798</v>
      </c>
      <c r="I25" s="219">
        <v>389623.63777832099</v>
      </c>
      <c r="J25" s="233">
        <v>11.551942650227099</v>
      </c>
      <c r="K25" s="124"/>
      <c r="L25" s="124"/>
      <c r="M25" s="124"/>
      <c r="N25" s="124"/>
      <c r="O25" s="124"/>
      <c r="P25" s="124"/>
      <c r="Q25" s="130"/>
    </row>
    <row r="26" spans="1:17" x14ac:dyDescent="0.25">
      <c r="A26" s="212" t="s">
        <v>5</v>
      </c>
      <c r="B26" s="214" t="s">
        <v>76</v>
      </c>
      <c r="C26" s="213" t="s">
        <v>77</v>
      </c>
      <c r="D26" s="218" t="s">
        <v>168</v>
      </c>
      <c r="E26" s="218">
        <v>1354.3342439</v>
      </c>
      <c r="F26" s="218">
        <v>28.337452474921999</v>
      </c>
      <c r="G26" s="217">
        <v>2.6335670117895802</v>
      </c>
      <c r="H26" s="218">
        <v>-6160.89404699227</v>
      </c>
      <c r="I26" s="219">
        <v>389623.63777832099</v>
      </c>
      <c r="J26" s="219">
        <v>3.6917394630842599</v>
      </c>
      <c r="K26" s="124"/>
      <c r="L26" s="124"/>
      <c r="M26" s="124"/>
      <c r="N26" s="124"/>
      <c r="O26" s="124"/>
      <c r="P26" s="124"/>
      <c r="Q26" s="130"/>
    </row>
    <row r="27" spans="1:17" x14ac:dyDescent="0.25">
      <c r="A27" s="212" t="s">
        <v>5</v>
      </c>
      <c r="B27" s="214" t="s">
        <v>178</v>
      </c>
      <c r="C27" s="213" t="s">
        <v>77</v>
      </c>
      <c r="D27" s="218" t="s">
        <v>180</v>
      </c>
      <c r="E27" s="218">
        <v>477.594444444445</v>
      </c>
      <c r="F27" s="218">
        <v>27.992714610263601</v>
      </c>
      <c r="G27" s="217">
        <v>2.2670446788751799</v>
      </c>
      <c r="H27" s="218">
        <v>-8290.8976701331994</v>
      </c>
      <c r="I27" s="219">
        <v>389623.63777832099</v>
      </c>
      <c r="J27" s="219">
        <v>10.514996250091899</v>
      </c>
      <c r="K27" s="17"/>
      <c r="L27" s="17"/>
      <c r="M27" s="17"/>
      <c r="N27" s="17"/>
      <c r="O27" s="17"/>
      <c r="P27" s="23"/>
      <c r="Q27" s="5"/>
    </row>
    <row r="28" spans="1:17" x14ac:dyDescent="0.25">
      <c r="A28" s="212" t="s">
        <v>5</v>
      </c>
      <c r="B28" s="218" t="s">
        <v>193</v>
      </c>
      <c r="C28" s="212" t="s">
        <v>77</v>
      </c>
      <c r="D28" s="215" t="s">
        <v>194</v>
      </c>
      <c r="E28" s="216">
        <v>625.16530971472798</v>
      </c>
      <c r="F28" s="216">
        <v>27.303238879999999</v>
      </c>
      <c r="G28" s="217">
        <v>2.37218987277048</v>
      </c>
      <c r="H28" s="218">
        <v>-8290.8976701331994</v>
      </c>
      <c r="I28" s="219">
        <v>389623.63777832099</v>
      </c>
      <c r="J28" s="216">
        <v>7.7151204905634101</v>
      </c>
      <c r="K28" s="124"/>
      <c r="L28" s="124"/>
      <c r="M28" s="124"/>
      <c r="N28" s="124"/>
      <c r="O28" s="124"/>
      <c r="P28" s="124"/>
      <c r="Q28" s="130"/>
    </row>
    <row r="29" spans="1:17" x14ac:dyDescent="0.25">
      <c r="A29" s="212" t="s">
        <v>5</v>
      </c>
      <c r="B29" s="218" t="s">
        <v>196</v>
      </c>
      <c r="C29" s="212" t="s">
        <v>77</v>
      </c>
      <c r="D29" s="215" t="s">
        <v>197</v>
      </c>
      <c r="E29" s="216">
        <v>477.59444439999999</v>
      </c>
      <c r="F29" s="216">
        <v>26.95850102</v>
      </c>
      <c r="G29" s="217">
        <v>2.3205283729181199</v>
      </c>
      <c r="H29" s="218">
        <v>-8636.8973115141907</v>
      </c>
      <c r="I29" s="219">
        <v>389623.63777832099</v>
      </c>
      <c r="J29" s="216">
        <v>10.036712072772</v>
      </c>
      <c r="K29" s="124"/>
      <c r="L29" s="124"/>
      <c r="M29" s="124"/>
      <c r="N29" s="124"/>
      <c r="O29" s="124"/>
      <c r="P29" s="144"/>
      <c r="Q29" s="133"/>
    </row>
    <row r="30" spans="1:17" x14ac:dyDescent="0.25">
      <c r="A30" s="212" t="s">
        <v>5</v>
      </c>
      <c r="B30" s="218" t="s">
        <v>203</v>
      </c>
      <c r="C30" s="212" t="s">
        <v>77</v>
      </c>
      <c r="D30" s="215" t="s">
        <v>204</v>
      </c>
      <c r="E30" s="216">
        <v>499.64040867856602</v>
      </c>
      <c r="F30" s="216">
        <v>26.269025286971502</v>
      </c>
      <c r="G30" s="217">
        <v>2.3356762589695101</v>
      </c>
      <c r="H30" s="218">
        <v>-8636.8976573260097</v>
      </c>
      <c r="I30" s="219">
        <v>389623.63777832099</v>
      </c>
      <c r="J30" s="216">
        <v>9.3250646459999995</v>
      </c>
      <c r="K30" s="124"/>
      <c r="L30" s="124"/>
      <c r="M30" s="124"/>
      <c r="N30" s="124"/>
      <c r="O30" s="124"/>
      <c r="P30" s="144"/>
      <c r="Q30" s="133"/>
    </row>
    <row r="31" spans="1:17" x14ac:dyDescent="0.25">
      <c r="A31" s="212" t="s">
        <v>5</v>
      </c>
      <c r="B31" s="218" t="s">
        <v>207</v>
      </c>
      <c r="C31" s="212" t="s">
        <v>211</v>
      </c>
      <c r="D31" s="215" t="s">
        <v>208</v>
      </c>
      <c r="E31" s="216">
        <v>419.58122593603798</v>
      </c>
      <c r="F31" s="216">
        <v>25.2348116929962</v>
      </c>
      <c r="G31" s="217">
        <v>2.3992078648099402</v>
      </c>
      <c r="H31" s="218">
        <v>-8897.7339015468297</v>
      </c>
      <c r="I31" s="219">
        <v>389623.63777832099</v>
      </c>
      <c r="J31" s="212">
        <v>11.024806419018001</v>
      </c>
      <c r="K31" s="124"/>
      <c r="L31" s="124"/>
      <c r="M31" s="124"/>
      <c r="N31" s="124"/>
      <c r="O31" s="124"/>
      <c r="P31" s="124"/>
      <c r="Q31" s="130"/>
    </row>
    <row r="32" spans="1:17" x14ac:dyDescent="0.25">
      <c r="A32" s="212" t="s">
        <v>5</v>
      </c>
      <c r="B32" s="218" t="s">
        <v>215</v>
      </c>
      <c r="C32" s="212" t="s">
        <v>77</v>
      </c>
      <c r="D32" s="215" t="s">
        <v>221</v>
      </c>
      <c r="E32" s="216">
        <v>414.26111111111101</v>
      </c>
      <c r="F32" s="216">
        <v>24.545335959999999</v>
      </c>
      <c r="G32" s="217">
        <v>2.4716215126078498</v>
      </c>
      <c r="H32" s="218">
        <v>-8973.7033026522695</v>
      </c>
      <c r="I32" s="219">
        <v>389623.63777832099</v>
      </c>
      <c r="J32" s="212">
        <v>11.114768142427801</v>
      </c>
      <c r="K32" s="124"/>
      <c r="L32" s="124"/>
      <c r="M32" s="124"/>
      <c r="N32" s="124"/>
      <c r="O32" s="124"/>
      <c r="P32" s="124"/>
      <c r="Q32" s="130"/>
    </row>
    <row r="33" spans="1:17" x14ac:dyDescent="0.25">
      <c r="A33" s="212" t="s">
        <v>5</v>
      </c>
      <c r="B33" s="218" t="s">
        <v>223</v>
      </c>
      <c r="C33" s="212" t="s">
        <v>77</v>
      </c>
      <c r="D33" s="215" t="s">
        <v>225</v>
      </c>
      <c r="E33" s="216">
        <v>310.9277778</v>
      </c>
      <c r="F33" s="216">
        <v>24.545335959999999</v>
      </c>
      <c r="G33" s="217">
        <v>2.8443604912184899</v>
      </c>
      <c r="H33" s="218">
        <v>-9665.7851863879496</v>
      </c>
      <c r="I33" s="219">
        <v>389623.63777832099</v>
      </c>
      <c r="J33" s="212">
        <v>17.407338168541099</v>
      </c>
      <c r="K33" s="124"/>
      <c r="L33" s="124"/>
      <c r="M33" s="124"/>
      <c r="N33" s="124"/>
      <c r="O33" s="124"/>
      <c r="P33" s="144"/>
      <c r="Q33" s="133"/>
    </row>
    <row r="34" spans="1:17" x14ac:dyDescent="0.25">
      <c r="A34" s="212" t="s">
        <v>5</v>
      </c>
      <c r="B34" s="218" t="s">
        <v>190</v>
      </c>
      <c r="C34" s="212" t="s">
        <v>77</v>
      </c>
      <c r="D34" s="215" t="s">
        <v>242</v>
      </c>
      <c r="E34" s="216">
        <v>310.9277778</v>
      </c>
      <c r="F34" s="216">
        <v>24.545335959999999</v>
      </c>
      <c r="G34" s="217">
        <v>2.30670860132525</v>
      </c>
      <c r="H34" s="218">
        <v>-7661.5059987241802</v>
      </c>
      <c r="I34" s="218">
        <v>294955.21142077103</v>
      </c>
      <c r="J34" s="212">
        <v>13.2348346277132</v>
      </c>
      <c r="K34" s="124"/>
      <c r="L34" s="124"/>
      <c r="M34" s="124"/>
      <c r="N34" s="124"/>
      <c r="O34" s="124"/>
      <c r="P34" s="144"/>
      <c r="Q34" s="133"/>
    </row>
    <row r="35" spans="1:17" x14ac:dyDescent="0.25">
      <c r="A35" s="212" t="s">
        <v>5</v>
      </c>
      <c r="B35" s="218" t="s">
        <v>246</v>
      </c>
      <c r="C35" s="212" t="s">
        <v>77</v>
      </c>
      <c r="D35" s="215" t="s">
        <v>250</v>
      </c>
      <c r="E35" s="216">
        <v>310.92524589999999</v>
      </c>
      <c r="F35" s="216">
        <v>24.545335959999999</v>
      </c>
      <c r="G35" s="217">
        <v>2.3092011781044799</v>
      </c>
      <c r="H35" s="212">
        <v>-7652.5994565738802</v>
      </c>
      <c r="I35" s="218">
        <v>295803.95436400099</v>
      </c>
      <c r="J35" s="216">
        <v>13.2185134640093</v>
      </c>
      <c r="K35" s="123"/>
      <c r="L35" s="123"/>
      <c r="M35" s="123"/>
      <c r="N35" s="123"/>
      <c r="O35" s="123"/>
      <c r="P35" s="123"/>
      <c r="Q35" s="130"/>
    </row>
    <row r="36" spans="1:17" x14ac:dyDescent="0.25">
      <c r="A36" s="212" t="s">
        <v>5</v>
      </c>
      <c r="B36" s="218" t="s">
        <v>501</v>
      </c>
      <c r="C36" s="212" t="s">
        <v>254</v>
      </c>
      <c r="D36" s="215" t="s">
        <v>583</v>
      </c>
      <c r="E36" s="216">
        <v>322.03888890000002</v>
      </c>
      <c r="F36" s="216">
        <v>1.378951459</v>
      </c>
      <c r="G36" s="217">
        <v>0.88148216887460096</v>
      </c>
      <c r="H36" s="218">
        <v>-8852.3698297695591</v>
      </c>
      <c r="I36" s="219">
        <v>241523.214143847</v>
      </c>
      <c r="J36" s="212">
        <v>2.2611636027838</v>
      </c>
      <c r="K36" s="123"/>
      <c r="L36" s="123"/>
      <c r="M36" s="123"/>
      <c r="N36" s="123"/>
      <c r="O36" s="123"/>
      <c r="P36" s="161"/>
      <c r="Q36" s="133"/>
    </row>
    <row r="37" spans="1:17" x14ac:dyDescent="0.25">
      <c r="A37" s="212" t="s">
        <v>5</v>
      </c>
      <c r="B37" s="218" t="s">
        <v>502</v>
      </c>
      <c r="C37" s="212" t="s">
        <v>254</v>
      </c>
      <c r="D37" s="215" t="s">
        <v>499</v>
      </c>
      <c r="E37" s="216">
        <v>322.03888890000002</v>
      </c>
      <c r="F37" s="216">
        <v>1.378951459</v>
      </c>
      <c r="G37" s="217">
        <v>0.88148216887460096</v>
      </c>
      <c r="H37" s="218">
        <v>-8852.3698297695591</v>
      </c>
      <c r="I37" s="219">
        <v>241523.214143847</v>
      </c>
      <c r="J37" s="212">
        <v>2.2611636027838</v>
      </c>
      <c r="K37" s="123"/>
      <c r="L37" s="123"/>
      <c r="M37" s="123"/>
      <c r="N37" s="123"/>
      <c r="O37" s="123"/>
      <c r="P37" s="161"/>
      <c r="Q37" s="133"/>
    </row>
    <row r="38" spans="1:17" x14ac:dyDescent="0.25">
      <c r="A38" s="212" t="s">
        <v>5</v>
      </c>
      <c r="B38" s="212" t="s">
        <v>252</v>
      </c>
      <c r="C38" s="212" t="s">
        <v>254</v>
      </c>
      <c r="D38" s="212" t="s">
        <v>255</v>
      </c>
      <c r="E38" s="216">
        <v>322.03888890000002</v>
      </c>
      <c r="F38" s="216">
        <v>1.378951459</v>
      </c>
      <c r="G38" s="217">
        <v>0.88148216887459396</v>
      </c>
      <c r="H38" s="218">
        <v>-8852.3698297695591</v>
      </c>
      <c r="I38" s="219">
        <v>243962.654813637</v>
      </c>
      <c r="J38" s="212">
        <v>2.2611636027838</v>
      </c>
      <c r="K38" s="123"/>
      <c r="L38" s="123"/>
      <c r="M38" s="123"/>
      <c r="N38" s="123"/>
      <c r="O38" s="123"/>
      <c r="P38" s="161"/>
      <c r="Q38" s="133"/>
    </row>
    <row r="39" spans="1:17" x14ac:dyDescent="0.25">
      <c r="A39" s="212" t="s">
        <v>5</v>
      </c>
      <c r="B39" s="212" t="s">
        <v>503</v>
      </c>
      <c r="C39" s="212" t="s">
        <v>254</v>
      </c>
      <c r="D39" s="212" t="s">
        <v>500</v>
      </c>
      <c r="E39" s="216">
        <v>303.14999999999998</v>
      </c>
      <c r="F39" s="216">
        <v>152.71887404367899</v>
      </c>
      <c r="G39" s="217">
        <v>2.6899320208869701</v>
      </c>
      <c r="H39" s="218">
        <v>-9110.2711986058093</v>
      </c>
      <c r="I39" s="219">
        <v>243962.654813637</v>
      </c>
      <c r="J39" s="231">
        <v>801.40519134621798</v>
      </c>
      <c r="K39" s="123"/>
      <c r="L39" s="123"/>
      <c r="M39" s="123"/>
      <c r="N39" s="123"/>
      <c r="O39" s="123"/>
      <c r="P39" s="161"/>
      <c r="Q39" s="133"/>
    </row>
    <row r="40" spans="1:17" x14ac:dyDescent="0.25">
      <c r="A40" s="212" t="s">
        <v>5</v>
      </c>
      <c r="B40" s="212" t="s">
        <v>525</v>
      </c>
      <c r="C40" s="212" t="s">
        <v>254</v>
      </c>
      <c r="D40" s="212" t="s">
        <v>511</v>
      </c>
      <c r="E40" s="216">
        <v>303.14999999999998</v>
      </c>
      <c r="F40" s="216">
        <v>152.71887404367899</v>
      </c>
      <c r="G40" s="217">
        <v>2.6899320208869701</v>
      </c>
      <c r="H40" s="218">
        <v>-9110.2711986058093</v>
      </c>
      <c r="I40" s="219">
        <v>2439.6265481363598</v>
      </c>
      <c r="J40" s="231">
        <v>801.40519134621798</v>
      </c>
      <c r="K40" s="123"/>
      <c r="L40" s="123"/>
      <c r="M40" s="123"/>
      <c r="N40" s="123"/>
      <c r="O40" s="123"/>
      <c r="P40" s="161"/>
      <c r="Q40" s="133"/>
    </row>
    <row r="41" spans="1:17" x14ac:dyDescent="0.25">
      <c r="A41" s="212" t="s">
        <v>5</v>
      </c>
      <c r="B41" s="212" t="s">
        <v>526</v>
      </c>
      <c r="C41" s="212" t="s">
        <v>254</v>
      </c>
      <c r="D41" s="212" t="s">
        <v>512</v>
      </c>
      <c r="E41" s="216">
        <v>189.8106009535</v>
      </c>
      <c r="F41" s="216">
        <v>1.3789514586</v>
      </c>
      <c r="G41" s="217">
        <v>1.09344698417591</v>
      </c>
      <c r="H41" s="218">
        <v>-9110.2711986058093</v>
      </c>
      <c r="I41" s="219">
        <v>2439.6265481363598</v>
      </c>
      <c r="J41" s="231">
        <v>6.4171967430043999</v>
      </c>
      <c r="K41" s="123"/>
      <c r="L41" s="123"/>
      <c r="M41" s="123"/>
      <c r="N41" s="123"/>
      <c r="O41" s="123"/>
      <c r="P41" s="161"/>
      <c r="Q41" s="133"/>
    </row>
    <row r="42" spans="1:17" x14ac:dyDescent="0.25">
      <c r="A42" s="212" t="s">
        <v>5</v>
      </c>
      <c r="B42" s="212" t="s">
        <v>667</v>
      </c>
      <c r="C42" s="212" t="s">
        <v>254</v>
      </c>
      <c r="D42" s="212" t="s">
        <v>504</v>
      </c>
      <c r="E42" s="216">
        <v>322.03888890000002</v>
      </c>
      <c r="F42" s="216">
        <v>1.378951459</v>
      </c>
      <c r="G42" s="217">
        <v>0.88148216887460096</v>
      </c>
      <c r="H42" s="218">
        <v>-8852.3698297695591</v>
      </c>
      <c r="I42" s="219">
        <v>2439.4406736363699</v>
      </c>
      <c r="J42" s="212">
        <v>2.2611636027838</v>
      </c>
      <c r="K42" s="123"/>
      <c r="L42" s="123"/>
      <c r="M42" s="123"/>
      <c r="N42" s="123"/>
      <c r="O42" s="123"/>
      <c r="P42" s="161"/>
      <c r="Q42" s="133"/>
    </row>
    <row r="43" spans="1:17" x14ac:dyDescent="0.25">
      <c r="A43" s="212" t="s">
        <v>5</v>
      </c>
      <c r="B43" s="212" t="s">
        <v>381</v>
      </c>
      <c r="C43" s="212" t="s">
        <v>254</v>
      </c>
      <c r="D43" s="212" t="s">
        <v>538</v>
      </c>
      <c r="E43" s="216">
        <v>303.14999999999998</v>
      </c>
      <c r="F43" s="216">
        <v>152.718874</v>
      </c>
      <c r="G43" s="217">
        <v>2.6899320208869599</v>
      </c>
      <c r="H43" s="212">
        <v>-9110.2711986058093</v>
      </c>
      <c r="I43" s="218">
        <v>241523.0282655</v>
      </c>
      <c r="J43" s="231">
        <v>801.40519134621695</v>
      </c>
      <c r="K43" s="123"/>
      <c r="L43" s="123"/>
      <c r="M43" s="123"/>
      <c r="N43" s="123"/>
      <c r="O43" s="123"/>
      <c r="P43" s="161"/>
      <c r="Q43" s="133"/>
    </row>
    <row r="44" spans="1:17" x14ac:dyDescent="0.25">
      <c r="A44" s="212" t="s">
        <v>5</v>
      </c>
      <c r="B44" s="212" t="s">
        <v>533</v>
      </c>
      <c r="C44" s="212" t="s">
        <v>254</v>
      </c>
      <c r="D44" s="212" t="s">
        <v>536</v>
      </c>
      <c r="E44" s="216">
        <v>303.14999999999998</v>
      </c>
      <c r="F44" s="216">
        <v>152.718874</v>
      </c>
      <c r="G44" s="217">
        <v>2.6899320208869599</v>
      </c>
      <c r="H44" s="212">
        <v>-9110.2711986058093</v>
      </c>
      <c r="I44" s="218">
        <v>12076.160707192301</v>
      </c>
      <c r="J44" s="231">
        <v>801.40327675198296</v>
      </c>
      <c r="K44" s="123"/>
      <c r="L44" s="123"/>
      <c r="M44" s="123"/>
      <c r="N44" s="123"/>
      <c r="O44" s="123"/>
      <c r="P44" s="161"/>
      <c r="Q44" s="133"/>
    </row>
    <row r="45" spans="1:17" x14ac:dyDescent="0.25">
      <c r="A45" s="212" t="s">
        <v>5</v>
      </c>
      <c r="B45" s="212" t="s">
        <v>534</v>
      </c>
      <c r="C45" s="212" t="s">
        <v>254</v>
      </c>
      <c r="D45" s="212" t="s">
        <v>541</v>
      </c>
      <c r="E45" s="216">
        <v>382.17467099303798</v>
      </c>
      <c r="F45" s="216">
        <v>1.1031611669000001</v>
      </c>
      <c r="G45" s="217">
        <v>1.1676473414130599</v>
      </c>
      <c r="H45" s="212">
        <v>-3410.79146032275</v>
      </c>
      <c r="I45" s="218">
        <v>277172.00727351999</v>
      </c>
      <c r="J45" s="231">
        <v>0.93295739098622499</v>
      </c>
      <c r="K45" s="123"/>
      <c r="L45" s="123"/>
      <c r="M45" s="123"/>
      <c r="N45" s="123"/>
      <c r="O45" s="123"/>
      <c r="P45" s="161"/>
      <c r="Q45" s="133"/>
    </row>
    <row r="46" spans="1:17" x14ac:dyDescent="0.25">
      <c r="A46" s="212" t="s">
        <v>5</v>
      </c>
      <c r="B46" s="212" t="s">
        <v>535</v>
      </c>
      <c r="C46" s="212" t="s">
        <v>254</v>
      </c>
      <c r="D46" s="212" t="s">
        <v>537</v>
      </c>
      <c r="E46" s="216">
        <v>303.14999999999998</v>
      </c>
      <c r="F46" s="216">
        <v>152.718874</v>
      </c>
      <c r="G46" s="217">
        <v>2.6899320208869599</v>
      </c>
      <c r="H46" s="212">
        <v>-9110.2711986058093</v>
      </c>
      <c r="I46" s="218">
        <v>229447.053436655</v>
      </c>
      <c r="J46" s="231">
        <v>801.40327675198296</v>
      </c>
      <c r="K46" s="123"/>
      <c r="L46" s="123"/>
      <c r="M46" s="123"/>
      <c r="N46" s="123"/>
      <c r="O46" s="123"/>
      <c r="P46" s="161"/>
      <c r="Q46" s="133"/>
    </row>
    <row r="47" spans="1:17" x14ac:dyDescent="0.25">
      <c r="A47" s="212" t="s">
        <v>5</v>
      </c>
      <c r="B47" s="212" t="s">
        <v>543</v>
      </c>
      <c r="C47" s="212" t="s">
        <v>254</v>
      </c>
      <c r="D47" s="212" t="s">
        <v>544</v>
      </c>
      <c r="E47" s="274">
        <v>368.95425389901101</v>
      </c>
      <c r="F47" s="274">
        <v>1.01325</v>
      </c>
      <c r="G47" s="275">
        <v>1.12586374430628</v>
      </c>
      <c r="H47" s="275">
        <v>-1464.5031556055801</v>
      </c>
      <c r="I47" s="276">
        <v>1799378.7803813601</v>
      </c>
      <c r="J47" s="277">
        <v>0.90074672558387503</v>
      </c>
      <c r="K47" s="123"/>
      <c r="L47" s="123"/>
      <c r="M47" s="123"/>
      <c r="N47" s="123"/>
      <c r="O47" s="123"/>
      <c r="P47" s="161"/>
      <c r="Q47" s="133"/>
    </row>
    <row r="48" spans="1:17" x14ac:dyDescent="0.25">
      <c r="A48" s="212" t="s">
        <v>5</v>
      </c>
      <c r="B48" s="212" t="s">
        <v>253</v>
      </c>
      <c r="C48" s="212" t="s">
        <v>256</v>
      </c>
      <c r="D48" s="212" t="s">
        <v>257</v>
      </c>
      <c r="E48" s="216">
        <v>310.92777777777798</v>
      </c>
      <c r="F48" s="216">
        <v>23.511122369704101</v>
      </c>
      <c r="G48" s="217">
        <v>8.4738813376235491</v>
      </c>
      <c r="H48" s="212">
        <v>-2243.5502382244299</v>
      </c>
      <c r="I48" s="218">
        <v>54280.740220154301</v>
      </c>
      <c r="J48" s="212">
        <v>3.1051228349382201</v>
      </c>
      <c r="K48" s="123"/>
      <c r="L48" s="123"/>
      <c r="M48" s="123"/>
      <c r="N48" s="123"/>
      <c r="O48" s="123"/>
      <c r="P48" s="161"/>
      <c r="Q48" s="133"/>
    </row>
    <row r="49" spans="1:17" x14ac:dyDescent="0.25">
      <c r="A49" s="212" t="s">
        <v>5</v>
      </c>
      <c r="B49" s="212" t="s">
        <v>422</v>
      </c>
      <c r="C49" s="212" t="s">
        <v>260</v>
      </c>
      <c r="D49" s="215" t="s">
        <v>506</v>
      </c>
      <c r="E49" s="216">
        <v>310.9277778</v>
      </c>
      <c r="F49" s="216">
        <v>22.821646640000001</v>
      </c>
      <c r="G49" s="217">
        <v>14.2254104370483</v>
      </c>
      <c r="H49" s="212">
        <v>187.976114921033</v>
      </c>
      <c r="I49" s="218">
        <v>26146.705387000002</v>
      </c>
      <c r="J49" s="212">
        <v>1.77963296636791</v>
      </c>
      <c r="K49" s="123"/>
      <c r="L49" s="123"/>
      <c r="M49" s="123"/>
      <c r="N49" s="123"/>
      <c r="O49" s="123"/>
      <c r="P49" s="161"/>
      <c r="Q49" s="133"/>
    </row>
    <row r="50" spans="1:17" x14ac:dyDescent="0.25">
      <c r="A50" s="212" t="s">
        <v>5</v>
      </c>
      <c r="B50" s="212" t="s">
        <v>259</v>
      </c>
      <c r="C50" s="212" t="s">
        <v>260</v>
      </c>
      <c r="D50" s="212" t="s">
        <v>261</v>
      </c>
      <c r="E50" s="216">
        <v>310.9277778</v>
      </c>
      <c r="F50" s="216">
        <v>22.821646640000001</v>
      </c>
      <c r="G50" s="217">
        <v>14.2254104370483</v>
      </c>
      <c r="H50" s="212">
        <v>187.976114921033</v>
      </c>
      <c r="I50" s="218">
        <v>26410.813024566</v>
      </c>
      <c r="J50" s="212">
        <v>1.7796329663679</v>
      </c>
      <c r="K50" s="123"/>
      <c r="L50" s="123"/>
      <c r="M50" s="136"/>
      <c r="N50" s="123"/>
      <c r="O50" s="123"/>
      <c r="P50" s="161"/>
      <c r="Q50" s="133"/>
    </row>
    <row r="51" spans="1:17" x14ac:dyDescent="0.25">
      <c r="A51" s="212" t="s">
        <v>5</v>
      </c>
      <c r="B51" s="212" t="s">
        <v>423</v>
      </c>
      <c r="C51" s="212" t="s">
        <v>260</v>
      </c>
      <c r="D51" s="212" t="s">
        <v>507</v>
      </c>
      <c r="E51" s="216">
        <v>303.14999999999998</v>
      </c>
      <c r="F51" s="216">
        <v>64.810718559999998</v>
      </c>
      <c r="G51" s="217">
        <v>14.326111343912601</v>
      </c>
      <c r="H51" s="212">
        <v>91.065567992057794</v>
      </c>
      <c r="I51" s="218">
        <v>26410.813024566</v>
      </c>
      <c r="J51" s="231">
        <v>5.0795117609712097</v>
      </c>
      <c r="K51" s="123"/>
      <c r="L51" s="161"/>
      <c r="M51" s="183"/>
      <c r="N51" s="131"/>
      <c r="O51" s="123"/>
      <c r="P51" s="161"/>
      <c r="Q51" s="133"/>
    </row>
    <row r="52" spans="1:17" x14ac:dyDescent="0.25">
      <c r="A52" s="212" t="s">
        <v>5</v>
      </c>
      <c r="B52" s="212" t="s">
        <v>424</v>
      </c>
      <c r="C52" s="212" t="s">
        <v>260</v>
      </c>
      <c r="D52" s="212" t="s">
        <v>513</v>
      </c>
      <c r="E52" s="216">
        <v>303.14999999999998</v>
      </c>
      <c r="F52" s="216">
        <v>64.8107185557826</v>
      </c>
      <c r="G52" s="217">
        <v>14.326111343912601</v>
      </c>
      <c r="H52" s="212">
        <v>91.061357410667298</v>
      </c>
      <c r="I52" s="218">
        <v>264.10813024565999</v>
      </c>
      <c r="J52" s="231">
        <v>5.07973011383387</v>
      </c>
      <c r="K52" s="123"/>
      <c r="L52" s="161"/>
      <c r="M52" s="183"/>
      <c r="N52" s="131"/>
      <c r="O52" s="123"/>
      <c r="P52" s="161"/>
      <c r="Q52" s="133"/>
    </row>
    <row r="53" spans="1:17" x14ac:dyDescent="0.25">
      <c r="A53" s="212" t="s">
        <v>5</v>
      </c>
      <c r="B53" s="212" t="s">
        <v>527</v>
      </c>
      <c r="C53" s="212" t="s">
        <v>260</v>
      </c>
      <c r="D53" s="212" t="s">
        <v>514</v>
      </c>
      <c r="E53" s="216">
        <v>304.11115816950797</v>
      </c>
      <c r="F53" s="216">
        <v>22.821646640000001</v>
      </c>
      <c r="G53" s="217">
        <v>14.2093178335862</v>
      </c>
      <c r="H53" s="212">
        <v>91.061357410667298</v>
      </c>
      <c r="I53" s="218">
        <v>264.10813024565999</v>
      </c>
      <c r="J53" s="231">
        <v>1.8192908907679299</v>
      </c>
      <c r="K53" s="123"/>
      <c r="L53" s="161"/>
      <c r="M53" s="183"/>
      <c r="N53" s="131"/>
      <c r="O53" s="123"/>
      <c r="P53" s="161"/>
      <c r="Q53" s="133"/>
    </row>
    <row r="54" spans="1:17" x14ac:dyDescent="0.25">
      <c r="A54" s="212" t="s">
        <v>5</v>
      </c>
      <c r="B54" s="212" t="s">
        <v>528</v>
      </c>
      <c r="C54" s="212" t="s">
        <v>260</v>
      </c>
      <c r="D54" s="212" t="s">
        <v>505</v>
      </c>
      <c r="E54" s="216">
        <v>310.9277778</v>
      </c>
      <c r="F54" s="216">
        <v>22.821646640000001</v>
      </c>
      <c r="G54" s="217">
        <v>14.2254104370483</v>
      </c>
      <c r="H54" s="212">
        <v>187.976114921033</v>
      </c>
      <c r="I54" s="218">
        <v>264.10763756595998</v>
      </c>
      <c r="J54" s="231">
        <v>1.7796329663679</v>
      </c>
      <c r="K54" s="123"/>
      <c r="L54" s="161"/>
      <c r="M54" s="183"/>
      <c r="N54" s="131"/>
      <c r="O54" s="123"/>
      <c r="P54" s="161"/>
      <c r="Q54" s="133"/>
    </row>
    <row r="55" spans="1:17" x14ac:dyDescent="0.25">
      <c r="A55" s="212" t="s">
        <v>5</v>
      </c>
      <c r="B55" s="212" t="s">
        <v>382</v>
      </c>
      <c r="C55" s="212" t="s">
        <v>260</v>
      </c>
      <c r="D55" s="212" t="s">
        <v>383</v>
      </c>
      <c r="E55" s="216">
        <v>303.14999999999998</v>
      </c>
      <c r="F55" s="216">
        <v>64.810718559999998</v>
      </c>
      <c r="G55" s="217">
        <v>14.326111343912601</v>
      </c>
      <c r="H55" s="212">
        <v>91.061357410667298</v>
      </c>
      <c r="I55" s="218">
        <v>26146.704894320301</v>
      </c>
      <c r="J55" s="231">
        <v>5.07973011383387</v>
      </c>
      <c r="K55" s="123"/>
      <c r="L55" s="123"/>
      <c r="M55" s="205"/>
      <c r="N55" s="124"/>
      <c r="O55" s="124"/>
      <c r="P55" s="144"/>
      <c r="Q55" s="133"/>
    </row>
    <row r="56" spans="1:17" x14ac:dyDescent="0.25">
      <c r="A56" s="212" t="s">
        <v>5</v>
      </c>
      <c r="B56" s="212" t="s">
        <v>263</v>
      </c>
      <c r="C56" s="212" t="s">
        <v>247</v>
      </c>
      <c r="D56" s="212" t="s">
        <v>262</v>
      </c>
      <c r="E56" s="216">
        <v>310.92777777777798</v>
      </c>
      <c r="F56" s="216">
        <v>1.37895145863367</v>
      </c>
      <c r="G56" s="217">
        <v>3.0625362302225798</v>
      </c>
      <c r="H56" s="212">
        <v>-4476.1728369110397</v>
      </c>
      <c r="I56" s="218">
        <v>28134.034832699599</v>
      </c>
      <c r="J56" s="212">
        <v>0.51462668446857696</v>
      </c>
      <c r="K56" s="123"/>
      <c r="L56" s="123"/>
      <c r="M56" s="123"/>
      <c r="N56" s="123"/>
      <c r="O56" s="123"/>
      <c r="P56" s="161"/>
      <c r="Q56" s="133"/>
    </row>
    <row r="57" spans="1:17" x14ac:dyDescent="0.25">
      <c r="A57" s="212" t="s">
        <v>5</v>
      </c>
      <c r="B57" s="212" t="s">
        <v>425</v>
      </c>
      <c r="C57" s="212" t="s">
        <v>247</v>
      </c>
      <c r="D57" s="215" t="s">
        <v>508</v>
      </c>
      <c r="E57" s="216">
        <v>310.92777777777798</v>
      </c>
      <c r="F57" s="216">
        <v>1.37895145863367</v>
      </c>
      <c r="G57" s="217">
        <v>3.06192275427922</v>
      </c>
      <c r="H57" s="212">
        <v>-4474.9584767098804</v>
      </c>
      <c r="I57" s="218">
        <v>848.74294323000299</v>
      </c>
      <c r="J57" s="212">
        <v>0.51472442041993904</v>
      </c>
      <c r="K57" s="123"/>
      <c r="L57" s="123"/>
      <c r="M57" s="151"/>
      <c r="N57" s="123"/>
      <c r="O57" s="123"/>
      <c r="P57" s="161"/>
      <c r="Q57" s="133"/>
    </row>
    <row r="58" spans="1:17" x14ac:dyDescent="0.25">
      <c r="A58" s="212" t="s">
        <v>5</v>
      </c>
      <c r="B58" s="212" t="s">
        <v>373</v>
      </c>
      <c r="C58" s="221" t="s">
        <v>247</v>
      </c>
      <c r="D58" s="221" t="s">
        <v>374</v>
      </c>
      <c r="E58" s="216">
        <v>310.92777777777798</v>
      </c>
      <c r="F58" s="216">
        <v>1.37895145863367</v>
      </c>
      <c r="G58" s="217">
        <v>3.06192275427922</v>
      </c>
      <c r="H58" s="212">
        <v>-4474.9584767098804</v>
      </c>
      <c r="I58" s="218">
        <v>943.04771470000003</v>
      </c>
      <c r="J58" s="212">
        <v>0.51472442041994004</v>
      </c>
      <c r="K58" s="123"/>
      <c r="L58" s="123"/>
      <c r="M58" s="123"/>
      <c r="N58" s="124"/>
      <c r="O58" s="124"/>
      <c r="P58" s="144"/>
      <c r="Q58" s="133"/>
    </row>
    <row r="59" spans="1:17" x14ac:dyDescent="0.25">
      <c r="A59" s="212" t="s">
        <v>5</v>
      </c>
      <c r="B59" s="212" t="s">
        <v>426</v>
      </c>
      <c r="C59" s="212" t="s">
        <v>247</v>
      </c>
      <c r="D59" s="215" t="s">
        <v>509</v>
      </c>
      <c r="E59" s="216">
        <v>310.92777777777798</v>
      </c>
      <c r="F59" s="216">
        <v>27.579029172673501</v>
      </c>
      <c r="G59" s="217">
        <v>3.1908716079395498</v>
      </c>
      <c r="H59" s="212">
        <v>-4556.06907181524</v>
      </c>
      <c r="I59" s="218">
        <v>943.04771470000003</v>
      </c>
      <c r="J59" s="212">
        <v>10.3830066243827</v>
      </c>
      <c r="K59" s="123"/>
      <c r="L59" s="123"/>
      <c r="M59" s="123"/>
      <c r="N59" s="124"/>
      <c r="O59" s="124"/>
      <c r="P59" s="144"/>
      <c r="Q59" s="133"/>
    </row>
    <row r="60" spans="1:17" x14ac:dyDescent="0.25">
      <c r="A60" s="212" t="s">
        <v>5</v>
      </c>
      <c r="B60" s="212" t="s">
        <v>427</v>
      </c>
      <c r="C60" s="212" t="s">
        <v>247</v>
      </c>
      <c r="D60" s="215" t="s">
        <v>515</v>
      </c>
      <c r="E60" s="216">
        <v>310.92777777777798</v>
      </c>
      <c r="F60" s="216">
        <v>27.579029172673501</v>
      </c>
      <c r="G60" s="217">
        <v>3.1908716079395498</v>
      </c>
      <c r="H60" s="212">
        <v>-4556.06907181525</v>
      </c>
      <c r="I60" s="218">
        <v>94.304771470000006</v>
      </c>
      <c r="J60" s="212">
        <v>10.3830066243827</v>
      </c>
      <c r="K60" s="123"/>
      <c r="L60" s="123"/>
      <c r="M60" s="123"/>
      <c r="N60" s="124"/>
      <c r="O60" s="124"/>
      <c r="P60" s="144"/>
      <c r="Q60" s="133"/>
    </row>
    <row r="61" spans="1:17" x14ac:dyDescent="0.25">
      <c r="A61" s="212" t="s">
        <v>5</v>
      </c>
      <c r="B61" s="212" t="s">
        <v>529</v>
      </c>
      <c r="C61" s="212" t="s">
        <v>247</v>
      </c>
      <c r="D61" s="215" t="s">
        <v>516</v>
      </c>
      <c r="E61" s="216">
        <v>292.77451254029</v>
      </c>
      <c r="F61" s="216">
        <v>1.37895145863367</v>
      </c>
      <c r="G61" s="217">
        <v>3.0697257731223799</v>
      </c>
      <c r="H61" s="212">
        <v>-4556.06907181525</v>
      </c>
      <c r="I61" s="218">
        <v>94.304771470000006</v>
      </c>
      <c r="J61" s="212">
        <v>0.54961092450300197</v>
      </c>
      <c r="K61" s="123"/>
      <c r="L61" s="123"/>
      <c r="M61" s="123"/>
      <c r="N61" s="124"/>
      <c r="O61" s="124"/>
      <c r="P61" s="144"/>
      <c r="Q61" s="133"/>
    </row>
    <row r="62" spans="1:17" x14ac:dyDescent="0.25">
      <c r="A62" s="212" t="s">
        <v>5</v>
      </c>
      <c r="B62" s="212" t="s">
        <v>530</v>
      </c>
      <c r="C62" s="212" t="s">
        <v>247</v>
      </c>
      <c r="D62" s="215" t="s">
        <v>510</v>
      </c>
      <c r="E62" s="216">
        <v>310.92777777999999</v>
      </c>
      <c r="F62" s="216">
        <v>1.37895145863367</v>
      </c>
      <c r="G62" s="217">
        <v>3.06192275427922</v>
      </c>
      <c r="H62" s="212">
        <v>-4474.9584767098804</v>
      </c>
      <c r="I62" s="218">
        <v>94.304771470000006</v>
      </c>
      <c r="J62" s="212">
        <v>0.51472442041993904</v>
      </c>
      <c r="K62" s="123"/>
      <c r="L62" s="123"/>
      <c r="M62" s="123"/>
      <c r="N62" s="124"/>
      <c r="O62" s="124"/>
      <c r="P62" s="144"/>
      <c r="Q62" s="133"/>
    </row>
    <row r="63" spans="1:17" x14ac:dyDescent="0.25">
      <c r="A63" s="212" t="s">
        <v>5</v>
      </c>
      <c r="B63" s="212" t="s">
        <v>249</v>
      </c>
      <c r="C63" s="212" t="s">
        <v>247</v>
      </c>
      <c r="D63" s="212" t="s">
        <v>248</v>
      </c>
      <c r="E63" s="216">
        <v>310.92777777777798</v>
      </c>
      <c r="F63" s="216">
        <v>27.579029169999998</v>
      </c>
      <c r="G63" s="217">
        <v>3.1914380023479998</v>
      </c>
      <c r="H63" s="212">
        <v>-4557.3972591070997</v>
      </c>
      <c r="I63" s="218">
        <v>848.74294323001095</v>
      </c>
      <c r="J63" s="212">
        <v>10.380885260506099</v>
      </c>
      <c r="K63" s="124"/>
      <c r="L63" s="124"/>
      <c r="M63" s="124"/>
      <c r="N63" s="124"/>
      <c r="O63" s="124"/>
      <c r="P63" s="144"/>
      <c r="Q63" s="133"/>
    </row>
    <row r="64" spans="1:17" x14ac:dyDescent="0.25">
      <c r="A64" s="212" t="s">
        <v>5</v>
      </c>
      <c r="B64" s="212" t="s">
        <v>299</v>
      </c>
      <c r="C64" s="212" t="s">
        <v>301</v>
      </c>
      <c r="D64" s="212" t="s">
        <v>302</v>
      </c>
      <c r="E64" s="216">
        <v>310.92777777777798</v>
      </c>
      <c r="F64" s="216">
        <v>1.37895145863367</v>
      </c>
      <c r="G64" s="217">
        <v>3.0625362302225798</v>
      </c>
      <c r="H64" s="212">
        <v>-4476.1728369110397</v>
      </c>
      <c r="I64" s="218">
        <v>27285.291889469601</v>
      </c>
      <c r="J64" s="212">
        <v>0.51462668446857696</v>
      </c>
      <c r="K64" s="124"/>
      <c r="L64" s="124"/>
      <c r="M64" s="124"/>
      <c r="N64" s="124"/>
      <c r="O64" s="124"/>
      <c r="P64" s="144"/>
      <c r="Q64" s="133"/>
    </row>
    <row r="65" spans="1:17" x14ac:dyDescent="0.25">
      <c r="A65" s="212" t="s">
        <v>5</v>
      </c>
      <c r="B65" s="212" t="s">
        <v>414</v>
      </c>
      <c r="C65" s="212" t="s">
        <v>216</v>
      </c>
      <c r="D65" s="212" t="s">
        <v>668</v>
      </c>
      <c r="E65" s="216">
        <v>288.14999999999998</v>
      </c>
      <c r="F65" s="216">
        <v>31.026407819257599</v>
      </c>
      <c r="G65" s="217">
        <v>2.3278460156951502</v>
      </c>
      <c r="H65" s="212">
        <v>-4516.0615030265999</v>
      </c>
      <c r="I65" s="218">
        <v>3355</v>
      </c>
      <c r="J65" s="231">
        <v>24.422969141237999</v>
      </c>
      <c r="K65" s="124"/>
      <c r="L65" s="124"/>
      <c r="M65" s="124"/>
      <c r="N65" s="124"/>
      <c r="O65" s="124"/>
      <c r="P65" s="144"/>
      <c r="Q65" s="133"/>
    </row>
    <row r="66" spans="1:17" x14ac:dyDescent="0.25">
      <c r="A66" s="212" t="s">
        <v>5</v>
      </c>
      <c r="B66" s="212" t="s">
        <v>415</v>
      </c>
      <c r="C66" s="212" t="s">
        <v>416</v>
      </c>
      <c r="D66" s="212" t="s">
        <v>417</v>
      </c>
      <c r="E66" s="216">
        <v>307.774047968405</v>
      </c>
      <c r="F66" s="216">
        <v>1.3789514586</v>
      </c>
      <c r="G66" s="217">
        <v>2.9591491620407702</v>
      </c>
      <c r="H66" s="212">
        <v>-4480.54044085233</v>
      </c>
      <c r="I66" s="218">
        <v>30640.2910228697</v>
      </c>
      <c r="J66" s="231">
        <v>0.54646233659529597</v>
      </c>
      <c r="K66" s="124"/>
      <c r="L66" s="124"/>
      <c r="M66" s="124"/>
      <c r="N66" s="124"/>
      <c r="O66" s="124"/>
      <c r="P66" s="144"/>
      <c r="Q66" s="133"/>
    </row>
    <row r="67" spans="1:17" x14ac:dyDescent="0.25">
      <c r="A67" s="212" t="s">
        <v>5</v>
      </c>
      <c r="B67" s="212" t="s">
        <v>409</v>
      </c>
      <c r="C67" s="212" t="s">
        <v>306</v>
      </c>
      <c r="D67" s="212" t="s">
        <v>408</v>
      </c>
      <c r="E67" s="216">
        <v>288.14999999999998</v>
      </c>
      <c r="F67" s="216">
        <v>1.0342135939752499</v>
      </c>
      <c r="G67" s="217">
        <v>1.0116381199906199</v>
      </c>
      <c r="H67" s="212">
        <v>-97.478032199028405</v>
      </c>
      <c r="I67" s="218">
        <v>234455.54301749199</v>
      </c>
      <c r="J67" s="231">
        <v>1.24659081028483</v>
      </c>
      <c r="K67" s="124"/>
      <c r="L67" s="124"/>
      <c r="M67" s="124"/>
      <c r="N67" s="17"/>
      <c r="O67" s="17"/>
      <c r="P67" s="23"/>
      <c r="Q67" s="5"/>
    </row>
    <row r="68" spans="1:17" x14ac:dyDescent="0.25">
      <c r="A68" s="212" t="s">
        <v>5</v>
      </c>
      <c r="B68" s="212" t="s">
        <v>303</v>
      </c>
      <c r="C68" s="212" t="s">
        <v>306</v>
      </c>
      <c r="D68" s="212" t="s">
        <v>307</v>
      </c>
      <c r="E68" s="216">
        <v>295.58892480090299</v>
      </c>
      <c r="F68" s="216">
        <v>1.1031611669069401</v>
      </c>
      <c r="G68" s="217">
        <v>1.0119896806863</v>
      </c>
      <c r="H68" s="212">
        <v>-89.97238401541</v>
      </c>
      <c r="I68" s="212">
        <v>234455.54301749199</v>
      </c>
      <c r="J68" s="212">
        <v>1.29616516217819</v>
      </c>
      <c r="K68" s="124"/>
      <c r="L68" s="124"/>
      <c r="M68" s="124"/>
      <c r="N68" s="124"/>
      <c r="O68" s="124"/>
      <c r="P68" s="144"/>
      <c r="Q68" s="133"/>
    </row>
    <row r="69" spans="1:17" x14ac:dyDescent="0.25">
      <c r="A69" s="212" t="s">
        <v>5</v>
      </c>
      <c r="B69" s="212" t="s">
        <v>371</v>
      </c>
      <c r="C69" s="212" t="s">
        <v>369</v>
      </c>
      <c r="D69" s="212" t="s">
        <v>370</v>
      </c>
      <c r="E69" s="216">
        <v>394.26111111111101</v>
      </c>
      <c r="F69" s="216">
        <v>1.1031611670000001</v>
      </c>
      <c r="G69" s="217">
        <v>1.1804984881869101</v>
      </c>
      <c r="H69" s="212">
        <v>-3151.15793848566</v>
      </c>
      <c r="I69" s="212">
        <v>265095.83404036099</v>
      </c>
      <c r="J69" s="212">
        <v>0.88859093877269502</v>
      </c>
      <c r="K69" s="17"/>
      <c r="L69" s="17"/>
      <c r="M69" s="17"/>
      <c r="N69" s="17"/>
      <c r="O69" s="17"/>
      <c r="P69" s="23"/>
      <c r="Q69" s="5"/>
    </row>
    <row r="70" spans="1:17" x14ac:dyDescent="0.25">
      <c r="A70" s="212" t="s">
        <v>5</v>
      </c>
      <c r="B70" s="212" t="s">
        <v>316</v>
      </c>
      <c r="C70" s="212" t="s">
        <v>311</v>
      </c>
      <c r="D70" s="212" t="s">
        <v>539</v>
      </c>
      <c r="E70" s="216">
        <v>394.26111111111101</v>
      </c>
      <c r="F70" s="216">
        <v>1.1031611670000001</v>
      </c>
      <c r="G70" s="217">
        <v>1.1804984881869101</v>
      </c>
      <c r="H70" s="212">
        <v>-3151.15793848566</v>
      </c>
      <c r="I70" s="212">
        <v>265095.83404036099</v>
      </c>
      <c r="J70" s="212">
        <v>0.88859093877269502</v>
      </c>
      <c r="K70" s="124"/>
      <c r="L70" s="124"/>
      <c r="M70" s="124"/>
      <c r="N70" s="124"/>
      <c r="O70" s="124"/>
      <c r="P70" s="144"/>
      <c r="Q70" s="133"/>
    </row>
    <row r="71" spans="1:17" x14ac:dyDescent="0.25">
      <c r="A71" s="212" t="s">
        <v>5</v>
      </c>
      <c r="B71" s="212" t="s">
        <v>312</v>
      </c>
      <c r="C71" s="212" t="s">
        <v>182</v>
      </c>
      <c r="D71" s="212" t="s">
        <v>594</v>
      </c>
      <c r="E71" s="216">
        <v>416.48333330000003</v>
      </c>
      <c r="F71" s="216">
        <v>4.1368543759999996</v>
      </c>
      <c r="G71" s="217">
        <v>4.7488386848414201</v>
      </c>
      <c r="H71" s="212">
        <v>-15428.6998857898</v>
      </c>
      <c r="I71" s="218">
        <v>4346.2914122000102</v>
      </c>
      <c r="J71" s="231">
        <v>870.80273862692604</v>
      </c>
      <c r="K71" s="124"/>
      <c r="L71" s="124"/>
      <c r="M71" s="124"/>
      <c r="N71" s="124"/>
      <c r="O71" s="124"/>
      <c r="P71" s="144"/>
      <c r="Q71" s="133"/>
    </row>
    <row r="72" spans="1:17" x14ac:dyDescent="0.25">
      <c r="A72" s="212" t="s">
        <v>5</v>
      </c>
      <c r="B72" s="214" t="s">
        <v>635</v>
      </c>
      <c r="C72" s="214" t="s">
        <v>182</v>
      </c>
      <c r="D72" s="238" t="s">
        <v>384</v>
      </c>
      <c r="E72" s="216">
        <v>416.48333330000003</v>
      </c>
      <c r="F72" s="216">
        <v>4.1368543759010201</v>
      </c>
      <c r="G72" s="217">
        <v>4.7488386846885797</v>
      </c>
      <c r="H72" s="212">
        <v>-15428.699885948099</v>
      </c>
      <c r="I72" s="218">
        <v>434629.14122000098</v>
      </c>
      <c r="J72" s="212">
        <v>870.80273866479399</v>
      </c>
      <c r="K72" s="124"/>
      <c r="L72" s="124"/>
      <c r="M72" s="124"/>
      <c r="N72" s="124"/>
      <c r="O72" s="124"/>
      <c r="P72" s="144"/>
      <c r="Q72" s="133"/>
    </row>
    <row r="73" spans="1:17" x14ac:dyDescent="0.25">
      <c r="A73" s="212" t="s">
        <v>5</v>
      </c>
      <c r="B73" s="214">
        <v>24</v>
      </c>
      <c r="C73" s="212" t="s">
        <v>182</v>
      </c>
      <c r="D73" s="239" t="s">
        <v>326</v>
      </c>
      <c r="E73" s="218">
        <v>416.48333332999999</v>
      </c>
      <c r="F73" s="216">
        <v>4.4815922410000004</v>
      </c>
      <c r="G73" s="217">
        <v>4.74871741780201</v>
      </c>
      <c r="H73" s="212">
        <v>-15428.651710591401</v>
      </c>
      <c r="I73" s="212">
        <v>434629.14122000098</v>
      </c>
      <c r="J73" s="212">
        <v>870.79680556980497</v>
      </c>
      <c r="K73" s="124"/>
      <c r="L73" s="124"/>
      <c r="M73" s="124"/>
      <c r="N73" s="124"/>
      <c r="O73" s="124"/>
      <c r="P73" s="144"/>
      <c r="Q73" s="133"/>
    </row>
    <row r="74" spans="1:17" x14ac:dyDescent="0.25">
      <c r="A74" s="212" t="s">
        <v>5</v>
      </c>
      <c r="B74" s="214" t="s">
        <v>186</v>
      </c>
      <c r="C74" s="213" t="s">
        <v>182</v>
      </c>
      <c r="D74" s="218" t="s">
        <v>183</v>
      </c>
      <c r="E74" s="218">
        <v>416.48333332999999</v>
      </c>
      <c r="F74" s="218">
        <v>4.4815922405594399</v>
      </c>
      <c r="G74" s="217">
        <v>4.7487174177000897</v>
      </c>
      <c r="H74" s="218">
        <v>-15428.699000000001</v>
      </c>
      <c r="I74" s="219">
        <v>373893.60072578001</v>
      </c>
      <c r="J74" s="219">
        <v>870.80273862692604</v>
      </c>
      <c r="K74" s="17"/>
      <c r="L74" s="17"/>
      <c r="M74" s="17"/>
      <c r="N74" s="17"/>
      <c r="O74" s="17"/>
      <c r="P74" s="23"/>
      <c r="Q74" s="5"/>
    </row>
    <row r="75" spans="1:17" x14ac:dyDescent="0.25">
      <c r="A75" s="212" t="s">
        <v>5</v>
      </c>
      <c r="B75" s="214" t="s">
        <v>187</v>
      </c>
      <c r="C75" s="213" t="s">
        <v>182</v>
      </c>
      <c r="D75" s="218" t="s">
        <v>185</v>
      </c>
      <c r="E75" s="218">
        <v>419.07797995690402</v>
      </c>
      <c r="F75" s="218">
        <v>4.1368543759010201</v>
      </c>
      <c r="G75" s="217">
        <v>1.96169499682624</v>
      </c>
      <c r="H75" s="218">
        <v>-13209.061732943999</v>
      </c>
      <c r="I75" s="219">
        <v>373893.60072578001</v>
      </c>
      <c r="J75" s="219">
        <v>2.1967220296540799</v>
      </c>
      <c r="K75" s="17"/>
      <c r="L75" s="17"/>
      <c r="M75" s="17"/>
      <c r="N75" s="17"/>
      <c r="O75" s="17"/>
      <c r="P75" s="23"/>
      <c r="Q75" s="5"/>
    </row>
    <row r="76" spans="1:17" x14ac:dyDescent="0.25">
      <c r="A76" s="212" t="s">
        <v>5</v>
      </c>
      <c r="B76" s="212" t="s">
        <v>200</v>
      </c>
      <c r="C76" s="231" t="s">
        <v>182</v>
      </c>
      <c r="D76" s="234" t="s">
        <v>198</v>
      </c>
      <c r="E76" s="214">
        <v>416.48333333333397</v>
      </c>
      <c r="F76" s="212">
        <v>4.4815922405594399</v>
      </c>
      <c r="G76" s="217">
        <v>4.7487174177000897</v>
      </c>
      <c r="H76" s="218">
        <v>-15428.699000000001</v>
      </c>
      <c r="I76" s="212">
        <v>60735.540498159899</v>
      </c>
      <c r="J76" s="212">
        <v>870.80273862692604</v>
      </c>
      <c r="K76" s="124"/>
      <c r="L76" s="124"/>
      <c r="M76" s="124"/>
      <c r="N76" s="124"/>
      <c r="O76" s="124"/>
      <c r="P76" s="124"/>
      <c r="Q76" s="130"/>
    </row>
    <row r="77" spans="1:17" x14ac:dyDescent="0.25">
      <c r="A77" s="212" t="s">
        <v>5</v>
      </c>
      <c r="B77" s="212" t="s">
        <v>201</v>
      </c>
      <c r="C77" s="231" t="s">
        <v>182</v>
      </c>
      <c r="D77" s="234" t="s">
        <v>199</v>
      </c>
      <c r="E77" s="214">
        <v>419.07797995690402</v>
      </c>
      <c r="F77" s="212">
        <v>4.1368543759010201</v>
      </c>
      <c r="G77" s="217">
        <v>1.96169499682624</v>
      </c>
      <c r="H77" s="212">
        <v>-13209.061732943999</v>
      </c>
      <c r="I77" s="212">
        <v>60735.540498159899</v>
      </c>
      <c r="J77" s="212">
        <v>2.1967220296540799</v>
      </c>
      <c r="K77" s="124"/>
      <c r="L77" s="124"/>
      <c r="M77" s="124"/>
      <c r="N77" s="124"/>
      <c r="O77" s="124"/>
      <c r="P77" s="124"/>
      <c r="Q77" s="130"/>
    </row>
    <row r="78" spans="1:17" x14ac:dyDescent="0.25">
      <c r="A78" s="212" t="s">
        <v>5</v>
      </c>
      <c r="B78" s="214" t="s">
        <v>318</v>
      </c>
      <c r="C78" s="235" t="s">
        <v>182</v>
      </c>
      <c r="D78" s="236" t="s">
        <v>322</v>
      </c>
      <c r="E78" s="214">
        <v>419.07797995690402</v>
      </c>
      <c r="F78" s="212">
        <v>4.1368543759010201</v>
      </c>
      <c r="G78" s="217">
        <v>1.9616949968334501</v>
      </c>
      <c r="H78" s="237">
        <v>-13209.061732943999</v>
      </c>
      <c r="I78" s="212">
        <v>434629.14122394001</v>
      </c>
      <c r="J78" s="212">
        <v>2.1967220294637002</v>
      </c>
      <c r="K78" s="124"/>
      <c r="L78" s="124"/>
      <c r="M78" s="124"/>
      <c r="N78" s="124"/>
      <c r="O78" s="124"/>
      <c r="P78" s="144"/>
      <c r="Q78" s="133"/>
    </row>
    <row r="79" spans="1:17" x14ac:dyDescent="0.25">
      <c r="A79" s="212" t="s">
        <v>5</v>
      </c>
      <c r="B79" s="214" t="s">
        <v>320</v>
      </c>
      <c r="C79" s="213" t="s">
        <v>182</v>
      </c>
      <c r="D79" s="218" t="s">
        <v>328</v>
      </c>
      <c r="E79" s="218">
        <v>416.48333332999999</v>
      </c>
      <c r="F79" s="218">
        <v>4.4815922410000004</v>
      </c>
      <c r="G79" s="217">
        <v>4.7487174177000897</v>
      </c>
      <c r="H79" s="218">
        <v>-15428.699000000001</v>
      </c>
      <c r="I79" s="219">
        <v>434629.14122000098</v>
      </c>
      <c r="J79" s="219">
        <v>870.79680559502594</v>
      </c>
      <c r="K79" s="124"/>
      <c r="L79" s="124"/>
      <c r="M79" s="124"/>
      <c r="N79" s="124"/>
      <c r="O79" s="124"/>
      <c r="P79" s="144"/>
      <c r="Q79" s="133"/>
    </row>
    <row r="80" spans="1:17" x14ac:dyDescent="0.25">
      <c r="A80" s="212" t="s">
        <v>5</v>
      </c>
      <c r="B80" s="214" t="s">
        <v>324</v>
      </c>
      <c r="C80" s="212" t="s">
        <v>182</v>
      </c>
      <c r="D80" s="238" t="s">
        <v>327</v>
      </c>
      <c r="E80" s="214">
        <v>419.07797995690402</v>
      </c>
      <c r="F80" s="212">
        <v>4.1368543759010201</v>
      </c>
      <c r="G80" s="217">
        <v>1.9616949968334501</v>
      </c>
      <c r="H80" s="237">
        <v>-13209.061732943999</v>
      </c>
      <c r="I80" s="212">
        <v>434629.14122394001</v>
      </c>
      <c r="J80" s="212">
        <v>2.1967220294637002</v>
      </c>
      <c r="K80" s="124"/>
      <c r="L80" s="124"/>
      <c r="M80" s="124"/>
      <c r="N80" s="124"/>
      <c r="O80" s="124"/>
      <c r="P80" s="144"/>
      <c r="Q80" s="133"/>
    </row>
    <row r="81" spans="1:17" x14ac:dyDescent="0.25">
      <c r="A81" s="212" t="s">
        <v>5</v>
      </c>
      <c r="B81" s="214" t="s">
        <v>621</v>
      </c>
      <c r="C81" s="214" t="s">
        <v>182</v>
      </c>
      <c r="D81" s="238" t="s">
        <v>574</v>
      </c>
      <c r="E81" s="216">
        <v>419.07797779999999</v>
      </c>
      <c r="F81" s="216">
        <v>4.1368543759999996</v>
      </c>
      <c r="G81" s="217">
        <v>1.9616949968334501</v>
      </c>
      <c r="H81" s="212">
        <v>-13209.061732935899</v>
      </c>
      <c r="I81" s="218">
        <v>434629.14122000098</v>
      </c>
      <c r="J81" s="212">
        <v>2.1967220294637002</v>
      </c>
      <c r="K81" s="124"/>
      <c r="L81" s="124"/>
      <c r="M81" s="124"/>
      <c r="N81" s="124"/>
      <c r="O81" s="124"/>
      <c r="P81" s="144"/>
      <c r="Q81" s="133"/>
    </row>
    <row r="82" spans="1:17" x14ac:dyDescent="0.25">
      <c r="A82" s="212" t="s">
        <v>5</v>
      </c>
      <c r="B82" s="214" t="s">
        <v>622</v>
      </c>
      <c r="C82" s="214" t="s">
        <v>182</v>
      </c>
      <c r="D82" s="238" t="s">
        <v>575</v>
      </c>
      <c r="E82" s="216">
        <v>419.07797779999999</v>
      </c>
      <c r="F82" s="216">
        <v>4.1368543759999996</v>
      </c>
      <c r="G82" s="217">
        <v>1.9616949968334501</v>
      </c>
      <c r="H82" s="212">
        <v>-13209.061732935899</v>
      </c>
      <c r="I82" s="218">
        <v>869258.28244000301</v>
      </c>
      <c r="J82" s="212">
        <v>2.1967220294637002</v>
      </c>
      <c r="K82" s="124"/>
      <c r="L82" s="124"/>
      <c r="M82" s="124"/>
      <c r="N82" s="124"/>
      <c r="O82" s="124"/>
      <c r="P82" s="144"/>
      <c r="Q82" s="133"/>
    </row>
    <row r="83" spans="1:17" x14ac:dyDescent="0.25">
      <c r="A83" s="212" t="s">
        <v>5</v>
      </c>
      <c r="B83" s="214" t="s">
        <v>623</v>
      </c>
      <c r="C83" s="214" t="s">
        <v>182</v>
      </c>
      <c r="D83" s="238" t="s">
        <v>576</v>
      </c>
      <c r="E83" s="216">
        <v>419.077977805861</v>
      </c>
      <c r="F83" s="216">
        <v>4.1368543759010201</v>
      </c>
      <c r="G83" s="217">
        <v>2.18085554325399</v>
      </c>
      <c r="H83" s="212">
        <v>-13381.8775420167</v>
      </c>
      <c r="I83" s="218">
        <v>869258.28244000301</v>
      </c>
      <c r="J83" s="212">
        <v>2.3828064361168302</v>
      </c>
      <c r="K83" s="124"/>
      <c r="L83" s="124"/>
      <c r="M83" s="124"/>
      <c r="N83" s="124"/>
      <c r="O83" s="124"/>
      <c r="P83" s="144"/>
      <c r="Q83" s="133"/>
    </row>
    <row r="84" spans="1:17" x14ac:dyDescent="0.25">
      <c r="A84" s="212" t="s">
        <v>5</v>
      </c>
      <c r="B84" s="214" t="s">
        <v>624</v>
      </c>
      <c r="C84" s="214" t="s">
        <v>182</v>
      </c>
      <c r="D84" s="238" t="s">
        <v>578</v>
      </c>
      <c r="E84" s="216">
        <v>419.077977805861</v>
      </c>
      <c r="F84" s="216">
        <v>4.1368543759010201</v>
      </c>
      <c r="G84" s="217">
        <v>2.18085554325399</v>
      </c>
      <c r="H84" s="212">
        <v>-13381.8775420167</v>
      </c>
      <c r="I84" s="218">
        <v>434629.14122000098</v>
      </c>
      <c r="J84" s="212">
        <v>2.3828064361168302</v>
      </c>
      <c r="K84" s="124"/>
      <c r="L84" s="124"/>
      <c r="M84" s="124"/>
      <c r="N84" s="124"/>
      <c r="O84" s="124"/>
      <c r="P84" s="144"/>
      <c r="Q84" s="133"/>
    </row>
    <row r="85" spans="1:17" x14ac:dyDescent="0.25">
      <c r="A85" s="212" t="s">
        <v>5</v>
      </c>
      <c r="B85" s="214" t="s">
        <v>625</v>
      </c>
      <c r="C85" s="214" t="s">
        <v>182</v>
      </c>
      <c r="D85" s="238" t="s">
        <v>586</v>
      </c>
      <c r="E85" s="216">
        <v>419.077977805861</v>
      </c>
      <c r="F85" s="216">
        <v>4.1368543759010201</v>
      </c>
      <c r="G85" s="217">
        <v>2.18085554325399</v>
      </c>
      <c r="H85" s="212">
        <v>-13381.8775420167</v>
      </c>
      <c r="I85" s="218">
        <v>4346.2914122000102</v>
      </c>
      <c r="J85" s="212">
        <v>2.3828064361168302</v>
      </c>
      <c r="K85" s="124"/>
      <c r="L85" s="124"/>
      <c r="M85" s="124"/>
      <c r="N85" s="124"/>
      <c r="O85" s="124"/>
      <c r="P85" s="144"/>
      <c r="Q85" s="133"/>
    </row>
    <row r="86" spans="1:17" x14ac:dyDescent="0.25">
      <c r="A86" s="212" t="s">
        <v>5</v>
      </c>
      <c r="B86" s="214" t="s">
        <v>626</v>
      </c>
      <c r="C86" s="214" t="s">
        <v>182</v>
      </c>
      <c r="D86" s="238" t="s">
        <v>593</v>
      </c>
      <c r="E86" s="216">
        <v>419.077977805861</v>
      </c>
      <c r="F86" s="216">
        <v>4.1368543759010201</v>
      </c>
      <c r="G86" s="217">
        <v>2.18085554325399</v>
      </c>
      <c r="H86" s="212">
        <v>-13381.8775420167</v>
      </c>
      <c r="I86" s="218">
        <v>430282.84980780003</v>
      </c>
      <c r="J86" s="212">
        <v>2.3828064361168302</v>
      </c>
      <c r="K86" s="124"/>
      <c r="L86" s="124"/>
      <c r="M86" s="124"/>
      <c r="N86" s="124"/>
      <c r="O86" s="124"/>
      <c r="P86" s="144"/>
      <c r="Q86" s="133"/>
    </row>
    <row r="87" spans="1:17" x14ac:dyDescent="0.25">
      <c r="A87" s="212" t="s">
        <v>5</v>
      </c>
      <c r="B87" s="214" t="s">
        <v>627</v>
      </c>
      <c r="C87" s="214" t="s">
        <v>182</v>
      </c>
      <c r="D87" s="238" t="s">
        <v>589</v>
      </c>
      <c r="E87" s="216">
        <v>419.07797780586401</v>
      </c>
      <c r="F87" s="216">
        <v>4.1368543759010201</v>
      </c>
      <c r="G87" s="217">
        <v>1.96169499682624</v>
      </c>
      <c r="H87" s="212">
        <v>-13209.061732943999</v>
      </c>
      <c r="I87" s="218">
        <v>430282.84980780003</v>
      </c>
      <c r="J87" s="212">
        <v>2.1967220296540799</v>
      </c>
      <c r="K87" s="124"/>
      <c r="L87" s="124"/>
      <c r="M87" s="124"/>
      <c r="N87" s="124"/>
      <c r="O87" s="124"/>
      <c r="P87" s="144"/>
      <c r="Q87" s="133"/>
    </row>
    <row r="88" spans="1:17" x14ac:dyDescent="0.25">
      <c r="A88" s="212" t="s">
        <v>5</v>
      </c>
      <c r="B88" s="214" t="s">
        <v>628</v>
      </c>
      <c r="C88" s="214" t="s">
        <v>182</v>
      </c>
      <c r="D88" s="238" t="s">
        <v>590</v>
      </c>
      <c r="E88" s="216">
        <v>419.07797780999999</v>
      </c>
      <c r="F88" s="216">
        <v>4.1368543759010201</v>
      </c>
      <c r="G88" s="217">
        <v>1.96169499682624</v>
      </c>
      <c r="H88" s="212">
        <v>-13209.061732943999</v>
      </c>
      <c r="I88" s="218">
        <v>4346.2914122000102</v>
      </c>
      <c r="J88" s="212">
        <v>2.1967220296307399</v>
      </c>
      <c r="K88" s="124"/>
      <c r="L88" s="124"/>
      <c r="M88" s="124"/>
      <c r="N88" s="124"/>
      <c r="O88" s="124"/>
      <c r="P88" s="144"/>
      <c r="Q88" s="133"/>
    </row>
    <row r="89" spans="1:17" x14ac:dyDescent="0.25">
      <c r="A89" s="212" t="s">
        <v>5</v>
      </c>
      <c r="B89" s="214" t="s">
        <v>629</v>
      </c>
      <c r="C89" s="214" t="s">
        <v>182</v>
      </c>
      <c r="D89" s="238" t="s">
        <v>580</v>
      </c>
      <c r="E89" s="216">
        <v>419.077977805861</v>
      </c>
      <c r="F89" s="216">
        <v>4.1368543759010201</v>
      </c>
      <c r="G89" s="217">
        <v>2.18085554325399</v>
      </c>
      <c r="H89" s="212">
        <v>-13381.8775420167</v>
      </c>
      <c r="I89" s="218">
        <v>434629.14122000098</v>
      </c>
      <c r="J89" s="212">
        <v>2.3828064361168302</v>
      </c>
      <c r="K89" s="124"/>
      <c r="L89" s="124"/>
      <c r="M89" s="124"/>
      <c r="N89" s="124"/>
      <c r="O89" s="124"/>
      <c r="P89" s="144"/>
      <c r="Q89" s="133"/>
    </row>
    <row r="90" spans="1:17" x14ac:dyDescent="0.25">
      <c r="A90" s="212" t="s">
        <v>5</v>
      </c>
      <c r="B90" s="214" t="s">
        <v>630</v>
      </c>
      <c r="C90" s="214" t="s">
        <v>182</v>
      </c>
      <c r="D90" s="238" t="s">
        <v>587</v>
      </c>
      <c r="E90" s="216">
        <v>419.077977805861</v>
      </c>
      <c r="F90" s="216">
        <v>4.1368543759010201</v>
      </c>
      <c r="G90" s="217">
        <v>2.18085554325399</v>
      </c>
      <c r="H90" s="212">
        <v>-13381.8775420167</v>
      </c>
      <c r="I90" s="218">
        <v>4346.2914122000102</v>
      </c>
      <c r="J90" s="212">
        <v>2.3828064361168302</v>
      </c>
      <c r="K90" s="124"/>
      <c r="L90" s="124"/>
      <c r="M90" s="124"/>
      <c r="N90" s="124"/>
      <c r="O90" s="124"/>
      <c r="P90" s="144"/>
      <c r="Q90" s="133"/>
    </row>
    <row r="91" spans="1:17" x14ac:dyDescent="0.25">
      <c r="A91" s="212" t="s">
        <v>5</v>
      </c>
      <c r="B91" s="214" t="s">
        <v>631</v>
      </c>
      <c r="C91" s="214" t="s">
        <v>182</v>
      </c>
      <c r="D91" s="238" t="s">
        <v>592</v>
      </c>
      <c r="E91" s="216">
        <v>419.077977805861</v>
      </c>
      <c r="F91" s="216">
        <v>4.1368543759010201</v>
      </c>
      <c r="G91" s="217">
        <v>2.18085554325399</v>
      </c>
      <c r="H91" s="212">
        <v>-13381.8775420167</v>
      </c>
      <c r="I91" s="218">
        <v>430282.84980780003</v>
      </c>
      <c r="J91" s="212">
        <v>2.3828064361168302</v>
      </c>
      <c r="K91" s="124"/>
      <c r="L91" s="124"/>
      <c r="M91" s="124"/>
      <c r="N91" s="124"/>
      <c r="O91" s="124"/>
      <c r="P91" s="144"/>
      <c r="Q91" s="133"/>
    </row>
    <row r="92" spans="1:17" x14ac:dyDescent="0.25">
      <c r="A92" s="212" t="s">
        <v>5</v>
      </c>
      <c r="B92" s="214" t="s">
        <v>632</v>
      </c>
      <c r="C92" s="214" t="s">
        <v>182</v>
      </c>
      <c r="D92" s="238" t="s">
        <v>591</v>
      </c>
      <c r="E92" s="216">
        <v>416.48333330000003</v>
      </c>
      <c r="F92" s="216">
        <v>4.1368543759010201</v>
      </c>
      <c r="G92" s="217">
        <v>4.7488386846886304</v>
      </c>
      <c r="H92" s="212">
        <v>-15428.699885948099</v>
      </c>
      <c r="I92" s="218">
        <v>430282.84980780003</v>
      </c>
      <c r="J92" s="212">
        <v>870.80273866479399</v>
      </c>
      <c r="K92" s="124"/>
      <c r="L92" s="124"/>
      <c r="M92" s="124"/>
      <c r="N92" s="124"/>
      <c r="O92" s="124"/>
      <c r="P92" s="144"/>
      <c r="Q92" s="133"/>
    </row>
    <row r="93" spans="1:17" x14ac:dyDescent="0.25">
      <c r="A93" s="212" t="s">
        <v>5</v>
      </c>
      <c r="B93" s="214" t="s">
        <v>633</v>
      </c>
      <c r="C93" s="213" t="s">
        <v>182</v>
      </c>
      <c r="D93" s="218" t="s">
        <v>226</v>
      </c>
      <c r="E93" s="218">
        <v>288.14999999999998</v>
      </c>
      <c r="F93" s="218">
        <v>1</v>
      </c>
      <c r="G93" s="217">
        <v>4.5287614288452103</v>
      </c>
      <c r="H93" s="218">
        <v>-16017.3363705296</v>
      </c>
      <c r="I93" s="219">
        <v>279000.00000000099</v>
      </c>
      <c r="J93" s="219">
        <v>1003.55204567491</v>
      </c>
      <c r="K93" s="17"/>
      <c r="L93" s="17"/>
      <c r="M93" s="17"/>
      <c r="N93" s="17"/>
      <c r="O93" s="17"/>
      <c r="P93" s="23"/>
      <c r="Q93" s="5"/>
    </row>
    <row r="94" spans="1:17" x14ac:dyDescent="0.25">
      <c r="A94" s="212" t="s">
        <v>5</v>
      </c>
      <c r="B94" s="214" t="s">
        <v>634</v>
      </c>
      <c r="C94" s="213" t="s">
        <v>182</v>
      </c>
      <c r="D94" s="218" t="s">
        <v>227</v>
      </c>
      <c r="E94" s="218">
        <v>374.68717327488901</v>
      </c>
      <c r="F94" s="218">
        <v>1</v>
      </c>
      <c r="G94" s="217">
        <v>3.9432393411986602</v>
      </c>
      <c r="H94" s="218">
        <v>-15050.8773533288</v>
      </c>
      <c r="I94" s="219">
        <v>279000.00000000099</v>
      </c>
      <c r="J94" s="219">
        <v>2.37703467326395</v>
      </c>
      <c r="K94" s="17"/>
      <c r="L94" s="17"/>
      <c r="M94" s="17"/>
      <c r="N94" s="17"/>
      <c r="O94" s="17"/>
      <c r="P94" s="23"/>
      <c r="Q94" s="5"/>
    </row>
    <row r="95" spans="1:17" x14ac:dyDescent="0.25">
      <c r="A95" s="212" t="s">
        <v>5</v>
      </c>
      <c r="B95" s="212" t="s">
        <v>428</v>
      </c>
      <c r="C95" s="212" t="s">
        <v>96</v>
      </c>
      <c r="D95" s="212" t="s">
        <v>430</v>
      </c>
      <c r="E95" s="216">
        <v>303.14999999999998</v>
      </c>
      <c r="F95" s="216">
        <v>64.810718559999998</v>
      </c>
      <c r="G95" s="217">
        <v>14.3262548396228</v>
      </c>
      <c r="H95" s="212">
        <v>91.062134058526098</v>
      </c>
      <c r="I95" s="218">
        <v>20917.364490114101</v>
      </c>
      <c r="J95" s="231">
        <v>5.0796475196522701</v>
      </c>
      <c r="K95" s="123"/>
      <c r="L95" s="123"/>
      <c r="M95" s="123"/>
      <c r="N95" s="124"/>
      <c r="O95" s="124"/>
      <c r="P95" s="144"/>
      <c r="Q95" s="133"/>
    </row>
    <row r="96" spans="1:17" x14ac:dyDescent="0.25">
      <c r="A96" s="212" t="s">
        <v>5</v>
      </c>
      <c r="B96" s="212" t="s">
        <v>429</v>
      </c>
      <c r="C96" s="212" t="s">
        <v>96</v>
      </c>
      <c r="D96" s="242" t="s">
        <v>432</v>
      </c>
      <c r="E96" s="216">
        <v>303.14999999999998</v>
      </c>
      <c r="F96" s="216">
        <v>64.810718559999998</v>
      </c>
      <c r="G96" s="217">
        <v>14.3262548396228</v>
      </c>
      <c r="H96" s="212">
        <v>91.062134058526098</v>
      </c>
      <c r="I96" s="241">
        <v>2091.7364490114101</v>
      </c>
      <c r="J96" s="231">
        <v>5.0795117609712097</v>
      </c>
      <c r="K96" s="123"/>
      <c r="L96" s="123"/>
      <c r="M96" s="123"/>
      <c r="N96" s="124"/>
      <c r="O96" s="124"/>
      <c r="P96" s="144"/>
      <c r="Q96" s="133"/>
    </row>
    <row r="97" spans="1:17" x14ac:dyDescent="0.25">
      <c r="A97" s="212" t="s">
        <v>5</v>
      </c>
      <c r="B97" s="212" t="s">
        <v>431</v>
      </c>
      <c r="C97" s="214" t="s">
        <v>96</v>
      </c>
      <c r="D97" s="233" t="s">
        <v>436</v>
      </c>
      <c r="E97" s="216">
        <v>21</v>
      </c>
      <c r="F97" s="216">
        <v>1.01325</v>
      </c>
      <c r="G97" s="217">
        <v>23.024158797981599</v>
      </c>
      <c r="H97" s="212">
        <v>-4762.1409024559898</v>
      </c>
      <c r="I97" s="240">
        <v>2091.7364490114101</v>
      </c>
      <c r="J97" s="231">
        <v>70.958564057362807</v>
      </c>
      <c r="K97" s="123"/>
      <c r="L97" s="123"/>
      <c r="M97" s="123"/>
      <c r="N97" s="124"/>
      <c r="O97" s="124"/>
      <c r="P97" s="144"/>
      <c r="Q97" s="133"/>
    </row>
    <row r="98" spans="1:17" x14ac:dyDescent="0.25">
      <c r="A98" s="221" t="s">
        <v>5</v>
      </c>
      <c r="B98" s="212" t="s">
        <v>433</v>
      </c>
      <c r="C98" s="213" t="s">
        <v>96</v>
      </c>
      <c r="D98" s="218" t="s">
        <v>434</v>
      </c>
      <c r="E98" s="216">
        <v>303.14999999999998</v>
      </c>
      <c r="F98" s="216">
        <v>64.810718559999998</v>
      </c>
      <c r="G98" s="217">
        <v>14.3262548396228</v>
      </c>
      <c r="H98" s="212">
        <v>91.062134058526098</v>
      </c>
      <c r="I98" s="225">
        <v>18825.6280411027</v>
      </c>
      <c r="J98" s="231">
        <v>5.0796898368622703</v>
      </c>
      <c r="K98" s="17"/>
      <c r="L98" s="17"/>
      <c r="M98" s="17"/>
      <c r="N98" s="17"/>
      <c r="O98" s="17"/>
      <c r="P98" s="23"/>
      <c r="Q98" s="5"/>
    </row>
    <row r="99" spans="1:17" x14ac:dyDescent="0.25">
      <c r="A99" s="221" t="s">
        <v>5</v>
      </c>
      <c r="B99" s="212" t="s">
        <v>435</v>
      </c>
      <c r="C99" s="213" t="s">
        <v>96</v>
      </c>
      <c r="D99" s="212" t="s">
        <v>438</v>
      </c>
      <c r="E99" s="216">
        <v>303.14999999999998</v>
      </c>
      <c r="F99" s="216">
        <v>64.810718559999998</v>
      </c>
      <c r="G99" s="217">
        <v>14.3262548396228</v>
      </c>
      <c r="H99" s="212">
        <v>91.062134058526098</v>
      </c>
      <c r="I99" s="218">
        <v>5229.3411225285399</v>
      </c>
      <c r="J99" s="231">
        <v>5.0796898368622703</v>
      </c>
      <c r="K99" s="17"/>
      <c r="L99" s="17"/>
      <c r="M99" s="17"/>
      <c r="N99" s="17"/>
      <c r="O99" s="17"/>
      <c r="P99" s="23"/>
      <c r="Q99" s="5"/>
    </row>
    <row r="100" spans="1:17" x14ac:dyDescent="0.25">
      <c r="A100" s="221" t="s">
        <v>5</v>
      </c>
      <c r="B100" s="212" t="s">
        <v>437</v>
      </c>
      <c r="C100" s="222" t="s">
        <v>216</v>
      </c>
      <c r="D100" s="223" t="s">
        <v>440</v>
      </c>
      <c r="E100" s="223">
        <v>288.14999999999998</v>
      </c>
      <c r="F100" s="243">
        <v>31.026407818999999</v>
      </c>
      <c r="G100" s="244">
        <v>2.3278460157132299</v>
      </c>
      <c r="H100" s="223">
        <v>-4516.0615030632198</v>
      </c>
      <c r="I100" s="225">
        <v>15000</v>
      </c>
      <c r="J100" s="225">
        <v>24.422969140527599</v>
      </c>
      <c r="K100" s="17"/>
      <c r="L100" s="17"/>
      <c r="M100" s="17"/>
      <c r="N100" s="17"/>
      <c r="O100" s="17"/>
      <c r="P100" s="23"/>
      <c r="Q100" s="5"/>
    </row>
    <row r="101" spans="1:17" x14ac:dyDescent="0.25">
      <c r="A101" s="221" t="s">
        <v>5</v>
      </c>
      <c r="B101" s="212" t="s">
        <v>439</v>
      </c>
      <c r="C101" s="222" t="s">
        <v>442</v>
      </c>
      <c r="D101" s="223" t="s">
        <v>443</v>
      </c>
      <c r="E101" s="223">
        <v>296.051821666987</v>
      </c>
      <c r="F101" s="243">
        <v>31.026407818999999</v>
      </c>
      <c r="G101" s="224">
        <v>5.3189852441256296</v>
      </c>
      <c r="H101" s="243">
        <v>-3325.1071884244898</v>
      </c>
      <c r="I101" s="225">
        <v>20229.341122528502</v>
      </c>
      <c r="J101" s="225">
        <v>7.3701240719333798</v>
      </c>
      <c r="K101" s="17"/>
      <c r="L101" s="17"/>
      <c r="M101" s="17"/>
      <c r="N101" s="17"/>
      <c r="O101" s="17"/>
      <c r="P101" s="23"/>
      <c r="Q101" s="5"/>
    </row>
    <row r="102" spans="1:17" x14ac:dyDescent="0.25">
      <c r="A102" s="221" t="s">
        <v>5</v>
      </c>
      <c r="B102" s="212" t="s">
        <v>441</v>
      </c>
      <c r="C102" s="245" t="s">
        <v>306</v>
      </c>
      <c r="D102" s="246" t="s">
        <v>549</v>
      </c>
      <c r="E102" s="223">
        <v>288.14999999999998</v>
      </c>
      <c r="F102" s="243">
        <v>1.0342135939752499</v>
      </c>
      <c r="G102" s="224">
        <v>1.0116381199896201</v>
      </c>
      <c r="H102" s="243">
        <v>-97.478032054231093</v>
      </c>
      <c r="I102" s="225">
        <v>1438197.29112559</v>
      </c>
      <c r="J102" s="225">
        <v>1.301131825014</v>
      </c>
      <c r="K102" s="17"/>
      <c r="L102" s="17"/>
      <c r="M102" s="17"/>
      <c r="N102" s="17"/>
      <c r="O102" s="17"/>
      <c r="P102" s="23"/>
      <c r="Q102" s="5"/>
    </row>
    <row r="103" spans="1:17" x14ac:dyDescent="0.25">
      <c r="A103" s="221" t="s">
        <v>5</v>
      </c>
      <c r="B103" s="212" t="s">
        <v>444</v>
      </c>
      <c r="C103" s="245" t="s">
        <v>306</v>
      </c>
      <c r="D103" s="236" t="s">
        <v>445</v>
      </c>
      <c r="E103" s="223">
        <v>294.46497931597901</v>
      </c>
      <c r="F103" s="243">
        <v>1.1031611669069401</v>
      </c>
      <c r="G103" s="224">
        <v>1.0119556629823501</v>
      </c>
      <c r="H103" s="243">
        <v>-91.109785602031096</v>
      </c>
      <c r="I103" s="225">
        <v>1438197.29112559</v>
      </c>
      <c r="J103" s="225">
        <v>1.301131825014</v>
      </c>
      <c r="K103" s="17"/>
      <c r="L103" s="17"/>
      <c r="M103" s="17"/>
      <c r="N103" s="17" t="s">
        <v>81</v>
      </c>
      <c r="O103" s="17"/>
      <c r="P103" s="23"/>
      <c r="Q103" s="5"/>
    </row>
    <row r="104" spans="1:17" x14ac:dyDescent="0.25">
      <c r="A104" s="221" t="s">
        <v>5</v>
      </c>
      <c r="B104" s="212" t="s">
        <v>446</v>
      </c>
      <c r="C104" s="245" t="s">
        <v>369</v>
      </c>
      <c r="D104" s="236" t="s">
        <v>447</v>
      </c>
      <c r="E104" s="223">
        <v>294.45185272381099</v>
      </c>
      <c r="F104" s="243">
        <v>1.1031611669069401</v>
      </c>
      <c r="G104" s="224">
        <v>1.07019491971221</v>
      </c>
      <c r="H104" s="243">
        <v>-135.96746661559101</v>
      </c>
      <c r="I104" s="225">
        <v>1458426.6322481099</v>
      </c>
      <c r="J104" s="225">
        <v>1.23437815412511</v>
      </c>
      <c r="K104" s="17"/>
      <c r="L104" s="17"/>
      <c r="M104" s="17"/>
      <c r="N104" s="17"/>
      <c r="O104" s="17"/>
      <c r="P104" s="23"/>
      <c r="Q104" s="5"/>
    </row>
    <row r="105" spans="1:17" x14ac:dyDescent="0.25">
      <c r="A105" s="221" t="s">
        <v>5</v>
      </c>
      <c r="B105" s="212" t="s">
        <v>448</v>
      </c>
      <c r="C105" s="245" t="s">
        <v>311</v>
      </c>
      <c r="D105" s="236" t="s">
        <v>450</v>
      </c>
      <c r="E105" s="223">
        <v>1092.5466735894499</v>
      </c>
      <c r="F105" s="243">
        <v>25.6</v>
      </c>
      <c r="G105" s="224">
        <v>1.2378130990368701</v>
      </c>
      <c r="H105" s="223">
        <v>-135.967466539084</v>
      </c>
      <c r="I105" s="225">
        <v>1458426.6322481099</v>
      </c>
      <c r="J105" s="225">
        <v>7.8540207230128702</v>
      </c>
      <c r="K105" s="17"/>
      <c r="L105" s="17"/>
      <c r="M105" s="17"/>
      <c r="N105" s="17"/>
      <c r="O105" s="17"/>
      <c r="P105" s="23"/>
      <c r="Q105" s="5"/>
    </row>
    <row r="106" spans="1:17" x14ac:dyDescent="0.25">
      <c r="A106" s="221" t="s">
        <v>5</v>
      </c>
      <c r="B106" s="212" t="s">
        <v>449</v>
      </c>
      <c r="C106" s="245" t="s">
        <v>311</v>
      </c>
      <c r="D106" s="236" t="s">
        <v>454</v>
      </c>
      <c r="E106" s="223">
        <v>656.73926462395195</v>
      </c>
      <c r="F106" s="243">
        <v>1.01325</v>
      </c>
      <c r="G106" s="254">
        <v>1.12740117886395</v>
      </c>
      <c r="H106" s="223">
        <v>-653.00832799543798</v>
      </c>
      <c r="I106" s="225">
        <v>1458426.6322481099</v>
      </c>
      <c r="J106" s="225">
        <v>0.52016548257614703</v>
      </c>
      <c r="K106" s="17"/>
      <c r="L106" s="17"/>
      <c r="M106" s="17"/>
      <c r="N106" s="17"/>
      <c r="O106" s="17"/>
      <c r="P106" s="23" t="s">
        <v>81</v>
      </c>
      <c r="Q106" s="5"/>
    </row>
    <row r="107" spans="1:17" x14ac:dyDescent="0.25">
      <c r="A107" s="221" t="s">
        <v>5</v>
      </c>
      <c r="B107" s="212" t="s">
        <v>451</v>
      </c>
      <c r="C107" s="245" t="s">
        <v>442</v>
      </c>
      <c r="D107" s="236" t="s">
        <v>456</v>
      </c>
      <c r="E107" s="223">
        <v>288.14999999999998</v>
      </c>
      <c r="F107" s="253">
        <v>31.026407818999999</v>
      </c>
      <c r="G107" s="255">
        <v>2.3278460157132299</v>
      </c>
      <c r="H107" s="222">
        <v>-4516.0615030632198</v>
      </c>
      <c r="I107" s="225">
        <v>63780.153353456</v>
      </c>
      <c r="J107" s="225">
        <v>24.422969140527499</v>
      </c>
      <c r="K107" s="17"/>
      <c r="L107" s="17"/>
      <c r="M107" s="17"/>
      <c r="N107" s="17"/>
      <c r="O107" s="17"/>
      <c r="P107" s="23"/>
      <c r="Q107" s="5"/>
    </row>
    <row r="108" spans="1:17" x14ac:dyDescent="0.25">
      <c r="A108" s="221" t="s">
        <v>5</v>
      </c>
      <c r="B108" s="212" t="s">
        <v>452</v>
      </c>
      <c r="C108" s="245" t="s">
        <v>369</v>
      </c>
      <c r="D108" s="236" t="s">
        <v>458</v>
      </c>
      <c r="E108" s="223">
        <v>621.230533220246</v>
      </c>
      <c r="F108" s="253">
        <v>1.01325</v>
      </c>
      <c r="G108" s="255">
        <v>1.2055089933474299</v>
      </c>
      <c r="H108" s="222">
        <v>-814.86946686889701</v>
      </c>
      <c r="I108" s="225">
        <v>1522206.78560157</v>
      </c>
      <c r="J108" s="225">
        <v>0.53602837579639695</v>
      </c>
      <c r="K108" s="17"/>
      <c r="L108" s="17"/>
      <c r="M108" s="17"/>
      <c r="N108" s="17"/>
      <c r="O108" s="17"/>
      <c r="P108" s="23"/>
      <c r="Q108" s="5"/>
    </row>
    <row r="109" spans="1:17" x14ac:dyDescent="0.25">
      <c r="A109" s="221" t="s">
        <v>5</v>
      </c>
      <c r="B109" s="212" t="s">
        <v>453</v>
      </c>
      <c r="C109" s="245" t="s">
        <v>311</v>
      </c>
      <c r="D109" s="236" t="s">
        <v>460</v>
      </c>
      <c r="E109" s="223">
        <v>1984.4735166999999</v>
      </c>
      <c r="F109" s="253">
        <v>1.01325</v>
      </c>
      <c r="G109" s="255">
        <v>1.5327737504691601</v>
      </c>
      <c r="H109" s="222">
        <v>1103.6759558966201</v>
      </c>
      <c r="I109" s="225">
        <v>1522206.78560157</v>
      </c>
      <c r="J109" s="225">
        <v>0.16781359615975</v>
      </c>
      <c r="K109" s="17"/>
      <c r="L109" s="17"/>
      <c r="M109" s="17"/>
      <c r="N109" s="17"/>
      <c r="O109" s="17"/>
      <c r="P109" s="23"/>
      <c r="Q109" s="5"/>
    </row>
    <row r="110" spans="1:17" x14ac:dyDescent="0.25">
      <c r="A110" s="221" t="s">
        <v>5</v>
      </c>
      <c r="B110" s="212" t="s">
        <v>455</v>
      </c>
      <c r="C110" s="212" t="s">
        <v>311</v>
      </c>
      <c r="D110" s="239" t="s">
        <v>542</v>
      </c>
      <c r="E110" s="216">
        <v>366.45990531268802</v>
      </c>
      <c r="F110" s="216">
        <v>1.01325</v>
      </c>
      <c r="G110" s="238">
        <v>1.11821329664728</v>
      </c>
      <c r="H110" s="212">
        <v>-1110.11199839499</v>
      </c>
      <c r="I110" s="212">
        <v>1522206.78560157</v>
      </c>
      <c r="J110" s="231">
        <v>0.90935458099250899</v>
      </c>
      <c r="K110" s="124"/>
      <c r="L110" s="124"/>
      <c r="M110" s="124"/>
      <c r="N110" s="124"/>
      <c r="O110" s="124"/>
      <c r="P110" s="124"/>
      <c r="Q110" s="124"/>
    </row>
    <row r="111" spans="1:17" x14ac:dyDescent="0.25">
      <c r="A111" s="221" t="s">
        <v>5</v>
      </c>
      <c r="B111" s="212" t="s">
        <v>457</v>
      </c>
      <c r="C111" s="247" t="s">
        <v>182</v>
      </c>
      <c r="D111" s="239" t="s">
        <v>557</v>
      </c>
      <c r="E111" s="216">
        <v>288.14999999999998</v>
      </c>
      <c r="F111" s="216">
        <v>1.0129999999999999</v>
      </c>
      <c r="G111" s="217">
        <v>4.5287601075934703</v>
      </c>
      <c r="H111" s="212">
        <v>-16017.335125875899</v>
      </c>
      <c r="I111" s="225">
        <v>960030.00000000303</v>
      </c>
      <c r="J111" s="231">
        <v>1003.55204567491</v>
      </c>
      <c r="K111" s="124"/>
      <c r="L111" s="124"/>
      <c r="M111" s="124"/>
      <c r="N111" s="124"/>
      <c r="O111" s="124"/>
      <c r="P111" s="144"/>
      <c r="Q111" s="199"/>
    </row>
    <row r="112" spans="1:17" x14ac:dyDescent="0.25">
      <c r="A112" s="221" t="s">
        <v>5</v>
      </c>
      <c r="B112" s="212" t="s">
        <v>459</v>
      </c>
      <c r="C112" s="245" t="s">
        <v>182</v>
      </c>
      <c r="D112" s="236" t="s">
        <v>553</v>
      </c>
      <c r="E112" s="223">
        <v>289.18431664710499</v>
      </c>
      <c r="F112" s="243">
        <v>225</v>
      </c>
      <c r="G112" s="224">
        <v>4.5060558998372802</v>
      </c>
      <c r="H112" s="223">
        <v>-15991.165238981001</v>
      </c>
      <c r="I112" s="225">
        <v>960030.00000000303</v>
      </c>
      <c r="J112" s="225">
        <v>1002.56429012967</v>
      </c>
      <c r="K112" s="17"/>
      <c r="L112" s="17"/>
      <c r="M112" s="17"/>
      <c r="N112" s="17"/>
      <c r="O112" s="17"/>
      <c r="P112" s="23"/>
      <c r="Q112" s="5"/>
    </row>
    <row r="113" spans="1:17" x14ac:dyDescent="0.25">
      <c r="A113" s="221" t="s">
        <v>5</v>
      </c>
      <c r="B113" s="212" t="s">
        <v>461</v>
      </c>
      <c r="C113" s="245" t="s">
        <v>182</v>
      </c>
      <c r="D113" s="246" t="s">
        <v>464</v>
      </c>
      <c r="E113" s="248">
        <v>873.15</v>
      </c>
      <c r="F113" s="243">
        <v>217</v>
      </c>
      <c r="G113" s="224">
        <v>2.8127206415072399</v>
      </c>
      <c r="H113" s="223">
        <v>-12481.0217581463</v>
      </c>
      <c r="I113" s="225">
        <v>960030.00000000303</v>
      </c>
      <c r="J113" s="225">
        <v>60.792645513596902</v>
      </c>
      <c r="K113" s="17"/>
      <c r="L113" s="17"/>
      <c r="M113" s="17"/>
      <c r="N113" s="17"/>
      <c r="O113" s="17"/>
      <c r="P113" s="23"/>
      <c r="Q113" s="5"/>
    </row>
    <row r="114" spans="1:17" x14ac:dyDescent="0.25">
      <c r="A114" s="221" t="s">
        <v>5</v>
      </c>
      <c r="B114" s="212" t="s">
        <v>462</v>
      </c>
      <c r="C114" s="245" t="s">
        <v>182</v>
      </c>
      <c r="D114" s="246" t="s">
        <v>554</v>
      </c>
      <c r="E114" s="248">
        <v>873.15</v>
      </c>
      <c r="F114" s="243">
        <v>217</v>
      </c>
      <c r="G114" s="224">
        <v>2.8127206415072399</v>
      </c>
      <c r="H114" s="223">
        <v>-12481.0217581463</v>
      </c>
      <c r="I114" s="225">
        <v>951310</v>
      </c>
      <c r="J114" s="225">
        <v>60.792645513596902</v>
      </c>
      <c r="K114" s="17"/>
      <c r="L114" s="17"/>
      <c r="M114" s="17"/>
      <c r="N114" s="17"/>
      <c r="O114" s="17"/>
      <c r="P114" s="23"/>
      <c r="Q114" s="5"/>
    </row>
    <row r="115" spans="1:17" x14ac:dyDescent="0.25">
      <c r="A115" s="221" t="s">
        <v>5</v>
      </c>
      <c r="B115" s="212" t="s">
        <v>463</v>
      </c>
      <c r="C115" s="249" t="s">
        <v>393</v>
      </c>
      <c r="D115" s="250" t="s">
        <v>394</v>
      </c>
      <c r="E115" s="223">
        <v>873.15</v>
      </c>
      <c r="F115" s="223">
        <v>217</v>
      </c>
      <c r="G115" s="224">
        <v>2.8127206415072399</v>
      </c>
      <c r="H115" s="223">
        <v>-12481.0217581463</v>
      </c>
      <c r="I115" s="225">
        <v>142434.70000000001</v>
      </c>
      <c r="J115" s="225">
        <v>60.792645513596902</v>
      </c>
      <c r="K115" s="17"/>
      <c r="L115" s="17"/>
      <c r="M115" s="17"/>
      <c r="N115" s="17"/>
      <c r="O115" s="17"/>
      <c r="P115" s="23"/>
      <c r="Q115" s="5"/>
    </row>
    <row r="116" spans="1:17" x14ac:dyDescent="0.25">
      <c r="A116" s="221" t="s">
        <v>5</v>
      </c>
      <c r="B116" s="212" t="s">
        <v>465</v>
      </c>
      <c r="C116" s="249" t="s">
        <v>395</v>
      </c>
      <c r="D116" s="251" t="s">
        <v>396</v>
      </c>
      <c r="E116" s="223">
        <v>623.15</v>
      </c>
      <c r="F116" s="223">
        <v>214</v>
      </c>
      <c r="G116" s="224">
        <v>10.540876473973301</v>
      </c>
      <c r="H116" s="223">
        <v>-14195.817401212</v>
      </c>
      <c r="I116" s="225">
        <v>142434.70000000001</v>
      </c>
      <c r="J116" s="225">
        <v>527.27438677564203</v>
      </c>
      <c r="K116" s="17"/>
      <c r="L116" s="17"/>
      <c r="M116" s="17"/>
      <c r="N116" s="17"/>
      <c r="O116" s="17"/>
      <c r="P116" s="23"/>
      <c r="Q116" s="5"/>
    </row>
    <row r="117" spans="1:17" x14ac:dyDescent="0.25">
      <c r="A117" s="221" t="s">
        <v>5</v>
      </c>
      <c r="B117" s="212" t="s">
        <v>466</v>
      </c>
      <c r="C117" s="222" t="s">
        <v>182</v>
      </c>
      <c r="D117" s="223" t="s">
        <v>657</v>
      </c>
      <c r="E117" s="223">
        <v>873.15</v>
      </c>
      <c r="F117" s="243">
        <v>217</v>
      </c>
      <c r="G117" s="224">
        <v>2.8127206415072399</v>
      </c>
      <c r="H117" s="243">
        <v>-12481.0217581463</v>
      </c>
      <c r="I117" s="225">
        <v>8720.00000000002</v>
      </c>
      <c r="J117" s="225">
        <v>60.792645513596902</v>
      </c>
      <c r="K117" s="17"/>
      <c r="L117" s="17"/>
      <c r="M117" s="17"/>
      <c r="N117" s="17"/>
      <c r="O117" s="17"/>
      <c r="P117" s="23"/>
      <c r="Q117" s="5"/>
    </row>
    <row r="118" spans="1:17" x14ac:dyDescent="0.25">
      <c r="A118" s="221" t="s">
        <v>5</v>
      </c>
      <c r="B118" s="212" t="s">
        <v>468</v>
      </c>
      <c r="C118" s="222" t="s">
        <v>182</v>
      </c>
      <c r="D118" s="223" t="s">
        <v>658</v>
      </c>
      <c r="E118" s="223">
        <v>644.42465887149501</v>
      </c>
      <c r="F118" s="243">
        <v>214</v>
      </c>
      <c r="G118" s="224">
        <v>88.623075684910404</v>
      </c>
      <c r="H118" s="243">
        <v>-13797.902507327401</v>
      </c>
      <c r="I118" s="225">
        <v>8720.00000000002</v>
      </c>
      <c r="J118" s="225">
        <v>418.272649927364</v>
      </c>
      <c r="K118" s="17"/>
      <c r="L118" s="17"/>
      <c r="M118" s="17"/>
      <c r="N118" s="17"/>
      <c r="O118" s="17"/>
      <c r="P118" s="23"/>
      <c r="Q118" s="5"/>
    </row>
    <row r="119" spans="1:17" x14ac:dyDescent="0.25">
      <c r="A119" s="221" t="s">
        <v>5</v>
      </c>
      <c r="B119" s="212" t="s">
        <v>492</v>
      </c>
      <c r="C119" s="245" t="s">
        <v>182</v>
      </c>
      <c r="D119" s="246" t="s">
        <v>467</v>
      </c>
      <c r="E119" s="252">
        <v>873.15</v>
      </c>
      <c r="F119" s="243">
        <v>217</v>
      </c>
      <c r="G119" s="224">
        <v>2.8127206415072399</v>
      </c>
      <c r="H119" s="223">
        <v>-12481.0217581463</v>
      </c>
      <c r="I119" s="225">
        <v>808875.30000000203</v>
      </c>
      <c r="J119" s="225">
        <v>60.792645513596902</v>
      </c>
      <c r="K119" s="17"/>
      <c r="L119" s="17"/>
      <c r="M119" s="17"/>
      <c r="N119" s="17"/>
      <c r="O119" s="17"/>
      <c r="P119" s="23"/>
      <c r="Q119" s="5"/>
    </row>
    <row r="120" spans="1:17" x14ac:dyDescent="0.25">
      <c r="A120" s="221" t="s">
        <v>5</v>
      </c>
      <c r="B120" s="212" t="s">
        <v>493</v>
      </c>
      <c r="C120" s="245" t="s">
        <v>182</v>
      </c>
      <c r="D120" s="246" t="s">
        <v>469</v>
      </c>
      <c r="E120" s="248">
        <v>445.26398121033702</v>
      </c>
      <c r="F120" s="243">
        <v>7.0000000000000007E-2</v>
      </c>
      <c r="G120" s="224">
        <v>1.92493018221143</v>
      </c>
      <c r="H120" s="223">
        <v>-13145.0750525197</v>
      </c>
      <c r="I120" s="225">
        <v>808875.30000000203</v>
      </c>
      <c r="J120" s="225">
        <v>3.4076455576660697E-2</v>
      </c>
      <c r="K120" s="17"/>
      <c r="L120" s="17"/>
      <c r="M120" s="17"/>
      <c r="N120" s="17"/>
      <c r="O120" s="17"/>
      <c r="P120" s="23"/>
      <c r="Q120" s="5"/>
    </row>
    <row r="121" spans="1:17" x14ac:dyDescent="0.25">
      <c r="A121" s="25" t="s">
        <v>5</v>
      </c>
      <c r="B121" s="143" t="s">
        <v>498</v>
      </c>
      <c r="C121" s="110" t="s">
        <v>133</v>
      </c>
      <c r="D121" s="109" t="s">
        <v>470</v>
      </c>
      <c r="E121" s="16"/>
      <c r="F121" s="18"/>
      <c r="G121" s="209"/>
      <c r="H121" s="16"/>
      <c r="I121" s="17"/>
      <c r="J121" s="228"/>
      <c r="K121" s="17"/>
      <c r="L121" s="17"/>
      <c r="M121" s="17"/>
      <c r="N121" s="17"/>
      <c r="O121" s="17"/>
      <c r="P121" s="23"/>
      <c r="Q121" s="5"/>
    </row>
    <row r="122" spans="1:17" x14ac:dyDescent="0.25">
      <c r="A122" s="25" t="s">
        <v>5</v>
      </c>
      <c r="B122" s="143" t="s">
        <v>550</v>
      </c>
      <c r="C122" s="7" t="s">
        <v>497</v>
      </c>
      <c r="D122" s="5" t="s">
        <v>74</v>
      </c>
      <c r="E122" s="8"/>
      <c r="F122" s="5"/>
      <c r="G122" s="211"/>
      <c r="H122" s="5"/>
      <c r="I122" s="5"/>
      <c r="J122" s="229"/>
      <c r="K122" s="5"/>
      <c r="L122" s="5"/>
      <c r="M122" s="5"/>
      <c r="N122" s="5"/>
      <c r="O122" s="5"/>
      <c r="P122" s="24"/>
      <c r="Q122" s="5"/>
    </row>
    <row r="123" spans="1:17" x14ac:dyDescent="0.25">
      <c r="A123" s="25" t="s">
        <v>5</v>
      </c>
      <c r="B123" s="143" t="s">
        <v>551</v>
      </c>
      <c r="C123" s="15" t="s">
        <v>133</v>
      </c>
      <c r="D123" s="16" t="s">
        <v>294</v>
      </c>
      <c r="E123" s="16"/>
      <c r="F123" s="18"/>
      <c r="G123" s="209"/>
      <c r="H123" s="18"/>
      <c r="I123" s="17"/>
      <c r="J123" s="228"/>
      <c r="K123" s="17"/>
      <c r="L123" s="17"/>
      <c r="M123" s="17"/>
      <c r="N123" s="17"/>
      <c r="O123" s="17"/>
      <c r="P123" s="23"/>
      <c r="Q123" s="5"/>
    </row>
    <row r="131" x14ac:dyDescent="0.25"/>
    <row r="132" x14ac:dyDescent="0.25"/>
  </sheetData>
  <mergeCells count="1">
    <mergeCell ref="K1:M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F615F-BD60-4246-A0C6-8C11D852A137}">
  <dimension ref="A1:P123"/>
  <sheetViews>
    <sheetView zoomScaleNormal="100" workbookViewId="0">
      <pane ySplit="1" topLeftCell="A62" activePane="bottomLeft" state="frozen"/>
      <selection pane="bottomLeft" activeCell="T73" sqref="T73"/>
    </sheetView>
  </sheetViews>
  <sheetFormatPr defaultRowHeight="15" customHeight="1" x14ac:dyDescent="0.25"/>
  <cols>
    <col min="1" max="1" width="15.5703125" customWidth="1"/>
    <col min="2" max="2" width="9.28515625" style="40"/>
    <col min="4" max="4" width="26" customWidth="1"/>
    <col min="9" max="9" width="10.5703125" customWidth="1"/>
    <col min="11" max="11" width="15" customWidth="1"/>
    <col min="15" max="15" width="8.7109375" style="9"/>
  </cols>
  <sheetData>
    <row r="1" spans="1:16" ht="56.1" customHeight="1" x14ac:dyDescent="0.25">
      <c r="A1" s="129" t="s">
        <v>4</v>
      </c>
      <c r="B1" s="128" t="s">
        <v>173</v>
      </c>
      <c r="C1" s="162" t="s">
        <v>64</v>
      </c>
      <c r="D1" s="163" t="s">
        <v>83</v>
      </c>
      <c r="E1" s="187" t="s">
        <v>90</v>
      </c>
      <c r="F1" s="177" t="s">
        <v>91</v>
      </c>
      <c r="G1" s="177" t="s">
        <v>92</v>
      </c>
      <c r="H1" s="177" t="s">
        <v>93</v>
      </c>
      <c r="I1" s="177" t="s">
        <v>94</v>
      </c>
      <c r="J1" s="177" t="s">
        <v>95</v>
      </c>
      <c r="K1" s="177" t="s">
        <v>96</v>
      </c>
      <c r="L1" s="177" t="s">
        <v>97</v>
      </c>
      <c r="M1" s="177" t="s">
        <v>98</v>
      </c>
      <c r="N1" s="177" t="s">
        <v>99</v>
      </c>
      <c r="O1" s="180" t="s">
        <v>69</v>
      </c>
      <c r="P1" s="182"/>
    </row>
    <row r="2" spans="1:16" s="133" customFormat="1" x14ac:dyDescent="0.25">
      <c r="A2" s="221" t="s">
        <v>5</v>
      </c>
      <c r="B2" s="212" t="s">
        <v>646</v>
      </c>
      <c r="C2" s="213" t="s">
        <v>305</v>
      </c>
      <c r="D2" s="220" t="s">
        <v>647</v>
      </c>
      <c r="E2" s="256">
        <v>0</v>
      </c>
      <c r="F2" s="256">
        <v>0</v>
      </c>
      <c r="G2" s="256">
        <v>0</v>
      </c>
      <c r="H2" s="256">
        <v>0</v>
      </c>
      <c r="I2" s="256">
        <v>0</v>
      </c>
      <c r="J2" s="257">
        <v>4.57551299378355E-4</v>
      </c>
      <c r="K2" s="257">
        <v>0</v>
      </c>
      <c r="L2" s="257">
        <v>6.1808094446678102E-3</v>
      </c>
      <c r="M2" s="257">
        <v>1.2736556072330299E-2</v>
      </c>
      <c r="N2" s="257">
        <v>0.75063368821046805</v>
      </c>
      <c r="O2" s="257">
        <v>0.22999139497315599</v>
      </c>
      <c r="P2" s="194"/>
    </row>
    <row r="3" spans="1:16" x14ac:dyDescent="0.25">
      <c r="A3" s="221" t="s">
        <v>5</v>
      </c>
      <c r="B3" s="212" t="s">
        <v>659</v>
      </c>
      <c r="C3" s="222" t="s">
        <v>650</v>
      </c>
      <c r="D3" s="223" t="s">
        <v>651</v>
      </c>
      <c r="E3" s="256">
        <v>0</v>
      </c>
      <c r="F3" s="218">
        <v>0</v>
      </c>
      <c r="G3" s="218">
        <v>0</v>
      </c>
      <c r="H3" s="218">
        <v>0</v>
      </c>
      <c r="I3" s="256">
        <v>0</v>
      </c>
      <c r="J3" s="256">
        <v>0</v>
      </c>
      <c r="K3" s="256">
        <v>0</v>
      </c>
      <c r="L3" s="256">
        <v>0</v>
      </c>
      <c r="M3" s="256">
        <v>1.9651769965813101E-8</v>
      </c>
      <c r="N3" s="256">
        <v>0.99999953723504897</v>
      </c>
      <c r="O3" s="219">
        <v>4.4311318103142E-7</v>
      </c>
      <c r="P3" s="144"/>
    </row>
    <row r="4" spans="1:16" x14ac:dyDescent="0.25">
      <c r="A4" s="221" t="s">
        <v>5</v>
      </c>
      <c r="B4" s="212" t="s">
        <v>660</v>
      </c>
      <c r="C4" s="222" t="s">
        <v>650</v>
      </c>
      <c r="D4" s="223" t="s">
        <v>652</v>
      </c>
      <c r="E4" s="256">
        <v>0</v>
      </c>
      <c r="F4" s="218">
        <v>0</v>
      </c>
      <c r="G4" s="218">
        <v>0</v>
      </c>
      <c r="H4" s="218">
        <v>0</v>
      </c>
      <c r="I4" s="256">
        <v>0</v>
      </c>
      <c r="J4" s="256">
        <v>0</v>
      </c>
      <c r="K4" s="256">
        <v>0</v>
      </c>
      <c r="L4" s="256">
        <v>0</v>
      </c>
      <c r="M4" s="256">
        <v>1.9651769965813101E-8</v>
      </c>
      <c r="N4" s="256">
        <v>0.99999953723504897</v>
      </c>
      <c r="O4" s="219">
        <v>4.4311318103142E-7</v>
      </c>
      <c r="P4" s="144"/>
    </row>
    <row r="5" spans="1:16" x14ac:dyDescent="0.25">
      <c r="A5" s="221" t="s">
        <v>5</v>
      </c>
      <c r="B5" s="212" t="s">
        <v>661</v>
      </c>
      <c r="C5" s="222" t="s">
        <v>650</v>
      </c>
      <c r="D5" s="223" t="s">
        <v>653</v>
      </c>
      <c r="E5" s="256">
        <v>0</v>
      </c>
      <c r="F5" s="218">
        <v>0</v>
      </c>
      <c r="G5" s="218">
        <v>0</v>
      </c>
      <c r="H5" s="218">
        <v>0</v>
      </c>
      <c r="I5" s="256">
        <v>0</v>
      </c>
      <c r="J5" s="256">
        <v>0</v>
      </c>
      <c r="K5" s="256">
        <v>0</v>
      </c>
      <c r="L5" s="256">
        <v>0</v>
      </c>
      <c r="M5" s="256">
        <v>1.9651769965813101E-8</v>
      </c>
      <c r="N5" s="256">
        <v>0.99999953723504897</v>
      </c>
      <c r="O5" s="219">
        <v>4.4311318103142E-7</v>
      </c>
      <c r="P5" s="144"/>
    </row>
    <row r="6" spans="1:16" x14ac:dyDescent="0.25">
      <c r="A6" s="221" t="s">
        <v>5</v>
      </c>
      <c r="B6" s="212" t="s">
        <v>662</v>
      </c>
      <c r="C6" s="222" t="s">
        <v>650</v>
      </c>
      <c r="D6" s="223" t="s">
        <v>654</v>
      </c>
      <c r="E6" s="256">
        <v>0</v>
      </c>
      <c r="F6" s="218">
        <v>0</v>
      </c>
      <c r="G6" s="218">
        <v>0</v>
      </c>
      <c r="H6" s="218">
        <v>0</v>
      </c>
      <c r="I6" s="256">
        <v>0</v>
      </c>
      <c r="J6" s="256">
        <v>0</v>
      </c>
      <c r="K6" s="256">
        <v>0</v>
      </c>
      <c r="L6" s="256">
        <v>0</v>
      </c>
      <c r="M6" s="256">
        <v>1.9651769965813101E-8</v>
      </c>
      <c r="N6" s="256">
        <v>0.99999953723504897</v>
      </c>
      <c r="O6" s="219">
        <v>4.4311318103142E-7</v>
      </c>
      <c r="P6" s="144"/>
    </row>
    <row r="7" spans="1:16" x14ac:dyDescent="0.25">
      <c r="A7" s="221" t="s">
        <v>5</v>
      </c>
      <c r="B7" s="212" t="s">
        <v>663</v>
      </c>
      <c r="C7" s="222" t="s">
        <v>655</v>
      </c>
      <c r="D7" s="223" t="s">
        <v>656</v>
      </c>
      <c r="E7" s="256">
        <v>0</v>
      </c>
      <c r="F7" s="218">
        <v>0</v>
      </c>
      <c r="G7" s="218">
        <v>0</v>
      </c>
      <c r="H7" s="218">
        <v>0</v>
      </c>
      <c r="I7" s="256">
        <v>0</v>
      </c>
      <c r="J7" s="256">
        <v>2.35368098405788E-2</v>
      </c>
      <c r="K7" s="256">
        <v>0</v>
      </c>
      <c r="L7" s="256">
        <v>0.31794584947665799</v>
      </c>
      <c r="M7" s="256">
        <v>0.12911096620561299</v>
      </c>
      <c r="N7" s="256">
        <v>0.37073948044774402</v>
      </c>
      <c r="O7" s="219">
        <v>0.15866689402940701</v>
      </c>
      <c r="P7" s="144"/>
    </row>
    <row r="8" spans="1:16" s="133" customFormat="1" x14ac:dyDescent="0.25">
      <c r="A8" s="221" t="s">
        <v>5</v>
      </c>
      <c r="B8" s="212" t="s">
        <v>67</v>
      </c>
      <c r="C8" s="213" t="s">
        <v>648</v>
      </c>
      <c r="D8" s="220" t="s">
        <v>649</v>
      </c>
      <c r="E8" s="256">
        <v>0</v>
      </c>
      <c r="F8" s="256">
        <v>0</v>
      </c>
      <c r="G8" s="256">
        <v>0</v>
      </c>
      <c r="H8" s="256">
        <v>0</v>
      </c>
      <c r="I8" s="256">
        <v>0</v>
      </c>
      <c r="J8" s="257">
        <v>0</v>
      </c>
      <c r="K8" s="257">
        <v>0</v>
      </c>
      <c r="L8" s="257">
        <v>0</v>
      </c>
      <c r="M8" s="257">
        <v>4.2537335826025001E-2</v>
      </c>
      <c r="N8" s="257">
        <v>1.36536193481994E-2</v>
      </c>
      <c r="O8" s="257">
        <v>0.94380904482577599</v>
      </c>
      <c r="P8" s="194"/>
    </row>
    <row r="9" spans="1:16" x14ac:dyDescent="0.25">
      <c r="A9" s="258" t="s">
        <v>5</v>
      </c>
      <c r="B9" s="256" t="s">
        <v>219</v>
      </c>
      <c r="C9" s="258" t="s">
        <v>216</v>
      </c>
      <c r="D9" s="220" t="s">
        <v>217</v>
      </c>
      <c r="E9" s="256">
        <v>0.86197036462854804</v>
      </c>
      <c r="F9" s="256">
        <v>5.5531802975236501E-2</v>
      </c>
      <c r="G9" s="256">
        <v>1.7814183616488899E-2</v>
      </c>
      <c r="H9" s="256">
        <v>1.34175916183685E-2</v>
      </c>
      <c r="I9" s="256">
        <v>0</v>
      </c>
      <c r="J9" s="257">
        <v>2.53987861862035E-2</v>
      </c>
      <c r="K9" s="257">
        <v>0</v>
      </c>
      <c r="L9" s="257">
        <v>0</v>
      </c>
      <c r="M9" s="257">
        <v>0</v>
      </c>
      <c r="N9" s="257">
        <v>2.58672709751551E-2</v>
      </c>
      <c r="O9" s="259">
        <v>0</v>
      </c>
      <c r="P9" s="179"/>
    </row>
    <row r="10" spans="1:16" x14ac:dyDescent="0.25">
      <c r="A10" s="258" t="s">
        <v>5</v>
      </c>
      <c r="B10" s="256" t="s">
        <v>220</v>
      </c>
      <c r="C10" s="258" t="s">
        <v>216</v>
      </c>
      <c r="D10" s="220" t="s">
        <v>218</v>
      </c>
      <c r="E10" s="256">
        <v>0.86197036462854804</v>
      </c>
      <c r="F10" s="256">
        <v>5.5531802975236501E-2</v>
      </c>
      <c r="G10" s="256">
        <v>1.7814183616488899E-2</v>
      </c>
      <c r="H10" s="256">
        <v>1.34175916183685E-2</v>
      </c>
      <c r="I10" s="256">
        <v>0</v>
      </c>
      <c r="J10" s="257">
        <v>2.53987861862035E-2</v>
      </c>
      <c r="K10" s="257">
        <v>0</v>
      </c>
      <c r="L10" s="257">
        <v>0</v>
      </c>
      <c r="M10" s="257">
        <v>0</v>
      </c>
      <c r="N10" s="257">
        <v>2.58672709751551E-2</v>
      </c>
      <c r="O10" s="259">
        <v>0</v>
      </c>
      <c r="P10" s="179"/>
    </row>
    <row r="11" spans="1:16" x14ac:dyDescent="0.25">
      <c r="A11" s="258" t="s">
        <v>5</v>
      </c>
      <c r="B11" s="256" t="s">
        <v>286</v>
      </c>
      <c r="C11" s="258" t="s">
        <v>216</v>
      </c>
      <c r="D11" s="220" t="s">
        <v>283</v>
      </c>
      <c r="E11" s="256">
        <v>0.86197036462854804</v>
      </c>
      <c r="F11" s="256">
        <v>5.5531802975236501E-2</v>
      </c>
      <c r="G11" s="256">
        <v>1.7814183616488899E-2</v>
      </c>
      <c r="H11" s="256">
        <v>1.34175916183685E-2</v>
      </c>
      <c r="I11" s="256">
        <v>0</v>
      </c>
      <c r="J11" s="257">
        <v>2.53987861862035E-2</v>
      </c>
      <c r="K11" s="257">
        <v>0</v>
      </c>
      <c r="L11" s="257">
        <v>0</v>
      </c>
      <c r="M11" s="257">
        <v>0</v>
      </c>
      <c r="N11" s="257">
        <v>2.58672709751551E-2</v>
      </c>
      <c r="O11" s="259">
        <v>0</v>
      </c>
      <c r="P11" s="179"/>
    </row>
    <row r="12" spans="1:16" x14ac:dyDescent="0.25">
      <c r="A12" s="258" t="s">
        <v>5</v>
      </c>
      <c r="B12" s="256" t="s">
        <v>282</v>
      </c>
      <c r="C12" s="258" t="s">
        <v>216</v>
      </c>
      <c r="D12" s="220" t="s">
        <v>287</v>
      </c>
      <c r="E12" s="256">
        <v>0.86197036462854804</v>
      </c>
      <c r="F12" s="256">
        <v>5.5531802975236501E-2</v>
      </c>
      <c r="G12" s="256">
        <v>1.7814183616488899E-2</v>
      </c>
      <c r="H12" s="256">
        <v>1.34175916183685E-2</v>
      </c>
      <c r="I12" s="256">
        <v>0</v>
      </c>
      <c r="J12" s="257">
        <v>2.53987861862035E-2</v>
      </c>
      <c r="K12" s="257">
        <v>0</v>
      </c>
      <c r="L12" s="257">
        <v>0</v>
      </c>
      <c r="M12" s="257">
        <v>0</v>
      </c>
      <c r="N12" s="257">
        <v>2.58672709751551E-2</v>
      </c>
      <c r="O12" s="259">
        <v>0</v>
      </c>
      <c r="P12" s="179"/>
    </row>
    <row r="13" spans="1:16" x14ac:dyDescent="0.25">
      <c r="A13" s="258" t="s">
        <v>5</v>
      </c>
      <c r="B13" s="256" t="s">
        <v>240</v>
      </c>
      <c r="C13" s="258" t="s">
        <v>182</v>
      </c>
      <c r="D13" s="220" t="s">
        <v>243</v>
      </c>
      <c r="E13" s="256">
        <v>2.80420204181819E-8</v>
      </c>
      <c r="F13" s="256">
        <v>0</v>
      </c>
      <c r="G13" s="256">
        <v>0</v>
      </c>
      <c r="H13" s="256">
        <v>0</v>
      </c>
      <c r="I13" s="256">
        <v>2.6893802452770201E-8</v>
      </c>
      <c r="J13" s="257">
        <v>2.2122086392753099E-4</v>
      </c>
      <c r="K13" s="257">
        <v>4.8005713680999697E-7</v>
      </c>
      <c r="L13" s="257">
        <v>0.99977720846395302</v>
      </c>
      <c r="M13" s="257">
        <v>9.9338735635474202E-7</v>
      </c>
      <c r="N13" s="257">
        <v>4.2292954748092801E-8</v>
      </c>
      <c r="O13" s="259">
        <v>0</v>
      </c>
      <c r="P13" s="179"/>
    </row>
    <row r="14" spans="1:16" x14ac:dyDescent="0.25">
      <c r="A14" s="258" t="s">
        <v>5</v>
      </c>
      <c r="B14" s="256" t="s">
        <v>378</v>
      </c>
      <c r="C14" s="258" t="s">
        <v>182</v>
      </c>
      <c r="D14" s="220" t="s">
        <v>375</v>
      </c>
      <c r="E14" s="256">
        <v>2.80420204181819E-8</v>
      </c>
      <c r="F14" s="256">
        <v>0</v>
      </c>
      <c r="G14" s="256">
        <v>0</v>
      </c>
      <c r="H14" s="256">
        <v>0</v>
      </c>
      <c r="I14" s="256">
        <v>2.6893802452770201E-8</v>
      </c>
      <c r="J14" s="257">
        <v>2.2122086392753099E-4</v>
      </c>
      <c r="K14" s="257">
        <v>4.8005713680999697E-7</v>
      </c>
      <c r="L14" s="257">
        <v>0.99977720846395302</v>
      </c>
      <c r="M14" s="257">
        <v>9.9338735635474202E-7</v>
      </c>
      <c r="N14" s="257">
        <v>4.2292954748092801E-8</v>
      </c>
      <c r="O14" s="259">
        <v>0</v>
      </c>
      <c r="P14" s="179"/>
    </row>
    <row r="15" spans="1:16" s="133" customFormat="1" x14ac:dyDescent="0.25">
      <c r="A15" s="258" t="s">
        <v>5</v>
      </c>
      <c r="B15" s="256" t="s">
        <v>379</v>
      </c>
      <c r="C15" s="258" t="s">
        <v>182</v>
      </c>
      <c r="D15" s="220" t="s">
        <v>380</v>
      </c>
      <c r="E15" s="256">
        <v>0</v>
      </c>
      <c r="F15" s="256">
        <v>0</v>
      </c>
      <c r="G15" s="256">
        <v>0</v>
      </c>
      <c r="H15" s="256">
        <v>0</v>
      </c>
      <c r="I15" s="256">
        <v>0</v>
      </c>
      <c r="J15" s="257">
        <v>0</v>
      </c>
      <c r="K15" s="257">
        <v>0</v>
      </c>
      <c r="L15" s="257">
        <v>1</v>
      </c>
      <c r="M15" s="257">
        <v>0</v>
      </c>
      <c r="N15" s="257">
        <v>0</v>
      </c>
      <c r="O15" s="259">
        <v>0</v>
      </c>
      <c r="P15" s="178"/>
    </row>
    <row r="16" spans="1:16" x14ac:dyDescent="0.25">
      <c r="A16" s="258" t="s">
        <v>5</v>
      </c>
      <c r="B16" s="256" t="s">
        <v>337</v>
      </c>
      <c r="C16" s="258" t="s">
        <v>182</v>
      </c>
      <c r="D16" s="220" t="s">
        <v>336</v>
      </c>
      <c r="E16" s="256">
        <v>0</v>
      </c>
      <c r="F16" s="256">
        <v>0</v>
      </c>
      <c r="G16" s="256">
        <v>0</v>
      </c>
      <c r="H16" s="256">
        <v>0</v>
      </c>
      <c r="I16" s="260">
        <v>0</v>
      </c>
      <c r="J16" s="257">
        <v>0</v>
      </c>
      <c r="K16" s="257">
        <v>0</v>
      </c>
      <c r="L16" s="257">
        <v>1</v>
      </c>
      <c r="M16" s="257">
        <v>0</v>
      </c>
      <c r="N16" s="257">
        <v>0</v>
      </c>
      <c r="O16" s="259">
        <v>0</v>
      </c>
      <c r="P16" s="179"/>
    </row>
    <row r="17" spans="1:16" s="133" customFormat="1" x14ac:dyDescent="0.25">
      <c r="A17" s="258" t="s">
        <v>5</v>
      </c>
      <c r="B17" s="256" t="s">
        <v>212</v>
      </c>
      <c r="C17" s="258" t="s">
        <v>182</v>
      </c>
      <c r="D17" s="220" t="s">
        <v>209</v>
      </c>
      <c r="E17" s="256">
        <v>1.6071936268749101E-8</v>
      </c>
      <c r="F17" s="256">
        <v>0</v>
      </c>
      <c r="G17" s="256">
        <v>0</v>
      </c>
      <c r="H17" s="256">
        <v>0</v>
      </c>
      <c r="I17" s="257">
        <v>1.5413960913885101E-8</v>
      </c>
      <c r="J17" s="257">
        <v>1.2678958623151099E-4</v>
      </c>
      <c r="K17" s="257">
        <v>2.7513911428972098E-7</v>
      </c>
      <c r="L17" s="257">
        <v>0.99987231020190304</v>
      </c>
      <c r="M17" s="257">
        <v>5.6934720766882805E-7</v>
      </c>
      <c r="N17" s="257">
        <v>2.4239645874285001E-8</v>
      </c>
      <c r="O17" s="259">
        <v>0</v>
      </c>
      <c r="P17" s="178"/>
    </row>
    <row r="18" spans="1:16" s="133" customFormat="1" x14ac:dyDescent="0.25">
      <c r="A18" s="258" t="s">
        <v>5</v>
      </c>
      <c r="B18" s="256" t="s">
        <v>213</v>
      </c>
      <c r="C18" s="258" t="s">
        <v>182</v>
      </c>
      <c r="D18" s="220" t="s">
        <v>210</v>
      </c>
      <c r="E18" s="256">
        <v>1.6071936268749101E-8</v>
      </c>
      <c r="F18" s="256">
        <v>0</v>
      </c>
      <c r="G18" s="256">
        <v>0</v>
      </c>
      <c r="H18" s="256">
        <v>0</v>
      </c>
      <c r="I18" s="257">
        <v>1.5413960913885101E-8</v>
      </c>
      <c r="J18" s="257">
        <v>1.2678958623151099E-4</v>
      </c>
      <c r="K18" s="257">
        <v>2.7513911428972098E-7</v>
      </c>
      <c r="L18" s="257">
        <v>0.99987231020190304</v>
      </c>
      <c r="M18" s="257">
        <v>5.6934720766882805E-7</v>
      </c>
      <c r="N18" s="257">
        <v>2.4239645874285001E-8</v>
      </c>
      <c r="O18" s="259">
        <v>0</v>
      </c>
      <c r="P18" s="178"/>
    </row>
    <row r="19" spans="1:16" s="133" customFormat="1" x14ac:dyDescent="0.25">
      <c r="A19" s="258" t="s">
        <v>5</v>
      </c>
      <c r="B19" s="258" t="s">
        <v>266</v>
      </c>
      <c r="C19" s="258" t="s">
        <v>182</v>
      </c>
      <c r="D19" s="220" t="s">
        <v>274</v>
      </c>
      <c r="E19" s="256">
        <v>1.6071936268749101E-8</v>
      </c>
      <c r="F19" s="256">
        <v>0</v>
      </c>
      <c r="G19" s="256">
        <v>0</v>
      </c>
      <c r="H19" s="256">
        <v>0</v>
      </c>
      <c r="I19" s="257">
        <v>1.5413960913885101E-8</v>
      </c>
      <c r="J19" s="257">
        <v>1.2678958623151099E-4</v>
      </c>
      <c r="K19" s="257">
        <v>2.7513911428972098E-7</v>
      </c>
      <c r="L19" s="257">
        <v>0.99987231020190304</v>
      </c>
      <c r="M19" s="257">
        <v>5.6934720766882805E-7</v>
      </c>
      <c r="N19" s="257">
        <v>2.4239645874285001E-8</v>
      </c>
      <c r="O19" s="259">
        <v>0</v>
      </c>
      <c r="P19" s="178"/>
    </row>
    <row r="20" spans="1:16" s="133" customFormat="1" x14ac:dyDescent="0.25">
      <c r="A20" s="258" t="s">
        <v>5</v>
      </c>
      <c r="B20" s="256" t="s">
        <v>269</v>
      </c>
      <c r="C20" s="258" t="s">
        <v>182</v>
      </c>
      <c r="D20" s="220" t="s">
        <v>275</v>
      </c>
      <c r="E20" s="256">
        <v>1.6071936268749101E-8</v>
      </c>
      <c r="F20" s="256">
        <v>0</v>
      </c>
      <c r="G20" s="256">
        <v>0</v>
      </c>
      <c r="H20" s="256">
        <v>0</v>
      </c>
      <c r="I20" s="256">
        <v>1.5413960913885101E-8</v>
      </c>
      <c r="J20" s="256">
        <v>1.2678958623151099E-4</v>
      </c>
      <c r="K20" s="256">
        <v>2.7513911428972098E-7</v>
      </c>
      <c r="L20" s="256">
        <v>0.99987231020190304</v>
      </c>
      <c r="M20" s="256">
        <v>5.6934720766882805E-7</v>
      </c>
      <c r="N20" s="256">
        <v>2.4239645874285001E-8</v>
      </c>
      <c r="O20" s="259">
        <v>0</v>
      </c>
      <c r="P20" s="178"/>
    </row>
    <row r="21" spans="1:16" s="133" customFormat="1" x14ac:dyDescent="0.25">
      <c r="A21" s="258" t="s">
        <v>5</v>
      </c>
      <c r="B21" s="256" t="s">
        <v>277</v>
      </c>
      <c r="C21" s="258" t="s">
        <v>182</v>
      </c>
      <c r="D21" s="220" t="s">
        <v>276</v>
      </c>
      <c r="E21" s="256">
        <v>1.6071936268749101E-8</v>
      </c>
      <c r="F21" s="256">
        <v>0</v>
      </c>
      <c r="G21" s="256">
        <v>0</v>
      </c>
      <c r="H21" s="256">
        <v>0</v>
      </c>
      <c r="I21" s="257">
        <v>1.5413960913885101E-8</v>
      </c>
      <c r="J21" s="257">
        <v>1.2678958623151099E-4</v>
      </c>
      <c r="K21" s="257">
        <v>2.7513911428972098E-7</v>
      </c>
      <c r="L21" s="257">
        <v>0.99987231020190304</v>
      </c>
      <c r="M21" s="257">
        <v>5.6934720766882805E-7</v>
      </c>
      <c r="N21" s="257">
        <v>2.4239645874285001E-8</v>
      </c>
      <c r="O21" s="259">
        <v>0</v>
      </c>
      <c r="P21" s="178"/>
    </row>
    <row r="22" spans="1:16" s="133" customFormat="1" x14ac:dyDescent="0.25">
      <c r="A22" s="258" t="s">
        <v>5</v>
      </c>
      <c r="B22" s="256" t="s">
        <v>284</v>
      </c>
      <c r="C22" s="258" t="s">
        <v>182</v>
      </c>
      <c r="D22" s="220" t="s">
        <v>285</v>
      </c>
      <c r="E22" s="256">
        <v>1.6071936268749101E-8</v>
      </c>
      <c r="F22" s="256">
        <v>0</v>
      </c>
      <c r="G22" s="256">
        <v>0</v>
      </c>
      <c r="H22" s="256">
        <v>0</v>
      </c>
      <c r="I22" s="256">
        <v>1.5413960913885101E-8</v>
      </c>
      <c r="J22" s="257">
        <v>1.2678958623151099E-4</v>
      </c>
      <c r="K22" s="257">
        <v>2.7513911428972098E-7</v>
      </c>
      <c r="L22" s="257">
        <v>0.99987231020190304</v>
      </c>
      <c r="M22" s="257">
        <v>5.6934720766882805E-7</v>
      </c>
      <c r="N22" s="257">
        <v>2.4239645874285001E-8</v>
      </c>
      <c r="O22" s="259">
        <v>0</v>
      </c>
      <c r="P22" s="178"/>
    </row>
    <row r="23" spans="1:16" s="133" customFormat="1" x14ac:dyDescent="0.25">
      <c r="A23" s="258" t="s">
        <v>5</v>
      </c>
      <c r="B23" s="256" t="s">
        <v>70</v>
      </c>
      <c r="C23" s="256" t="s">
        <v>331</v>
      </c>
      <c r="D23" s="256" t="s">
        <v>332</v>
      </c>
      <c r="E23" s="256">
        <v>0.31917184348924299</v>
      </c>
      <c r="F23" s="258">
        <v>2.0562409211713099E-2</v>
      </c>
      <c r="G23" s="258">
        <v>6.5962658093090803E-3</v>
      </c>
      <c r="H23" s="258">
        <v>4.9682883448890899E-3</v>
      </c>
      <c r="I23" s="256">
        <v>9.7064535955421699E-9</v>
      </c>
      <c r="J23" s="258">
        <v>9.4845469044547107E-3</v>
      </c>
      <c r="K23" s="257">
        <v>1.73260141249789E-7</v>
      </c>
      <c r="L23" s="258">
        <v>0.62963791296828897</v>
      </c>
      <c r="M23" s="257">
        <v>3.5852836800602E-7</v>
      </c>
      <c r="N23" s="258">
        <v>9.5781917771393093E-3</v>
      </c>
      <c r="O23" s="259">
        <v>0</v>
      </c>
      <c r="P23" s="178"/>
    </row>
    <row r="24" spans="1:16" s="133" customFormat="1" x14ac:dyDescent="0.25">
      <c r="A24" s="258" t="s">
        <v>5</v>
      </c>
      <c r="B24" s="258" t="s">
        <v>73</v>
      </c>
      <c r="C24" s="256" t="s">
        <v>167</v>
      </c>
      <c r="D24" s="220" t="s">
        <v>72</v>
      </c>
      <c r="E24" s="256">
        <v>0.33741791940704602</v>
      </c>
      <c r="F24" s="256">
        <v>0</v>
      </c>
      <c r="G24" s="256">
        <v>0</v>
      </c>
      <c r="H24" s="256">
        <v>0</v>
      </c>
      <c r="I24" s="256">
        <v>2.7088957695305398E-4</v>
      </c>
      <c r="J24" s="257">
        <v>5.39923492451031E-2</v>
      </c>
      <c r="K24" s="257">
        <v>5.7148702066856004E-3</v>
      </c>
      <c r="L24" s="257">
        <v>0.59302542125870505</v>
      </c>
      <c r="M24" s="257">
        <v>3.5852836800601799E-7</v>
      </c>
      <c r="N24" s="257">
        <v>9.5781917771392694E-3</v>
      </c>
      <c r="O24" s="259">
        <v>0</v>
      </c>
      <c r="P24" s="178"/>
    </row>
    <row r="25" spans="1:16" s="133" customFormat="1" x14ac:dyDescent="0.25">
      <c r="A25" s="258" t="s">
        <v>5</v>
      </c>
      <c r="B25" s="258" t="s">
        <v>333</v>
      </c>
      <c r="C25" s="256" t="s">
        <v>75</v>
      </c>
      <c r="D25" s="256" t="s">
        <v>172</v>
      </c>
      <c r="E25" s="256">
        <v>0.22669852351828301</v>
      </c>
      <c r="F25" s="256">
        <v>0</v>
      </c>
      <c r="G25" s="256">
        <v>0</v>
      </c>
      <c r="H25" s="256">
        <v>0</v>
      </c>
      <c r="I25" s="256">
        <v>1.8200060992512601E-4</v>
      </c>
      <c r="J25" s="257">
        <v>3.62754470084398E-2</v>
      </c>
      <c r="K25" s="257">
        <v>3.83960828230746E-3</v>
      </c>
      <c r="L25" s="257">
        <v>0.39843167678944702</v>
      </c>
      <c r="M25" s="257">
        <v>1.3958326254584401E-2</v>
      </c>
      <c r="N25" s="257">
        <v>1.0915491466050699E-2</v>
      </c>
      <c r="O25" s="259">
        <v>0.309698926070963</v>
      </c>
      <c r="P25" s="178"/>
    </row>
    <row r="26" spans="1:16" s="133" customFormat="1" x14ac:dyDescent="0.25">
      <c r="A26" s="258" t="s">
        <v>5</v>
      </c>
      <c r="B26" s="258" t="s">
        <v>76</v>
      </c>
      <c r="C26" s="256" t="s">
        <v>77</v>
      </c>
      <c r="D26" s="256" t="s">
        <v>168</v>
      </c>
      <c r="E26" s="256">
        <v>8.6656322190376196E-4</v>
      </c>
      <c r="F26" s="256">
        <v>0</v>
      </c>
      <c r="G26" s="256">
        <v>0</v>
      </c>
      <c r="H26" s="256">
        <v>0</v>
      </c>
      <c r="I26" s="256">
        <v>0.29279608218489001</v>
      </c>
      <c r="J26" s="257">
        <v>0.19604221381567</v>
      </c>
      <c r="K26" s="257">
        <v>5.7268444944244899E-2</v>
      </c>
      <c r="L26" s="257">
        <v>0.42815287811265601</v>
      </c>
      <c r="M26" s="257">
        <v>1.3958326254584499E-2</v>
      </c>
      <c r="N26" s="257">
        <v>1.09154914660508E-2</v>
      </c>
      <c r="O26" s="259">
        <v>0</v>
      </c>
      <c r="P26" s="178"/>
    </row>
    <row r="27" spans="1:16" x14ac:dyDescent="0.25">
      <c r="A27" s="258" t="s">
        <v>5</v>
      </c>
      <c r="B27" s="258" t="s">
        <v>178</v>
      </c>
      <c r="C27" s="256" t="s">
        <v>77</v>
      </c>
      <c r="D27" s="256" t="s">
        <v>180</v>
      </c>
      <c r="E27" s="256">
        <v>8.6652329888117297E-4</v>
      </c>
      <c r="F27" s="256">
        <v>0</v>
      </c>
      <c r="G27" s="256">
        <v>0</v>
      </c>
      <c r="H27" s="256">
        <v>0</v>
      </c>
      <c r="I27" s="256">
        <v>0.29279608218489001</v>
      </c>
      <c r="J27" s="257">
        <v>0.19604221381567</v>
      </c>
      <c r="K27" s="257">
        <v>5.7268444944244899E-2</v>
      </c>
      <c r="L27" s="257">
        <v>0.42815287811265601</v>
      </c>
      <c r="M27" s="257">
        <v>1.3958348532462301E-2</v>
      </c>
      <c r="N27" s="257">
        <v>1.09154914660508E-2</v>
      </c>
      <c r="O27" s="259">
        <v>0</v>
      </c>
      <c r="P27" s="179"/>
    </row>
    <row r="28" spans="1:16" x14ac:dyDescent="0.25">
      <c r="A28" s="258" t="s">
        <v>5</v>
      </c>
      <c r="B28" s="256" t="s">
        <v>193</v>
      </c>
      <c r="C28" s="258" t="s">
        <v>77</v>
      </c>
      <c r="D28" s="220" t="s">
        <v>194</v>
      </c>
      <c r="E28" s="256">
        <v>8.66521974474665E-4</v>
      </c>
      <c r="F28" s="256">
        <v>0</v>
      </c>
      <c r="G28" s="256">
        <v>0</v>
      </c>
      <c r="H28" s="256">
        <v>0</v>
      </c>
      <c r="I28" s="257">
        <v>4.5426430565064103E-2</v>
      </c>
      <c r="J28" s="257">
        <v>0.58470576872499203</v>
      </c>
      <c r="K28" s="257">
        <v>7.5071192862998903E-2</v>
      </c>
      <c r="L28" s="257">
        <v>0.26905624148034901</v>
      </c>
      <c r="M28" s="257">
        <v>1.3958348532462301E-2</v>
      </c>
      <c r="N28" s="257">
        <v>1.0915494535252399E-2</v>
      </c>
      <c r="O28" s="259">
        <v>0</v>
      </c>
      <c r="P28" s="179"/>
    </row>
    <row r="29" spans="1:16" x14ac:dyDescent="0.25">
      <c r="A29" s="258" t="s">
        <v>5</v>
      </c>
      <c r="B29" s="256" t="s">
        <v>196</v>
      </c>
      <c r="C29" s="258" t="s">
        <v>77</v>
      </c>
      <c r="D29" s="220" t="s">
        <v>197</v>
      </c>
      <c r="E29" s="256">
        <v>8.6652329888117796E-4</v>
      </c>
      <c r="F29" s="256">
        <v>0</v>
      </c>
      <c r="G29" s="256">
        <v>0</v>
      </c>
      <c r="H29" s="256">
        <v>0</v>
      </c>
      <c r="I29" s="257">
        <v>4.5426430565064103E-2</v>
      </c>
      <c r="J29" s="257">
        <v>0.58470576872499203</v>
      </c>
      <c r="K29" s="257">
        <v>7.5071192862998903E-2</v>
      </c>
      <c r="L29" s="257">
        <v>0.26905624148034901</v>
      </c>
      <c r="M29" s="257">
        <v>1.3958348532462301E-2</v>
      </c>
      <c r="N29" s="257">
        <v>1.09154945352525E-2</v>
      </c>
      <c r="O29" s="259">
        <v>0</v>
      </c>
      <c r="P29" s="179"/>
    </row>
    <row r="30" spans="1:16" x14ac:dyDescent="0.25">
      <c r="A30" s="258" t="s">
        <v>5</v>
      </c>
      <c r="B30" s="256" t="s">
        <v>203</v>
      </c>
      <c r="C30" s="258" t="s">
        <v>77</v>
      </c>
      <c r="D30" s="220" t="s">
        <v>204</v>
      </c>
      <c r="E30" s="256">
        <v>8.6652329888117796E-4</v>
      </c>
      <c r="F30" s="256">
        <v>0</v>
      </c>
      <c r="G30" s="256">
        <v>0</v>
      </c>
      <c r="H30" s="256">
        <v>0</v>
      </c>
      <c r="I30" s="257">
        <v>8.6744257168327402E-3</v>
      </c>
      <c r="J30" s="257">
        <v>0.64245033442094901</v>
      </c>
      <c r="K30" s="257">
        <v>7.7716197273270199E-2</v>
      </c>
      <c r="L30" s="257">
        <v>0.24541618643587701</v>
      </c>
      <c r="M30" s="257">
        <v>1.3958348532462301E-2</v>
      </c>
      <c r="N30" s="257">
        <v>1.09154945352525E-2</v>
      </c>
      <c r="O30" s="259">
        <v>0</v>
      </c>
      <c r="P30" s="179"/>
    </row>
    <row r="31" spans="1:16" x14ac:dyDescent="0.25">
      <c r="A31" s="258" t="s">
        <v>5</v>
      </c>
      <c r="B31" s="256" t="s">
        <v>207</v>
      </c>
      <c r="C31" s="258" t="s">
        <v>211</v>
      </c>
      <c r="D31" s="220" t="s">
        <v>208</v>
      </c>
      <c r="E31" s="256">
        <v>8.6652329888117796E-4</v>
      </c>
      <c r="F31" s="256">
        <v>0</v>
      </c>
      <c r="G31" s="256">
        <v>0</v>
      </c>
      <c r="H31" s="256">
        <v>0</v>
      </c>
      <c r="I31" s="257">
        <v>8.6744257168327402E-3</v>
      </c>
      <c r="J31" s="257">
        <v>0.64245033442094901</v>
      </c>
      <c r="K31" s="257">
        <v>7.7716197273270199E-2</v>
      </c>
      <c r="L31" s="257">
        <v>0.24541618643587701</v>
      </c>
      <c r="M31" s="257">
        <v>1.3958348532462301E-2</v>
      </c>
      <c r="N31" s="257">
        <v>1.09154945352525E-2</v>
      </c>
      <c r="O31" s="259">
        <v>0</v>
      </c>
      <c r="P31" s="179"/>
    </row>
    <row r="32" spans="1:16" x14ac:dyDescent="0.25">
      <c r="A32" s="258" t="s">
        <v>5</v>
      </c>
      <c r="B32" s="256" t="s">
        <v>215</v>
      </c>
      <c r="C32" s="258" t="s">
        <v>77</v>
      </c>
      <c r="D32" s="220" t="s">
        <v>221</v>
      </c>
      <c r="E32" s="256">
        <v>8.6652329888117796E-4</v>
      </c>
      <c r="F32" s="256">
        <v>0</v>
      </c>
      <c r="G32" s="256">
        <v>0</v>
      </c>
      <c r="H32" s="256">
        <v>0</v>
      </c>
      <c r="I32" s="257">
        <v>8.6744257168327402E-3</v>
      </c>
      <c r="J32" s="257">
        <v>0.64245033442094901</v>
      </c>
      <c r="K32" s="257">
        <v>7.7716197273270199E-2</v>
      </c>
      <c r="L32" s="257">
        <v>0.24541618643587701</v>
      </c>
      <c r="M32" s="257">
        <v>1.3958348532462301E-2</v>
      </c>
      <c r="N32" s="257">
        <v>1.09154945352525E-2</v>
      </c>
      <c r="O32" s="259">
        <v>0</v>
      </c>
      <c r="P32" s="179"/>
    </row>
    <row r="33" spans="1:16" x14ac:dyDescent="0.25">
      <c r="A33" s="258" t="s">
        <v>5</v>
      </c>
      <c r="B33" s="256" t="s">
        <v>223</v>
      </c>
      <c r="C33" s="258" t="s">
        <v>77</v>
      </c>
      <c r="D33" s="220" t="s">
        <v>225</v>
      </c>
      <c r="E33" s="256">
        <v>8.6652329888117796E-4</v>
      </c>
      <c r="F33" s="256">
        <v>0</v>
      </c>
      <c r="G33" s="256">
        <v>0</v>
      </c>
      <c r="H33" s="256">
        <v>0</v>
      </c>
      <c r="I33" s="257">
        <v>8.6744257168327402E-3</v>
      </c>
      <c r="J33" s="257">
        <v>0.64245033442094901</v>
      </c>
      <c r="K33" s="257">
        <v>7.7716197273270199E-2</v>
      </c>
      <c r="L33" s="257">
        <v>0.24541618643587701</v>
      </c>
      <c r="M33" s="257">
        <v>1.3958348532462301E-2</v>
      </c>
      <c r="N33" s="257">
        <v>1.09154945352525E-2</v>
      </c>
      <c r="O33" s="259">
        <v>0</v>
      </c>
      <c r="P33" s="179"/>
    </row>
    <row r="34" spans="1:16" x14ac:dyDescent="0.25">
      <c r="A34" s="258" t="s">
        <v>5</v>
      </c>
      <c r="B34" s="256" t="s">
        <v>190</v>
      </c>
      <c r="C34" s="258" t="s">
        <v>77</v>
      </c>
      <c r="D34" s="220" t="s">
        <v>242</v>
      </c>
      <c r="E34" s="256">
        <v>1.1446310089395101E-3</v>
      </c>
      <c r="F34" s="256">
        <v>0</v>
      </c>
      <c r="G34" s="256">
        <v>0</v>
      </c>
      <c r="H34" s="256">
        <v>0</v>
      </c>
      <c r="I34" s="257">
        <v>1.14585346551726E-2</v>
      </c>
      <c r="J34" s="257">
        <v>0.84857825774504203</v>
      </c>
      <c r="K34" s="257">
        <v>0.10265959996428201</v>
      </c>
      <c r="L34" s="257">
        <v>3.3020321612859502E-3</v>
      </c>
      <c r="M34" s="257">
        <v>1.8438059231371699E-2</v>
      </c>
      <c r="N34" s="257">
        <v>1.44188852339061E-2</v>
      </c>
      <c r="O34" s="259">
        <v>0</v>
      </c>
      <c r="P34" s="179"/>
    </row>
    <row r="35" spans="1:16" x14ac:dyDescent="0.25">
      <c r="A35" s="258" t="s">
        <v>5</v>
      </c>
      <c r="B35" s="256" t="s">
        <v>246</v>
      </c>
      <c r="C35" s="258" t="s">
        <v>77</v>
      </c>
      <c r="D35" s="220" t="s">
        <v>250</v>
      </c>
      <c r="E35" s="256">
        <v>1.17782424346825E-3</v>
      </c>
      <c r="F35" s="256">
        <v>0</v>
      </c>
      <c r="G35" s="256">
        <v>0</v>
      </c>
      <c r="H35" s="256">
        <v>0</v>
      </c>
      <c r="I35" s="257">
        <v>1.14246842876785E-2</v>
      </c>
      <c r="J35" s="257">
        <v>0.84742261700029997</v>
      </c>
      <c r="K35" s="257">
        <v>0.102835587397148</v>
      </c>
      <c r="L35" s="257">
        <v>0.102831057520385</v>
      </c>
      <c r="M35" s="257">
        <v>1.8928821509475599E-2</v>
      </c>
      <c r="N35" s="257">
        <v>1.48219484328784E-2</v>
      </c>
      <c r="O35" s="259">
        <v>0</v>
      </c>
      <c r="P35" s="179"/>
    </row>
    <row r="36" spans="1:16" x14ac:dyDescent="0.25">
      <c r="A36" s="258" t="s">
        <v>5</v>
      </c>
      <c r="B36" s="218" t="s">
        <v>582</v>
      </c>
      <c r="C36" s="212" t="s">
        <v>254</v>
      </c>
      <c r="D36" s="215" t="s">
        <v>583</v>
      </c>
      <c r="E36" s="256">
        <v>0</v>
      </c>
      <c r="F36" s="256">
        <v>0</v>
      </c>
      <c r="G36" s="256">
        <v>0</v>
      </c>
      <c r="H36" s="256">
        <v>0</v>
      </c>
      <c r="I36" s="257">
        <v>1.3993635293462399E-2</v>
      </c>
      <c r="J36" s="257">
        <v>0.98591919727256505</v>
      </c>
      <c r="K36" s="257">
        <v>4.4747070333820704E-6</v>
      </c>
      <c r="L36" s="257">
        <v>8.2692726939322499E-5</v>
      </c>
      <c r="M36" s="257">
        <v>0</v>
      </c>
      <c r="N36" s="257">
        <v>0</v>
      </c>
      <c r="O36" s="259">
        <v>0</v>
      </c>
      <c r="P36" s="179"/>
    </row>
    <row r="37" spans="1:16" x14ac:dyDescent="0.25">
      <c r="A37" s="258" t="s">
        <v>5</v>
      </c>
      <c r="B37" s="218" t="s">
        <v>501</v>
      </c>
      <c r="C37" s="212" t="s">
        <v>254</v>
      </c>
      <c r="D37" s="215" t="s">
        <v>499</v>
      </c>
      <c r="E37" s="256">
        <v>0</v>
      </c>
      <c r="F37" s="256">
        <v>0</v>
      </c>
      <c r="G37" s="256">
        <v>0</v>
      </c>
      <c r="H37" s="256">
        <v>0</v>
      </c>
      <c r="I37" s="257">
        <v>1.3993635293462399E-2</v>
      </c>
      <c r="J37" s="257">
        <v>0.98591919727256505</v>
      </c>
      <c r="K37" s="257">
        <v>4.4747070333820704E-6</v>
      </c>
      <c r="L37" s="257">
        <v>8.2692726939322499E-5</v>
      </c>
      <c r="M37" s="257">
        <v>0</v>
      </c>
      <c r="N37" s="257">
        <v>0</v>
      </c>
      <c r="O37" s="259">
        <v>0</v>
      </c>
      <c r="P37" s="179"/>
    </row>
    <row r="38" spans="1:16" x14ac:dyDescent="0.25">
      <c r="A38" s="258" t="s">
        <v>5</v>
      </c>
      <c r="B38" s="258" t="s">
        <v>252</v>
      </c>
      <c r="C38" s="258" t="s">
        <v>254</v>
      </c>
      <c r="D38" s="258" t="s">
        <v>255</v>
      </c>
      <c r="E38" s="256">
        <v>0</v>
      </c>
      <c r="F38" s="256">
        <v>0</v>
      </c>
      <c r="G38" s="256">
        <v>0</v>
      </c>
      <c r="H38" s="256">
        <v>0</v>
      </c>
      <c r="I38" s="257">
        <v>1.3993635293462399E-2</v>
      </c>
      <c r="J38" s="257">
        <v>0.98591919727256505</v>
      </c>
      <c r="K38" s="257">
        <v>4.4747070333820704E-6</v>
      </c>
      <c r="L38" s="257">
        <v>8.2692726939322499E-5</v>
      </c>
      <c r="M38" s="257">
        <v>0</v>
      </c>
      <c r="N38" s="257">
        <v>0</v>
      </c>
      <c r="O38" s="259">
        <v>0</v>
      </c>
      <c r="P38" s="179"/>
    </row>
    <row r="39" spans="1:16" x14ac:dyDescent="0.25">
      <c r="A39" s="258" t="s">
        <v>5</v>
      </c>
      <c r="B39" s="212" t="s">
        <v>502</v>
      </c>
      <c r="C39" s="212" t="s">
        <v>254</v>
      </c>
      <c r="D39" s="212" t="s">
        <v>500</v>
      </c>
      <c r="E39" s="256">
        <v>0</v>
      </c>
      <c r="F39" s="256">
        <v>0</v>
      </c>
      <c r="G39" s="256">
        <v>0</v>
      </c>
      <c r="H39" s="256">
        <v>0</v>
      </c>
      <c r="I39" s="257">
        <v>1.3993635293462399E-2</v>
      </c>
      <c r="J39" s="257">
        <v>0.98591919727256505</v>
      </c>
      <c r="K39" s="257">
        <v>4.4747070333820704E-6</v>
      </c>
      <c r="L39" s="257">
        <v>8.2692726939322499E-5</v>
      </c>
      <c r="M39" s="257">
        <v>0</v>
      </c>
      <c r="N39" s="257">
        <v>0</v>
      </c>
      <c r="O39" s="259">
        <v>0</v>
      </c>
      <c r="P39" s="179"/>
    </row>
    <row r="40" spans="1:16" x14ac:dyDescent="0.25">
      <c r="A40" s="258" t="s">
        <v>5</v>
      </c>
      <c r="B40" s="212" t="s">
        <v>503</v>
      </c>
      <c r="C40" s="212" t="s">
        <v>254</v>
      </c>
      <c r="D40" s="212" t="s">
        <v>511</v>
      </c>
      <c r="E40" s="256">
        <v>0</v>
      </c>
      <c r="F40" s="256">
        <v>0</v>
      </c>
      <c r="G40" s="256">
        <v>0</v>
      </c>
      <c r="H40" s="256">
        <v>0</v>
      </c>
      <c r="I40" s="257">
        <v>1.3993635293462399E-2</v>
      </c>
      <c r="J40" s="257">
        <v>0.98591919727256505</v>
      </c>
      <c r="K40" s="257">
        <v>4.4747070333820704E-6</v>
      </c>
      <c r="L40" s="257">
        <v>8.2692726939322499E-5</v>
      </c>
      <c r="M40" s="257">
        <v>0</v>
      </c>
      <c r="N40" s="257">
        <v>0</v>
      </c>
      <c r="O40" s="259">
        <v>0</v>
      </c>
      <c r="P40" s="179"/>
    </row>
    <row r="41" spans="1:16" x14ac:dyDescent="0.25">
      <c r="A41" s="258" t="s">
        <v>5</v>
      </c>
      <c r="B41" s="212" t="s">
        <v>525</v>
      </c>
      <c r="C41" s="212" t="s">
        <v>254</v>
      </c>
      <c r="D41" s="212" t="s">
        <v>512</v>
      </c>
      <c r="E41" s="256">
        <v>0</v>
      </c>
      <c r="F41" s="256">
        <v>0</v>
      </c>
      <c r="G41" s="256">
        <v>0</v>
      </c>
      <c r="H41" s="256">
        <v>0</v>
      </c>
      <c r="I41" s="257">
        <v>1.3993635293462399E-2</v>
      </c>
      <c r="J41" s="257">
        <v>0.98591919727256505</v>
      </c>
      <c r="K41" s="257">
        <v>4.4747070333820704E-6</v>
      </c>
      <c r="L41" s="257">
        <v>8.2692726939322499E-5</v>
      </c>
      <c r="M41" s="257">
        <v>0</v>
      </c>
      <c r="N41" s="257">
        <v>0</v>
      </c>
      <c r="O41" s="259">
        <v>0</v>
      </c>
      <c r="P41" s="179"/>
    </row>
    <row r="42" spans="1:16" x14ac:dyDescent="0.25">
      <c r="A42" s="258" t="s">
        <v>5</v>
      </c>
      <c r="B42" s="212" t="s">
        <v>526</v>
      </c>
      <c r="C42" s="212" t="s">
        <v>254</v>
      </c>
      <c r="D42" s="212" t="s">
        <v>504</v>
      </c>
      <c r="E42" s="256">
        <v>0</v>
      </c>
      <c r="F42" s="256">
        <v>0</v>
      </c>
      <c r="G42" s="256">
        <v>0</v>
      </c>
      <c r="H42" s="256">
        <v>0</v>
      </c>
      <c r="I42" s="257">
        <v>1.3993635293462399E-2</v>
      </c>
      <c r="J42" s="257">
        <v>0.98591919727256505</v>
      </c>
      <c r="K42" s="257">
        <v>4.4747070333820704E-6</v>
      </c>
      <c r="L42" s="257">
        <v>8.2692726939322499E-5</v>
      </c>
      <c r="M42" s="257">
        <v>0</v>
      </c>
      <c r="N42" s="257">
        <v>0</v>
      </c>
      <c r="O42" s="259">
        <v>0</v>
      </c>
      <c r="P42" s="179"/>
    </row>
    <row r="43" spans="1:16" x14ac:dyDescent="0.25">
      <c r="A43" s="212" t="s">
        <v>5</v>
      </c>
      <c r="B43" s="212" t="s">
        <v>381</v>
      </c>
      <c r="C43" s="212" t="s">
        <v>254</v>
      </c>
      <c r="D43" s="212" t="s">
        <v>538</v>
      </c>
      <c r="E43" s="256">
        <v>0</v>
      </c>
      <c r="F43" s="256">
        <v>0</v>
      </c>
      <c r="G43" s="256">
        <v>0</v>
      </c>
      <c r="H43" s="256">
        <v>0</v>
      </c>
      <c r="I43" s="257">
        <v>1.3993635293462399E-2</v>
      </c>
      <c r="J43" s="257">
        <v>0.98591919727256505</v>
      </c>
      <c r="K43" s="257">
        <v>4.4747070333820704E-6</v>
      </c>
      <c r="L43" s="257">
        <v>8.2692726939322499E-5</v>
      </c>
      <c r="M43" s="257">
        <v>0</v>
      </c>
      <c r="N43" s="257">
        <v>0</v>
      </c>
      <c r="O43" s="259">
        <v>0</v>
      </c>
      <c r="P43" s="179"/>
    </row>
    <row r="44" spans="1:16" x14ac:dyDescent="0.25">
      <c r="A44" s="212" t="s">
        <v>5</v>
      </c>
      <c r="B44" s="212" t="s">
        <v>533</v>
      </c>
      <c r="C44" s="212" t="s">
        <v>254</v>
      </c>
      <c r="D44" s="212" t="s">
        <v>536</v>
      </c>
      <c r="E44" s="256">
        <v>0</v>
      </c>
      <c r="F44" s="256">
        <v>0</v>
      </c>
      <c r="G44" s="256">
        <v>0</v>
      </c>
      <c r="H44" s="256">
        <v>0</v>
      </c>
      <c r="I44" s="257">
        <v>1.3993635293462399E-2</v>
      </c>
      <c r="J44" s="257">
        <v>0.98591919727256505</v>
      </c>
      <c r="K44" s="257">
        <v>4.4747070333820704E-6</v>
      </c>
      <c r="L44" s="257">
        <v>8.2692726939322499E-5</v>
      </c>
      <c r="M44" s="257">
        <v>0</v>
      </c>
      <c r="N44" s="257">
        <v>0</v>
      </c>
      <c r="O44" s="259">
        <v>0</v>
      </c>
      <c r="P44" s="179"/>
    </row>
    <row r="45" spans="1:16" x14ac:dyDescent="0.25">
      <c r="A45" s="212" t="s">
        <v>5</v>
      </c>
      <c r="B45" s="212" t="s">
        <v>534</v>
      </c>
      <c r="C45" s="212" t="s">
        <v>254</v>
      </c>
      <c r="D45" s="212" t="s">
        <v>541</v>
      </c>
      <c r="E45" s="256">
        <v>0</v>
      </c>
      <c r="F45" s="256">
        <v>0</v>
      </c>
      <c r="G45" s="256">
        <v>0</v>
      </c>
      <c r="H45" s="256">
        <v>0</v>
      </c>
      <c r="I45" s="257">
        <v>6.0969142740075995E-4</v>
      </c>
      <c r="J45" s="257">
        <v>0.122627172687283</v>
      </c>
      <c r="K45" s="257">
        <v>1.9495938411782801E-7</v>
      </c>
      <c r="L45" s="257">
        <v>0.17941814938273101</v>
      </c>
      <c r="M45" s="257">
        <v>2.29124175630455E-2</v>
      </c>
      <c r="N45" s="257">
        <v>0.65051016074216705</v>
      </c>
      <c r="O45" s="259">
        <v>1.74095612630073E-2</v>
      </c>
      <c r="P45" s="179"/>
    </row>
    <row r="46" spans="1:16" x14ac:dyDescent="0.25">
      <c r="A46" s="212" t="s">
        <v>5</v>
      </c>
      <c r="B46" s="212" t="s">
        <v>535</v>
      </c>
      <c r="C46" s="212" t="s">
        <v>254</v>
      </c>
      <c r="D46" s="212" t="s">
        <v>537</v>
      </c>
      <c r="E46" s="256">
        <v>0</v>
      </c>
      <c r="F46" s="256">
        <v>0</v>
      </c>
      <c r="G46" s="256">
        <v>0</v>
      </c>
      <c r="H46" s="256">
        <v>0</v>
      </c>
      <c r="I46" s="257">
        <v>1.3993635293462399E-2</v>
      </c>
      <c r="J46" s="257">
        <v>0.98591919727256505</v>
      </c>
      <c r="K46" s="257">
        <v>4.4747070333820704E-6</v>
      </c>
      <c r="L46" s="257">
        <v>8.2692726939322499E-5</v>
      </c>
      <c r="M46" s="257">
        <v>0</v>
      </c>
      <c r="N46" s="257">
        <v>0</v>
      </c>
      <c r="O46" s="259">
        <v>0</v>
      </c>
      <c r="P46" s="179"/>
    </row>
    <row r="47" spans="1:16" x14ac:dyDescent="0.25">
      <c r="A47" s="233" t="s">
        <v>5</v>
      </c>
      <c r="B47" s="233" t="s">
        <v>543</v>
      </c>
      <c r="C47" s="233" t="s">
        <v>254</v>
      </c>
      <c r="D47" s="233" t="s">
        <v>544</v>
      </c>
      <c r="E47" s="256">
        <v>0</v>
      </c>
      <c r="F47" s="256">
        <v>0</v>
      </c>
      <c r="G47" s="256">
        <v>0</v>
      </c>
      <c r="H47" s="256">
        <v>0</v>
      </c>
      <c r="I47" s="257">
        <v>4.3222225364874202E-3</v>
      </c>
      <c r="J47" s="257">
        <v>0.128482450706842</v>
      </c>
      <c r="K47" s="257">
        <v>1.8305847679070801E-4</v>
      </c>
      <c r="L47" s="257">
        <v>0.14793222384562099</v>
      </c>
      <c r="M47" s="257">
        <v>1.47424424822842E-2</v>
      </c>
      <c r="N47" s="257">
        <v>0.70130076346332704</v>
      </c>
      <c r="O47" s="259">
        <v>3.03683848864738E-3</v>
      </c>
      <c r="P47" s="179"/>
    </row>
    <row r="48" spans="1:16" x14ac:dyDescent="0.25">
      <c r="A48" s="258" t="s">
        <v>5</v>
      </c>
      <c r="B48" s="258" t="s">
        <v>253</v>
      </c>
      <c r="C48" s="258" t="s">
        <v>256</v>
      </c>
      <c r="D48" s="258" t="s">
        <v>257</v>
      </c>
      <c r="E48" s="256">
        <v>6.4135457312120897E-3</v>
      </c>
      <c r="F48" s="256">
        <v>0</v>
      </c>
      <c r="G48" s="256">
        <v>0</v>
      </c>
      <c r="H48" s="256">
        <v>0</v>
      </c>
      <c r="I48" s="257">
        <v>0</v>
      </c>
      <c r="J48" s="257">
        <v>0.23117938559022799</v>
      </c>
      <c r="K48" s="257">
        <v>0.56035994049486704</v>
      </c>
      <c r="L48" s="257">
        <v>1.81216500213464E-2</v>
      </c>
      <c r="M48" s="257">
        <v>0.103152981491277</v>
      </c>
      <c r="N48" s="257">
        <v>8.0772496671068797E-2</v>
      </c>
      <c r="O48" s="259">
        <v>0</v>
      </c>
      <c r="P48" s="179"/>
    </row>
    <row r="49" spans="1:16" x14ac:dyDescent="0.25">
      <c r="A49" s="258" t="s">
        <v>5</v>
      </c>
      <c r="B49" s="258" t="s">
        <v>422</v>
      </c>
      <c r="C49" s="258" t="s">
        <v>260</v>
      </c>
      <c r="D49" s="258" t="s">
        <v>506</v>
      </c>
      <c r="E49" s="256">
        <v>0</v>
      </c>
      <c r="F49" s="256">
        <v>0</v>
      </c>
      <c r="G49" s="256">
        <v>0</v>
      </c>
      <c r="H49" s="256">
        <v>0</v>
      </c>
      <c r="I49" s="257">
        <v>0</v>
      </c>
      <c r="J49" s="257">
        <v>0</v>
      </c>
      <c r="K49" s="257">
        <v>0.98869810357974797</v>
      </c>
      <c r="L49" s="257">
        <v>0</v>
      </c>
      <c r="M49" s="257">
        <v>1.02790224346103E-2</v>
      </c>
      <c r="N49" s="257">
        <v>1.0228739856424599E-3</v>
      </c>
      <c r="O49" s="259">
        <v>0</v>
      </c>
      <c r="P49" s="179"/>
    </row>
    <row r="50" spans="1:16" x14ac:dyDescent="0.25">
      <c r="A50" s="258" t="s">
        <v>5</v>
      </c>
      <c r="B50" s="258" t="s">
        <v>259</v>
      </c>
      <c r="C50" s="258" t="s">
        <v>260</v>
      </c>
      <c r="D50" s="258" t="s">
        <v>261</v>
      </c>
      <c r="E50" s="256">
        <v>0</v>
      </c>
      <c r="F50" s="256">
        <v>0</v>
      </c>
      <c r="G50" s="256">
        <v>0</v>
      </c>
      <c r="H50" s="256">
        <v>0</v>
      </c>
      <c r="I50" s="257">
        <v>0</v>
      </c>
      <c r="J50" s="257">
        <v>0</v>
      </c>
      <c r="K50" s="257">
        <v>0.98869810357974797</v>
      </c>
      <c r="L50" s="257">
        <v>0</v>
      </c>
      <c r="M50" s="257">
        <v>1.02790224346103E-2</v>
      </c>
      <c r="N50" s="257">
        <v>1.0228739856424599E-3</v>
      </c>
      <c r="O50" s="259">
        <v>0</v>
      </c>
      <c r="P50" s="179"/>
    </row>
    <row r="51" spans="1:16" x14ac:dyDescent="0.25">
      <c r="A51" s="258" t="s">
        <v>5</v>
      </c>
      <c r="B51" s="258" t="s">
        <v>423</v>
      </c>
      <c r="C51" s="258" t="s">
        <v>260</v>
      </c>
      <c r="D51" s="212" t="s">
        <v>507</v>
      </c>
      <c r="E51" s="256">
        <v>0</v>
      </c>
      <c r="F51" s="256">
        <v>0</v>
      </c>
      <c r="G51" s="256">
        <v>0</v>
      </c>
      <c r="H51" s="256">
        <v>0</v>
      </c>
      <c r="I51" s="257">
        <v>0</v>
      </c>
      <c r="J51" s="257">
        <v>0</v>
      </c>
      <c r="K51" s="257">
        <v>0.98869810357974797</v>
      </c>
      <c r="L51" s="257">
        <v>0</v>
      </c>
      <c r="M51" s="257">
        <v>1.02790224346103E-2</v>
      </c>
      <c r="N51" s="257">
        <v>1.0228739856424599E-3</v>
      </c>
      <c r="O51" s="259">
        <v>0</v>
      </c>
      <c r="P51" s="179"/>
    </row>
    <row r="52" spans="1:16" x14ac:dyDescent="0.25">
      <c r="A52" s="258" t="s">
        <v>5</v>
      </c>
      <c r="B52" s="258" t="s">
        <v>424</v>
      </c>
      <c r="C52" s="258" t="s">
        <v>260</v>
      </c>
      <c r="D52" s="212" t="s">
        <v>513</v>
      </c>
      <c r="E52" s="256">
        <v>0</v>
      </c>
      <c r="F52" s="256">
        <v>0</v>
      </c>
      <c r="G52" s="256">
        <v>0</v>
      </c>
      <c r="H52" s="256">
        <v>0</v>
      </c>
      <c r="I52" s="257">
        <v>0</v>
      </c>
      <c r="J52" s="257">
        <v>0</v>
      </c>
      <c r="K52" s="257">
        <v>0.98869810357974797</v>
      </c>
      <c r="L52" s="257">
        <v>0</v>
      </c>
      <c r="M52" s="257">
        <v>1.02790224346103E-2</v>
      </c>
      <c r="N52" s="257">
        <v>1.0228739856424599E-3</v>
      </c>
      <c r="O52" s="259">
        <v>0</v>
      </c>
      <c r="P52" s="179"/>
    </row>
    <row r="53" spans="1:16" x14ac:dyDescent="0.25">
      <c r="A53" s="258" t="s">
        <v>5</v>
      </c>
      <c r="B53" s="258" t="s">
        <v>527</v>
      </c>
      <c r="C53" s="258" t="s">
        <v>260</v>
      </c>
      <c r="D53" s="212" t="s">
        <v>514</v>
      </c>
      <c r="E53" s="256">
        <v>0</v>
      </c>
      <c r="F53" s="256">
        <v>0</v>
      </c>
      <c r="G53" s="256">
        <v>0</v>
      </c>
      <c r="H53" s="256">
        <v>0</v>
      </c>
      <c r="I53" s="257">
        <v>0</v>
      </c>
      <c r="J53" s="257">
        <v>0</v>
      </c>
      <c r="K53" s="257">
        <v>0.98869810357974797</v>
      </c>
      <c r="L53" s="257">
        <v>0</v>
      </c>
      <c r="M53" s="257">
        <v>1.02790224346103E-2</v>
      </c>
      <c r="N53" s="257">
        <v>1.0228739856424599E-3</v>
      </c>
      <c r="O53" s="259">
        <v>0</v>
      </c>
      <c r="P53" s="179"/>
    </row>
    <row r="54" spans="1:16" x14ac:dyDescent="0.25">
      <c r="A54" s="258" t="s">
        <v>5</v>
      </c>
      <c r="B54" s="258" t="s">
        <v>528</v>
      </c>
      <c r="C54" s="258" t="s">
        <v>260</v>
      </c>
      <c r="D54" s="212" t="s">
        <v>505</v>
      </c>
      <c r="E54" s="256">
        <v>0</v>
      </c>
      <c r="F54" s="256">
        <v>0</v>
      </c>
      <c r="G54" s="256">
        <v>0</v>
      </c>
      <c r="H54" s="256">
        <v>0</v>
      </c>
      <c r="I54" s="257">
        <v>0</v>
      </c>
      <c r="J54" s="257">
        <v>0</v>
      </c>
      <c r="K54" s="257">
        <v>0.98869810357974797</v>
      </c>
      <c r="L54" s="257">
        <v>0</v>
      </c>
      <c r="M54" s="257">
        <v>1.02790224346103E-2</v>
      </c>
      <c r="N54" s="257">
        <v>1.0228739856424599E-3</v>
      </c>
      <c r="O54" s="259">
        <v>0</v>
      </c>
      <c r="P54" s="179"/>
    </row>
    <row r="55" spans="1:16" x14ac:dyDescent="0.25">
      <c r="A55" s="258" t="s">
        <v>5</v>
      </c>
      <c r="B55" s="258" t="s">
        <v>382</v>
      </c>
      <c r="C55" s="258" t="s">
        <v>260</v>
      </c>
      <c r="D55" s="258" t="s">
        <v>383</v>
      </c>
      <c r="E55" s="256">
        <v>0</v>
      </c>
      <c r="F55" s="256">
        <v>0</v>
      </c>
      <c r="G55" s="256">
        <v>0</v>
      </c>
      <c r="H55" s="256">
        <v>0</v>
      </c>
      <c r="I55" s="257">
        <v>0</v>
      </c>
      <c r="J55" s="257">
        <v>0</v>
      </c>
      <c r="K55" s="257">
        <v>0.98869810357974797</v>
      </c>
      <c r="L55" s="257">
        <v>0</v>
      </c>
      <c r="M55" s="257">
        <v>1.02790224346103E-2</v>
      </c>
      <c r="N55" s="257">
        <v>1.0228739856424599E-3</v>
      </c>
      <c r="O55" s="259">
        <v>0</v>
      </c>
      <c r="P55" s="179"/>
    </row>
    <row r="56" spans="1:16" x14ac:dyDescent="0.25">
      <c r="A56" s="258" t="s">
        <v>5</v>
      </c>
      <c r="B56" s="258" t="s">
        <v>263</v>
      </c>
      <c r="C56" s="258" t="s">
        <v>247</v>
      </c>
      <c r="D56" s="258" t="s">
        <v>262</v>
      </c>
      <c r="E56" s="256">
        <v>1.23740519012784E-2</v>
      </c>
      <c r="F56" s="256">
        <v>0</v>
      </c>
      <c r="G56" s="256">
        <v>0</v>
      </c>
      <c r="H56" s="256">
        <v>0</v>
      </c>
      <c r="I56" s="257">
        <v>0</v>
      </c>
      <c r="J56" s="257">
        <v>0.44602873912282998</v>
      </c>
      <c r="K56" s="257">
        <v>0.16227869636849501</v>
      </c>
      <c r="L56" s="257">
        <v>3.4963224290998303E-2</v>
      </c>
      <c r="M56" s="257">
        <v>0.189466516811018</v>
      </c>
      <c r="N56" s="257">
        <v>0.154888771505381</v>
      </c>
      <c r="O56" s="259">
        <v>0</v>
      </c>
      <c r="P56" s="179"/>
    </row>
    <row r="57" spans="1:16" x14ac:dyDescent="0.25">
      <c r="A57" s="258" t="s">
        <v>5</v>
      </c>
      <c r="B57" s="258" t="s">
        <v>425</v>
      </c>
      <c r="C57" s="258" t="s">
        <v>247</v>
      </c>
      <c r="D57" s="215" t="s">
        <v>508</v>
      </c>
      <c r="E57" s="256">
        <v>1.23740519012784E-2</v>
      </c>
      <c r="F57" s="256">
        <v>0</v>
      </c>
      <c r="G57" s="256">
        <v>0</v>
      </c>
      <c r="H57" s="256">
        <v>0</v>
      </c>
      <c r="I57" s="257">
        <v>0</v>
      </c>
      <c r="J57" s="257">
        <v>0.44602873912282998</v>
      </c>
      <c r="K57" s="257">
        <v>0.16227869636849501</v>
      </c>
      <c r="L57" s="257">
        <v>3.4963224290998303E-2</v>
      </c>
      <c r="M57" s="257">
        <v>0.189466516811018</v>
      </c>
      <c r="N57" s="257">
        <v>0.154888771505381</v>
      </c>
      <c r="O57" s="259">
        <v>0</v>
      </c>
      <c r="P57" s="179"/>
    </row>
    <row r="58" spans="1:16" x14ac:dyDescent="0.25">
      <c r="A58" s="258" t="s">
        <v>5</v>
      </c>
      <c r="B58" s="258" t="s">
        <v>373</v>
      </c>
      <c r="C58" s="258" t="s">
        <v>247</v>
      </c>
      <c r="D58" s="258" t="s">
        <v>374</v>
      </c>
      <c r="E58" s="256">
        <v>1.23740519012784E-2</v>
      </c>
      <c r="F58" s="256">
        <v>0</v>
      </c>
      <c r="G58" s="256">
        <v>0</v>
      </c>
      <c r="H58" s="256">
        <v>0</v>
      </c>
      <c r="I58" s="257">
        <v>0</v>
      </c>
      <c r="J58" s="257">
        <v>0.44602873912282998</v>
      </c>
      <c r="K58" s="257">
        <v>0.16227869636849501</v>
      </c>
      <c r="L58" s="257">
        <v>3.4963224290998303E-2</v>
      </c>
      <c r="M58" s="257">
        <v>0.189466516811018</v>
      </c>
      <c r="N58" s="257">
        <v>0.154888771505381</v>
      </c>
      <c r="O58" s="259">
        <v>0</v>
      </c>
      <c r="P58" s="179"/>
    </row>
    <row r="59" spans="1:16" x14ac:dyDescent="0.25">
      <c r="A59" s="258" t="s">
        <v>5</v>
      </c>
      <c r="B59" s="258" t="s">
        <v>426</v>
      </c>
      <c r="C59" s="258" t="s">
        <v>247</v>
      </c>
      <c r="D59" s="215" t="s">
        <v>509</v>
      </c>
      <c r="E59" s="256">
        <v>1.23740519012784E-2</v>
      </c>
      <c r="F59" s="256">
        <v>0</v>
      </c>
      <c r="G59" s="256">
        <v>0</v>
      </c>
      <c r="H59" s="256">
        <v>0</v>
      </c>
      <c r="I59" s="257">
        <v>0</v>
      </c>
      <c r="J59" s="257">
        <v>0.44602873912282998</v>
      </c>
      <c r="K59" s="257">
        <v>0.16227869636849501</v>
      </c>
      <c r="L59" s="257">
        <v>3.4963224290998303E-2</v>
      </c>
      <c r="M59" s="257">
        <v>0.189466516811018</v>
      </c>
      <c r="N59" s="257">
        <v>0.154888771505381</v>
      </c>
      <c r="O59" s="259">
        <v>0</v>
      </c>
      <c r="P59" s="179"/>
    </row>
    <row r="60" spans="1:16" x14ac:dyDescent="0.25">
      <c r="A60" s="258" t="s">
        <v>5</v>
      </c>
      <c r="B60" s="258" t="s">
        <v>427</v>
      </c>
      <c r="C60" s="258" t="s">
        <v>247</v>
      </c>
      <c r="D60" s="215" t="s">
        <v>515</v>
      </c>
      <c r="E60" s="256">
        <v>1.23740519012784E-2</v>
      </c>
      <c r="F60" s="256">
        <v>0</v>
      </c>
      <c r="G60" s="256">
        <v>0</v>
      </c>
      <c r="H60" s="256">
        <v>0</v>
      </c>
      <c r="I60" s="257">
        <v>0</v>
      </c>
      <c r="J60" s="257">
        <v>0.44602873912282998</v>
      </c>
      <c r="K60" s="257">
        <v>0.16227869636849501</v>
      </c>
      <c r="L60" s="257">
        <v>3.4963224290998303E-2</v>
      </c>
      <c r="M60" s="257">
        <v>0.189466516811018</v>
      </c>
      <c r="N60" s="257">
        <v>0.154888771505381</v>
      </c>
      <c r="O60" s="259">
        <v>0</v>
      </c>
      <c r="P60" s="179"/>
    </row>
    <row r="61" spans="1:16" x14ac:dyDescent="0.25">
      <c r="A61" s="258" t="s">
        <v>5</v>
      </c>
      <c r="B61" s="258" t="s">
        <v>529</v>
      </c>
      <c r="C61" s="258" t="s">
        <v>247</v>
      </c>
      <c r="D61" s="215" t="s">
        <v>516</v>
      </c>
      <c r="E61" s="256">
        <v>1.23740519012784E-2</v>
      </c>
      <c r="F61" s="256">
        <v>0</v>
      </c>
      <c r="G61" s="256">
        <v>0</v>
      </c>
      <c r="H61" s="256">
        <v>0</v>
      </c>
      <c r="I61" s="257">
        <v>0</v>
      </c>
      <c r="J61" s="257">
        <v>0.44602873912282998</v>
      </c>
      <c r="K61" s="257">
        <v>0.16227869636849501</v>
      </c>
      <c r="L61" s="257">
        <v>3.4963224290998303E-2</v>
      </c>
      <c r="M61" s="257">
        <v>0.189466516811018</v>
      </c>
      <c r="N61" s="257">
        <v>0.154888771505381</v>
      </c>
      <c r="O61" s="259">
        <v>0</v>
      </c>
      <c r="P61" s="179"/>
    </row>
    <row r="62" spans="1:16" x14ac:dyDescent="0.25">
      <c r="A62" s="258" t="s">
        <v>5</v>
      </c>
      <c r="B62" s="258" t="s">
        <v>530</v>
      </c>
      <c r="C62" s="258" t="s">
        <v>247</v>
      </c>
      <c r="D62" s="215" t="s">
        <v>510</v>
      </c>
      <c r="E62" s="256">
        <v>1.23740519012784E-2</v>
      </c>
      <c r="F62" s="256">
        <v>0</v>
      </c>
      <c r="G62" s="256">
        <v>0</v>
      </c>
      <c r="H62" s="256">
        <v>0</v>
      </c>
      <c r="I62" s="257">
        <v>0</v>
      </c>
      <c r="J62" s="257">
        <v>0.44602873912282998</v>
      </c>
      <c r="K62" s="257">
        <v>0.16227869636849501</v>
      </c>
      <c r="L62" s="257">
        <v>3.4963224290998303E-2</v>
      </c>
      <c r="M62" s="257">
        <v>0.189466516811018</v>
      </c>
      <c r="N62" s="257">
        <v>0.154888771505381</v>
      </c>
      <c r="O62" s="259">
        <v>0</v>
      </c>
      <c r="P62" s="179"/>
    </row>
    <row r="63" spans="1:16" x14ac:dyDescent="0.25">
      <c r="A63" s="258" t="s">
        <v>5</v>
      </c>
      <c r="B63" s="258" t="s">
        <v>249</v>
      </c>
      <c r="C63" s="258" t="s">
        <v>247</v>
      </c>
      <c r="D63" s="258" t="s">
        <v>248</v>
      </c>
      <c r="E63" s="256">
        <v>1.23740519012784E-2</v>
      </c>
      <c r="F63" s="256">
        <v>0</v>
      </c>
      <c r="G63" s="256">
        <v>0</v>
      </c>
      <c r="H63" s="256">
        <v>0</v>
      </c>
      <c r="I63" s="257">
        <v>0</v>
      </c>
      <c r="J63" s="257">
        <v>0.44602873912282998</v>
      </c>
      <c r="K63" s="257">
        <v>0.16227869636849501</v>
      </c>
      <c r="L63" s="257">
        <v>3.4963224290998303E-2</v>
      </c>
      <c r="M63" s="257">
        <v>0.189466516811018</v>
      </c>
      <c r="N63" s="257">
        <v>0.154888771505381</v>
      </c>
      <c r="O63" s="259">
        <v>0</v>
      </c>
      <c r="P63" s="179"/>
    </row>
    <row r="64" spans="1:16" x14ac:dyDescent="0.25">
      <c r="A64" s="258" t="s">
        <v>5</v>
      </c>
      <c r="B64" s="258" t="s">
        <v>299</v>
      </c>
      <c r="C64" s="258" t="s">
        <v>301</v>
      </c>
      <c r="D64" s="258" t="s">
        <v>302</v>
      </c>
      <c r="E64" s="256">
        <v>1.23740519012784E-2</v>
      </c>
      <c r="F64" s="256">
        <v>0</v>
      </c>
      <c r="G64" s="256">
        <v>0</v>
      </c>
      <c r="H64" s="256">
        <v>0</v>
      </c>
      <c r="I64" s="257">
        <v>0</v>
      </c>
      <c r="J64" s="257">
        <v>0.44602873912282998</v>
      </c>
      <c r="K64" s="257">
        <v>0.16227869636849501</v>
      </c>
      <c r="L64" s="257">
        <v>3.4963224290998303E-2</v>
      </c>
      <c r="M64" s="257">
        <v>0.189466516811018</v>
      </c>
      <c r="N64" s="257">
        <v>0.154888771505381</v>
      </c>
      <c r="O64" s="259">
        <v>0</v>
      </c>
      <c r="P64" s="179"/>
    </row>
    <row r="65" spans="1:16" x14ac:dyDescent="0.25">
      <c r="A65" s="212" t="s">
        <v>5</v>
      </c>
      <c r="B65" s="212" t="s">
        <v>414</v>
      </c>
      <c r="C65" s="212" t="s">
        <v>216</v>
      </c>
      <c r="D65" s="212" t="s">
        <v>668</v>
      </c>
      <c r="E65" s="256">
        <v>0.86197036462854704</v>
      </c>
      <c r="F65" s="256">
        <v>5.5531802975236501E-2</v>
      </c>
      <c r="G65" s="256">
        <v>1.7814183616488899E-2</v>
      </c>
      <c r="H65" s="256">
        <v>1.34175916183685E-2</v>
      </c>
      <c r="I65" s="257">
        <v>0</v>
      </c>
      <c r="J65" s="257">
        <v>2.53987861862035E-2</v>
      </c>
      <c r="K65" s="257">
        <v>0</v>
      </c>
      <c r="L65" s="257">
        <v>0</v>
      </c>
      <c r="M65" s="257">
        <v>0</v>
      </c>
      <c r="N65" s="257">
        <v>2.58672709751551E-2</v>
      </c>
      <c r="O65" s="259">
        <v>0</v>
      </c>
      <c r="P65" s="179"/>
    </row>
    <row r="66" spans="1:16" x14ac:dyDescent="0.25">
      <c r="A66" s="258" t="s">
        <v>5</v>
      </c>
      <c r="B66" s="258" t="s">
        <v>415</v>
      </c>
      <c r="C66" s="258" t="s">
        <v>416</v>
      </c>
      <c r="D66" s="258" t="s">
        <v>417</v>
      </c>
      <c r="E66" s="256">
        <v>0.105401746288141</v>
      </c>
      <c r="F66" s="256">
        <v>6.08052968044145E-3</v>
      </c>
      <c r="G66" s="256">
        <v>1.9505880668271799E-3</v>
      </c>
      <c r="H66" s="256">
        <v>1.4691772948901699E-3</v>
      </c>
      <c r="I66" s="257">
        <v>0</v>
      </c>
      <c r="J66" s="257">
        <v>0.39997129498664002</v>
      </c>
      <c r="K66" s="257">
        <v>0.14450977159196601</v>
      </c>
      <c r="L66" s="257">
        <v>3.11348788810689E-2</v>
      </c>
      <c r="M66" s="257">
        <v>0.16872062495814599</v>
      </c>
      <c r="N66" s="257">
        <v>0.140761388251879</v>
      </c>
      <c r="O66" s="259">
        <v>0</v>
      </c>
      <c r="P66" s="179"/>
    </row>
    <row r="67" spans="1:16" x14ac:dyDescent="0.25">
      <c r="A67" s="258" t="s">
        <v>5</v>
      </c>
      <c r="B67" s="258" t="s">
        <v>409</v>
      </c>
      <c r="C67" s="258" t="s">
        <v>306</v>
      </c>
      <c r="D67" s="258" t="s">
        <v>408</v>
      </c>
      <c r="E67" s="256">
        <v>0</v>
      </c>
      <c r="F67" s="256">
        <v>0</v>
      </c>
      <c r="G67" s="256">
        <v>0</v>
      </c>
      <c r="H67" s="256">
        <v>0</v>
      </c>
      <c r="I67" s="257">
        <v>0</v>
      </c>
      <c r="J67" s="257">
        <v>4.57551299378355E-4</v>
      </c>
      <c r="K67" s="257">
        <v>0</v>
      </c>
      <c r="L67" s="257">
        <v>6.1808094446678102E-3</v>
      </c>
      <c r="M67" s="257">
        <v>1.2736556072330299E-2</v>
      </c>
      <c r="N67" s="257">
        <v>0.75063368821046805</v>
      </c>
      <c r="O67" s="259">
        <v>0.22999139497315599</v>
      </c>
      <c r="P67" s="179"/>
    </row>
    <row r="68" spans="1:16" x14ac:dyDescent="0.25">
      <c r="A68" s="258" t="s">
        <v>5</v>
      </c>
      <c r="B68" s="258" t="s">
        <v>303</v>
      </c>
      <c r="C68" s="258" t="s">
        <v>306</v>
      </c>
      <c r="D68" s="258" t="s">
        <v>307</v>
      </c>
      <c r="E68" s="256">
        <v>0</v>
      </c>
      <c r="F68" s="256">
        <v>0</v>
      </c>
      <c r="G68" s="256">
        <v>0</v>
      </c>
      <c r="H68" s="256">
        <v>0</v>
      </c>
      <c r="I68" s="257">
        <v>0</v>
      </c>
      <c r="J68" s="257">
        <v>4.57551299378355E-4</v>
      </c>
      <c r="K68" s="257">
        <v>0</v>
      </c>
      <c r="L68" s="257">
        <v>6.1808094446678102E-3</v>
      </c>
      <c r="M68" s="257">
        <v>1.2736556072330299E-2</v>
      </c>
      <c r="N68" s="257">
        <v>0.75063368821046805</v>
      </c>
      <c r="O68" s="259">
        <v>0.22999139497315599</v>
      </c>
      <c r="P68" s="179"/>
    </row>
    <row r="69" spans="1:16" x14ac:dyDescent="0.25">
      <c r="A69" s="258" t="s">
        <v>5</v>
      </c>
      <c r="B69" s="258" t="s">
        <v>371</v>
      </c>
      <c r="C69" s="258" t="s">
        <v>369</v>
      </c>
      <c r="D69" s="258" t="s">
        <v>370</v>
      </c>
      <c r="E69" s="256">
        <v>5.05701335807659E-3</v>
      </c>
      <c r="F69" s="256">
        <v>3.25794343913333E-4</v>
      </c>
      <c r="G69" s="256">
        <v>1.04512368609875E-4</v>
      </c>
      <c r="H69" s="256">
        <v>7.8718413984119E-5</v>
      </c>
      <c r="I69" s="257">
        <v>0</v>
      </c>
      <c r="J69" s="257">
        <v>6.0119232466736001E-4</v>
      </c>
      <c r="K69" s="257">
        <v>5.8004434985745703E-3</v>
      </c>
      <c r="L69" s="257">
        <v>6.1082862138409797E-3</v>
      </c>
      <c r="M69" s="257">
        <v>1.26474668586133E-2</v>
      </c>
      <c r="N69" s="257">
        <v>0.741983807677705</v>
      </c>
      <c r="O69" s="259">
        <v>0.227292764942015</v>
      </c>
      <c r="P69" s="179"/>
    </row>
    <row r="70" spans="1:16" x14ac:dyDescent="0.25">
      <c r="A70" s="258" t="s">
        <v>5</v>
      </c>
      <c r="B70" s="258" t="s">
        <v>316</v>
      </c>
      <c r="C70" s="258" t="s">
        <v>311</v>
      </c>
      <c r="D70" s="258" t="s">
        <v>539</v>
      </c>
      <c r="E70" s="256">
        <v>0</v>
      </c>
      <c r="F70" s="256">
        <v>0</v>
      </c>
      <c r="G70" s="256">
        <v>0</v>
      </c>
      <c r="H70" s="256">
        <v>0</v>
      </c>
      <c r="I70" s="257">
        <v>0</v>
      </c>
      <c r="J70" s="257">
        <v>8.3300816270938202E-2</v>
      </c>
      <c r="K70" s="257">
        <v>0</v>
      </c>
      <c r="L70" s="257">
        <v>0.187587586706007</v>
      </c>
      <c r="M70" s="257">
        <v>3.0765497503620301E-2</v>
      </c>
      <c r="N70" s="257">
        <v>0.68014346408015403</v>
      </c>
      <c r="O70" s="259">
        <v>1.8202635439280499E-2</v>
      </c>
      <c r="P70" s="179"/>
    </row>
    <row r="71" spans="1:16" x14ac:dyDescent="0.25">
      <c r="A71" s="258" t="s">
        <v>5</v>
      </c>
      <c r="B71" s="258" t="s">
        <v>312</v>
      </c>
      <c r="C71" s="258" t="s">
        <v>182</v>
      </c>
      <c r="D71" s="212" t="s">
        <v>594</v>
      </c>
      <c r="E71" s="256">
        <v>0</v>
      </c>
      <c r="F71" s="256">
        <v>0</v>
      </c>
      <c r="G71" s="256">
        <v>0</v>
      </c>
      <c r="H71" s="256">
        <v>0</v>
      </c>
      <c r="I71" s="257">
        <v>0</v>
      </c>
      <c r="J71" s="257">
        <v>0</v>
      </c>
      <c r="K71" s="257">
        <v>0</v>
      </c>
      <c r="L71" s="257">
        <v>1</v>
      </c>
      <c r="M71" s="257">
        <v>0</v>
      </c>
      <c r="N71" s="257">
        <v>0</v>
      </c>
      <c r="O71" s="259">
        <v>0</v>
      </c>
      <c r="P71" s="179"/>
    </row>
    <row r="72" spans="1:16" x14ac:dyDescent="0.25">
      <c r="A72" s="258" t="s">
        <v>5</v>
      </c>
      <c r="B72" s="258" t="s">
        <v>323</v>
      </c>
      <c r="C72" s="258" t="s">
        <v>182</v>
      </c>
      <c r="D72" s="258" t="s">
        <v>326</v>
      </c>
      <c r="E72" s="256">
        <v>0</v>
      </c>
      <c r="F72" s="256">
        <v>0</v>
      </c>
      <c r="G72" s="256">
        <v>0</v>
      </c>
      <c r="H72" s="256">
        <v>0</v>
      </c>
      <c r="I72" s="257">
        <v>0</v>
      </c>
      <c r="J72" s="257">
        <v>0</v>
      </c>
      <c r="K72" s="257">
        <v>0</v>
      </c>
      <c r="L72" s="257">
        <v>1</v>
      </c>
      <c r="M72" s="257">
        <v>0</v>
      </c>
      <c r="N72" s="257">
        <v>0</v>
      </c>
      <c r="O72" s="259">
        <v>0</v>
      </c>
      <c r="P72" s="179"/>
    </row>
    <row r="73" spans="1:16" x14ac:dyDescent="0.25">
      <c r="A73" s="258" t="s">
        <v>5</v>
      </c>
      <c r="B73" s="258" t="s">
        <v>186</v>
      </c>
      <c r="C73" s="256" t="s">
        <v>182</v>
      </c>
      <c r="D73" s="256" t="s">
        <v>183</v>
      </c>
      <c r="E73" s="256">
        <v>0</v>
      </c>
      <c r="F73" s="256">
        <v>0</v>
      </c>
      <c r="G73" s="256">
        <v>0</v>
      </c>
      <c r="H73" s="256">
        <v>0</v>
      </c>
      <c r="I73" s="257">
        <v>0</v>
      </c>
      <c r="J73" s="257">
        <v>0</v>
      </c>
      <c r="K73" s="257">
        <v>0</v>
      </c>
      <c r="L73" s="257">
        <v>1</v>
      </c>
      <c r="M73" s="257">
        <v>0</v>
      </c>
      <c r="N73" s="257">
        <v>0</v>
      </c>
      <c r="O73" s="259">
        <v>0</v>
      </c>
      <c r="P73" s="179"/>
    </row>
    <row r="74" spans="1:16" x14ac:dyDescent="0.25">
      <c r="A74" s="258" t="s">
        <v>5</v>
      </c>
      <c r="B74" s="258" t="s">
        <v>187</v>
      </c>
      <c r="C74" s="256" t="s">
        <v>182</v>
      </c>
      <c r="D74" s="256" t="s">
        <v>185</v>
      </c>
      <c r="E74" s="256">
        <v>0</v>
      </c>
      <c r="F74" s="256">
        <v>0</v>
      </c>
      <c r="G74" s="256">
        <v>0</v>
      </c>
      <c r="H74" s="256">
        <v>0</v>
      </c>
      <c r="I74" s="257">
        <v>0</v>
      </c>
      <c r="J74" s="257">
        <v>0</v>
      </c>
      <c r="K74" s="257">
        <v>0</v>
      </c>
      <c r="L74" s="257">
        <v>1</v>
      </c>
      <c r="M74" s="257">
        <v>0</v>
      </c>
      <c r="N74" s="257">
        <v>0</v>
      </c>
      <c r="O74" s="259">
        <v>0</v>
      </c>
      <c r="P74" s="179"/>
    </row>
    <row r="75" spans="1:16" x14ac:dyDescent="0.25">
      <c r="A75" s="258" t="s">
        <v>5</v>
      </c>
      <c r="B75" s="258" t="s">
        <v>200</v>
      </c>
      <c r="C75" s="258" t="s">
        <v>182</v>
      </c>
      <c r="D75" s="261" t="s">
        <v>198</v>
      </c>
      <c r="E75" s="256">
        <v>0</v>
      </c>
      <c r="F75" s="256">
        <v>0</v>
      </c>
      <c r="G75" s="256">
        <v>0</v>
      </c>
      <c r="H75" s="256">
        <v>0</v>
      </c>
      <c r="I75" s="257">
        <v>0</v>
      </c>
      <c r="J75" s="257">
        <v>0</v>
      </c>
      <c r="K75" s="257">
        <v>0</v>
      </c>
      <c r="L75" s="257">
        <v>1</v>
      </c>
      <c r="M75" s="257">
        <v>0</v>
      </c>
      <c r="N75" s="257">
        <v>0</v>
      </c>
      <c r="O75" s="259">
        <v>0</v>
      </c>
      <c r="P75" s="179"/>
    </row>
    <row r="76" spans="1:16" x14ac:dyDescent="0.25">
      <c r="A76" s="258" t="s">
        <v>5</v>
      </c>
      <c r="B76" s="258" t="s">
        <v>201</v>
      </c>
      <c r="C76" s="258" t="s">
        <v>182</v>
      </c>
      <c r="D76" s="261" t="s">
        <v>199</v>
      </c>
      <c r="E76" s="256">
        <v>0</v>
      </c>
      <c r="F76" s="256">
        <v>0</v>
      </c>
      <c r="G76" s="256">
        <v>0</v>
      </c>
      <c r="H76" s="256">
        <v>0</v>
      </c>
      <c r="I76" s="257">
        <v>0</v>
      </c>
      <c r="J76" s="257">
        <v>0</v>
      </c>
      <c r="K76" s="257">
        <v>0</v>
      </c>
      <c r="L76" s="257">
        <v>1</v>
      </c>
      <c r="M76" s="257">
        <v>0</v>
      </c>
      <c r="N76" s="257">
        <v>0</v>
      </c>
      <c r="O76" s="259">
        <v>0</v>
      </c>
      <c r="P76" s="179"/>
    </row>
    <row r="77" spans="1:16" x14ac:dyDescent="0.25">
      <c r="A77" s="258" t="s">
        <v>5</v>
      </c>
      <c r="B77" s="258" t="s">
        <v>318</v>
      </c>
      <c r="C77" s="258" t="s">
        <v>182</v>
      </c>
      <c r="D77" s="220" t="s">
        <v>322</v>
      </c>
      <c r="E77" s="256">
        <v>0</v>
      </c>
      <c r="F77" s="256">
        <v>0</v>
      </c>
      <c r="G77" s="256">
        <v>0</v>
      </c>
      <c r="H77" s="256">
        <v>0</v>
      </c>
      <c r="I77" s="257">
        <v>0</v>
      </c>
      <c r="J77" s="257">
        <v>0</v>
      </c>
      <c r="K77" s="257">
        <v>0</v>
      </c>
      <c r="L77" s="257">
        <v>1</v>
      </c>
      <c r="M77" s="257">
        <v>0</v>
      </c>
      <c r="N77" s="257">
        <v>0</v>
      </c>
      <c r="O77" s="259">
        <v>0</v>
      </c>
      <c r="P77" s="179"/>
    </row>
    <row r="78" spans="1:16" x14ac:dyDescent="0.25">
      <c r="A78" s="258" t="s">
        <v>5</v>
      </c>
      <c r="B78" s="258" t="s">
        <v>320</v>
      </c>
      <c r="C78" s="258" t="s">
        <v>182</v>
      </c>
      <c r="D78" s="256" t="s">
        <v>328</v>
      </c>
      <c r="E78" s="256">
        <v>0</v>
      </c>
      <c r="F78" s="256">
        <v>0</v>
      </c>
      <c r="G78" s="256">
        <v>0</v>
      </c>
      <c r="H78" s="256">
        <v>0</v>
      </c>
      <c r="I78" s="257">
        <v>0</v>
      </c>
      <c r="J78" s="257">
        <v>0</v>
      </c>
      <c r="K78" s="257">
        <v>0</v>
      </c>
      <c r="L78" s="257">
        <v>1</v>
      </c>
      <c r="M78" s="257">
        <v>0</v>
      </c>
      <c r="N78" s="257">
        <v>0</v>
      </c>
      <c r="O78" s="259">
        <v>0</v>
      </c>
      <c r="P78" s="179"/>
    </row>
    <row r="79" spans="1:16" x14ac:dyDescent="0.25">
      <c r="A79" s="258" t="s">
        <v>5</v>
      </c>
      <c r="B79" s="258" t="s">
        <v>324</v>
      </c>
      <c r="C79" s="258" t="s">
        <v>182</v>
      </c>
      <c r="D79" s="258" t="s">
        <v>327</v>
      </c>
      <c r="E79" s="256">
        <v>0</v>
      </c>
      <c r="F79" s="256">
        <v>0</v>
      </c>
      <c r="G79" s="256">
        <v>0</v>
      </c>
      <c r="H79" s="256">
        <v>0</v>
      </c>
      <c r="I79" s="257">
        <v>0</v>
      </c>
      <c r="J79" s="257">
        <v>0</v>
      </c>
      <c r="K79" s="257">
        <v>0</v>
      </c>
      <c r="L79" s="257">
        <v>1</v>
      </c>
      <c r="M79" s="257">
        <v>0</v>
      </c>
      <c r="N79" s="257">
        <v>0</v>
      </c>
      <c r="O79" s="259">
        <v>0</v>
      </c>
      <c r="P79" s="179"/>
    </row>
    <row r="80" spans="1:16" x14ac:dyDescent="0.25">
      <c r="A80" s="212" t="s">
        <v>5</v>
      </c>
      <c r="B80" s="214" t="s">
        <v>621</v>
      </c>
      <c r="C80" s="214" t="s">
        <v>182</v>
      </c>
      <c r="D80" s="238" t="s">
        <v>574</v>
      </c>
      <c r="E80" s="256">
        <v>0</v>
      </c>
      <c r="F80" s="256">
        <v>0</v>
      </c>
      <c r="G80" s="256">
        <v>0</v>
      </c>
      <c r="H80" s="256">
        <v>0</v>
      </c>
      <c r="I80" s="257">
        <v>0</v>
      </c>
      <c r="J80" s="257">
        <v>0</v>
      </c>
      <c r="K80" s="257">
        <v>0</v>
      </c>
      <c r="L80" s="257">
        <v>1</v>
      </c>
      <c r="M80" s="257">
        <v>0</v>
      </c>
      <c r="N80" s="257">
        <v>0</v>
      </c>
      <c r="O80" s="259">
        <v>0</v>
      </c>
    </row>
    <row r="81" spans="1:16" x14ac:dyDescent="0.25">
      <c r="A81" s="212" t="s">
        <v>5</v>
      </c>
      <c r="B81" s="214" t="s">
        <v>622</v>
      </c>
      <c r="C81" s="214" t="s">
        <v>182</v>
      </c>
      <c r="D81" s="238" t="s">
        <v>575</v>
      </c>
      <c r="E81" s="256">
        <v>0</v>
      </c>
      <c r="F81" s="256">
        <v>0</v>
      </c>
      <c r="G81" s="256">
        <v>0</v>
      </c>
      <c r="H81" s="256">
        <v>0</v>
      </c>
      <c r="I81" s="257">
        <v>0</v>
      </c>
      <c r="J81" s="257">
        <v>0</v>
      </c>
      <c r="K81" s="257">
        <v>0</v>
      </c>
      <c r="L81" s="257">
        <v>1</v>
      </c>
      <c r="M81" s="257">
        <v>0</v>
      </c>
      <c r="N81" s="257">
        <v>0</v>
      </c>
      <c r="O81" s="259">
        <v>0</v>
      </c>
    </row>
    <row r="82" spans="1:16" x14ac:dyDescent="0.25">
      <c r="A82" s="212" t="s">
        <v>5</v>
      </c>
      <c r="B82" s="214" t="s">
        <v>623</v>
      </c>
      <c r="C82" s="214" t="s">
        <v>182</v>
      </c>
      <c r="D82" s="238" t="s">
        <v>576</v>
      </c>
      <c r="E82" s="256">
        <v>0</v>
      </c>
      <c r="F82" s="256">
        <v>0</v>
      </c>
      <c r="G82" s="256">
        <v>0</v>
      </c>
      <c r="H82" s="256">
        <v>0</v>
      </c>
      <c r="I82" s="257">
        <v>0</v>
      </c>
      <c r="J82" s="257">
        <v>0</v>
      </c>
      <c r="K82" s="257">
        <v>0</v>
      </c>
      <c r="L82" s="257">
        <v>1</v>
      </c>
      <c r="M82" s="257">
        <v>0</v>
      </c>
      <c r="N82" s="257">
        <v>0</v>
      </c>
      <c r="O82" s="259">
        <v>0</v>
      </c>
    </row>
    <row r="83" spans="1:16" x14ac:dyDescent="0.25">
      <c r="A83" s="212" t="s">
        <v>5</v>
      </c>
      <c r="B83" s="214" t="s">
        <v>624</v>
      </c>
      <c r="C83" s="214" t="s">
        <v>182</v>
      </c>
      <c r="D83" s="238" t="s">
        <v>578</v>
      </c>
      <c r="E83" s="256">
        <v>0</v>
      </c>
      <c r="F83" s="256">
        <v>0</v>
      </c>
      <c r="G83" s="256">
        <v>0</v>
      </c>
      <c r="H83" s="256">
        <v>0</v>
      </c>
      <c r="I83" s="257">
        <v>0</v>
      </c>
      <c r="J83" s="257">
        <v>0</v>
      </c>
      <c r="K83" s="257">
        <v>0</v>
      </c>
      <c r="L83" s="257">
        <v>1</v>
      </c>
      <c r="M83" s="257">
        <v>0</v>
      </c>
      <c r="N83" s="257">
        <v>0</v>
      </c>
      <c r="O83" s="259">
        <v>0</v>
      </c>
    </row>
    <row r="84" spans="1:16" x14ac:dyDescent="0.25">
      <c r="A84" s="212" t="s">
        <v>5</v>
      </c>
      <c r="B84" s="214" t="s">
        <v>625</v>
      </c>
      <c r="C84" s="214" t="s">
        <v>182</v>
      </c>
      <c r="D84" s="238" t="s">
        <v>586</v>
      </c>
      <c r="E84" s="256">
        <v>0</v>
      </c>
      <c r="F84" s="256">
        <v>0</v>
      </c>
      <c r="G84" s="256">
        <v>0</v>
      </c>
      <c r="H84" s="256">
        <v>0</v>
      </c>
      <c r="I84" s="257">
        <v>0</v>
      </c>
      <c r="J84" s="257">
        <v>0</v>
      </c>
      <c r="K84" s="257">
        <v>0</v>
      </c>
      <c r="L84" s="257">
        <v>1</v>
      </c>
      <c r="M84" s="257">
        <v>0</v>
      </c>
      <c r="N84" s="257">
        <v>0</v>
      </c>
      <c r="O84" s="259">
        <v>0</v>
      </c>
    </row>
    <row r="85" spans="1:16" x14ac:dyDescent="0.25">
      <c r="A85" s="212" t="s">
        <v>5</v>
      </c>
      <c r="B85" s="214" t="s">
        <v>626</v>
      </c>
      <c r="C85" s="214" t="s">
        <v>182</v>
      </c>
      <c r="D85" s="238" t="s">
        <v>593</v>
      </c>
      <c r="E85" s="256">
        <v>0</v>
      </c>
      <c r="F85" s="256">
        <v>0</v>
      </c>
      <c r="G85" s="256">
        <v>0</v>
      </c>
      <c r="H85" s="256">
        <v>0</v>
      </c>
      <c r="I85" s="257">
        <v>0</v>
      </c>
      <c r="J85" s="257">
        <v>0</v>
      </c>
      <c r="K85" s="257">
        <v>0</v>
      </c>
      <c r="L85" s="257">
        <v>1</v>
      </c>
      <c r="M85" s="257">
        <v>0</v>
      </c>
      <c r="N85" s="257">
        <v>0</v>
      </c>
      <c r="O85" s="259">
        <v>0</v>
      </c>
    </row>
    <row r="86" spans="1:16" x14ac:dyDescent="0.25">
      <c r="A86" s="212" t="s">
        <v>5</v>
      </c>
      <c r="B86" s="214" t="s">
        <v>627</v>
      </c>
      <c r="C86" s="214" t="s">
        <v>182</v>
      </c>
      <c r="D86" s="238" t="s">
        <v>589</v>
      </c>
      <c r="E86" s="256">
        <v>0</v>
      </c>
      <c r="F86" s="256">
        <v>0</v>
      </c>
      <c r="G86" s="256">
        <v>0</v>
      </c>
      <c r="H86" s="256">
        <v>0</v>
      </c>
      <c r="I86" s="257">
        <v>0</v>
      </c>
      <c r="J86" s="257">
        <v>0</v>
      </c>
      <c r="K86" s="257">
        <v>0</v>
      </c>
      <c r="L86" s="257">
        <v>1</v>
      </c>
      <c r="M86" s="257">
        <v>0</v>
      </c>
      <c r="N86" s="257">
        <v>0</v>
      </c>
      <c r="O86" s="259">
        <v>0</v>
      </c>
    </row>
    <row r="87" spans="1:16" x14ac:dyDescent="0.25">
      <c r="A87" s="212" t="s">
        <v>5</v>
      </c>
      <c r="B87" s="214" t="s">
        <v>628</v>
      </c>
      <c r="C87" s="214" t="s">
        <v>182</v>
      </c>
      <c r="D87" s="238" t="s">
        <v>590</v>
      </c>
      <c r="E87" s="256">
        <v>0</v>
      </c>
      <c r="F87" s="256">
        <v>0</v>
      </c>
      <c r="G87" s="256">
        <v>0</v>
      </c>
      <c r="H87" s="256">
        <v>0</v>
      </c>
      <c r="I87" s="257">
        <v>0</v>
      </c>
      <c r="J87" s="257">
        <v>0</v>
      </c>
      <c r="K87" s="257">
        <v>0</v>
      </c>
      <c r="L87" s="257">
        <v>1</v>
      </c>
      <c r="M87" s="257">
        <v>0</v>
      </c>
      <c r="N87" s="257">
        <v>0</v>
      </c>
      <c r="O87" s="259">
        <v>0</v>
      </c>
    </row>
    <row r="88" spans="1:16" x14ac:dyDescent="0.25">
      <c r="A88" s="212" t="s">
        <v>5</v>
      </c>
      <c r="B88" s="214" t="s">
        <v>629</v>
      </c>
      <c r="C88" s="214" t="s">
        <v>182</v>
      </c>
      <c r="D88" s="238" t="s">
        <v>580</v>
      </c>
      <c r="E88" s="256">
        <v>0</v>
      </c>
      <c r="F88" s="256">
        <v>0</v>
      </c>
      <c r="G88" s="256">
        <v>0</v>
      </c>
      <c r="H88" s="256">
        <v>0</v>
      </c>
      <c r="I88" s="257">
        <v>0</v>
      </c>
      <c r="J88" s="257">
        <v>0</v>
      </c>
      <c r="K88" s="257">
        <v>0</v>
      </c>
      <c r="L88" s="257">
        <v>1</v>
      </c>
      <c r="M88" s="257">
        <v>0</v>
      </c>
      <c r="N88" s="257">
        <v>0</v>
      </c>
      <c r="O88" s="259">
        <v>0</v>
      </c>
    </row>
    <row r="89" spans="1:16" x14ac:dyDescent="0.25">
      <c r="A89" s="212" t="s">
        <v>5</v>
      </c>
      <c r="B89" s="214" t="s">
        <v>630</v>
      </c>
      <c r="C89" s="214" t="s">
        <v>182</v>
      </c>
      <c r="D89" s="238" t="s">
        <v>587</v>
      </c>
      <c r="E89" s="256">
        <v>0</v>
      </c>
      <c r="F89" s="256">
        <v>0</v>
      </c>
      <c r="G89" s="256">
        <v>0</v>
      </c>
      <c r="H89" s="256">
        <v>0</v>
      </c>
      <c r="I89" s="257">
        <v>0</v>
      </c>
      <c r="J89" s="257">
        <v>0</v>
      </c>
      <c r="K89" s="257">
        <v>0</v>
      </c>
      <c r="L89" s="257">
        <v>1</v>
      </c>
      <c r="M89" s="257">
        <v>0</v>
      </c>
      <c r="N89" s="257">
        <v>0</v>
      </c>
      <c r="O89" s="259">
        <v>0</v>
      </c>
    </row>
    <row r="90" spans="1:16" x14ac:dyDescent="0.25">
      <c r="A90" s="212" t="s">
        <v>5</v>
      </c>
      <c r="B90" s="214" t="s">
        <v>631</v>
      </c>
      <c r="C90" s="214" t="s">
        <v>182</v>
      </c>
      <c r="D90" s="238" t="s">
        <v>592</v>
      </c>
      <c r="E90" s="256">
        <v>0</v>
      </c>
      <c r="F90" s="256">
        <v>0</v>
      </c>
      <c r="G90" s="256">
        <v>0</v>
      </c>
      <c r="H90" s="256">
        <v>0</v>
      </c>
      <c r="I90" s="257">
        <v>0</v>
      </c>
      <c r="J90" s="257">
        <v>0</v>
      </c>
      <c r="K90" s="257">
        <v>0</v>
      </c>
      <c r="L90" s="257">
        <v>1</v>
      </c>
      <c r="M90" s="257">
        <v>0</v>
      </c>
      <c r="N90" s="257">
        <v>0</v>
      </c>
      <c r="O90" s="259">
        <v>0</v>
      </c>
    </row>
    <row r="91" spans="1:16" x14ac:dyDescent="0.25">
      <c r="A91" s="212" t="s">
        <v>5</v>
      </c>
      <c r="B91" s="214" t="s">
        <v>632</v>
      </c>
      <c r="C91" s="214" t="s">
        <v>182</v>
      </c>
      <c r="D91" s="238" t="s">
        <v>591</v>
      </c>
      <c r="E91" s="256">
        <v>0</v>
      </c>
      <c r="F91" s="256">
        <v>0</v>
      </c>
      <c r="G91" s="256">
        <v>0</v>
      </c>
      <c r="H91" s="256">
        <v>0</v>
      </c>
      <c r="I91" s="257">
        <v>0</v>
      </c>
      <c r="J91" s="257">
        <v>0</v>
      </c>
      <c r="K91" s="257">
        <v>0</v>
      </c>
      <c r="L91" s="257">
        <v>1</v>
      </c>
      <c r="M91" s="257">
        <v>0</v>
      </c>
      <c r="N91" s="257">
        <v>0</v>
      </c>
      <c r="O91" s="259">
        <v>0</v>
      </c>
    </row>
    <row r="92" spans="1:16" x14ac:dyDescent="0.25">
      <c r="A92" s="212" t="s">
        <v>5</v>
      </c>
      <c r="B92" s="214" t="s">
        <v>635</v>
      </c>
      <c r="C92" s="214" t="s">
        <v>182</v>
      </c>
      <c r="D92" s="238" t="s">
        <v>384</v>
      </c>
      <c r="E92" s="256">
        <v>0</v>
      </c>
      <c r="F92" s="256">
        <v>0</v>
      </c>
      <c r="G92" s="256">
        <v>0</v>
      </c>
      <c r="H92" s="256">
        <v>0</v>
      </c>
      <c r="I92" s="257">
        <v>0</v>
      </c>
      <c r="J92" s="257">
        <v>0</v>
      </c>
      <c r="K92" s="257">
        <v>0</v>
      </c>
      <c r="L92" s="257">
        <v>1</v>
      </c>
      <c r="M92" s="257">
        <v>0</v>
      </c>
      <c r="N92" s="257">
        <v>0</v>
      </c>
      <c r="O92" s="259">
        <v>0</v>
      </c>
    </row>
    <row r="93" spans="1:16" x14ac:dyDescent="0.25">
      <c r="A93" s="258" t="s">
        <v>5</v>
      </c>
      <c r="B93" s="258" t="s">
        <v>633</v>
      </c>
      <c r="C93" s="256" t="s">
        <v>182</v>
      </c>
      <c r="D93" s="256" t="s">
        <v>226</v>
      </c>
      <c r="E93" s="256">
        <v>0</v>
      </c>
      <c r="F93" s="256">
        <v>0</v>
      </c>
      <c r="G93" s="256">
        <v>0</v>
      </c>
      <c r="H93" s="256">
        <v>0</v>
      </c>
      <c r="I93" s="257">
        <v>0</v>
      </c>
      <c r="J93" s="257">
        <v>0</v>
      </c>
      <c r="K93" s="257">
        <v>0</v>
      </c>
      <c r="L93" s="257">
        <v>1</v>
      </c>
      <c r="M93" s="257">
        <v>0</v>
      </c>
      <c r="N93" s="257">
        <v>0</v>
      </c>
      <c r="O93" s="259">
        <v>0</v>
      </c>
      <c r="P93" s="179"/>
    </row>
    <row r="94" spans="1:16" x14ac:dyDescent="0.25">
      <c r="A94" s="258" t="s">
        <v>5</v>
      </c>
      <c r="B94" s="258" t="s">
        <v>634</v>
      </c>
      <c r="C94" s="256" t="s">
        <v>182</v>
      </c>
      <c r="D94" s="256" t="s">
        <v>227</v>
      </c>
      <c r="E94" s="256">
        <v>0</v>
      </c>
      <c r="F94" s="256">
        <v>0</v>
      </c>
      <c r="G94" s="256">
        <v>0</v>
      </c>
      <c r="H94" s="256">
        <v>0</v>
      </c>
      <c r="I94" s="257">
        <v>0</v>
      </c>
      <c r="J94" s="257">
        <v>0</v>
      </c>
      <c r="K94" s="257">
        <v>0</v>
      </c>
      <c r="L94" s="257">
        <v>1</v>
      </c>
      <c r="M94" s="257">
        <v>0</v>
      </c>
      <c r="N94" s="257">
        <v>0</v>
      </c>
      <c r="O94" s="259">
        <v>0</v>
      </c>
      <c r="P94" s="179"/>
    </row>
    <row r="95" spans="1:16" x14ac:dyDescent="0.25">
      <c r="A95" s="212" t="s">
        <v>5</v>
      </c>
      <c r="B95" s="262" t="s">
        <v>428</v>
      </c>
      <c r="C95" s="212" t="s">
        <v>96</v>
      </c>
      <c r="D95" s="239" t="s">
        <v>430</v>
      </c>
      <c r="E95" s="218">
        <v>0</v>
      </c>
      <c r="F95" s="218">
        <v>0</v>
      </c>
      <c r="G95" s="218">
        <v>0</v>
      </c>
      <c r="H95" s="218">
        <v>0</v>
      </c>
      <c r="I95" s="219">
        <v>0</v>
      </c>
      <c r="J95" s="219">
        <v>0</v>
      </c>
      <c r="K95" s="219">
        <v>0.98869810357974697</v>
      </c>
      <c r="L95" s="219">
        <v>0</v>
      </c>
      <c r="M95" s="219">
        <v>1.02790224346103E-2</v>
      </c>
      <c r="N95" s="219">
        <v>1.0228739856424599E-3</v>
      </c>
      <c r="O95" s="219">
        <v>0</v>
      </c>
      <c r="P95" s="21"/>
    </row>
    <row r="96" spans="1:16" x14ac:dyDescent="0.25">
      <c r="A96" s="221" t="s">
        <v>5</v>
      </c>
      <c r="B96" s="262" t="s">
        <v>429</v>
      </c>
      <c r="C96" s="231" t="s">
        <v>96</v>
      </c>
      <c r="D96" s="258" t="s">
        <v>432</v>
      </c>
      <c r="E96" s="218">
        <v>0</v>
      </c>
      <c r="F96" s="218">
        <v>0</v>
      </c>
      <c r="G96" s="218">
        <v>0</v>
      </c>
      <c r="H96" s="218">
        <v>0</v>
      </c>
      <c r="I96" s="219">
        <v>0</v>
      </c>
      <c r="J96" s="219">
        <v>0</v>
      </c>
      <c r="K96" s="219">
        <v>0.98869810357974697</v>
      </c>
      <c r="L96" s="219">
        <v>0</v>
      </c>
      <c r="M96" s="219">
        <v>1.02790224346103E-2</v>
      </c>
      <c r="N96" s="219">
        <v>1.0228739856424599E-3</v>
      </c>
      <c r="O96" s="219">
        <v>0</v>
      </c>
      <c r="P96" s="21"/>
    </row>
    <row r="97" spans="1:16" x14ac:dyDescent="0.25">
      <c r="A97" s="221" t="s">
        <v>5</v>
      </c>
      <c r="B97" s="262" t="s">
        <v>431</v>
      </c>
      <c r="C97" s="214" t="s">
        <v>96</v>
      </c>
      <c r="D97" s="233" t="s">
        <v>436</v>
      </c>
      <c r="E97" s="218">
        <v>0</v>
      </c>
      <c r="F97" s="218">
        <v>0</v>
      </c>
      <c r="G97" s="218">
        <v>0</v>
      </c>
      <c r="H97" s="218">
        <v>0</v>
      </c>
      <c r="I97" s="219">
        <v>0</v>
      </c>
      <c r="J97" s="219">
        <v>0</v>
      </c>
      <c r="K97" s="219">
        <v>0.98869810357974697</v>
      </c>
      <c r="L97" s="219">
        <v>0</v>
      </c>
      <c r="M97" s="219">
        <v>1.02790224346103E-2</v>
      </c>
      <c r="N97" s="219">
        <v>1.0228739856424599E-3</v>
      </c>
      <c r="O97" s="219">
        <v>0</v>
      </c>
      <c r="P97" s="21"/>
    </row>
    <row r="98" spans="1:16" x14ac:dyDescent="0.25">
      <c r="A98" s="221" t="s">
        <v>5</v>
      </c>
      <c r="B98" s="262" t="s">
        <v>433</v>
      </c>
      <c r="C98" s="213" t="s">
        <v>96</v>
      </c>
      <c r="D98" s="218" t="s">
        <v>434</v>
      </c>
      <c r="E98" s="218">
        <v>0</v>
      </c>
      <c r="F98" s="218">
        <v>0</v>
      </c>
      <c r="G98" s="218">
        <v>0</v>
      </c>
      <c r="H98" s="218">
        <v>0</v>
      </c>
      <c r="I98" s="219">
        <v>0</v>
      </c>
      <c r="J98" s="219">
        <v>0</v>
      </c>
      <c r="K98" s="219">
        <v>0.98869810357974697</v>
      </c>
      <c r="L98" s="219">
        <v>0</v>
      </c>
      <c r="M98" s="219">
        <v>1.02790224346103E-2</v>
      </c>
      <c r="N98" s="219">
        <v>1.0228739856424599E-3</v>
      </c>
      <c r="O98" s="219">
        <v>0</v>
      </c>
      <c r="P98" s="21"/>
    </row>
    <row r="99" spans="1:16" x14ac:dyDescent="0.25">
      <c r="A99" s="221" t="s">
        <v>5</v>
      </c>
      <c r="B99" s="262" t="s">
        <v>435</v>
      </c>
      <c r="C99" s="213" t="s">
        <v>96</v>
      </c>
      <c r="D99" s="212" t="s">
        <v>438</v>
      </c>
      <c r="E99" s="218">
        <v>0</v>
      </c>
      <c r="F99" s="218">
        <v>0</v>
      </c>
      <c r="G99" s="218">
        <v>0</v>
      </c>
      <c r="H99" s="218">
        <v>0</v>
      </c>
      <c r="I99" s="219">
        <v>0</v>
      </c>
      <c r="J99" s="219">
        <v>0</v>
      </c>
      <c r="K99" s="219">
        <v>0.98869810357974697</v>
      </c>
      <c r="L99" s="219">
        <v>0</v>
      </c>
      <c r="M99" s="219">
        <v>1.02790224346103E-2</v>
      </c>
      <c r="N99" s="219">
        <v>1.0228739856424599E-3</v>
      </c>
      <c r="O99" s="219">
        <v>0</v>
      </c>
      <c r="P99" s="21"/>
    </row>
    <row r="100" spans="1:16" x14ac:dyDescent="0.25">
      <c r="A100" s="221" t="s">
        <v>5</v>
      </c>
      <c r="B100" s="262" t="s">
        <v>437</v>
      </c>
      <c r="C100" s="222" t="s">
        <v>216</v>
      </c>
      <c r="D100" s="223" t="s">
        <v>440</v>
      </c>
      <c r="E100" s="223">
        <v>0.86197036465585897</v>
      </c>
      <c r="F100" s="223">
        <v>5.5531802971666003E-2</v>
      </c>
      <c r="G100" s="223">
        <v>1.7814183610534402E-2</v>
      </c>
      <c r="H100" s="223">
        <v>1.3417591610402501E-2</v>
      </c>
      <c r="I100" s="225">
        <v>0</v>
      </c>
      <c r="J100" s="225">
        <v>2.5398786180761999E-2</v>
      </c>
      <c r="K100" s="225">
        <v>0</v>
      </c>
      <c r="L100" s="225">
        <v>0</v>
      </c>
      <c r="M100" s="225">
        <v>0</v>
      </c>
      <c r="N100" s="225">
        <v>2.5867270970775999E-2</v>
      </c>
      <c r="O100" s="263">
        <v>0</v>
      </c>
      <c r="P100" s="21"/>
    </row>
    <row r="101" spans="1:16" x14ac:dyDescent="0.25">
      <c r="A101" s="221" t="s">
        <v>5</v>
      </c>
      <c r="B101" s="262" t="s">
        <v>439</v>
      </c>
      <c r="C101" s="222" t="s">
        <v>442</v>
      </c>
      <c r="D101" s="223" t="s">
        <v>443</v>
      </c>
      <c r="E101" s="223">
        <v>0.63914862038876796</v>
      </c>
      <c r="F101" s="243">
        <v>4.1176676962915999E-2</v>
      </c>
      <c r="G101" s="223">
        <v>1.32091674434435E-2</v>
      </c>
      <c r="H101" s="223">
        <v>9.9491067423792302E-3</v>
      </c>
      <c r="I101" s="225">
        <v>0</v>
      </c>
      <c r="J101" s="225">
        <v>1.88331290872913E-2</v>
      </c>
      <c r="K101" s="225">
        <v>0.25558121836492598</v>
      </c>
      <c r="L101" s="225">
        <v>0</v>
      </c>
      <c r="M101" s="225">
        <v>2.6571559790861902E-3</v>
      </c>
      <c r="N101" s="225">
        <v>1.9444925031189501E-2</v>
      </c>
      <c r="O101" s="263">
        <v>0</v>
      </c>
      <c r="P101" s="21"/>
    </row>
    <row r="102" spans="1:16" x14ac:dyDescent="0.25">
      <c r="A102" s="221" t="s">
        <v>5</v>
      </c>
      <c r="B102" s="262" t="s">
        <v>441</v>
      </c>
      <c r="C102" s="245" t="s">
        <v>306</v>
      </c>
      <c r="D102" s="246" t="s">
        <v>549</v>
      </c>
      <c r="E102" s="223">
        <v>0</v>
      </c>
      <c r="F102" s="243">
        <v>0</v>
      </c>
      <c r="G102" s="223">
        <v>0</v>
      </c>
      <c r="H102" s="243">
        <v>0</v>
      </c>
      <c r="I102" s="225">
        <v>0</v>
      </c>
      <c r="J102" s="225">
        <v>4.5755129000915102E-4</v>
      </c>
      <c r="K102" s="225">
        <v>0</v>
      </c>
      <c r="L102" s="225">
        <v>6.1808094401236196E-3</v>
      </c>
      <c r="M102" s="225">
        <v>1.2736556070254699E-2</v>
      </c>
      <c r="N102" s="225">
        <v>0.75063368822501297</v>
      </c>
      <c r="O102" s="263">
        <v>0.2299913949746</v>
      </c>
      <c r="P102" s="21"/>
    </row>
    <row r="103" spans="1:16" x14ac:dyDescent="0.25">
      <c r="A103" s="221" t="s">
        <v>5</v>
      </c>
      <c r="B103" s="262" t="s">
        <v>444</v>
      </c>
      <c r="C103" s="245" t="s">
        <v>306</v>
      </c>
      <c r="D103" s="236" t="s">
        <v>445</v>
      </c>
      <c r="E103" s="223">
        <v>0</v>
      </c>
      <c r="F103" s="243">
        <v>0</v>
      </c>
      <c r="G103" s="223">
        <v>0</v>
      </c>
      <c r="H103" s="243">
        <v>0</v>
      </c>
      <c r="I103" s="225">
        <v>0</v>
      </c>
      <c r="J103" s="225">
        <v>4.5755129000915102E-4</v>
      </c>
      <c r="K103" s="225">
        <v>0</v>
      </c>
      <c r="L103" s="225">
        <v>6.1808094401236196E-3</v>
      </c>
      <c r="M103" s="225">
        <v>1.2736556070254699E-2</v>
      </c>
      <c r="N103" s="225">
        <v>0.75063368822501297</v>
      </c>
      <c r="O103" s="263">
        <v>0.2299913949746</v>
      </c>
      <c r="P103" s="21"/>
    </row>
    <row r="104" spans="1:16" x14ac:dyDescent="0.25">
      <c r="A104" s="221" t="s">
        <v>5</v>
      </c>
      <c r="B104" s="262" t="s">
        <v>446</v>
      </c>
      <c r="C104" s="245" t="s">
        <v>369</v>
      </c>
      <c r="D104" s="236" t="s">
        <v>447</v>
      </c>
      <c r="E104" s="223">
        <v>8.8654137163605099E-3</v>
      </c>
      <c r="F104" s="243">
        <v>5.71147719162934E-4</v>
      </c>
      <c r="G104" s="223">
        <v>1.83219881103047E-4</v>
      </c>
      <c r="H104" s="243">
        <v>1.3800068492015699E-4</v>
      </c>
      <c r="I104" s="225">
        <v>0</v>
      </c>
      <c r="J104" s="225">
        <v>7.1243269670136103E-4</v>
      </c>
      <c r="K104" s="225">
        <v>3.54508038765433E-3</v>
      </c>
      <c r="L104" s="225">
        <v>6.0950775288893403E-3</v>
      </c>
      <c r="M104" s="225">
        <v>1.25967481304886E-2</v>
      </c>
      <c r="N104" s="225">
        <v>0.74049161690750798</v>
      </c>
      <c r="O104" s="263">
        <v>0.22680126234721101</v>
      </c>
      <c r="P104" s="21"/>
    </row>
    <row r="105" spans="1:16" x14ac:dyDescent="0.25">
      <c r="A105" s="221" t="s">
        <v>5</v>
      </c>
      <c r="B105" s="262" t="s">
        <v>448</v>
      </c>
      <c r="C105" s="245" t="s">
        <v>311</v>
      </c>
      <c r="D105" s="236" t="s">
        <v>450</v>
      </c>
      <c r="E105" s="223">
        <v>0</v>
      </c>
      <c r="F105" s="243">
        <v>0</v>
      </c>
      <c r="G105" s="223">
        <v>0</v>
      </c>
      <c r="H105" s="223">
        <v>0</v>
      </c>
      <c r="I105" s="225">
        <v>0</v>
      </c>
      <c r="J105" s="225">
        <v>2.7671156656072199E-2</v>
      </c>
      <c r="K105" s="225">
        <v>0</v>
      </c>
      <c r="L105" s="225">
        <v>5.92270715656412E-2</v>
      </c>
      <c r="M105" s="225">
        <v>1.25967481304886E-2</v>
      </c>
      <c r="N105" s="225">
        <v>0.74049161690750898</v>
      </c>
      <c r="O105" s="263">
        <v>0.16001340672650899</v>
      </c>
      <c r="P105" s="21"/>
    </row>
    <row r="106" spans="1:16" x14ac:dyDescent="0.25">
      <c r="A106" s="221" t="s">
        <v>5</v>
      </c>
      <c r="B106" s="262" t="s">
        <v>449</v>
      </c>
      <c r="C106" s="245" t="s">
        <v>311</v>
      </c>
      <c r="D106" s="236" t="s">
        <v>454</v>
      </c>
      <c r="E106" s="223">
        <v>0</v>
      </c>
      <c r="F106" s="243">
        <v>0</v>
      </c>
      <c r="G106" s="223">
        <v>0</v>
      </c>
      <c r="H106" s="223">
        <v>0</v>
      </c>
      <c r="I106" s="225">
        <v>0</v>
      </c>
      <c r="J106" s="225">
        <v>2.7671156656072199E-2</v>
      </c>
      <c r="K106" s="225">
        <v>0</v>
      </c>
      <c r="L106" s="225">
        <v>5.92270715656412E-2</v>
      </c>
      <c r="M106" s="225">
        <v>1.25967481304886E-2</v>
      </c>
      <c r="N106" s="225">
        <v>0.74049161690750898</v>
      </c>
      <c r="O106" s="263">
        <v>0.16001340672650899</v>
      </c>
      <c r="P106" s="21"/>
    </row>
    <row r="107" spans="1:16" x14ac:dyDescent="0.25">
      <c r="A107" s="221" t="s">
        <v>5</v>
      </c>
      <c r="B107" s="262" t="s">
        <v>451</v>
      </c>
      <c r="C107" s="245" t="s">
        <v>442</v>
      </c>
      <c r="D107" s="236" t="s">
        <v>456</v>
      </c>
      <c r="E107" s="223">
        <v>0.86197036465585897</v>
      </c>
      <c r="F107" s="243">
        <v>5.5531802971666003E-2</v>
      </c>
      <c r="G107" s="223">
        <v>1.7814183610534402E-2</v>
      </c>
      <c r="H107" s="223">
        <v>1.3417591610402501E-2</v>
      </c>
      <c r="I107" s="225">
        <v>0</v>
      </c>
      <c r="J107" s="225">
        <v>2.5398786180761999E-2</v>
      </c>
      <c r="K107" s="225">
        <v>0</v>
      </c>
      <c r="L107" s="225">
        <v>0</v>
      </c>
      <c r="M107" s="225">
        <v>0</v>
      </c>
      <c r="N107" s="225">
        <v>2.5867270970775999E-2</v>
      </c>
      <c r="O107" s="263">
        <v>0</v>
      </c>
      <c r="P107" s="21"/>
    </row>
    <row r="108" spans="1:16" x14ac:dyDescent="0.25">
      <c r="A108" s="221" t="s">
        <v>5</v>
      </c>
      <c r="B108" s="262" t="s">
        <v>452</v>
      </c>
      <c r="C108" s="245" t="s">
        <v>369</v>
      </c>
      <c r="D108" s="236" t="s">
        <v>458</v>
      </c>
      <c r="E108" s="223">
        <v>3.6116382191896799E-2</v>
      </c>
      <c r="F108" s="243">
        <v>2.32677120022628E-3</v>
      </c>
      <c r="G108" s="223">
        <v>7.4641065411982599E-4</v>
      </c>
      <c r="H108" s="223">
        <v>5.6219434746989196E-4</v>
      </c>
      <c r="I108" s="225">
        <v>0</v>
      </c>
      <c r="J108" s="225">
        <v>2.7575944797366699E-2</v>
      </c>
      <c r="K108" s="225">
        <v>0</v>
      </c>
      <c r="L108" s="225">
        <v>5.67454693662134E-2</v>
      </c>
      <c r="M108" s="225">
        <v>1.2040321957565599E-2</v>
      </c>
      <c r="N108" s="225">
        <v>0.710549002799436</v>
      </c>
      <c r="O108" s="263">
        <v>0.153308877672927</v>
      </c>
      <c r="P108" s="21"/>
    </row>
    <row r="109" spans="1:16" x14ac:dyDescent="0.25">
      <c r="A109" s="264" t="s">
        <v>5</v>
      </c>
      <c r="B109" s="262" t="s">
        <v>453</v>
      </c>
      <c r="C109" s="245" t="s">
        <v>311</v>
      </c>
      <c r="D109" s="236" t="s">
        <v>460</v>
      </c>
      <c r="E109" s="223">
        <v>0</v>
      </c>
      <c r="F109" s="243">
        <v>0</v>
      </c>
      <c r="G109" s="223">
        <v>0</v>
      </c>
      <c r="H109" s="223">
        <v>0</v>
      </c>
      <c r="I109" s="225">
        <v>4.99822113465482E-3</v>
      </c>
      <c r="J109" s="225">
        <v>0.12954861274476201</v>
      </c>
      <c r="K109" s="225">
        <v>2.1635529715142E-4</v>
      </c>
      <c r="L109" s="225">
        <v>0.142199088984341</v>
      </c>
      <c r="M109" s="225">
        <v>1.20689469571414E-2</v>
      </c>
      <c r="N109" s="225">
        <v>0.710549002799435</v>
      </c>
      <c r="O109" s="263">
        <v>4.1977208251393297E-4</v>
      </c>
      <c r="P109" s="21"/>
    </row>
    <row r="110" spans="1:16" x14ac:dyDescent="0.25">
      <c r="A110" s="264" t="s">
        <v>5</v>
      </c>
      <c r="B110" s="262" t="s">
        <v>455</v>
      </c>
      <c r="C110" s="212" t="s">
        <v>311</v>
      </c>
      <c r="D110" s="239" t="s">
        <v>542</v>
      </c>
      <c r="E110" s="223">
        <v>0</v>
      </c>
      <c r="F110" s="243">
        <v>0</v>
      </c>
      <c r="G110" s="223">
        <v>0</v>
      </c>
      <c r="H110" s="223">
        <v>0</v>
      </c>
      <c r="I110" s="225">
        <v>4.99822113465482E-3</v>
      </c>
      <c r="J110" s="225">
        <v>0.12954861274476201</v>
      </c>
      <c r="K110" s="225">
        <v>2.1635529715142E-4</v>
      </c>
      <c r="L110" s="225">
        <v>0.142199088984341</v>
      </c>
      <c r="M110" s="225">
        <v>1.2040321957565599E-2</v>
      </c>
      <c r="N110" s="225">
        <v>0.710549002799435</v>
      </c>
      <c r="O110" s="263">
        <v>4.1977208251393297E-4</v>
      </c>
      <c r="P110" s="21"/>
    </row>
    <row r="111" spans="1:16" x14ac:dyDescent="0.25">
      <c r="A111" s="264" t="s">
        <v>5</v>
      </c>
      <c r="B111" s="262" t="s">
        <v>457</v>
      </c>
      <c r="C111" s="247" t="s">
        <v>182</v>
      </c>
      <c r="D111" s="239" t="s">
        <v>557</v>
      </c>
      <c r="E111" s="223">
        <v>0</v>
      </c>
      <c r="F111" s="243">
        <v>0</v>
      </c>
      <c r="G111" s="223">
        <v>0</v>
      </c>
      <c r="H111" s="223">
        <v>0</v>
      </c>
      <c r="I111" s="225">
        <v>0</v>
      </c>
      <c r="J111" s="225">
        <v>0</v>
      </c>
      <c r="K111" s="225">
        <v>0</v>
      </c>
      <c r="L111" s="225">
        <v>1</v>
      </c>
      <c r="M111" s="225">
        <v>0</v>
      </c>
      <c r="N111" s="225">
        <v>0</v>
      </c>
      <c r="O111" s="263">
        <v>0</v>
      </c>
      <c r="P111" s="21"/>
    </row>
    <row r="112" spans="1:16" x14ac:dyDescent="0.25">
      <c r="A112" s="264" t="s">
        <v>5</v>
      </c>
      <c r="B112" s="262" t="s">
        <v>459</v>
      </c>
      <c r="C112" s="245" t="s">
        <v>182</v>
      </c>
      <c r="D112" s="236" t="s">
        <v>553</v>
      </c>
      <c r="E112" s="223">
        <v>0</v>
      </c>
      <c r="F112" s="243">
        <v>0</v>
      </c>
      <c r="G112" s="223">
        <v>0</v>
      </c>
      <c r="H112" s="223">
        <v>0</v>
      </c>
      <c r="I112" s="225">
        <v>0</v>
      </c>
      <c r="J112" s="225">
        <v>0</v>
      </c>
      <c r="K112" s="225">
        <v>0</v>
      </c>
      <c r="L112" s="225">
        <v>1</v>
      </c>
      <c r="M112" s="225">
        <v>0</v>
      </c>
      <c r="N112" s="225">
        <v>0</v>
      </c>
      <c r="O112" s="263">
        <v>0</v>
      </c>
      <c r="P112" s="21"/>
    </row>
    <row r="113" spans="1:16" x14ac:dyDescent="0.25">
      <c r="A113" s="264" t="s">
        <v>5</v>
      </c>
      <c r="B113" s="262" t="s">
        <v>461</v>
      </c>
      <c r="C113" s="245" t="s">
        <v>182</v>
      </c>
      <c r="D113" s="246" t="s">
        <v>464</v>
      </c>
      <c r="E113" s="223">
        <v>0</v>
      </c>
      <c r="F113" s="243">
        <v>0</v>
      </c>
      <c r="G113" s="223">
        <v>0</v>
      </c>
      <c r="H113" s="223">
        <v>0</v>
      </c>
      <c r="I113" s="225">
        <v>0</v>
      </c>
      <c r="J113" s="225">
        <v>0</v>
      </c>
      <c r="K113" s="225">
        <v>0</v>
      </c>
      <c r="L113" s="225">
        <v>1</v>
      </c>
      <c r="M113" s="225">
        <v>0</v>
      </c>
      <c r="N113" s="225">
        <v>0</v>
      </c>
      <c r="O113" s="263">
        <v>0</v>
      </c>
      <c r="P113" s="21"/>
    </row>
    <row r="114" spans="1:16" x14ac:dyDescent="0.25">
      <c r="A114" s="264" t="s">
        <v>5</v>
      </c>
      <c r="B114" s="262" t="s">
        <v>462</v>
      </c>
      <c r="C114" s="245" t="s">
        <v>182</v>
      </c>
      <c r="D114" s="246" t="s">
        <v>554</v>
      </c>
      <c r="E114" s="223">
        <v>0</v>
      </c>
      <c r="F114" s="243">
        <v>0</v>
      </c>
      <c r="G114" s="223">
        <v>0</v>
      </c>
      <c r="H114" s="223">
        <v>0</v>
      </c>
      <c r="I114" s="225">
        <v>0</v>
      </c>
      <c r="J114" s="225">
        <v>0</v>
      </c>
      <c r="K114" s="225">
        <v>0</v>
      </c>
      <c r="L114" s="225">
        <v>1</v>
      </c>
      <c r="M114" s="225">
        <v>0</v>
      </c>
      <c r="N114" s="225">
        <v>0</v>
      </c>
      <c r="O114" s="263">
        <v>0</v>
      </c>
      <c r="P114" s="21"/>
    </row>
    <row r="115" spans="1:16" x14ac:dyDescent="0.25">
      <c r="A115" s="221" t="s">
        <v>5</v>
      </c>
      <c r="B115" s="262" t="s">
        <v>463</v>
      </c>
      <c r="C115" s="249" t="s">
        <v>393</v>
      </c>
      <c r="D115" s="250" t="s">
        <v>394</v>
      </c>
      <c r="E115" s="223">
        <v>0</v>
      </c>
      <c r="F115" s="243">
        <v>0</v>
      </c>
      <c r="G115" s="223">
        <v>0</v>
      </c>
      <c r="H115" s="223">
        <v>0</v>
      </c>
      <c r="I115" s="225">
        <v>0</v>
      </c>
      <c r="J115" s="225">
        <v>0</v>
      </c>
      <c r="K115" s="225">
        <v>0</v>
      </c>
      <c r="L115" s="225">
        <v>1</v>
      </c>
      <c r="M115" s="225">
        <v>0</v>
      </c>
      <c r="N115" s="225">
        <v>0</v>
      </c>
      <c r="O115" s="263">
        <v>0</v>
      </c>
      <c r="P115" s="179"/>
    </row>
    <row r="116" spans="1:16" x14ac:dyDescent="0.25">
      <c r="A116" s="221" t="s">
        <v>5</v>
      </c>
      <c r="B116" s="262" t="s">
        <v>465</v>
      </c>
      <c r="C116" s="249" t="s">
        <v>395</v>
      </c>
      <c r="D116" s="251" t="s">
        <v>396</v>
      </c>
      <c r="E116" s="223">
        <v>0</v>
      </c>
      <c r="F116" s="243">
        <v>0</v>
      </c>
      <c r="G116" s="223">
        <v>0</v>
      </c>
      <c r="H116" s="223">
        <v>0</v>
      </c>
      <c r="I116" s="225">
        <v>0</v>
      </c>
      <c r="J116" s="225">
        <v>0</v>
      </c>
      <c r="K116" s="225">
        <v>0</v>
      </c>
      <c r="L116" s="225">
        <v>1</v>
      </c>
      <c r="M116" s="225">
        <v>0</v>
      </c>
      <c r="N116" s="225">
        <v>0</v>
      </c>
      <c r="O116" s="263">
        <v>0</v>
      </c>
      <c r="P116" s="179"/>
    </row>
    <row r="117" spans="1:16" x14ac:dyDescent="0.25">
      <c r="A117" s="221" t="s">
        <v>5</v>
      </c>
      <c r="B117" s="262" t="s">
        <v>466</v>
      </c>
      <c r="C117" s="222" t="s">
        <v>182</v>
      </c>
      <c r="D117" s="223" t="s">
        <v>657</v>
      </c>
      <c r="E117" s="223">
        <v>0</v>
      </c>
      <c r="F117" s="243">
        <v>0</v>
      </c>
      <c r="G117" s="223">
        <v>0</v>
      </c>
      <c r="H117" s="223">
        <v>0</v>
      </c>
      <c r="I117" s="225">
        <v>0</v>
      </c>
      <c r="J117" s="225">
        <v>0</v>
      </c>
      <c r="K117" s="225">
        <v>0</v>
      </c>
      <c r="L117" s="225">
        <v>1</v>
      </c>
      <c r="M117" s="225">
        <v>0</v>
      </c>
      <c r="N117" s="225">
        <v>0</v>
      </c>
      <c r="O117" s="263">
        <v>0</v>
      </c>
    </row>
    <row r="118" spans="1:16" x14ac:dyDescent="0.25">
      <c r="A118" s="221" t="s">
        <v>5</v>
      </c>
      <c r="B118" s="262" t="s">
        <v>468</v>
      </c>
      <c r="C118" s="222" t="s">
        <v>182</v>
      </c>
      <c r="D118" s="223" t="s">
        <v>658</v>
      </c>
      <c r="E118" s="223">
        <v>0</v>
      </c>
      <c r="F118" s="243">
        <v>0</v>
      </c>
      <c r="G118" s="223">
        <v>0</v>
      </c>
      <c r="H118" s="223">
        <v>0</v>
      </c>
      <c r="I118" s="225">
        <v>0</v>
      </c>
      <c r="J118" s="225">
        <v>0</v>
      </c>
      <c r="K118" s="225">
        <v>0</v>
      </c>
      <c r="L118" s="225">
        <v>1</v>
      </c>
      <c r="M118" s="225">
        <v>0</v>
      </c>
      <c r="N118" s="225">
        <v>0</v>
      </c>
      <c r="O118" s="263">
        <v>0</v>
      </c>
    </row>
    <row r="119" spans="1:16" x14ac:dyDescent="0.25">
      <c r="A119" s="264" t="s">
        <v>5</v>
      </c>
      <c r="B119" s="262" t="s">
        <v>492</v>
      </c>
      <c r="C119" s="245" t="s">
        <v>182</v>
      </c>
      <c r="D119" s="246" t="s">
        <v>467</v>
      </c>
      <c r="E119" s="223">
        <v>0</v>
      </c>
      <c r="F119" s="243">
        <v>0</v>
      </c>
      <c r="G119" s="223">
        <v>0</v>
      </c>
      <c r="H119" s="223">
        <v>0</v>
      </c>
      <c r="I119" s="225">
        <v>0</v>
      </c>
      <c r="J119" s="225">
        <v>0</v>
      </c>
      <c r="K119" s="225">
        <v>0</v>
      </c>
      <c r="L119" s="225">
        <v>1</v>
      </c>
      <c r="M119" s="225">
        <v>0</v>
      </c>
      <c r="N119" s="225">
        <v>0</v>
      </c>
      <c r="O119" s="263">
        <v>0</v>
      </c>
      <c r="P119" s="21"/>
    </row>
    <row r="120" spans="1:16" x14ac:dyDescent="0.25">
      <c r="A120" s="264" t="s">
        <v>5</v>
      </c>
      <c r="B120" s="262" t="s">
        <v>493</v>
      </c>
      <c r="C120" s="245" t="s">
        <v>182</v>
      </c>
      <c r="D120" s="246" t="s">
        <v>469</v>
      </c>
      <c r="E120" s="223">
        <v>0</v>
      </c>
      <c r="F120" s="243">
        <v>0</v>
      </c>
      <c r="G120" s="223">
        <v>0</v>
      </c>
      <c r="H120" s="223">
        <v>0</v>
      </c>
      <c r="I120" s="225">
        <v>0</v>
      </c>
      <c r="J120" s="225">
        <v>0</v>
      </c>
      <c r="K120" s="225">
        <v>0</v>
      </c>
      <c r="L120" s="225">
        <v>1</v>
      </c>
      <c r="M120" s="225">
        <v>0</v>
      </c>
      <c r="N120" s="225">
        <v>0</v>
      </c>
      <c r="O120" s="263">
        <v>0</v>
      </c>
      <c r="P120" s="21"/>
    </row>
    <row r="121" spans="1:16" x14ac:dyDescent="0.25">
      <c r="A121" s="25" t="s">
        <v>5</v>
      </c>
      <c r="B121" s="191" t="s">
        <v>498</v>
      </c>
      <c r="C121" s="15" t="s">
        <v>133</v>
      </c>
      <c r="D121" s="16" t="s">
        <v>470</v>
      </c>
      <c r="E121" s="16"/>
      <c r="F121" s="18"/>
      <c r="G121" s="16"/>
      <c r="H121" s="18"/>
      <c r="I121" s="17"/>
      <c r="J121" s="17"/>
      <c r="K121" s="17"/>
      <c r="L121" s="17"/>
      <c r="M121" s="17"/>
      <c r="N121" s="17"/>
      <c r="O121" s="192"/>
    </row>
    <row r="122" spans="1:16" x14ac:dyDescent="0.25">
      <c r="A122" s="169" t="s">
        <v>5</v>
      </c>
      <c r="B122" s="191" t="s">
        <v>550</v>
      </c>
      <c r="C122" s="155" t="s">
        <v>133</v>
      </c>
      <c r="D122" s="155" t="s">
        <v>294</v>
      </c>
      <c r="E122" s="155"/>
      <c r="F122" s="155"/>
      <c r="G122" s="155"/>
      <c r="H122" s="155"/>
      <c r="I122" s="176"/>
      <c r="J122" s="176"/>
      <c r="K122" s="176"/>
      <c r="L122" s="176"/>
      <c r="M122" s="176"/>
      <c r="N122" s="176"/>
      <c r="O122" s="181"/>
      <c r="P122" s="179"/>
    </row>
    <row r="123" spans="1:16" ht="15" customHeight="1" x14ac:dyDescent="0.25">
      <c r="A123" s="195" t="s">
        <v>5</v>
      </c>
      <c r="B123" s="191" t="s">
        <v>551</v>
      </c>
      <c r="C123" s="196" t="s">
        <v>497</v>
      </c>
      <c r="D123" s="197" t="s">
        <v>74</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654F-6815-4AB3-AD23-7C4779BB5FA6}">
  <dimension ref="A1:T26"/>
  <sheetViews>
    <sheetView topLeftCell="A13" workbookViewId="0">
      <selection activeCell="J25" sqref="J25"/>
    </sheetView>
  </sheetViews>
  <sheetFormatPr defaultRowHeight="15" x14ac:dyDescent="0.25"/>
  <cols>
    <col min="4" max="6" width="12.28515625" customWidth="1"/>
    <col min="7" max="7" width="11.5703125" customWidth="1"/>
    <col min="8" max="8" width="11.42578125" customWidth="1"/>
    <col min="9" max="9" width="11.5703125" customWidth="1"/>
    <col min="10" max="10" width="14.28515625" customWidth="1"/>
    <col min="11" max="11" width="15" customWidth="1"/>
    <col min="12" max="17" width="11" customWidth="1"/>
    <col min="18" max="18" width="4.28515625" customWidth="1"/>
  </cols>
  <sheetData>
    <row r="1" spans="1:20" s="90" customFormat="1" ht="18.75" x14ac:dyDescent="0.3">
      <c r="A1" s="353" t="s">
        <v>100</v>
      </c>
      <c r="B1" s="353"/>
      <c r="C1" s="353"/>
      <c r="D1" s="353"/>
      <c r="E1" s="353"/>
      <c r="F1" s="353"/>
      <c r="G1" s="353"/>
    </row>
    <row r="2" spans="1:20" x14ac:dyDescent="0.25">
      <c r="A2" t="s">
        <v>101</v>
      </c>
    </row>
    <row r="3" spans="1:20" x14ac:dyDescent="0.25">
      <c r="A3" t="s">
        <v>102</v>
      </c>
    </row>
    <row r="4" spans="1:20" x14ac:dyDescent="0.25">
      <c r="A4" t="s">
        <v>103</v>
      </c>
    </row>
    <row r="5" spans="1:20" x14ac:dyDescent="0.25">
      <c r="T5" t="s">
        <v>104</v>
      </c>
    </row>
    <row r="6" spans="1:20" ht="33" customHeight="1" x14ac:dyDescent="0.25">
      <c r="A6" s="356" t="s">
        <v>105</v>
      </c>
      <c r="B6" s="356"/>
      <c r="C6" s="356"/>
      <c r="D6" s="356"/>
      <c r="E6" s="356"/>
      <c r="F6" s="356"/>
      <c r="G6" s="356"/>
      <c r="H6" s="356"/>
      <c r="I6" s="356"/>
      <c r="J6" s="356"/>
      <c r="K6" s="356"/>
    </row>
    <row r="7" spans="1:20" ht="14.25" customHeight="1" x14ac:dyDescent="0.25">
      <c r="A7" s="38"/>
      <c r="B7" s="38"/>
      <c r="C7" s="38"/>
      <c r="D7" s="38"/>
      <c r="E7" s="38"/>
      <c r="F7" s="38"/>
      <c r="G7" s="38"/>
      <c r="H7" s="38"/>
      <c r="I7" s="38"/>
      <c r="J7" s="38"/>
      <c r="K7" s="38"/>
    </row>
    <row r="8" spans="1:20" ht="19.5" customHeight="1" x14ac:dyDescent="0.25">
      <c r="A8" s="357" t="s">
        <v>106</v>
      </c>
      <c r="B8" s="358"/>
      <c r="C8" s="358"/>
      <c r="D8" s="358"/>
      <c r="E8" s="358"/>
      <c r="F8" s="358"/>
      <c r="G8" s="358"/>
      <c r="H8" s="358"/>
      <c r="I8" s="359"/>
      <c r="J8" s="39"/>
      <c r="K8" s="39"/>
    </row>
    <row r="9" spans="1:20" ht="19.5" customHeight="1" x14ac:dyDescent="0.25">
      <c r="A9" s="30" t="s">
        <v>107</v>
      </c>
      <c r="B9" s="30"/>
      <c r="C9" s="30"/>
      <c r="D9" s="42"/>
      <c r="E9" s="42"/>
      <c r="F9" s="42"/>
      <c r="G9" s="42"/>
      <c r="H9" s="42"/>
      <c r="I9" s="42"/>
      <c r="J9" s="42"/>
      <c r="K9" s="42"/>
    </row>
    <row r="10" spans="1:20" ht="19.5" customHeight="1" x14ac:dyDescent="0.25">
      <c r="A10" s="362" t="s">
        <v>108</v>
      </c>
      <c r="B10" s="363"/>
      <c r="C10" s="363"/>
      <c r="D10" s="363"/>
      <c r="E10" s="363"/>
      <c r="F10" s="363"/>
      <c r="G10" s="363"/>
      <c r="H10" s="363"/>
      <c r="I10" s="363"/>
      <c r="J10" s="363"/>
      <c r="K10" s="363"/>
      <c r="L10" s="360" t="s">
        <v>109</v>
      </c>
      <c r="M10" s="360"/>
      <c r="N10" s="46"/>
      <c r="O10" s="46"/>
      <c r="P10" s="46"/>
      <c r="Q10" s="46"/>
      <c r="R10" s="46"/>
    </row>
    <row r="11" spans="1:20" ht="19.5" customHeight="1" x14ac:dyDescent="0.25">
      <c r="A11" s="364"/>
      <c r="B11" s="365"/>
      <c r="C11" s="365"/>
      <c r="D11" s="365"/>
      <c r="E11" s="365"/>
      <c r="F11" s="365"/>
      <c r="G11" s="365"/>
      <c r="H11" s="365"/>
      <c r="I11" s="365"/>
      <c r="J11" s="365"/>
      <c r="K11" s="365"/>
      <c r="L11" s="361"/>
      <c r="M11" s="361"/>
      <c r="N11" s="46"/>
      <c r="O11" s="46"/>
      <c r="P11" s="46"/>
      <c r="Q11" s="46"/>
      <c r="R11" s="46"/>
    </row>
    <row r="12" spans="1:20" ht="7.5" customHeight="1" x14ac:dyDescent="0.25">
      <c r="A12" s="40"/>
      <c r="B12" s="40"/>
      <c r="C12" s="40"/>
      <c r="D12" s="41"/>
      <c r="E12" s="41"/>
      <c r="F12" s="41"/>
      <c r="G12" s="41"/>
      <c r="H12" s="41"/>
      <c r="I12" s="41"/>
      <c r="J12" s="41"/>
      <c r="K12" s="41"/>
      <c r="L12" s="40"/>
      <c r="M12" s="40"/>
      <c r="N12" s="40"/>
      <c r="O12" s="40"/>
      <c r="P12" s="40"/>
      <c r="Q12" s="40"/>
      <c r="R12" s="47"/>
    </row>
    <row r="13" spans="1:20" ht="38.25" customHeight="1" thickBot="1" x14ac:dyDescent="0.3">
      <c r="A13" s="367" t="s">
        <v>110</v>
      </c>
      <c r="B13" s="320"/>
      <c r="C13" s="320"/>
      <c r="D13" s="366" t="s">
        <v>111</v>
      </c>
      <c r="E13" s="366"/>
      <c r="F13" s="366"/>
      <c r="G13" s="366"/>
      <c r="H13" s="366"/>
      <c r="I13" s="366"/>
      <c r="J13" s="366"/>
      <c r="K13" s="366"/>
      <c r="L13" s="350" t="s">
        <v>112</v>
      </c>
      <c r="M13" s="351"/>
      <c r="N13" s="352"/>
      <c r="O13" s="352"/>
      <c r="P13" s="352"/>
      <c r="Q13" s="352"/>
      <c r="R13" s="47"/>
    </row>
    <row r="14" spans="1:20" s="32" customFormat="1" ht="37.5" customHeight="1" x14ac:dyDescent="0.25">
      <c r="A14" s="33" t="s">
        <v>113</v>
      </c>
      <c r="B14" s="33" t="s">
        <v>42</v>
      </c>
      <c r="C14" s="33" t="s">
        <v>114</v>
      </c>
      <c r="D14" s="33" t="s">
        <v>115</v>
      </c>
      <c r="E14" s="33" t="s">
        <v>27</v>
      </c>
      <c r="F14" s="33" t="s">
        <v>116</v>
      </c>
      <c r="G14" s="33" t="s">
        <v>44</v>
      </c>
      <c r="H14" s="33" t="s">
        <v>45</v>
      </c>
      <c r="I14" s="33" t="s">
        <v>117</v>
      </c>
      <c r="J14" s="33" t="s">
        <v>118</v>
      </c>
      <c r="K14" s="59" t="s">
        <v>119</v>
      </c>
      <c r="L14" s="354" t="s">
        <v>15</v>
      </c>
      <c r="M14" s="355"/>
      <c r="N14" s="348" t="s">
        <v>120</v>
      </c>
      <c r="O14" s="349"/>
      <c r="P14" s="348" t="s">
        <v>120</v>
      </c>
      <c r="Q14" s="349"/>
      <c r="R14" s="57"/>
    </row>
    <row r="15" spans="1:20" s="32" customFormat="1" ht="17.25" customHeight="1" thickBot="1" x14ac:dyDescent="0.3">
      <c r="A15" s="54"/>
      <c r="B15" s="54"/>
      <c r="C15" s="54"/>
      <c r="D15" s="54"/>
      <c r="F15" s="58"/>
      <c r="G15" s="55"/>
      <c r="H15" s="55"/>
      <c r="I15" s="56"/>
      <c r="L15" s="79" t="s">
        <v>46</v>
      </c>
      <c r="M15" s="80" t="s">
        <v>47</v>
      </c>
      <c r="N15" s="72" t="s">
        <v>46</v>
      </c>
      <c r="O15" s="73" t="s">
        <v>47</v>
      </c>
      <c r="P15" s="72" t="s">
        <v>46</v>
      </c>
      <c r="Q15" s="73" t="s">
        <v>47</v>
      </c>
      <c r="R15" s="57"/>
    </row>
    <row r="16" spans="1:20" x14ac:dyDescent="0.25">
      <c r="A16" s="5" t="s">
        <v>121</v>
      </c>
      <c r="B16" s="5" t="s">
        <v>122</v>
      </c>
      <c r="C16" s="5" t="s">
        <v>123</v>
      </c>
      <c r="D16" s="5" t="s">
        <v>37</v>
      </c>
      <c r="E16" s="5" t="s">
        <v>124</v>
      </c>
      <c r="F16" s="5" t="s">
        <v>125</v>
      </c>
      <c r="G16" s="11" t="s">
        <v>52</v>
      </c>
      <c r="H16" s="11" t="s">
        <v>125</v>
      </c>
      <c r="I16" s="29"/>
      <c r="J16" s="5" t="s">
        <v>126</v>
      </c>
      <c r="K16" s="24" t="s">
        <v>127</v>
      </c>
      <c r="L16" s="81">
        <v>125</v>
      </c>
      <c r="M16" s="82" t="s">
        <v>128</v>
      </c>
      <c r="N16" s="83"/>
      <c r="O16" s="75"/>
      <c r="P16" s="74"/>
      <c r="Q16" s="75"/>
      <c r="R16" s="48"/>
    </row>
    <row r="17" spans="1:18" x14ac:dyDescent="0.25">
      <c r="A17" s="5" t="s">
        <v>121</v>
      </c>
      <c r="B17" s="5" t="s">
        <v>122</v>
      </c>
      <c r="C17" s="5" t="s">
        <v>123</v>
      </c>
      <c r="D17" s="5" t="s">
        <v>37</v>
      </c>
      <c r="E17" s="5" t="s">
        <v>124</v>
      </c>
      <c r="F17" s="5" t="s">
        <v>129</v>
      </c>
      <c r="G17" s="7" t="s">
        <v>52</v>
      </c>
      <c r="H17" s="5" t="s">
        <v>129</v>
      </c>
      <c r="I17" s="24">
        <v>345</v>
      </c>
      <c r="J17" s="31" t="s">
        <v>126</v>
      </c>
      <c r="K17" s="43" t="s">
        <v>128</v>
      </c>
      <c r="L17" s="68">
        <v>425</v>
      </c>
      <c r="M17" s="69" t="s">
        <v>128</v>
      </c>
      <c r="N17" s="60"/>
      <c r="O17" s="62"/>
      <c r="P17" s="76"/>
      <c r="Q17" s="62"/>
      <c r="R17" s="48"/>
    </row>
    <row r="18" spans="1:18" x14ac:dyDescent="0.25">
      <c r="A18" s="5" t="s">
        <v>121</v>
      </c>
      <c r="B18" s="5" t="s">
        <v>122</v>
      </c>
      <c r="C18" s="5" t="s">
        <v>123</v>
      </c>
      <c r="D18" s="5" t="s">
        <v>37</v>
      </c>
      <c r="E18" s="5" t="s">
        <v>124</v>
      </c>
      <c r="F18" s="5" t="s">
        <v>130</v>
      </c>
      <c r="G18" s="45" t="s">
        <v>52</v>
      </c>
      <c r="H18" s="30" t="s">
        <v>130</v>
      </c>
      <c r="I18" s="34"/>
      <c r="J18" s="35" t="s">
        <v>131</v>
      </c>
      <c r="K18" s="44" t="s">
        <v>131</v>
      </c>
      <c r="L18" s="68"/>
      <c r="M18" s="69"/>
      <c r="N18" s="63"/>
      <c r="O18" s="64"/>
      <c r="P18" s="77"/>
      <c r="Q18" s="64"/>
      <c r="R18" s="49"/>
    </row>
    <row r="19" spans="1:18" x14ac:dyDescent="0.25">
      <c r="A19" s="5" t="s">
        <v>121</v>
      </c>
      <c r="B19" s="5" t="s">
        <v>122</v>
      </c>
      <c r="C19" s="5" t="s">
        <v>123</v>
      </c>
      <c r="D19" s="5" t="s">
        <v>37</v>
      </c>
      <c r="E19" s="5" t="s">
        <v>132</v>
      </c>
      <c r="F19" s="5" t="s">
        <v>133</v>
      </c>
      <c r="G19" s="5" t="s">
        <v>52</v>
      </c>
      <c r="H19" s="5" t="s">
        <v>133</v>
      </c>
      <c r="I19" s="5"/>
      <c r="J19" s="5" t="s">
        <v>134</v>
      </c>
      <c r="K19" s="24" t="s">
        <v>135</v>
      </c>
      <c r="L19" s="68"/>
      <c r="M19" s="69" t="s">
        <v>81</v>
      </c>
      <c r="N19" s="60"/>
      <c r="O19" s="62"/>
      <c r="P19" s="76"/>
      <c r="Q19" s="62"/>
      <c r="R19" s="48"/>
    </row>
    <row r="20" spans="1:18" x14ac:dyDescent="0.25">
      <c r="L20" s="68"/>
      <c r="M20" s="69"/>
      <c r="N20" s="65"/>
      <c r="O20" s="66"/>
      <c r="P20" s="65"/>
      <c r="Q20" s="66"/>
      <c r="R20" s="47"/>
    </row>
    <row r="21" spans="1:18" x14ac:dyDescent="0.25">
      <c r="A21" s="5" t="s">
        <v>121</v>
      </c>
      <c r="B21" s="5" t="s">
        <v>122</v>
      </c>
      <c r="C21" s="5" t="s">
        <v>136</v>
      </c>
      <c r="D21" s="5" t="s">
        <v>31</v>
      </c>
      <c r="E21" s="5" t="s">
        <v>31</v>
      </c>
      <c r="F21" s="7" t="s">
        <v>51</v>
      </c>
      <c r="G21" s="5" t="s">
        <v>50</v>
      </c>
      <c r="H21" s="5" t="s">
        <v>53</v>
      </c>
      <c r="I21" s="5">
        <v>1500</v>
      </c>
      <c r="J21" s="5" t="s">
        <v>128</v>
      </c>
      <c r="K21" s="24" t="s">
        <v>127</v>
      </c>
      <c r="L21" s="68"/>
      <c r="M21" s="69"/>
      <c r="N21" s="60"/>
      <c r="O21" s="62"/>
      <c r="P21" s="76"/>
      <c r="Q21" s="62"/>
      <c r="R21" s="48"/>
    </row>
    <row r="22" spans="1:18" x14ac:dyDescent="0.25">
      <c r="A22" s="5" t="s">
        <v>121</v>
      </c>
      <c r="B22" s="5" t="s">
        <v>122</v>
      </c>
      <c r="C22" s="5" t="s">
        <v>137</v>
      </c>
      <c r="D22" s="5" t="s">
        <v>31</v>
      </c>
      <c r="E22" s="5" t="s">
        <v>31</v>
      </c>
      <c r="F22" s="7" t="s">
        <v>51</v>
      </c>
      <c r="G22" s="5" t="s">
        <v>50</v>
      </c>
      <c r="H22" s="5" t="s">
        <v>53</v>
      </c>
      <c r="I22" s="5">
        <v>100</v>
      </c>
      <c r="J22" s="5" t="s">
        <v>128</v>
      </c>
      <c r="K22" s="24" t="s">
        <v>127</v>
      </c>
      <c r="L22" s="68"/>
      <c r="M22" s="69"/>
      <c r="N22" s="60"/>
      <c r="O22" s="62"/>
      <c r="P22" s="76"/>
      <c r="Q22" s="62"/>
      <c r="R22" s="48"/>
    </row>
    <row r="23" spans="1:18" x14ac:dyDescent="0.25">
      <c r="L23" s="68"/>
      <c r="M23" s="69"/>
      <c r="N23" s="65"/>
      <c r="O23" s="66"/>
      <c r="P23" s="65"/>
      <c r="Q23" s="66"/>
      <c r="R23" s="47"/>
    </row>
    <row r="24" spans="1:18" x14ac:dyDescent="0.25">
      <c r="A24" s="5" t="s">
        <v>121</v>
      </c>
      <c r="B24" s="5" t="s">
        <v>122</v>
      </c>
      <c r="C24" s="5" t="s">
        <v>138</v>
      </c>
      <c r="D24" s="5" t="s">
        <v>138</v>
      </c>
      <c r="E24" s="5" t="s">
        <v>38</v>
      </c>
      <c r="F24" s="7" t="s">
        <v>51</v>
      </c>
      <c r="G24" s="5" t="s">
        <v>139</v>
      </c>
      <c r="H24" s="5" t="s">
        <v>53</v>
      </c>
      <c r="I24" s="5">
        <v>100</v>
      </c>
      <c r="J24" s="5" t="s">
        <v>131</v>
      </c>
      <c r="K24" s="24" t="s">
        <v>131</v>
      </c>
      <c r="L24" s="68"/>
      <c r="M24" s="69"/>
      <c r="N24" s="60"/>
      <c r="O24" s="62"/>
      <c r="P24" s="76"/>
      <c r="Q24" s="62"/>
      <c r="R24" s="48"/>
    </row>
    <row r="25" spans="1:18" x14ac:dyDescent="0.25">
      <c r="A25" s="5" t="s">
        <v>121</v>
      </c>
      <c r="B25" s="5" t="s">
        <v>122</v>
      </c>
      <c r="C25" s="5" t="s">
        <v>140</v>
      </c>
      <c r="D25" s="5" t="s">
        <v>140</v>
      </c>
      <c r="E25" s="5" t="s">
        <v>38</v>
      </c>
      <c r="F25" s="7" t="s">
        <v>51</v>
      </c>
      <c r="G25" s="5" t="s">
        <v>139</v>
      </c>
      <c r="H25" s="5" t="s">
        <v>53</v>
      </c>
      <c r="I25" s="5">
        <v>100</v>
      </c>
      <c r="J25" s="5" t="s">
        <v>131</v>
      </c>
      <c r="K25" s="24" t="s">
        <v>127</v>
      </c>
      <c r="L25" s="68"/>
      <c r="M25" s="69"/>
      <c r="N25" s="60"/>
      <c r="O25" s="62"/>
      <c r="P25" s="76"/>
      <c r="Q25" s="62"/>
      <c r="R25" s="48"/>
    </row>
    <row r="26" spans="1:18" ht="15.75" thickBot="1" x14ac:dyDescent="0.3">
      <c r="A26" s="5" t="s">
        <v>121</v>
      </c>
      <c r="B26" s="5" t="s">
        <v>122</v>
      </c>
      <c r="C26" s="5" t="s">
        <v>141</v>
      </c>
      <c r="D26" s="5" t="s">
        <v>141</v>
      </c>
      <c r="E26" s="5" t="s">
        <v>38</v>
      </c>
      <c r="F26" s="7" t="s">
        <v>51</v>
      </c>
      <c r="G26" s="5" t="s">
        <v>139</v>
      </c>
      <c r="H26" s="5" t="s">
        <v>53</v>
      </c>
      <c r="I26" s="5">
        <v>100</v>
      </c>
      <c r="J26" s="5" t="s">
        <v>131</v>
      </c>
      <c r="K26" s="24" t="s">
        <v>131</v>
      </c>
      <c r="L26" s="70"/>
      <c r="M26" s="71"/>
      <c r="N26" s="61"/>
      <c r="O26" s="67"/>
      <c r="P26" s="78"/>
      <c r="Q26" s="67"/>
      <c r="R26" s="48"/>
    </row>
  </sheetData>
  <mergeCells count="11">
    <mergeCell ref="N14:O14"/>
    <mergeCell ref="P14:Q14"/>
    <mergeCell ref="L13:Q13"/>
    <mergeCell ref="A1:G1"/>
    <mergeCell ref="L14:M14"/>
    <mergeCell ref="A6:K6"/>
    <mergeCell ref="A8:I8"/>
    <mergeCell ref="L10:M11"/>
    <mergeCell ref="A10:K11"/>
    <mergeCell ref="D13:K13"/>
    <mergeCell ref="A13:C13"/>
  </mergeCells>
  <pageMargins left="0.7" right="0.7"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D80C-9D6D-46CC-86C4-478233E14623}">
  <dimension ref="A1:G16"/>
  <sheetViews>
    <sheetView zoomScale="130" zoomScaleNormal="130" workbookViewId="0">
      <selection activeCell="D21" sqref="D21"/>
    </sheetView>
  </sheetViews>
  <sheetFormatPr defaultRowHeight="15" x14ac:dyDescent="0.25"/>
  <cols>
    <col min="1" max="2" width="11.7109375" customWidth="1"/>
    <col min="3" max="3" width="15.42578125" customWidth="1"/>
    <col min="4" max="4" width="18.28515625" customWidth="1"/>
    <col min="5" max="6" width="9.42578125" customWidth="1"/>
    <col min="7" max="7" width="66.42578125" customWidth="1"/>
  </cols>
  <sheetData>
    <row r="1" spans="1:7" x14ac:dyDescent="0.25">
      <c r="A1" s="369" t="s">
        <v>100</v>
      </c>
      <c r="B1" s="369"/>
      <c r="C1" s="369"/>
      <c r="D1" s="369"/>
      <c r="E1" s="369"/>
      <c r="F1" s="369"/>
      <c r="G1" s="369"/>
    </row>
    <row r="2" spans="1:7" x14ac:dyDescent="0.25">
      <c r="A2" t="s">
        <v>142</v>
      </c>
    </row>
    <row r="3" spans="1:7" x14ac:dyDescent="0.25">
      <c r="A3" t="s">
        <v>143</v>
      </c>
    </row>
    <row r="4" spans="1:7" ht="33.75" customHeight="1" x14ac:dyDescent="0.25">
      <c r="A4" s="368" t="s">
        <v>144</v>
      </c>
      <c r="B4" s="368"/>
      <c r="C4" s="368"/>
      <c r="D4" s="368"/>
      <c r="E4" s="368"/>
      <c r="F4" s="368"/>
      <c r="G4" s="368"/>
    </row>
    <row r="6" spans="1:7" x14ac:dyDescent="0.25">
      <c r="A6" t="s">
        <v>42</v>
      </c>
      <c r="B6" t="s">
        <v>145</v>
      </c>
      <c r="C6" t="s">
        <v>146</v>
      </c>
      <c r="D6" t="s">
        <v>147</v>
      </c>
      <c r="E6" t="s">
        <v>148</v>
      </c>
      <c r="F6" t="s">
        <v>149</v>
      </c>
      <c r="G6" t="s">
        <v>150</v>
      </c>
    </row>
    <row r="7" spans="1:7" x14ac:dyDescent="0.25">
      <c r="A7" t="s">
        <v>151</v>
      </c>
      <c r="B7" t="s">
        <v>152</v>
      </c>
      <c r="C7" t="s">
        <v>31</v>
      </c>
      <c r="D7" t="s">
        <v>153</v>
      </c>
      <c r="E7">
        <v>1</v>
      </c>
      <c r="F7">
        <v>1</v>
      </c>
    </row>
    <row r="8" spans="1:7" x14ac:dyDescent="0.25">
      <c r="A8" t="s">
        <v>151</v>
      </c>
      <c r="B8" t="s">
        <v>154</v>
      </c>
      <c r="C8" t="s">
        <v>155</v>
      </c>
      <c r="D8" t="s">
        <v>155</v>
      </c>
      <c r="E8">
        <v>1</v>
      </c>
      <c r="F8">
        <v>1</v>
      </c>
    </row>
    <row r="9" spans="1:7" x14ac:dyDescent="0.25">
      <c r="A9" t="s">
        <v>151</v>
      </c>
      <c r="B9" t="s">
        <v>123</v>
      </c>
      <c r="C9" t="s">
        <v>37</v>
      </c>
      <c r="D9" t="s">
        <v>132</v>
      </c>
      <c r="E9">
        <v>1</v>
      </c>
      <c r="F9">
        <v>1</v>
      </c>
    </row>
    <row r="10" spans="1:7" x14ac:dyDescent="0.25">
      <c r="A10" t="s">
        <v>151</v>
      </c>
      <c r="B10" t="s">
        <v>99</v>
      </c>
      <c r="C10" t="s">
        <v>31</v>
      </c>
      <c r="D10" t="s">
        <v>153</v>
      </c>
      <c r="E10">
        <v>1</v>
      </c>
      <c r="F10">
        <v>1</v>
      </c>
    </row>
    <row r="11" spans="1:7" x14ac:dyDescent="0.25">
      <c r="A11" t="s">
        <v>151</v>
      </c>
      <c r="B11" t="s">
        <v>156</v>
      </c>
      <c r="C11" t="s">
        <v>155</v>
      </c>
      <c r="D11" t="s">
        <v>155</v>
      </c>
      <c r="E11">
        <v>1</v>
      </c>
      <c r="F11">
        <v>1</v>
      </c>
    </row>
    <row r="12" spans="1:7" x14ac:dyDescent="0.25">
      <c r="A12" t="s">
        <v>151</v>
      </c>
      <c r="B12" t="s">
        <v>157</v>
      </c>
      <c r="C12" t="s">
        <v>37</v>
      </c>
      <c r="D12" t="s">
        <v>132</v>
      </c>
      <c r="E12">
        <v>1</v>
      </c>
      <c r="F12">
        <v>1</v>
      </c>
    </row>
    <row r="13" spans="1:7" x14ac:dyDescent="0.25">
      <c r="A13" t="s">
        <v>151</v>
      </c>
      <c r="B13" t="s">
        <v>158</v>
      </c>
      <c r="C13" t="s">
        <v>159</v>
      </c>
      <c r="D13" t="s">
        <v>159</v>
      </c>
      <c r="E13">
        <v>1</v>
      </c>
      <c r="F13">
        <v>1</v>
      </c>
    </row>
    <row r="14" spans="1:7" x14ac:dyDescent="0.25">
      <c r="A14" t="s">
        <v>151</v>
      </c>
      <c r="B14" t="s">
        <v>160</v>
      </c>
      <c r="C14" t="s">
        <v>159</v>
      </c>
      <c r="D14" t="s">
        <v>159</v>
      </c>
      <c r="E14">
        <v>1</v>
      </c>
      <c r="F14">
        <v>1</v>
      </c>
    </row>
    <row r="15" spans="1:7" x14ac:dyDescent="0.25">
      <c r="A15" t="s">
        <v>151</v>
      </c>
      <c r="B15" t="s">
        <v>161</v>
      </c>
      <c r="C15" t="s">
        <v>159</v>
      </c>
      <c r="D15" t="s">
        <v>159</v>
      </c>
      <c r="E15">
        <v>1</v>
      </c>
      <c r="F15">
        <v>1</v>
      </c>
    </row>
    <row r="16" spans="1:7" x14ac:dyDescent="0.25">
      <c r="A16" t="s">
        <v>151</v>
      </c>
      <c r="B16" t="s">
        <v>162</v>
      </c>
      <c r="C16" t="s">
        <v>159</v>
      </c>
      <c r="D16" t="s">
        <v>159</v>
      </c>
      <c r="E16">
        <v>1</v>
      </c>
      <c r="F16">
        <v>1</v>
      </c>
    </row>
  </sheetData>
  <mergeCells count="2">
    <mergeCell ref="A4:G4"/>
    <mergeCell ref="A1:G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C6846AF6355F46ADFEA2C237C52617" ma:contentTypeVersion="11" ma:contentTypeDescription="Create a new document." ma:contentTypeScope="" ma:versionID="1054d50565f7c04cc4a1b7a97056db58">
  <xsd:schema xmlns:xsd="http://www.w3.org/2001/XMLSchema" xmlns:xs="http://www.w3.org/2001/XMLSchema" xmlns:p="http://schemas.microsoft.com/office/2006/metadata/properties" xmlns:ns2="0f734a38-b333-4027-8e27-47e573dcba83" xmlns:ns3="e25d6a9e-6d32-47f2-805b-03b7c2d5c10f" targetNamespace="http://schemas.microsoft.com/office/2006/metadata/properties" ma:root="true" ma:fieldsID="a339b7fda1cac16f99e8a9a3793cc959" ns2:_="" ns3:_="">
    <xsd:import namespace="0f734a38-b333-4027-8e27-47e573dcba83"/>
    <xsd:import namespace="e25d6a9e-6d32-47f2-805b-03b7c2d5c1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734a38-b333-4027-8e27-47e573dcb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73764d-e844-48d8-8cbc-d63b9d9528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d6a9e-6d32-47f2-805b-03b7c2d5c1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f84b249-223f-46ed-ba92-7fde23f4139a}" ma:internalName="TaxCatchAll" ma:showField="CatchAllData" ma:web="e25d6a9e-6d32-47f2-805b-03b7c2d5c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734a38-b333-4027-8e27-47e573dcba83">
      <Terms xmlns="http://schemas.microsoft.com/office/infopath/2007/PartnerControls"/>
    </lcf76f155ced4ddcb4097134ff3c332f>
    <TaxCatchAll xmlns="e25d6a9e-6d32-47f2-805b-03b7c2d5c1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EE86C3-1CED-4FAC-A269-AAE160D78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734a38-b333-4027-8e27-47e573dcba83"/>
    <ds:schemaRef ds:uri="e25d6a9e-6d32-47f2-805b-03b7c2d5c1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830801-091F-4F24-B6E6-9271D9F20CFE}">
  <ds:schemaRefs>
    <ds:schemaRef ds:uri="http://schemas.microsoft.com/office/2006/metadata/properties"/>
    <ds:schemaRef ds:uri="http://schemas.microsoft.com/office/infopath/2007/PartnerControls"/>
    <ds:schemaRef ds:uri="0f734a38-b333-4027-8e27-47e573dcba83"/>
    <ds:schemaRef ds:uri="e25d6a9e-6d32-47f2-805b-03b7c2d5c10f"/>
  </ds:schemaRefs>
</ds:datastoreItem>
</file>

<file path=customXml/itemProps3.xml><?xml version="1.0" encoding="utf-8"?>
<ds:datastoreItem xmlns:ds="http://schemas.openxmlformats.org/officeDocument/2006/customXml" ds:itemID="{C09388C1-8AA1-4A28-831C-D3D5DB9966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USR_Global_parameters</vt:lpstr>
      <vt:lpstr>USR_NodeTPConfigs</vt:lpstr>
      <vt:lpstr>USR_TPSpecs</vt:lpstr>
      <vt:lpstr>USR_TPLHSH</vt:lpstr>
      <vt:lpstr>USR_StreamConnectivity</vt:lpstr>
      <vt:lpstr>USR_MaterialPropertyData</vt:lpstr>
      <vt:lpstr>USR_MaterialFractionData</vt:lpstr>
      <vt:lpstr>USER Nodes and parameters</vt:lpstr>
      <vt:lpstr>USR node model type vs time prd</vt:lpstr>
    </vt:vector>
  </TitlesOfParts>
  <Manager/>
  <Company>GrapeCity,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Farbod Maghsoudi</dc:creator>
  <cp:keywords/>
  <dc:description/>
  <cp:lastModifiedBy>Raunak Pandey</cp:lastModifiedBy>
  <cp:revision/>
  <dcterms:created xsi:type="dcterms:W3CDTF">2023-08-12T16:08:53Z</dcterms:created>
  <dcterms:modified xsi:type="dcterms:W3CDTF">2025-10-14T19:51:04Z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0x01010018A7B3A48F898241BE39AF701247C23E</vt:lpwstr>
  </property>
  <property fmtid="{D5CDD505-2E9C-101B-9397-08002B2CF9AE}" pid="3" name="MediaServiceImageTags">
    <vt:lpwstr/>
  </property>
</Properties>
</file>