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ntegra\Desktop\"/>
    </mc:Choice>
  </mc:AlternateContent>
  <bookViews>
    <workbookView xWindow="0" yWindow="0" windowWidth="28800" windowHeight="123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B4" i="2"/>
  <c r="A4" i="2"/>
  <c r="A2" i="2"/>
  <c r="B1" i="2"/>
  <c r="B3" i="2"/>
  <c r="A3" i="2"/>
  <c r="B2" i="2"/>
  <c r="A1" i="2"/>
</calcChain>
</file>

<file path=xl/sharedStrings.xml><?xml version="1.0" encoding="utf-8"?>
<sst xmlns="http://schemas.openxmlformats.org/spreadsheetml/2006/main" count="156" uniqueCount="124">
  <si>
    <t xml:space="preserve">Carnegie Mellon University  </t>
  </si>
  <si>
    <t xml:space="preserve">Univ. of California - Los Angeles  </t>
  </si>
  <si>
    <t xml:space="preserve">Cornell University  </t>
  </si>
  <si>
    <t xml:space="preserve">Stanford University  </t>
  </si>
  <si>
    <t xml:space="preserve">University of Washington  </t>
  </si>
  <si>
    <t xml:space="preserve">Univ. of Illinois at Urbana-Champaign  </t>
  </si>
  <si>
    <t xml:space="preserve">Massachusetts Institute of Technology  </t>
  </si>
  <si>
    <t xml:space="preserve">University of Texas at Austin  </t>
  </si>
  <si>
    <t xml:space="preserve">University of Maryland - College Park  </t>
  </si>
  <si>
    <t xml:space="preserve">Univ. of California - Berkeley  </t>
  </si>
  <si>
    <t xml:space="preserve">Univ. of California - San Diego  </t>
  </si>
  <si>
    <t xml:space="preserve">National University of Singapore  </t>
  </si>
  <si>
    <t xml:space="preserve">ETH Zurich  </t>
  </si>
  <si>
    <t xml:space="preserve">University of Massachusetts Amherst  </t>
  </si>
  <si>
    <t xml:space="preserve">Technion  </t>
  </si>
  <si>
    <t xml:space="preserve">University of Edinburgh  </t>
  </si>
  <si>
    <t xml:space="preserve">University of Pennsylvania  </t>
  </si>
  <si>
    <t xml:space="preserve">New York University  </t>
  </si>
  <si>
    <t xml:space="preserve">University of Michigan  </t>
  </si>
  <si>
    <t xml:space="preserve">Columbia University  </t>
  </si>
  <si>
    <t xml:space="preserve">University of Toronto  </t>
  </si>
  <si>
    <t xml:space="preserve">University of Southern California  </t>
  </si>
  <si>
    <t xml:space="preserve">Tel Aviv University  </t>
  </si>
  <si>
    <t xml:space="preserve">University of Alberta  </t>
  </si>
  <si>
    <t xml:space="preserve">University of Oxford  </t>
  </si>
  <si>
    <t xml:space="preserve">Rutgers University  </t>
  </si>
  <si>
    <t xml:space="preserve">University of Melbourne  </t>
  </si>
  <si>
    <t xml:space="preserve">University of North Carolina  </t>
  </si>
  <si>
    <t xml:space="preserve">Johns Hopkins University  </t>
  </si>
  <si>
    <t xml:space="preserve">Duke University  </t>
  </si>
  <si>
    <t xml:space="preserve">University of Sydney  </t>
  </si>
  <si>
    <t xml:space="preserve">EPFL  </t>
  </si>
  <si>
    <t xml:space="preserve">Georgia Institute of Technology  </t>
  </si>
  <si>
    <t xml:space="preserve">Northeastern University  </t>
  </si>
  <si>
    <t xml:space="preserve">University of Tokyo  </t>
  </si>
  <si>
    <t xml:space="preserve">Univ. of California - Santa Barbara  </t>
  </si>
  <si>
    <t xml:space="preserve">Imperial College London  </t>
  </si>
  <si>
    <t xml:space="preserve">University of Wisconsin - Madison  </t>
  </si>
  <si>
    <t xml:space="preserve">University of Illinois at Chicago  </t>
  </si>
  <si>
    <t xml:space="preserve">University of Amsterdam  </t>
  </si>
  <si>
    <t xml:space="preserve">University of Pittsburgh  </t>
  </si>
  <si>
    <t xml:space="preserve">Purdue University  </t>
  </si>
  <si>
    <t xml:space="preserve">University of Waterloo  </t>
  </si>
  <si>
    <t xml:space="preserve">University of Copenhagen  </t>
  </si>
  <si>
    <t xml:space="preserve">University of Montreal  </t>
  </si>
  <si>
    <t xml:space="preserve">Princeton University  </t>
  </si>
  <si>
    <t xml:space="preserve">Harvard University  </t>
  </si>
  <si>
    <t xml:space="preserve">Ohio State University  </t>
  </si>
  <si>
    <t xml:space="preserve">University of Texas at Dallas  </t>
  </si>
  <si>
    <t xml:space="preserve">University of British Columbia  </t>
  </si>
  <si>
    <t xml:space="preserve">Univ. of California - Irvine  </t>
  </si>
  <si>
    <t xml:space="preserve">LMU Munich  </t>
  </si>
  <si>
    <t xml:space="preserve">Arizona State University  </t>
  </si>
  <si>
    <t xml:space="preserve">Pennsylvania State University  </t>
  </si>
  <si>
    <t xml:space="preserve">University at Buffalo  </t>
  </si>
  <si>
    <t xml:space="preserve">Sapienza University of Rome  </t>
  </si>
  <si>
    <t xml:space="preserve">Texas A&amp;M University  </t>
  </si>
  <si>
    <t xml:space="preserve">Max Planck Society  </t>
  </si>
  <si>
    <t xml:space="preserve">University of Cambridge  </t>
  </si>
  <si>
    <t xml:space="preserve">University of Virginia  </t>
  </si>
  <si>
    <t xml:space="preserve">Yale University  </t>
  </si>
  <si>
    <t xml:space="preserve">TU Darmstadt  </t>
  </si>
  <si>
    <t xml:space="preserve">Brown University  </t>
  </si>
  <si>
    <t xml:space="preserve">Oregon State University  </t>
  </si>
  <si>
    <t xml:space="preserve">Rice University  </t>
  </si>
  <si>
    <t xml:space="preserve">Monash University  </t>
  </si>
  <si>
    <t xml:space="preserve">University of Utah  </t>
  </si>
  <si>
    <t xml:space="preserve">Univ. of California - Santa Cruz  </t>
  </si>
  <si>
    <t xml:space="preserve">University of Colorado Boulder  </t>
  </si>
  <si>
    <t xml:space="preserve">Stony Brook University  </t>
  </si>
  <si>
    <t xml:space="preserve">George Mason University  </t>
  </si>
  <si>
    <t xml:space="preserve">University of Warwick  </t>
  </si>
  <si>
    <t xml:space="preserve">Boston University  </t>
  </si>
  <si>
    <t xml:space="preserve">TTI Chicago  </t>
  </si>
  <si>
    <t xml:space="preserve">Northwestern University  </t>
  </si>
  <si>
    <t xml:space="preserve">Saarland University  </t>
  </si>
  <si>
    <t xml:space="preserve">University of Chicago  </t>
  </si>
  <si>
    <t xml:space="preserve">University of Central Florida  </t>
  </si>
  <si>
    <t xml:space="preserve">University of Rochester  </t>
  </si>
  <si>
    <t xml:space="preserve">Michigan State University  </t>
  </si>
  <si>
    <t xml:space="preserve">University College London  </t>
  </si>
  <si>
    <t xml:space="preserve">UNSW  </t>
  </si>
  <si>
    <t xml:space="preserve">University of Notre Dame  </t>
  </si>
  <si>
    <t xml:space="preserve">University of Liverpool  </t>
  </si>
  <si>
    <t xml:space="preserve">McGill University  </t>
  </si>
  <si>
    <t xml:space="preserve">University of Arizona  </t>
  </si>
  <si>
    <t xml:space="preserve">University of Sheffield  </t>
  </si>
  <si>
    <t xml:space="preserve">Rochester Institute of Technology  </t>
  </si>
  <si>
    <t xml:space="preserve">University of Stuttgart  </t>
  </si>
  <si>
    <t xml:space="preserve">Washington University in St. Louis  </t>
  </si>
  <si>
    <t xml:space="preserve">Cardiff University  </t>
  </si>
  <si>
    <t xml:space="preserve">University of Oregon  </t>
  </si>
  <si>
    <t xml:space="preserve">University of Technology Sydney  </t>
  </si>
  <si>
    <t xml:space="preserve">University of Trento  </t>
  </si>
  <si>
    <t xml:space="preserve">Simon Fraser University  </t>
  </si>
  <si>
    <t xml:space="preserve">Politecnico di Milano  </t>
  </si>
  <si>
    <t xml:space="preserve">TU Berlin  </t>
  </si>
  <si>
    <t xml:space="preserve">Australian National University  </t>
  </si>
  <si>
    <t xml:space="preserve">University of Surrey  </t>
  </si>
  <si>
    <t xml:space="preserve">University of Adelaide  </t>
  </si>
  <si>
    <t xml:space="preserve">Virginia Tech  </t>
  </si>
  <si>
    <t xml:space="preserve">RMIT University  </t>
  </si>
  <si>
    <t xml:space="preserve">Univ. of California - Davis  </t>
  </si>
  <si>
    <t xml:space="preserve">Temple University  </t>
  </si>
  <si>
    <t xml:space="preserve">Univ. of California - Riverside  </t>
  </si>
  <si>
    <t>(?)</t>
  </si>
  <si>
    <t>Work experience is preferred, however, it will not be accepted as a substitute for academic qualifications.</t>
  </si>
  <si>
    <t>0,04 regural; 0,1 early decision</t>
  </si>
  <si>
    <t>Singapore</t>
  </si>
  <si>
    <t>Switzerland</t>
  </si>
  <si>
    <t>Israel</t>
  </si>
  <si>
    <t>UK</t>
  </si>
  <si>
    <t>Canada</t>
  </si>
  <si>
    <t>Australia</t>
  </si>
  <si>
    <t>Japan</t>
  </si>
  <si>
    <t>Netherland</t>
  </si>
  <si>
    <t>Denmark</t>
  </si>
  <si>
    <t>Germany</t>
  </si>
  <si>
    <t>Italy</t>
  </si>
  <si>
    <t>Nanyang Technological University</t>
  </si>
  <si>
    <t>MBZUAI</t>
  </si>
  <si>
    <t>UAE</t>
  </si>
  <si>
    <t>HKUST</t>
  </si>
  <si>
    <t>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</si>
</sst>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1E1E1E"/>
      <name val="Segoe U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rgb="FF1E1E1E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3" fillId="0" borderId="0" xfId="0" applyFont="1"/>
    <xf numFmtId="0" fontId="3" fillId="0" borderId="0" xfId="0" applyFont="1" applyFill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workbookViewId="0">
      <selection activeCell="E13" sqref="E13"/>
    </sheetView>
  </sheetViews>
  <sheetFormatPr defaultRowHeight="15" x14ac:dyDescent="0.25"/>
  <cols>
    <col min="3" max="3" width="34.140625" customWidth="1"/>
    <col min="5" max="5" width="41.42578125" customWidth="1"/>
  </cols>
  <sheetData>
    <row r="1" spans="1:6" ht="17.25" x14ac:dyDescent="0.3">
      <c r="B1">
        <v>1</v>
      </c>
      <c r="C1" s="2" t="s">
        <v>0</v>
      </c>
      <c r="D1">
        <v>71</v>
      </c>
      <c r="E1" s="1">
        <v>7.0000000000000007E-2</v>
      </c>
    </row>
    <row r="2" spans="1:6" ht="17.25" x14ac:dyDescent="0.3">
      <c r="B2">
        <v>4</v>
      </c>
      <c r="C2" s="2" t="s">
        <v>1</v>
      </c>
      <c r="D2">
        <v>22</v>
      </c>
      <c r="E2" s="1">
        <v>0.11</v>
      </c>
    </row>
    <row r="3" spans="1:6" ht="17.25" x14ac:dyDescent="0.3">
      <c r="B3">
        <v>5</v>
      </c>
      <c r="C3" s="2" t="s">
        <v>2</v>
      </c>
      <c r="D3">
        <v>37</v>
      </c>
      <c r="E3" s="1">
        <v>0.12</v>
      </c>
    </row>
    <row r="4" spans="1:6" ht="17.25" x14ac:dyDescent="0.3">
      <c r="B4">
        <v>6</v>
      </c>
      <c r="C4" s="2" t="s">
        <v>3</v>
      </c>
      <c r="D4">
        <v>44</v>
      </c>
      <c r="E4" s="1">
        <v>0.05</v>
      </c>
    </row>
    <row r="5" spans="1:6" ht="17.25" x14ac:dyDescent="0.3">
      <c r="B5">
        <v>8</v>
      </c>
      <c r="C5" s="2" t="s">
        <v>4</v>
      </c>
      <c r="D5">
        <v>40</v>
      </c>
      <c r="E5" s="1">
        <v>0.13</v>
      </c>
      <c r="F5" t="s">
        <v>105</v>
      </c>
    </row>
    <row r="6" spans="1:6" ht="17.25" x14ac:dyDescent="0.3">
      <c r="A6" t="s">
        <v>108</v>
      </c>
      <c r="B6">
        <v>10</v>
      </c>
      <c r="C6" s="3" t="s">
        <v>119</v>
      </c>
      <c r="D6">
        <v>39</v>
      </c>
      <c r="E6" s="1">
        <v>0.36</v>
      </c>
      <c r="F6" t="s">
        <v>105</v>
      </c>
    </row>
    <row r="7" spans="1:6" ht="17.25" x14ac:dyDescent="0.3">
      <c r="B7">
        <v>12</v>
      </c>
      <c r="C7" s="2" t="s">
        <v>5</v>
      </c>
      <c r="D7">
        <v>46</v>
      </c>
      <c r="E7" s="1">
        <v>7.0000000000000007E-2</v>
      </c>
    </row>
    <row r="8" spans="1:6" ht="17.25" x14ac:dyDescent="0.3">
      <c r="B8">
        <v>13</v>
      </c>
      <c r="C8" s="2" t="s">
        <v>6</v>
      </c>
      <c r="D8">
        <v>58</v>
      </c>
      <c r="E8" s="1">
        <v>0.06</v>
      </c>
    </row>
    <row r="9" spans="1:6" ht="17.25" x14ac:dyDescent="0.3">
      <c r="B9">
        <v>15</v>
      </c>
      <c r="C9" s="2" t="s">
        <v>7</v>
      </c>
      <c r="D9">
        <v>26</v>
      </c>
      <c r="E9" s="1">
        <v>0.09</v>
      </c>
    </row>
    <row r="10" spans="1:6" ht="17.25" x14ac:dyDescent="0.3">
      <c r="B10">
        <v>16</v>
      </c>
      <c r="C10" s="2" t="s">
        <v>8</v>
      </c>
      <c r="D10">
        <v>39</v>
      </c>
      <c r="E10" s="1">
        <v>0.02</v>
      </c>
    </row>
    <row r="11" spans="1:6" ht="17.25" x14ac:dyDescent="0.3">
      <c r="B11">
        <v>17</v>
      </c>
      <c r="C11" s="2" t="s">
        <v>9</v>
      </c>
      <c r="D11">
        <v>52</v>
      </c>
      <c r="E11" s="1">
        <v>0.12</v>
      </c>
    </row>
    <row r="12" spans="1:6" ht="17.25" x14ac:dyDescent="0.3">
      <c r="B12">
        <v>18</v>
      </c>
      <c r="C12" s="2" t="s">
        <v>10</v>
      </c>
      <c r="D12">
        <v>46</v>
      </c>
      <c r="E12" s="1">
        <v>0.3</v>
      </c>
    </row>
    <row r="13" spans="1:6" ht="17.25" x14ac:dyDescent="0.3">
      <c r="A13" t="s">
        <v>108</v>
      </c>
      <c r="B13">
        <v>19</v>
      </c>
      <c r="C13" s="3" t="s">
        <v>11</v>
      </c>
      <c r="D13">
        <v>38</v>
      </c>
      <c r="E13" s="1">
        <v>0.05</v>
      </c>
    </row>
    <row r="14" spans="1:6" ht="17.25" x14ac:dyDescent="0.3">
      <c r="A14" t="s">
        <v>109</v>
      </c>
      <c r="B14">
        <v>20</v>
      </c>
      <c r="C14" s="3" t="s">
        <v>12</v>
      </c>
      <c r="D14">
        <v>27</v>
      </c>
      <c r="E14" s="1">
        <v>0.27</v>
      </c>
    </row>
    <row r="15" spans="1:6" ht="17.25" x14ac:dyDescent="0.3">
      <c r="B15">
        <v>21</v>
      </c>
      <c r="C15" s="2" t="s">
        <v>13</v>
      </c>
      <c r="D15">
        <v>32</v>
      </c>
      <c r="E15" s="1">
        <v>0.15</v>
      </c>
    </row>
    <row r="16" spans="1:6" ht="17.25" x14ac:dyDescent="0.3">
      <c r="A16" t="s">
        <v>110</v>
      </c>
      <c r="B16">
        <v>22</v>
      </c>
      <c r="C16" s="3" t="s">
        <v>14</v>
      </c>
      <c r="D16">
        <v>41</v>
      </c>
      <c r="E16" s="1"/>
    </row>
    <row r="17" spans="1:6" ht="17.25" x14ac:dyDescent="0.3">
      <c r="A17" t="s">
        <v>111</v>
      </c>
      <c r="B17">
        <v>24</v>
      </c>
      <c r="C17" s="3" t="s">
        <v>15</v>
      </c>
      <c r="D17">
        <v>42</v>
      </c>
      <c r="E17" s="1">
        <v>0.48</v>
      </c>
    </row>
    <row r="18" spans="1:6" ht="17.25" x14ac:dyDescent="0.3">
      <c r="B18">
        <v>25</v>
      </c>
      <c r="C18" s="2" t="s">
        <v>16</v>
      </c>
      <c r="D18">
        <v>40</v>
      </c>
      <c r="E18" s="1">
        <v>0.11</v>
      </c>
    </row>
    <row r="19" spans="1:6" ht="17.25" x14ac:dyDescent="0.3">
      <c r="A19" t="s">
        <v>121</v>
      </c>
      <c r="B19">
        <v>26</v>
      </c>
      <c r="C19" s="3" t="s">
        <v>120</v>
      </c>
      <c r="D19">
        <v>18</v>
      </c>
      <c r="E19" s="1">
        <v>0.05</v>
      </c>
    </row>
    <row r="20" spans="1:6" ht="17.25" x14ac:dyDescent="0.3">
      <c r="B20">
        <v>27</v>
      </c>
      <c r="C20" s="2" t="s">
        <v>17</v>
      </c>
      <c r="D20">
        <v>35</v>
      </c>
      <c r="E20" s="1">
        <v>0.16</v>
      </c>
    </row>
    <row r="21" spans="1:6" ht="17.25" x14ac:dyDescent="0.3">
      <c r="B21">
        <v>30</v>
      </c>
      <c r="C21" s="2" t="s">
        <v>18</v>
      </c>
      <c r="D21">
        <v>43</v>
      </c>
      <c r="E21" s="1">
        <v>0.23</v>
      </c>
    </row>
    <row r="22" spans="1:6" ht="17.25" x14ac:dyDescent="0.3">
      <c r="B22">
        <v>31</v>
      </c>
      <c r="C22" s="2" t="s">
        <v>19</v>
      </c>
      <c r="D22">
        <v>27</v>
      </c>
      <c r="E22" s="1">
        <v>7.0000000000000007E-2</v>
      </c>
      <c r="F22" t="s">
        <v>107</v>
      </c>
    </row>
    <row r="23" spans="1:6" ht="17.25" x14ac:dyDescent="0.3">
      <c r="A23" t="s">
        <v>112</v>
      </c>
      <c r="B23">
        <v>33</v>
      </c>
      <c r="C23" s="3" t="s">
        <v>20</v>
      </c>
      <c r="D23">
        <v>47</v>
      </c>
      <c r="E23" s="1">
        <v>0.05</v>
      </c>
      <c r="F23" t="s">
        <v>106</v>
      </c>
    </row>
    <row r="24" spans="1:6" ht="17.25" x14ac:dyDescent="0.3">
      <c r="B24">
        <v>34</v>
      </c>
      <c r="C24" s="2" t="s">
        <v>21</v>
      </c>
      <c r="D24">
        <v>29</v>
      </c>
      <c r="E24" s="1">
        <v>0.16</v>
      </c>
    </row>
    <row r="25" spans="1:6" ht="17.25" x14ac:dyDescent="0.3">
      <c r="A25" t="s">
        <v>110</v>
      </c>
      <c r="B25">
        <v>35</v>
      </c>
      <c r="C25" s="3" t="s">
        <v>22</v>
      </c>
      <c r="D25">
        <v>22</v>
      </c>
      <c r="E25" s="1"/>
    </row>
    <row r="26" spans="1:6" ht="17.25" x14ac:dyDescent="0.3">
      <c r="A26" t="s">
        <v>112</v>
      </c>
      <c r="B26">
        <v>36</v>
      </c>
      <c r="C26" s="3" t="s">
        <v>23</v>
      </c>
      <c r="D26">
        <v>27</v>
      </c>
      <c r="E26" s="1">
        <v>0.05</v>
      </c>
    </row>
    <row r="27" spans="1:6" ht="17.25" x14ac:dyDescent="0.3">
      <c r="A27" t="s">
        <v>111</v>
      </c>
      <c r="B27">
        <v>36</v>
      </c>
      <c r="C27" s="3" t="s">
        <v>24</v>
      </c>
      <c r="D27">
        <v>25</v>
      </c>
      <c r="E27" s="1">
        <v>0.1</v>
      </c>
    </row>
    <row r="28" spans="1:6" ht="17.25" x14ac:dyDescent="0.3">
      <c r="A28" t="s">
        <v>123</v>
      </c>
      <c r="B28">
        <v>38</v>
      </c>
      <c r="C28" s="3" t="s">
        <v>122</v>
      </c>
      <c r="D28">
        <v>29</v>
      </c>
      <c r="E28" s="1"/>
    </row>
    <row r="29" spans="1:6" ht="17.25" x14ac:dyDescent="0.3">
      <c r="B29">
        <v>39</v>
      </c>
      <c r="C29" s="2" t="s">
        <v>25</v>
      </c>
      <c r="D29">
        <v>24</v>
      </c>
      <c r="E29" s="1">
        <v>0.7</v>
      </c>
    </row>
    <row r="30" spans="1:6" ht="17.25" x14ac:dyDescent="0.3">
      <c r="A30" t="s">
        <v>113</v>
      </c>
      <c r="B30">
        <v>41</v>
      </c>
      <c r="C30" s="3" t="s">
        <v>26</v>
      </c>
      <c r="D30">
        <v>26</v>
      </c>
      <c r="E30" s="1">
        <v>0.7</v>
      </c>
    </row>
    <row r="31" spans="1:6" ht="17.25" x14ac:dyDescent="0.3">
      <c r="B31">
        <v>42</v>
      </c>
      <c r="C31" s="2" t="s">
        <v>27</v>
      </c>
      <c r="D31">
        <v>13</v>
      </c>
      <c r="E31" s="1">
        <v>0.1</v>
      </c>
    </row>
    <row r="32" spans="1:6" ht="17.25" x14ac:dyDescent="0.3">
      <c r="B32">
        <v>43</v>
      </c>
      <c r="C32" s="2" t="s">
        <v>28</v>
      </c>
      <c r="D32">
        <v>13</v>
      </c>
      <c r="E32" s="1">
        <v>0.1</v>
      </c>
    </row>
    <row r="33" spans="1:5" ht="17.25" x14ac:dyDescent="0.3">
      <c r="B33">
        <v>44</v>
      </c>
      <c r="C33" s="2" t="s">
        <v>29</v>
      </c>
      <c r="D33">
        <v>29</v>
      </c>
      <c r="E33" s="1">
        <v>0.13</v>
      </c>
    </row>
    <row r="34" spans="1:5" ht="17.25" x14ac:dyDescent="0.3">
      <c r="A34" t="s">
        <v>113</v>
      </c>
      <c r="B34">
        <v>45</v>
      </c>
      <c r="C34" s="3" t="s">
        <v>30</v>
      </c>
      <c r="D34">
        <v>16</v>
      </c>
      <c r="E34" s="1">
        <v>0.3</v>
      </c>
    </row>
    <row r="35" spans="1:5" ht="17.25" x14ac:dyDescent="0.3">
      <c r="A35" t="s">
        <v>109</v>
      </c>
      <c r="B35">
        <v>46</v>
      </c>
      <c r="C35" s="3" t="s">
        <v>31</v>
      </c>
      <c r="D35">
        <v>32</v>
      </c>
      <c r="E35" s="1"/>
    </row>
    <row r="36" spans="1:5" ht="17.25" x14ac:dyDescent="0.3">
      <c r="B36">
        <v>46</v>
      </c>
      <c r="C36" s="2" t="s">
        <v>32</v>
      </c>
      <c r="D36">
        <v>36</v>
      </c>
      <c r="E36" s="1">
        <v>0.18</v>
      </c>
    </row>
    <row r="37" spans="1:5" ht="17.25" x14ac:dyDescent="0.3">
      <c r="B37">
        <v>46</v>
      </c>
      <c r="C37" s="2" t="s">
        <v>33</v>
      </c>
      <c r="D37">
        <v>34</v>
      </c>
      <c r="E37" s="1">
        <v>0.6</v>
      </c>
    </row>
    <row r="38" spans="1:5" ht="17.25" x14ac:dyDescent="0.3">
      <c r="A38" t="s">
        <v>114</v>
      </c>
      <c r="B38" s="4">
        <v>49</v>
      </c>
      <c r="C38" s="5" t="s">
        <v>34</v>
      </c>
      <c r="D38" s="4">
        <v>21</v>
      </c>
      <c r="E38" s="6">
        <v>0.35</v>
      </c>
    </row>
    <row r="39" spans="1:5" ht="17.25" x14ac:dyDescent="0.3">
      <c r="B39">
        <v>50</v>
      </c>
      <c r="C39" s="2" t="s">
        <v>35</v>
      </c>
      <c r="D39">
        <v>15</v>
      </c>
      <c r="E39" s="1">
        <v>0.36</v>
      </c>
    </row>
    <row r="40" spans="1:5" ht="17.25" x14ac:dyDescent="0.3">
      <c r="A40" t="s">
        <v>111</v>
      </c>
      <c r="B40">
        <v>52</v>
      </c>
      <c r="C40" s="3" t="s">
        <v>36</v>
      </c>
      <c r="D40">
        <v>23</v>
      </c>
      <c r="E40" s="1">
        <v>0.28000000000000003</v>
      </c>
    </row>
    <row r="41" spans="1:5" ht="17.25" x14ac:dyDescent="0.3">
      <c r="B41">
        <v>54</v>
      </c>
      <c r="C41" s="2" t="s">
        <v>37</v>
      </c>
      <c r="D41">
        <v>35</v>
      </c>
      <c r="E41" s="1">
        <v>0.33</v>
      </c>
    </row>
    <row r="42" spans="1:5" ht="17.25" x14ac:dyDescent="0.3">
      <c r="B42">
        <v>56</v>
      </c>
      <c r="C42" s="2" t="s">
        <v>38</v>
      </c>
      <c r="D42">
        <v>20</v>
      </c>
      <c r="E42" s="1">
        <v>0.7</v>
      </c>
    </row>
    <row r="43" spans="1:5" ht="17.25" x14ac:dyDescent="0.3">
      <c r="A43" t="s">
        <v>115</v>
      </c>
      <c r="B43">
        <v>57</v>
      </c>
      <c r="C43" s="3" t="s">
        <v>39</v>
      </c>
      <c r="D43">
        <v>16</v>
      </c>
      <c r="E43" s="1">
        <v>0.04</v>
      </c>
    </row>
    <row r="44" spans="1:5" ht="17.25" x14ac:dyDescent="0.3">
      <c r="B44">
        <v>57</v>
      </c>
      <c r="C44" s="2" t="s">
        <v>40</v>
      </c>
      <c r="D44">
        <v>15</v>
      </c>
      <c r="E44" s="1">
        <v>0.1</v>
      </c>
    </row>
    <row r="45" spans="1:5" ht="17.25" x14ac:dyDescent="0.3">
      <c r="B45">
        <v>59</v>
      </c>
      <c r="C45" s="2" t="s">
        <v>41</v>
      </c>
      <c r="D45">
        <v>33</v>
      </c>
      <c r="E45" s="1">
        <v>0.25</v>
      </c>
    </row>
    <row r="46" spans="1:5" ht="17.25" x14ac:dyDescent="0.3">
      <c r="B46">
        <v>59</v>
      </c>
      <c r="C46" s="2" t="s">
        <v>42</v>
      </c>
      <c r="D46">
        <v>29</v>
      </c>
      <c r="E46" s="1">
        <v>0.04</v>
      </c>
    </row>
    <row r="47" spans="1:5" ht="17.25" x14ac:dyDescent="0.3">
      <c r="A47" t="s">
        <v>116</v>
      </c>
      <c r="B47">
        <v>61</v>
      </c>
      <c r="C47" s="3" t="s">
        <v>43</v>
      </c>
      <c r="D47">
        <v>21</v>
      </c>
      <c r="E47" s="1">
        <v>0.4</v>
      </c>
    </row>
    <row r="48" spans="1:5" ht="17.25" x14ac:dyDescent="0.3">
      <c r="A48" t="s">
        <v>112</v>
      </c>
      <c r="B48">
        <v>62</v>
      </c>
      <c r="C48" s="3" t="s">
        <v>44</v>
      </c>
      <c r="D48">
        <v>17</v>
      </c>
      <c r="E48" s="1"/>
    </row>
    <row r="49" spans="1:5" ht="17.25" x14ac:dyDescent="0.3">
      <c r="B49">
        <v>63</v>
      </c>
      <c r="C49" s="2" t="s">
        <v>45</v>
      </c>
      <c r="D49">
        <v>24</v>
      </c>
      <c r="E49" s="1">
        <v>0.05</v>
      </c>
    </row>
    <row r="50" spans="1:5" ht="17.25" x14ac:dyDescent="0.3">
      <c r="B50">
        <v>65</v>
      </c>
      <c r="C50" s="2" t="s">
        <v>46</v>
      </c>
      <c r="D50">
        <v>18</v>
      </c>
      <c r="E50" s="1">
        <v>7.0000000000000007E-2</v>
      </c>
    </row>
    <row r="51" spans="1:5" ht="17.25" x14ac:dyDescent="0.3">
      <c r="B51">
        <v>66</v>
      </c>
      <c r="C51" s="2" t="s">
        <v>47</v>
      </c>
      <c r="D51">
        <v>20</v>
      </c>
      <c r="E51" s="1">
        <v>0.1</v>
      </c>
    </row>
    <row r="52" spans="1:5" ht="17.25" x14ac:dyDescent="0.3">
      <c r="B52">
        <v>67</v>
      </c>
      <c r="C52" s="2" t="s">
        <v>48</v>
      </c>
      <c r="D52">
        <v>22</v>
      </c>
      <c r="E52" s="1">
        <v>0.5</v>
      </c>
    </row>
    <row r="53" spans="1:5" ht="17.25" x14ac:dyDescent="0.3">
      <c r="A53" t="s">
        <v>112</v>
      </c>
      <c r="B53">
        <v>68</v>
      </c>
      <c r="C53" s="3" t="s">
        <v>49</v>
      </c>
      <c r="D53">
        <v>25</v>
      </c>
      <c r="E53" s="1">
        <v>7.0000000000000007E-2</v>
      </c>
    </row>
    <row r="54" spans="1:5" ht="17.25" x14ac:dyDescent="0.3">
      <c r="B54">
        <v>69</v>
      </c>
      <c r="C54" s="2" t="s">
        <v>50</v>
      </c>
      <c r="D54">
        <v>16</v>
      </c>
      <c r="E54" s="1">
        <v>0.2</v>
      </c>
    </row>
    <row r="55" spans="1:5" ht="17.25" x14ac:dyDescent="0.3">
      <c r="A55" t="s">
        <v>117</v>
      </c>
      <c r="B55">
        <v>70</v>
      </c>
      <c r="C55" s="3" t="s">
        <v>51</v>
      </c>
      <c r="D55">
        <v>10</v>
      </c>
      <c r="E55" s="1">
        <v>0.1</v>
      </c>
    </row>
    <row r="56" spans="1:5" ht="17.25" x14ac:dyDescent="0.3">
      <c r="B56">
        <v>72</v>
      </c>
      <c r="C56" s="2" t="s">
        <v>52</v>
      </c>
      <c r="D56">
        <v>23</v>
      </c>
      <c r="E56" s="1">
        <v>0.8</v>
      </c>
    </row>
    <row r="57" spans="1:5" ht="17.25" x14ac:dyDescent="0.3">
      <c r="B57">
        <v>72</v>
      </c>
      <c r="C57" s="2" t="s">
        <v>53</v>
      </c>
      <c r="D57">
        <v>27</v>
      </c>
      <c r="E57" s="1">
        <v>0.06</v>
      </c>
    </row>
    <row r="58" spans="1:5" ht="17.25" x14ac:dyDescent="0.3">
      <c r="B58">
        <v>74</v>
      </c>
      <c r="C58" s="2" t="s">
        <v>54</v>
      </c>
      <c r="D58">
        <v>24</v>
      </c>
      <c r="E58" s="1">
        <v>0.2</v>
      </c>
    </row>
    <row r="59" spans="1:5" ht="17.25" x14ac:dyDescent="0.3">
      <c r="A59" t="s">
        <v>118</v>
      </c>
      <c r="B59">
        <v>76</v>
      </c>
      <c r="C59" s="3" t="s">
        <v>55</v>
      </c>
      <c r="D59">
        <v>20</v>
      </c>
      <c r="E59" s="1">
        <v>0.3</v>
      </c>
    </row>
    <row r="60" spans="1:5" ht="17.25" x14ac:dyDescent="0.3">
      <c r="B60">
        <v>76</v>
      </c>
      <c r="C60" s="2" t="s">
        <v>56</v>
      </c>
      <c r="D60">
        <v>16</v>
      </c>
      <c r="E60" s="1">
        <v>0.1</v>
      </c>
    </row>
    <row r="61" spans="1:5" ht="17.25" x14ac:dyDescent="0.3">
      <c r="A61" t="s">
        <v>117</v>
      </c>
      <c r="B61">
        <v>78</v>
      </c>
      <c r="C61" s="3" t="s">
        <v>57</v>
      </c>
      <c r="D61">
        <v>13</v>
      </c>
      <c r="E61" s="1"/>
    </row>
    <row r="62" spans="1:5" ht="17.25" x14ac:dyDescent="0.3">
      <c r="A62" t="s">
        <v>111</v>
      </c>
      <c r="B62">
        <v>78</v>
      </c>
      <c r="C62" s="3" t="s">
        <v>58</v>
      </c>
      <c r="D62">
        <v>24</v>
      </c>
      <c r="E62" s="1">
        <v>0.3</v>
      </c>
    </row>
    <row r="63" spans="1:5" ht="17.25" x14ac:dyDescent="0.3">
      <c r="B63">
        <v>78</v>
      </c>
      <c r="C63" s="2" t="s">
        <v>59</v>
      </c>
      <c r="D63">
        <v>20</v>
      </c>
      <c r="E63" s="1">
        <v>0.3</v>
      </c>
    </row>
    <row r="64" spans="1:5" ht="17.25" x14ac:dyDescent="0.3">
      <c r="B64">
        <v>81</v>
      </c>
      <c r="C64" s="2" t="s">
        <v>60</v>
      </c>
      <c r="D64">
        <v>17</v>
      </c>
      <c r="E64" s="1">
        <v>0.15</v>
      </c>
    </row>
    <row r="65" spans="1:5" ht="17.25" x14ac:dyDescent="0.3">
      <c r="A65" t="s">
        <v>117</v>
      </c>
      <c r="B65">
        <v>82</v>
      </c>
      <c r="C65" s="3" t="s">
        <v>61</v>
      </c>
      <c r="D65">
        <v>4</v>
      </c>
      <c r="E65" s="1">
        <v>0.3</v>
      </c>
    </row>
    <row r="66" spans="1:5" ht="17.25" x14ac:dyDescent="0.3">
      <c r="B66">
        <v>83</v>
      </c>
      <c r="C66" s="2" t="s">
        <v>62</v>
      </c>
      <c r="D66">
        <v>20</v>
      </c>
      <c r="E66" s="1">
        <v>7.0000000000000007E-2</v>
      </c>
    </row>
    <row r="67" spans="1:5" ht="17.25" x14ac:dyDescent="0.3">
      <c r="B67">
        <v>83</v>
      </c>
      <c r="C67" s="2" t="s">
        <v>63</v>
      </c>
      <c r="D67">
        <v>17</v>
      </c>
      <c r="E67" s="1">
        <v>0.8</v>
      </c>
    </row>
    <row r="68" spans="1:5" ht="17.25" x14ac:dyDescent="0.3">
      <c r="B68">
        <v>86</v>
      </c>
      <c r="C68" s="2" t="s">
        <v>64</v>
      </c>
      <c r="D68">
        <v>14</v>
      </c>
      <c r="E68" s="1">
        <v>0.46</v>
      </c>
    </row>
    <row r="69" spans="1:5" ht="17.25" x14ac:dyDescent="0.3">
      <c r="A69" t="s">
        <v>113</v>
      </c>
      <c r="B69">
        <v>88</v>
      </c>
      <c r="C69" s="3" t="s">
        <v>65</v>
      </c>
      <c r="D69">
        <v>18</v>
      </c>
      <c r="E69" s="1">
        <v>0.4</v>
      </c>
    </row>
    <row r="70" spans="1:5" ht="17.25" x14ac:dyDescent="0.3">
      <c r="B70">
        <v>90</v>
      </c>
      <c r="C70" s="2" t="s">
        <v>66</v>
      </c>
      <c r="D70">
        <v>14</v>
      </c>
      <c r="E70" s="1">
        <v>0.4</v>
      </c>
    </row>
    <row r="71" spans="1:5" ht="17.25" x14ac:dyDescent="0.3">
      <c r="B71">
        <v>92</v>
      </c>
      <c r="C71" s="2" t="s">
        <v>67</v>
      </c>
      <c r="D71">
        <v>17</v>
      </c>
      <c r="E71" s="1">
        <v>0.23</v>
      </c>
    </row>
    <row r="72" spans="1:5" ht="17.25" x14ac:dyDescent="0.3">
      <c r="B72">
        <v>96</v>
      </c>
      <c r="C72" s="2" t="s">
        <v>68</v>
      </c>
      <c r="D72">
        <v>17</v>
      </c>
      <c r="E72" s="1">
        <v>0.86</v>
      </c>
    </row>
    <row r="73" spans="1:5" ht="17.25" x14ac:dyDescent="0.3">
      <c r="B73" s="4">
        <v>97</v>
      </c>
      <c r="C73" s="5" t="s">
        <v>69</v>
      </c>
      <c r="D73" s="4">
        <v>19</v>
      </c>
      <c r="E73" s="6">
        <v>0.5</v>
      </c>
    </row>
    <row r="74" spans="1:5" ht="17.25" x14ac:dyDescent="0.3">
      <c r="B74">
        <v>98</v>
      </c>
      <c r="C74" s="2" t="s">
        <v>70</v>
      </c>
      <c r="D74">
        <v>18</v>
      </c>
      <c r="E74" s="1">
        <v>0.87</v>
      </c>
    </row>
    <row r="75" spans="1:5" ht="17.25" x14ac:dyDescent="0.3">
      <c r="A75" t="s">
        <v>111</v>
      </c>
      <c r="B75">
        <v>98</v>
      </c>
      <c r="C75" s="3" t="s">
        <v>71</v>
      </c>
      <c r="D75">
        <v>12</v>
      </c>
      <c r="E75" s="1">
        <v>0.14000000000000001</v>
      </c>
    </row>
    <row r="76" spans="1:5" ht="17.25" x14ac:dyDescent="0.3">
      <c r="B76">
        <v>101</v>
      </c>
      <c r="C76" s="2" t="s">
        <v>72</v>
      </c>
      <c r="D76">
        <v>18</v>
      </c>
      <c r="E76" s="1">
        <v>0.22</v>
      </c>
    </row>
    <row r="77" spans="1:5" ht="17.25" x14ac:dyDescent="0.3">
      <c r="B77">
        <v>101</v>
      </c>
      <c r="C77" s="2" t="s">
        <v>73</v>
      </c>
      <c r="D77">
        <v>11</v>
      </c>
      <c r="E77" s="1">
        <v>0.1</v>
      </c>
    </row>
    <row r="78" spans="1:5" ht="17.25" x14ac:dyDescent="0.3">
      <c r="B78">
        <v>104</v>
      </c>
      <c r="C78" s="2" t="s">
        <v>74</v>
      </c>
      <c r="D78">
        <v>13</v>
      </c>
      <c r="E78" s="1">
        <v>0.09</v>
      </c>
    </row>
    <row r="79" spans="1:5" ht="17.25" x14ac:dyDescent="0.3">
      <c r="A79" t="s">
        <v>117</v>
      </c>
      <c r="B79">
        <v>105</v>
      </c>
      <c r="C79" s="3" t="s">
        <v>75</v>
      </c>
      <c r="D79">
        <v>11</v>
      </c>
      <c r="E79" s="1">
        <v>0.35</v>
      </c>
    </row>
    <row r="80" spans="1:5" ht="17.25" x14ac:dyDescent="0.3">
      <c r="B80">
        <v>107</v>
      </c>
      <c r="C80" s="2" t="s">
        <v>76</v>
      </c>
      <c r="D80">
        <v>19</v>
      </c>
      <c r="E80" s="1">
        <v>0.1</v>
      </c>
    </row>
    <row r="81" spans="1:5" ht="17.25" x14ac:dyDescent="0.3">
      <c r="B81">
        <v>110</v>
      </c>
      <c r="C81" s="2" t="s">
        <v>77</v>
      </c>
      <c r="D81">
        <v>17</v>
      </c>
      <c r="E81" s="1">
        <v>0.5</v>
      </c>
    </row>
    <row r="82" spans="1:5" ht="17.25" x14ac:dyDescent="0.3">
      <c r="B82">
        <v>110</v>
      </c>
      <c r="C82" s="2" t="s">
        <v>78</v>
      </c>
      <c r="D82">
        <v>14</v>
      </c>
      <c r="E82" s="1">
        <v>0.16</v>
      </c>
    </row>
    <row r="83" spans="1:5" ht="17.25" x14ac:dyDescent="0.3">
      <c r="B83">
        <v>112</v>
      </c>
      <c r="C83" s="2" t="s">
        <v>79</v>
      </c>
      <c r="D83">
        <v>12</v>
      </c>
      <c r="E83" s="1">
        <v>0.76</v>
      </c>
    </row>
    <row r="84" spans="1:5" ht="17.25" x14ac:dyDescent="0.3">
      <c r="A84" t="s">
        <v>111</v>
      </c>
      <c r="B84">
        <v>115</v>
      </c>
      <c r="C84" s="3" t="s">
        <v>80</v>
      </c>
      <c r="D84">
        <v>18</v>
      </c>
      <c r="E84" s="1">
        <v>0.38</v>
      </c>
    </row>
    <row r="85" spans="1:5" ht="17.25" x14ac:dyDescent="0.3">
      <c r="A85" t="s">
        <v>113</v>
      </c>
      <c r="B85">
        <v>119</v>
      </c>
      <c r="C85" s="3" t="s">
        <v>81</v>
      </c>
      <c r="D85">
        <v>22</v>
      </c>
      <c r="E85" s="1"/>
    </row>
    <row r="86" spans="1:5" ht="17.25" x14ac:dyDescent="0.3">
      <c r="B86">
        <v>119</v>
      </c>
      <c r="C86" s="3" t="s">
        <v>82</v>
      </c>
      <c r="D86">
        <v>13</v>
      </c>
      <c r="E86" s="1">
        <v>0.2</v>
      </c>
    </row>
    <row r="87" spans="1:5" ht="17.25" x14ac:dyDescent="0.3">
      <c r="A87" t="s">
        <v>111</v>
      </c>
      <c r="B87">
        <v>121</v>
      </c>
      <c r="C87" s="3" t="s">
        <v>83</v>
      </c>
      <c r="D87">
        <v>26</v>
      </c>
      <c r="E87" s="1">
        <v>0.14000000000000001</v>
      </c>
    </row>
    <row r="88" spans="1:5" ht="17.25" x14ac:dyDescent="0.3">
      <c r="A88" t="s">
        <v>112</v>
      </c>
      <c r="B88">
        <v>123</v>
      </c>
      <c r="C88" s="3" t="s">
        <v>84</v>
      </c>
      <c r="D88">
        <v>13</v>
      </c>
      <c r="E88" s="1">
        <v>0.4</v>
      </c>
    </row>
    <row r="89" spans="1:5" ht="17.25" x14ac:dyDescent="0.3">
      <c r="B89">
        <v>124</v>
      </c>
      <c r="C89" s="2" t="s">
        <v>85</v>
      </c>
      <c r="D89">
        <v>9</v>
      </c>
      <c r="E89" s="1">
        <v>0.15</v>
      </c>
    </row>
    <row r="90" spans="1:5" ht="17.25" x14ac:dyDescent="0.3">
      <c r="A90" t="s">
        <v>111</v>
      </c>
      <c r="B90">
        <v>124</v>
      </c>
      <c r="C90" s="3" t="s">
        <v>86</v>
      </c>
      <c r="D90">
        <v>13</v>
      </c>
      <c r="E90" s="1">
        <v>0.14000000000000001</v>
      </c>
    </row>
    <row r="91" spans="1:5" ht="17.25" x14ac:dyDescent="0.3">
      <c r="B91">
        <v>127</v>
      </c>
      <c r="C91" s="2" t="s">
        <v>87</v>
      </c>
      <c r="D91">
        <v>16</v>
      </c>
      <c r="E91" s="1">
        <v>0.7</v>
      </c>
    </row>
    <row r="92" spans="1:5" ht="17.25" x14ac:dyDescent="0.3">
      <c r="A92" t="s">
        <v>117</v>
      </c>
      <c r="B92">
        <v>127</v>
      </c>
      <c r="C92" s="3" t="s">
        <v>88</v>
      </c>
      <c r="D92">
        <v>10</v>
      </c>
      <c r="E92" s="1">
        <v>0.7</v>
      </c>
    </row>
    <row r="93" spans="1:5" ht="17.25" x14ac:dyDescent="0.3">
      <c r="B93">
        <v>127</v>
      </c>
      <c r="C93" s="2" t="s">
        <v>89</v>
      </c>
      <c r="D93">
        <v>11</v>
      </c>
      <c r="E93" s="1">
        <v>0.13</v>
      </c>
    </row>
    <row r="94" spans="1:5" ht="17.25" x14ac:dyDescent="0.3">
      <c r="A94" t="s">
        <v>111</v>
      </c>
      <c r="B94">
        <v>130</v>
      </c>
      <c r="C94" s="3" t="s">
        <v>90</v>
      </c>
      <c r="D94">
        <v>13</v>
      </c>
      <c r="E94" s="1">
        <v>0.2</v>
      </c>
    </row>
    <row r="95" spans="1:5" ht="17.25" x14ac:dyDescent="0.3">
      <c r="B95">
        <v>130</v>
      </c>
      <c r="C95" s="2" t="s">
        <v>91</v>
      </c>
      <c r="D95">
        <v>6</v>
      </c>
      <c r="E95" s="1">
        <v>0.84</v>
      </c>
    </row>
    <row r="96" spans="1:5" ht="17.25" x14ac:dyDescent="0.3">
      <c r="A96" t="s">
        <v>113</v>
      </c>
      <c r="B96">
        <v>130</v>
      </c>
      <c r="C96" s="3" t="s">
        <v>92</v>
      </c>
      <c r="D96">
        <v>17</v>
      </c>
      <c r="E96" s="1">
        <v>0.2</v>
      </c>
    </row>
    <row r="97" spans="1:5" ht="17.25" x14ac:dyDescent="0.3">
      <c r="A97" t="s">
        <v>118</v>
      </c>
      <c r="B97">
        <v>130</v>
      </c>
      <c r="C97" s="3" t="s">
        <v>93</v>
      </c>
      <c r="D97">
        <v>9</v>
      </c>
      <c r="E97" s="1">
        <v>0.55000000000000004</v>
      </c>
    </row>
    <row r="98" spans="1:5" ht="17.25" x14ac:dyDescent="0.3">
      <c r="A98" t="s">
        <v>112</v>
      </c>
      <c r="B98">
        <v>134</v>
      </c>
      <c r="C98" s="3" t="s">
        <v>94</v>
      </c>
      <c r="D98">
        <v>22</v>
      </c>
      <c r="E98" s="1">
        <v>0.2</v>
      </c>
    </row>
    <row r="99" spans="1:5" ht="17.25" x14ac:dyDescent="0.3">
      <c r="A99" t="s">
        <v>118</v>
      </c>
      <c r="B99">
        <v>137</v>
      </c>
      <c r="C99" s="3" t="s">
        <v>95</v>
      </c>
      <c r="D99">
        <v>8</v>
      </c>
      <c r="E99" s="1">
        <v>0.5</v>
      </c>
    </row>
    <row r="100" spans="1:5" ht="17.25" x14ac:dyDescent="0.3">
      <c r="A100" t="s">
        <v>117</v>
      </c>
      <c r="B100">
        <v>139</v>
      </c>
      <c r="C100" s="3" t="s">
        <v>96</v>
      </c>
      <c r="D100">
        <v>12</v>
      </c>
      <c r="E100" s="1">
        <v>0.67</v>
      </c>
    </row>
    <row r="101" spans="1:5" ht="17.25" x14ac:dyDescent="0.3">
      <c r="A101" t="s">
        <v>113</v>
      </c>
      <c r="B101">
        <v>140</v>
      </c>
      <c r="C101" s="3" t="s">
        <v>97</v>
      </c>
      <c r="D101">
        <v>20</v>
      </c>
      <c r="E101" s="1">
        <v>0.35</v>
      </c>
    </row>
    <row r="102" spans="1:5" ht="17.25" x14ac:dyDescent="0.3">
      <c r="A102" t="s">
        <v>111</v>
      </c>
      <c r="B102">
        <v>140</v>
      </c>
      <c r="C102" s="3" t="s">
        <v>98</v>
      </c>
      <c r="D102">
        <v>12</v>
      </c>
      <c r="E102" s="1">
        <v>0.65</v>
      </c>
    </row>
    <row r="103" spans="1:5" ht="17.25" x14ac:dyDescent="0.3">
      <c r="A103" t="s">
        <v>113</v>
      </c>
      <c r="B103">
        <v>142</v>
      </c>
      <c r="C103" s="3" t="s">
        <v>99</v>
      </c>
      <c r="D103">
        <v>17</v>
      </c>
      <c r="E103" s="1">
        <v>0.75</v>
      </c>
    </row>
    <row r="104" spans="1:5" ht="17.25" x14ac:dyDescent="0.3">
      <c r="B104">
        <v>142</v>
      </c>
      <c r="C104" s="2" t="s">
        <v>100</v>
      </c>
      <c r="D104">
        <v>14</v>
      </c>
      <c r="E104" s="1"/>
    </row>
    <row r="105" spans="1:5" ht="17.25" x14ac:dyDescent="0.3">
      <c r="A105" t="s">
        <v>113</v>
      </c>
      <c r="B105">
        <v>145</v>
      </c>
      <c r="C105" s="3" t="s">
        <v>101</v>
      </c>
      <c r="D105">
        <v>18</v>
      </c>
      <c r="E105" s="1"/>
    </row>
    <row r="106" spans="1:5" ht="17.25" x14ac:dyDescent="0.3">
      <c r="B106">
        <v>145</v>
      </c>
      <c r="C106" s="2" t="s">
        <v>102</v>
      </c>
      <c r="D106">
        <v>13</v>
      </c>
      <c r="E106" s="1">
        <v>0.1</v>
      </c>
    </row>
    <row r="107" spans="1:5" ht="17.25" x14ac:dyDescent="0.3">
      <c r="B107">
        <v>148</v>
      </c>
      <c r="C107" s="2" t="s">
        <v>103</v>
      </c>
      <c r="D107">
        <v>10</v>
      </c>
      <c r="E107" s="1">
        <v>0.7</v>
      </c>
    </row>
    <row r="108" spans="1:5" ht="17.25" x14ac:dyDescent="0.3">
      <c r="B108">
        <v>148</v>
      </c>
      <c r="C108" s="2" t="s">
        <v>104</v>
      </c>
      <c r="D108">
        <v>15</v>
      </c>
      <c r="E108" s="1">
        <v>0.2</v>
      </c>
    </row>
  </sheetData>
  <conditionalFormatting sqref="B1:B10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1" sqref="D11"/>
    </sheetView>
  </sheetViews>
  <sheetFormatPr defaultRowHeight="15" x14ac:dyDescent="0.25"/>
  <sheetData>
    <row r="1" spans="1:7" x14ac:dyDescent="0.25">
      <c r="A1">
        <f>730+25+16+9</f>
        <v>780</v>
      </c>
      <c r="B1">
        <f>A1*E1</f>
        <v>391560</v>
      </c>
      <c r="E1">
        <v>502</v>
      </c>
      <c r="G1">
        <f>33237*475</f>
        <v>15787575</v>
      </c>
    </row>
    <row r="2" spans="1:7" x14ac:dyDescent="0.25">
      <c r="A2">
        <f>A1*3</f>
        <v>2340</v>
      </c>
      <c r="B2">
        <f>A1*6</f>
        <v>4680</v>
      </c>
    </row>
    <row r="3" spans="1:7" x14ac:dyDescent="0.25">
      <c r="A3">
        <f>A2*E1</f>
        <v>1174680</v>
      </c>
      <c r="B3">
        <f>B2*E1</f>
        <v>2349360</v>
      </c>
    </row>
    <row r="4" spans="1:7" x14ac:dyDescent="0.25">
      <c r="A4">
        <f>27000*E1</f>
        <v>13554000</v>
      </c>
      <c r="B4">
        <f>A4/12</f>
        <v>1129500</v>
      </c>
    </row>
    <row r="6" spans="1:7" x14ac:dyDescent="0.25">
      <c r="A6">
        <v>1200000</v>
      </c>
    </row>
    <row r="7" spans="1:7" x14ac:dyDescent="0.25">
      <c r="A7">
        <v>2400000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Fintegra</dc:creator>
  <cp:lastModifiedBy>Fintegra</cp:lastModifiedBy>
  <dcterms:created xsi:type="dcterms:W3CDTF">2023-01-23T12:30:06Z</dcterms:created>
  <dcterms:modified xsi:type="dcterms:W3CDTF">2023-01-26T08:34:19Z</dcterms:modified>
</cp:coreProperties>
</file>