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4" firstSheet="0" activeTab="3"/>
  </bookViews>
  <sheets>
    <sheet name="LSTM" sheetId="1" state="visible" r:id="rId2"/>
    <sheet name="GRU" sheetId="2" state="visible" r:id="rId3"/>
    <sheet name="Train1b-test1b" sheetId="3" state="visible" r:id="rId4"/>
    <sheet name="LSTM+2-3features" sheetId="4" state="visible" r:id="rId5"/>
    <sheet name="gcrf" sheetId="5" state="visible" r:id="rId6"/>
  </sheets>
  <definedNames>
    <definedName function="false" hidden="true" localSheetId="0" name="_xlnm._FilterDatabase" vbProcedure="false">LSTM!$A$1:$S$127</definedName>
    <definedName function="false" hidden="true" localSheetId="3" name="_xlnm._FilterDatabase" vbProcedure="false">'LSTM+2-3features'!$A$1:$R$198</definedName>
    <definedName function="false" hidden="true" localSheetId="4" name="_xlnm._FilterDatabase" vbProcedure="false">gcrf!$A$1:$Q$87</definedName>
    <definedName function="false" hidden="false" localSheetId="0" name="_xlnm._FilterDatabase" vbProcedure="false">LSTM!$A$1:$S$127</definedName>
    <definedName function="false" hidden="false" localSheetId="0" name="_xlnm._FilterDatabase_0" vbProcedure="false">LSTM!$A$1:$S$127</definedName>
    <definedName function="false" hidden="false" localSheetId="0" name="_xlnm._FilterDatabase_0_0" vbProcedure="false">LSTM!$A$1:$S$127</definedName>
    <definedName function="false" hidden="false" localSheetId="0" name="_xlnm._FilterDatabase_0_0_0" vbProcedure="false">LSTM!$A$1:$S$126</definedName>
    <definedName function="false" hidden="false" localSheetId="0" name="_xlnm._FilterDatabase_0_0_0_0" vbProcedure="false">LSTM!$A$1:$S$127</definedName>
    <definedName function="false" hidden="false" localSheetId="0" name="_xlnm._FilterDatabase_0_0_0_0_0" vbProcedure="false">LSTM!$A$1:$S$126</definedName>
    <definedName function="false" hidden="false" localSheetId="0" name="_xlnm._FilterDatabase_0_0_0_0_0_0" vbProcedure="false">LSTM!$A$1:$S$127</definedName>
    <definedName function="false" hidden="false" localSheetId="0" name="_xlnm._FilterDatabase_0_0_0_0_0_0_0" vbProcedure="false">LSTM!$A$1:$S$126</definedName>
    <definedName function="false" hidden="false" localSheetId="0" name="_xlnm._FilterDatabase_0_0_0_0_0_0_0_0" vbProcedure="false">LSTM!$A$1:$S$127</definedName>
    <definedName function="false" hidden="false" localSheetId="0" name="_xlnm._FilterDatabase_0_0_0_0_0_0_0_0_0" vbProcedure="false">LSTM!$A$1:$S$126</definedName>
    <definedName function="false" hidden="false" localSheetId="0" name="_xlnm._FilterDatabase_0_0_0_0_0_0_0_0_0_0" vbProcedure="false">LSTM!$A$1:$S$126</definedName>
    <definedName function="false" hidden="false" localSheetId="0" name="_xlnm._FilterDatabase_0_0_0_0_0_0_0_0_0_0_0" vbProcedure="false">LSTM!$A$1:$S$126</definedName>
    <definedName function="false" hidden="false" localSheetId="0" name="_xlnm._FilterDatabase_0_0_0_0_0_0_0_0_0_0_0_0" vbProcedure="false">LSTM!$A$1:$S$126</definedName>
    <definedName function="false" hidden="false" localSheetId="0" name="_xlnm._FilterDatabase_0_0_0_0_0_0_0_0_0_0_0_0_0" vbProcedure="false">LSTM!$A$1:$S$126</definedName>
    <definedName function="false" hidden="false" localSheetId="0" name="_xlnm._FilterDatabase_0_0_0_0_0_0_0_0_0_0_0_0_0_0" vbProcedure="false">LSTM!$A$1:$S$126</definedName>
    <definedName function="false" hidden="false" localSheetId="0" name="_xlnm._FilterDatabase_0_0_0_0_0_0_0_0_0_0_0_0_0_0_0" vbProcedure="false">LSTM!$A$1:$S$126</definedName>
    <definedName function="false" hidden="false" localSheetId="3" name="_xlnm._FilterDatabase" vbProcedure="false">'LSTM+2-3features'!$A$1:$R$161</definedName>
    <definedName function="false" hidden="false" localSheetId="3" name="_xlnm._FilterDatabase_0" vbProcedure="false">'LSTM+2-3features'!$A$1:$R$161</definedName>
    <definedName function="false" hidden="false" localSheetId="3" name="_xlnm._FilterDatabase_0_0" vbProcedure="false">'LSTM+2-3features'!$A$1:$R$161</definedName>
    <definedName function="false" hidden="false" localSheetId="3" name="_xlnm._FilterDatabase_0_0_0" vbProcedure="false">'LSTM+2-3features'!$A$1:$R$161</definedName>
    <definedName function="false" hidden="false" localSheetId="3" name="_xlnm._FilterDatabase_0_0_0_0" vbProcedure="false">'LSTM+2-3features'!$A$1:$R$161</definedName>
    <definedName function="false" hidden="false" localSheetId="3" name="_xlnm._FilterDatabase_0_0_0_0_0" vbProcedure="false">'LSTM+2-3features'!$A$1:$R$161</definedName>
    <definedName function="false" hidden="false" localSheetId="3" name="_xlnm._FilterDatabase_0_0_0_0_0_0" vbProcedure="false">'LSTM+2-3features'!$A$1:$R$147</definedName>
    <definedName function="false" hidden="false" localSheetId="3" name="_xlnm._FilterDatabase_0_0_0_0_0_0_0" vbProcedure="false">'LSTM+2-3features'!$A$1:$R$147</definedName>
    <definedName function="false" hidden="false" localSheetId="3" name="_xlnm._FilterDatabase_0_0_0_0_0_0_0_0" vbProcedure="false">'LSTM+2-3features'!$A$1:$R$147</definedName>
    <definedName function="false" hidden="false" localSheetId="3" name="_xlnm._FilterDatabase_0_0_0_0_0_0_0_0_0" vbProcedure="false">'LSTM+2-3features'!$A$1:$R$147</definedName>
    <definedName function="false" hidden="false" localSheetId="4" name="_xlnm._FilterDatabase" vbProcedure="false">gcrf!$A$1:$Q$30</definedName>
    <definedName function="false" hidden="false" localSheetId="4" name="_xlnm._FilterDatabase_0" vbProcedure="false">gcrf!$A$1:$Q$87</definedName>
    <definedName function="false" hidden="false" localSheetId="4" name="_xlnm._FilterDatabase_0_0" vbProcedure="false">gcrf!$A$1:$Q$30</definedName>
    <definedName function="false" hidden="false" localSheetId="4" name="_xlnm._FilterDatabase_0_0_0" vbProcedure="false">gcrf!$A$1:$Q$87</definedName>
    <definedName function="false" hidden="false" localSheetId="4" name="_xlnm._FilterDatabase_0_0_0_0" vbProcedure="false">gcrf!$A$1:$Q$30</definedName>
    <definedName function="false" hidden="false" localSheetId="4" name="_xlnm._FilterDatabase_0_0_0_0_0" vbProcedure="false">gcrf!$A$1:$Q$87</definedName>
    <definedName function="false" hidden="false" localSheetId="4" name="_xlnm._FilterDatabase_0_0_0_0_0_0" vbProcedure="false">gcrf!$A$1:$Q$30</definedName>
    <definedName function="false" hidden="false" localSheetId="4" name="_xlnm._FilterDatabase_0_0_0_0_0_0_0" vbProcedure="false">gcrf!$A$1:$Q$30</definedName>
    <definedName function="false" hidden="false" localSheetId="4" name="_xlnm._FilterDatabase_0_0_0_0_0_0_0_0" vbProcedure="false">gcrf!$A$1:$Q$30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<sst xmlns="http://schemas.openxmlformats.org/spreadsheetml/2006/main" count="1853" uniqueCount="652">
  <si>
    <t>Chosen</t>
  </si>
  <si>
    <t>random sampling</t>
  </si>
  <si>
    <t>Building</t>
  </si>
  <si>
    <t>learning rate</t>
  </si>
  <si>
    <t>epochs</t>
  </si>
  <si>
    <t>numLayers</t>
  </si>
  <si>
    <t>hidden layers</t>
  </si>
  <si>
    <t>training loss</t>
  </si>
  <si>
    <t>training loss 10%</t>
  </si>
  <si>
    <t>training RMSE</t>
  </si>
  <si>
    <t>tr RMSE 10%</t>
  </si>
  <si>
    <t>testing loss</t>
  </si>
  <si>
    <t>testing RMSE</t>
  </si>
  <si>
    <t>RelativeError</t>
  </si>
  <si>
    <t>Folder</t>
  </si>
  <si>
    <t>Past Model</t>
  </si>
  <si>
    <t>Comments</t>
  </si>
  <si>
    <t>BN</t>
  </si>
  <si>
    <t>19-04-12_14-42</t>
  </si>
  <si>
    <t>x</t>
  </si>
  <si>
    <t>19-04-12_18-10</t>
  </si>
  <si>
    <t>Seems like it didn't use the saved model from 14-42</t>
  </si>
  <si>
    <t>19-04-15_17-39</t>
  </si>
  <si>
    <t>A little oscilation but seems that there's room for improvement</t>
  </si>
  <si>
    <t>19-04-25_19-43</t>
  </si>
  <si>
    <t>20-10</t>
  </si>
  <si>
    <t>19-04-26_11-18</t>
  </si>
  <si>
    <t>Chopped</t>
  </si>
  <si>
    <t>19-04-26_12-07</t>
  </si>
  <si>
    <t>24-12</t>
  </si>
  <si>
    <t>19-04-28_17-14</t>
  </si>
  <si>
    <t>Much better results</t>
  </si>
  <si>
    <t>19-04-28_19-50</t>
  </si>
  <si>
    <t>5000it</t>
  </si>
  <si>
    <t>19-04-29_09-16</t>
  </si>
  <si>
    <t>19-04-29_14-25</t>
  </si>
  <si>
    <t>CDH</t>
  </si>
  <si>
    <t>19-04-30_16-41</t>
  </si>
  <si>
    <t>with relu</t>
  </si>
  <si>
    <t>C</t>
  </si>
  <si>
    <t>18-12</t>
  </si>
  <si>
    <t>19-05-06_23-52</t>
  </si>
  <si>
    <t>BR</t>
  </si>
  <si>
    <t>19-04-12_14-46</t>
  </si>
  <si>
    <t>19-04-15_17-49</t>
  </si>
  <si>
    <t>19-04-26_13-50</t>
  </si>
  <si>
    <t>19-04-26_13-58</t>
  </si>
  <si>
    <t>19-04-26_16-21</t>
  </si>
  <si>
    <t>Training improved but not testing → hiddenLayers 100</t>
  </si>
  <si>
    <t>19-04-26_16-42</t>
  </si>
  <si>
    <t>tanh</t>
  </si>
  <si>
    <t>19-04-26_17-10</t>
  </si>
  <si>
    <t>19-04-26_17-13</t>
  </si>
  <si>
    <t>19-04-26_18-07</t>
  </si>
  <si>
    <t>Same input files with Adita. Tanh just for output + bias, I guess this is incorrect → tan (output+bias)</t>
  </si>
  <si>
    <t>19-04-26_19-28</t>
  </si>
  <si>
    <t>tan(output + biaas)</t>
  </si>
  <si>
    <t>19-04-26_19-38</t>
  </si>
  <si>
    <t>19-04-26_21-42</t>
  </si>
  <si>
    <t>spiedie</t>
  </si>
  <si>
    <t>19-04-27_11-25</t>
  </si>
  <si>
    <t>19-04-27_13-01</t>
  </si>
  <si>
    <t>huasca (no tanh, yes bias). No model taken, but resembles parameters of 19-04-26_13-58. Pictures are fine</t>
  </si>
  <si>
    <t>19-04-30_16-49</t>
  </si>
  <si>
    <t>+relu</t>
  </si>
  <si>
    <t>19-05-07_02-21</t>
  </si>
  <si>
    <t>C4</t>
  </si>
  <si>
    <t>19-04-12_14-48</t>
  </si>
  <si>
    <t>19-04-15_17-55</t>
  </si>
  <si>
    <t>Worse, maintain 1000 iterations</t>
  </si>
  <si>
    <t>19-04-30_16-50</t>
  </si>
  <si>
    <t>19-04-30_18-11</t>
  </si>
  <si>
    <t>19-05-07_04-51</t>
  </si>
  <si>
    <t>CE</t>
  </si>
  <si>
    <t>19-04-12_14-51</t>
  </si>
  <si>
    <t>19-04-15_17-58</t>
  </si>
  <si>
    <t>DE</t>
  </si>
  <si>
    <t>19-04-12_15-05</t>
  </si>
  <si>
    <t>19-04-15_18-01</t>
  </si>
  <si>
    <t>19-04-30_18-14</t>
  </si>
  <si>
    <t>19-05-07_07-21</t>
  </si>
  <si>
    <t>DG</t>
  </si>
  <si>
    <t>19-04-12_15-08</t>
  </si>
  <si>
    <t>19-04-15_18-25</t>
  </si>
  <si>
    <t>19-04-28_12-51</t>
  </si>
  <si>
    <t>no tanh, train error seems not to be converging</t>
  </si>
  <si>
    <t>19-04-28_12-52</t>
  </si>
  <si>
    <t>13_30 continuations (+500). Fixed maximum</t>
  </si>
  <si>
    <t>19-04-28_14-07</t>
  </si>
  <si>
    <t>19-04-28_13-30</t>
  </si>
  <si>
    <t>2000it. Fixed maximum but bigger</t>
  </si>
  <si>
    <t>19-04-28_14-08</t>
  </si>
  <si>
    <t>19-04-28_15-06</t>
  </si>
  <si>
    <t>Fixed maximum</t>
  </si>
  <si>
    <t>19-04-28_16-21</t>
  </si>
  <si>
    <t>19-04-30_18-15</t>
  </si>
  <si>
    <t>19-05-07_09-51</t>
  </si>
  <si>
    <t>EB</t>
  </si>
  <si>
    <t>19-04-12_15-09</t>
  </si>
  <si>
    <t>19-04-15_19-17</t>
  </si>
  <si>
    <t>A little oscilation</t>
  </si>
  <si>
    <t>19-04-27_21-17</t>
  </si>
  <si>
    <t>no tanh. Train error seems not to be converging. Plots fixed max</t>
  </si>
  <si>
    <t>19-04-27_21-18</t>
  </si>
  <si>
    <t>no tanh. Train error seems to be converging. Better plots</t>
  </si>
  <si>
    <t>19-04-28_11-56</t>
  </si>
  <si>
    <t>no tanh. Much better plots, without peaks that don't exist</t>
  </si>
  <si>
    <t>19-04-27_21-27</t>
  </si>
  <si>
    <t>no tanh. Train error seems to be converging</t>
  </si>
  <si>
    <t>19-04-28_11-52</t>
  </si>
  <si>
    <t>no tanh. Peaks do not agrre too much</t>
  </si>
  <si>
    <t>19-04-28_16-28</t>
  </si>
  <si>
    <t>no tanh</t>
  </si>
  <si>
    <t>19-04-28_19-38</t>
  </si>
  <si>
    <t>no tanh. Some peaks where there shouldn't. At 6000 there was better testing. Training still converging at 15000</t>
  </si>
  <si>
    <t>19-04-29_09-33</t>
  </si>
  <si>
    <t>ES</t>
  </si>
  <si>
    <t>19-04-15_19-32</t>
  </si>
  <si>
    <t>19-05-07_12-25</t>
  </si>
  <si>
    <t>FA</t>
  </si>
  <si>
    <t>19-04-12_21-55</t>
  </si>
  <si>
    <t>19-04-15_19-36</t>
  </si>
  <si>
    <t>19-04-29_18-06</t>
  </si>
  <si>
    <t>no tanh, yes relu</t>
  </si>
  <si>
    <t>19-04-29_18-15</t>
  </si>
  <si>
    <t>3000it.  Previous was the best</t>
  </si>
  <si>
    <t>19-04-29_18-52</t>
  </si>
  <si>
    <t>-</t>
  </si>
  <si>
    <t>training converging, testing started to get worse</t>
  </si>
  <si>
    <t>19-04-29_18-57</t>
  </si>
  <si>
    <t>19-04-29_19-01</t>
  </si>
  <si>
    <t>19-05-07_15-35</t>
  </si>
  <si>
    <t>GE</t>
  </si>
  <si>
    <t>19-04-15_19-41</t>
  </si>
  <si>
    <t>19-04-23_13-39</t>
  </si>
  <si>
    <t>19-04-23_16-03</t>
  </si>
  <si>
    <t>19-04-23_14-17</t>
  </si>
  <si>
    <t>19-04-23_17-03</t>
  </si>
  <si>
    <t>19-05-07_18-37</t>
  </si>
  <si>
    <t>JS</t>
  </si>
  <si>
    <t>19-04-15_19-45</t>
  </si>
  <si>
    <t>Room for improvement</t>
  </si>
  <si>
    <t>19-04-23_13-32</t>
  </si>
  <si>
    <t>19-04-23_14-07</t>
  </si>
  <si>
    <t>19-04-23_15-51</t>
  </si>
  <si>
    <t>19-04-23_17-35</t>
  </si>
  <si>
    <t>19-04-23_16-45</t>
  </si>
  <si>
    <t>19-05-07_21-38</t>
  </si>
  <si>
    <t>LH</t>
  </si>
  <si>
    <t>19-04-14_14-38</t>
  </si>
  <si>
    <t>loss is calculated the same way. It's pretty hight though. Loss final train 20988</t>
  </si>
  <si>
    <t>19-04-23_13-25</t>
  </si>
  <si>
    <t>19-04-23_16-46</t>
  </si>
  <si>
    <t>19-04-23_13-56</t>
  </si>
  <si>
    <t>19-05-08_00-47</t>
  </si>
  <si>
    <t>OO</t>
  </si>
  <si>
    <t>19-04-14_14-42</t>
  </si>
  <si>
    <t>test rmse smaller than training. Recheck</t>
  </si>
  <si>
    <t>PF</t>
  </si>
  <si>
    <t>19-04-14_14-46</t>
  </si>
  <si>
    <t>Seems like this building has all 0s or no data</t>
  </si>
  <si>
    <t>RA</t>
  </si>
  <si>
    <t>19-04-14_14-50</t>
  </si>
  <si>
    <t>19-04-23_11-46</t>
  </si>
  <si>
    <t>19-04-23_12-51</t>
  </si>
  <si>
    <t>19-05-08_03-53</t>
  </si>
  <si>
    <t>RC</t>
  </si>
  <si>
    <t>19-04-14_14-55</t>
  </si>
  <si>
    <t>S1</t>
  </si>
  <si>
    <t>19-04-14_14-58</t>
  </si>
  <si>
    <t>19-04-23_17-39</t>
  </si>
  <si>
    <t>S2</t>
  </si>
  <si>
    <t>19-04-14_15-08</t>
  </si>
  <si>
    <t>Training ok but too different from testing</t>
  </si>
  <si>
    <t>19-04-22_11-08</t>
  </si>
  <si>
    <t>huasca.</t>
  </si>
  <si>
    <t>19-04-23_11-22</t>
  </si>
  <si>
    <t>19-05-08_07-03</t>
  </si>
  <si>
    <t>S3</t>
  </si>
  <si>
    <t>19-04-14_15-15</t>
  </si>
  <si>
    <t>19-04-19_09-43</t>
  </si>
  <si>
    <t>Loss increase and RMSE decreases in Training. 20_16-56 has the y pred and real in .npy files</t>
  </si>
  <si>
    <t>huasca</t>
  </si>
  <si>
    <t>19-04-19_18-13</t>
  </si>
  <si>
    <t>19-04-19_11-23</t>
  </si>
  <si>
    <t>19-04-20_14-03</t>
  </si>
  <si>
    <t>Already converging</t>
  </si>
  <si>
    <t>19-04-21_16-17</t>
  </si>
  <si>
    <t>19-04-23_10-04</t>
  </si>
  <si>
    <t>19-04-20_14-15</t>
  </si>
  <si>
    <t>Oscillation but then kind of converging</t>
  </si>
  <si>
    <t>19-04-20_16-05</t>
  </si>
  <si>
    <t>To analyze if it is converging</t>
  </si>
  <si>
    <t>19-04-20_17-29</t>
  </si>
  <si>
    <t>Total 3000. As a model is referenced, intialization of weights is not affected</t>
  </si>
  <si>
    <t>19-04-20_19-22</t>
  </si>
  <si>
    <t>Total 4000</t>
  </si>
  <si>
    <t>19-04-21_15-53</t>
  </si>
  <si>
    <t>Total 5000</t>
  </si>
  <si>
    <t>19-04-20_17-32</t>
  </si>
  <si>
    <t>Random weight initialization and 0.1 bias. Flat plots, I couldn't see if initializations made a difference</t>
  </si>
  <si>
    <t>19-04-20_17-47</t>
  </si>
  <si>
    <t>Random weights. Getting better plots than flat</t>
  </si>
  <si>
    <t>19-04-20_19-45</t>
  </si>
  <si>
    <t>Total2000. Peaks are not that fixed, more oscillation</t>
  </si>
  <si>
    <t>24-10</t>
  </si>
  <si>
    <t>19-04-21_18-17</t>
  </si>
  <si>
    <t>19-04-22_10-52</t>
  </si>
  <si>
    <t>Total 3000</t>
  </si>
  <si>
    <t>19-04-22_20-00</t>
  </si>
  <si>
    <t>19-04-23_10-12</t>
  </si>
  <si>
    <t>Total 7000</t>
  </si>
  <si>
    <t>19-05-08_10-19</t>
  </si>
  <si>
    <t>SN</t>
  </si>
  <si>
    <t>19-04-14_15-18</t>
  </si>
  <si>
    <t>19-04-20_21-10</t>
  </si>
  <si>
    <t>19-05-08_13-31</t>
  </si>
  <si>
    <t>Trained building</t>
  </si>
  <si>
    <t>Model</t>
  </si>
  <si>
    <t>Testing building</t>
  </si>
  <si>
    <t>Best own testing</t>
  </si>
  <si>
    <t>Testing error w other b</t>
  </si>
  <si>
    <t>Folder of experiment</t>
  </si>
  <si>
    <t>Residence Hall</t>
  </si>
  <si>
    <t>19-05-04_16-23</t>
  </si>
  <si>
    <t>19-05-08_13-41</t>
  </si>
  <si>
    <t>19-05-08_13-44</t>
  </si>
  <si>
    <t>19-05-08_13-45</t>
  </si>
  <si>
    <t>19-05-08_13-48</t>
  </si>
  <si>
    <t>19-05-04_16-22</t>
  </si>
  <si>
    <t>19-04-29_10-10</t>
  </si>
  <si>
    <t>19-04-29_10-14</t>
  </si>
  <si>
    <t>19-04-29_10-17</t>
  </si>
  <si>
    <t>19-04-29_10-19</t>
  </si>
  <si>
    <t>19-04-29_10-28</t>
  </si>
  <si>
    <t>19-05-04_16-46</t>
  </si>
  <si>
    <t>19-05-08_13-57</t>
  </si>
  <si>
    <t>19-05-08_13-59</t>
  </si>
  <si>
    <t>19-05-08_14-00</t>
  </si>
  <si>
    <t>19-05-08_14-01</t>
  </si>
  <si>
    <t>19-05-08_14-02</t>
  </si>
  <si>
    <t>19-05-08_14-04</t>
  </si>
  <si>
    <t>19-05-08_14-05</t>
  </si>
  <si>
    <t>19-05-08_14-28</t>
  </si>
  <si>
    <t>19-05-08_14-29</t>
  </si>
  <si>
    <t>19-05-04_16-48</t>
  </si>
  <si>
    <t>19-05-08_14-31</t>
  </si>
  <si>
    <t>19-05-08_14-32</t>
  </si>
  <si>
    <t>19-05-08_14-33</t>
  </si>
  <si>
    <t>19-05-08_14-34</t>
  </si>
  <si>
    <t>19-05-08_14-42</t>
  </si>
  <si>
    <t>19-05-08_14-43</t>
  </si>
  <si>
    <t>19-05-08_14-44</t>
  </si>
  <si>
    <t>19-05-08_14-45</t>
  </si>
  <si>
    <t>19-05-08_14-46</t>
  </si>
  <si>
    <t>Academic building</t>
  </si>
  <si>
    <t>19-05-08_14-56</t>
  </si>
  <si>
    <t>19-05-08_14-57</t>
  </si>
  <si>
    <t>19-05-08_15-33</t>
  </si>
  <si>
    <t>19-05-08_15-34</t>
  </si>
  <si>
    <t>19-05-04_16-47</t>
  </si>
  <si>
    <t>19-05-08_15-40</t>
  </si>
  <si>
    <t>19-05-08_15-46</t>
  </si>
  <si>
    <t>19-05-08_15-47</t>
  </si>
  <si>
    <t>19-05-08_15-48</t>
  </si>
  <si>
    <t>19-05-04_16-24</t>
  </si>
  <si>
    <t>19-05-08_15-50</t>
  </si>
  <si>
    <t>19-05-08_15-51</t>
  </si>
  <si>
    <t>19-05-08_15-52</t>
  </si>
  <si>
    <t>19-05-08_15-53</t>
  </si>
  <si>
    <t>19-05-04_16-18</t>
  </si>
  <si>
    <t>19-05-08_15-55</t>
  </si>
  <si>
    <t>19-05-08_15-56</t>
  </si>
  <si>
    <t>19-05-08_15-57</t>
  </si>
  <si>
    <t>19-05-04_16-20</t>
  </si>
  <si>
    <t>19-05-08_15-59</t>
  </si>
  <si>
    <t>19-05-08_16-00</t>
  </si>
  <si>
    <t>19-05-08_16-01</t>
  </si>
  <si>
    <t>19-05-08_16-02</t>
  </si>
  <si>
    <t>19-05-04_16-21</t>
  </si>
  <si>
    <t>19-05-08_16-03</t>
  </si>
  <si>
    <t>19-05-08_16-04</t>
  </si>
  <si>
    <t>19-05-08_16-05</t>
  </si>
  <si>
    <t>19-05-08_16-06</t>
  </si>
  <si>
    <t>Columns</t>
  </si>
  <si>
    <t>X</t>
  </si>
  <si>
    <t>19-05-12_18-40</t>
  </si>
  <si>
    <t>Spiedie 9651</t>
  </si>
  <si>
    <t>lost</t>
  </si>
  <si>
    <t>19-05-02_19-23</t>
  </si>
  <si>
    <t>19-05-03_09-00</t>
  </si>
  <si>
    <t>19-05-04_15-17</t>
  </si>
  <si>
    <t>Spiedie 8012</t>
  </si>
  <si>
    <t>19-05-04_18-38</t>
  </si>
  <si>
    <t>Previous is enough</t>
  </si>
  <si>
    <t>Spiedie 8039</t>
  </si>
  <si>
    <t>19-05-14_14-01</t>
  </si>
  <si>
    <t>19-05-14_21-43</t>
  </si>
  <si>
    <t>19-05-12_18-43</t>
  </si>
  <si>
    <t>Spiedie 9652</t>
  </si>
  <si>
    <t>19-05-02_19-33</t>
  </si>
  <si>
    <t>19-05-03_09-03</t>
  </si>
  <si>
    <t>3000it</t>
  </si>
  <si>
    <t>19-05-04_15-23</t>
  </si>
  <si>
    <t>5000IT – huasca</t>
  </si>
  <si>
    <t>19-05-04_18-41</t>
  </si>
  <si>
    <t>19-05-04_20-54</t>
  </si>
  <si>
    <t>19-05-14_14-09</t>
  </si>
  <si>
    <t>19-05-12_18-44</t>
  </si>
  <si>
    <t>Spiedie 9653</t>
  </si>
  <si>
    <t>19-05-02_19-45</t>
  </si>
  <si>
    <t>19-05-03_09-07</t>
  </si>
  <si>
    <t>19-05-04_15-51</t>
  </si>
  <si>
    <t>19-05-04_16-11</t>
  </si>
  <si>
    <t>19-05-04_16-12</t>
  </si>
  <si>
    <t>19-05-14_14-10</t>
  </si>
  <si>
    <t>19-05-12_18-45</t>
  </si>
  <si>
    <t>Spiedie 9654</t>
  </si>
  <si>
    <t>19-05-04_09-48</t>
  </si>
  <si>
    <t>19-05-04_18-31</t>
  </si>
  <si>
    <t>10000it-spiedie</t>
  </si>
  <si>
    <t>19-05-14_14-11</t>
  </si>
  <si>
    <t>19-05-12_18-47</t>
  </si>
  <si>
    <t>Spiedie 9655</t>
  </si>
  <si>
    <t>19-05-04_09-50</t>
  </si>
  <si>
    <t>19-05-04_10-17</t>
  </si>
  <si>
    <t>1000it</t>
  </si>
  <si>
    <t>19-05-14_14-15</t>
  </si>
  <si>
    <t>19-05-12_18-49</t>
  </si>
  <si>
    <t>Spiedie 9656</t>
  </si>
  <si>
    <t>19-05-04_09-54</t>
  </si>
  <si>
    <t>19-05-04_10-24</t>
  </si>
  <si>
    <t>19-05-14_14-34</t>
  </si>
  <si>
    <t>19-05-12_18-52</t>
  </si>
  <si>
    <t>Spiedie 9657</t>
  </si>
  <si>
    <t>19-05-04_10-33</t>
  </si>
  <si>
    <t>19-05-04_11-02</t>
  </si>
  <si>
    <t>19-05-14_14-20</t>
  </si>
  <si>
    <t>19-05-12_18-54</t>
  </si>
  <si>
    <t>Spiedie 9658</t>
  </si>
  <si>
    <t>19-05-04_10-34</t>
  </si>
  <si>
    <t>19-05-04_19-45</t>
  </si>
  <si>
    <t>Spiedie 8061</t>
  </si>
  <si>
    <t>19-05-04_19-47</t>
  </si>
  <si>
    <t>Spiedie 8062</t>
  </si>
  <si>
    <t>19-05-14_14-21</t>
  </si>
  <si>
    <t>19-05-12_18-57</t>
  </si>
  <si>
    <t>Spiedie 9660</t>
  </si>
  <si>
    <t>19-05-04_11-25</t>
  </si>
  <si>
    <t>19-05-04_18-43</t>
  </si>
  <si>
    <t>4000it huasca</t>
  </si>
  <si>
    <t>19-05-04_20-52</t>
  </si>
  <si>
    <t>19-05-12_18-58</t>
  </si>
  <si>
    <t>Spiedie 9661</t>
  </si>
  <si>
    <t>19-05-04_11-29</t>
  </si>
  <si>
    <t>19-05-04_13-48</t>
  </si>
  <si>
    <t>19-05-04_19-40</t>
  </si>
  <si>
    <t>Spiedie 8057</t>
  </si>
  <si>
    <t>19-05-14_14-22</t>
  </si>
  <si>
    <t>19-05-12_18-59</t>
  </si>
  <si>
    <t>Spiedie 9662</t>
  </si>
  <si>
    <t>19-05-04_11-31</t>
  </si>
  <si>
    <t>19-05-04_18-22</t>
  </si>
  <si>
    <t>19-05-04_19-34</t>
  </si>
  <si>
    <t>19-05-12_19-00</t>
  </si>
  <si>
    <t>Spiedie 9663</t>
  </si>
  <si>
    <t>19-05-04_11-33</t>
  </si>
  <si>
    <t>19-05-14_14-23</t>
  </si>
  <si>
    <t>19-05-12_19-02</t>
  </si>
  <si>
    <t>Spiedie 9664</t>
  </si>
  <si>
    <t>19-05-04_11-34</t>
  </si>
  <si>
    <t>19-05-04_13-46</t>
  </si>
  <si>
    <t>19-05-04_15-29</t>
  </si>
  <si>
    <t>10000it – huasca</t>
  </si>
  <si>
    <t>19-05-04_18-28</t>
  </si>
  <si>
    <t>19-05-04_19-07</t>
  </si>
  <si>
    <t>Spiedie 8042</t>
  </si>
  <si>
    <t>19-05-14_14-25</t>
  </si>
  <si>
    <t>19-05-12_19-03</t>
  </si>
  <si>
    <t>Spiedie 9666</t>
  </si>
  <si>
    <t>19-05-04_13-28</t>
  </si>
  <si>
    <t>Spiedie 7976</t>
  </si>
  <si>
    <t>19-05-04_18-48</t>
  </si>
  <si>
    <t>Spiedie 8040</t>
  </si>
  <si>
    <t>CHW</t>
  </si>
  <si>
    <t>19-05-12_18-08</t>
  </si>
  <si>
    <t>Spiedie 9636</t>
  </si>
  <si>
    <t>19-05-04_21-03</t>
  </si>
  <si>
    <t>Spiedie 8079</t>
  </si>
  <si>
    <t>It seems to converge a little bit, although it has some oscillation</t>
  </si>
  <si>
    <t>Spiedie 8152</t>
  </si>
  <si>
    <t>19-05-05_17-54</t>
  </si>
  <si>
    <t>Spiedie 8311</t>
  </si>
  <si>
    <t>19-05-14_13-16</t>
  </si>
  <si>
    <t>19-05-12_18-14</t>
  </si>
  <si>
    <t>Spiedie 9638</t>
  </si>
  <si>
    <t>19-05-04_21-05</t>
  </si>
  <si>
    <t>Spiedie 8080</t>
  </si>
  <si>
    <t>19-05-05_12-09</t>
  </si>
  <si>
    <t>Spiedie 8156</t>
  </si>
  <si>
    <t>19-05-14_13-17</t>
  </si>
  <si>
    <t>19-05-12_18-16</t>
  </si>
  <si>
    <t>Spiedie 9639</t>
  </si>
  <si>
    <t>19-05-04_21-07</t>
  </si>
  <si>
    <t>Spiedie 8081</t>
  </si>
  <si>
    <t>19-05-05_12-21</t>
  </si>
  <si>
    <t>Spiedie 8163</t>
  </si>
  <si>
    <t>19-05-05_12-23</t>
  </si>
  <si>
    <t>Spiedie 8169</t>
  </si>
  <si>
    <t>19-05-05_12-34</t>
  </si>
  <si>
    <t>Spiedie 8172</t>
  </si>
  <si>
    <t>19-05-14_13-18</t>
  </si>
  <si>
    <t>19-05-12_18-18</t>
  </si>
  <si>
    <t>Spiedie 9640</t>
  </si>
  <si>
    <t>Spiedie 8082</t>
  </si>
  <si>
    <t>19-05-05_12-51</t>
  </si>
  <si>
    <t>Spiedie 8178</t>
  </si>
  <si>
    <t>19-05-05_12-50</t>
  </si>
  <si>
    <t>Spiedie 8175</t>
  </si>
  <si>
    <t>19-05-14_13-19</t>
  </si>
  <si>
    <t>19-05-12_18-24</t>
  </si>
  <si>
    <t>Spiedie 9641</t>
  </si>
  <si>
    <t>19-05-04_21-09</t>
  </si>
  <si>
    <t>Spiedie 8084</t>
  </si>
  <si>
    <t>19-05-05_13-05</t>
  </si>
  <si>
    <t>Spiedie 8190</t>
  </si>
  <si>
    <t>6000it</t>
  </si>
  <si>
    <t>19-05-05_13-06</t>
  </si>
  <si>
    <t>Spiedie 8191</t>
  </si>
  <si>
    <t>19-05-14_13-20</t>
  </si>
  <si>
    <t>19-05-12_18-25</t>
  </si>
  <si>
    <t>Spiedie 9642</t>
  </si>
  <si>
    <t>19-05-04_21-11</t>
  </si>
  <si>
    <t>Spiedie 8085</t>
  </si>
  <si>
    <t>19-05-05_13-09</t>
  </si>
  <si>
    <t>Spiedie 8195</t>
  </si>
  <si>
    <t>19-05-05_14-56</t>
  </si>
  <si>
    <t>Spiedie 8241</t>
  </si>
  <si>
    <t>19-05-05_15-01</t>
  </si>
  <si>
    <t>Spiedie 8247</t>
  </si>
  <si>
    <t>19-05-05_16-32</t>
  </si>
  <si>
    <t>Spiedie 8290</t>
  </si>
  <si>
    <t>Spiedie 8335</t>
  </si>
  <si>
    <t>19-05-14_13-21</t>
  </si>
  <si>
    <t>19-05-12_18-27</t>
  </si>
  <si>
    <t>Spiedie 9643</t>
  </si>
  <si>
    <t>19-05-04_21-12</t>
  </si>
  <si>
    <t>Spiedie 8087</t>
  </si>
  <si>
    <t>19-05-05_13-12</t>
  </si>
  <si>
    <t>Spiedie 8197</t>
  </si>
  <si>
    <t>19-05-14_13-22</t>
  </si>
  <si>
    <t>19-05-12_18-28</t>
  </si>
  <si>
    <t>Spiedie 9644</t>
  </si>
  <si>
    <t>19-05-04_21-14</t>
  </si>
  <si>
    <t>Spiedie 8088</t>
  </si>
  <si>
    <t>19-05-05_13-19</t>
  </si>
  <si>
    <t>Spiedie 8199</t>
  </si>
  <si>
    <t>19-05-05_13-20</t>
  </si>
  <si>
    <t>Spiedie 8200</t>
  </si>
  <si>
    <t>19-05-05_18-56</t>
  </si>
  <si>
    <t>Spiedie 8338</t>
  </si>
  <si>
    <t>19-05-05_19-07</t>
  </si>
  <si>
    <t>Spiedie 8343</t>
  </si>
  <si>
    <t>19-05-14_13-24</t>
  </si>
  <si>
    <t>19-05-12_18-30</t>
  </si>
  <si>
    <t>Spiedie 9645</t>
  </si>
  <si>
    <t>19-05-04_21-15</t>
  </si>
  <si>
    <t>Spiedie 8089</t>
  </si>
  <si>
    <t>19-05-05_13-23</t>
  </si>
  <si>
    <t>Spiedie 8201</t>
  </si>
  <si>
    <t>19-05-05_13-24</t>
  </si>
  <si>
    <t>Spiedie 8204</t>
  </si>
  <si>
    <t>19-05-14_13-25</t>
  </si>
  <si>
    <t>19-05-12_18-32</t>
  </si>
  <si>
    <t>Spiedie 9646</t>
  </si>
  <si>
    <t>19-05-04_21-17</t>
  </si>
  <si>
    <t>Spiedie 8090</t>
  </si>
  <si>
    <t>19-05-05_13-26</t>
  </si>
  <si>
    <t>Spiedie 8205</t>
  </si>
  <si>
    <t>19-05-05_14-50</t>
  </si>
  <si>
    <t>Spiedie 8240</t>
  </si>
  <si>
    <t>Spiedie 8287</t>
  </si>
  <si>
    <t>19-05-05_19-09</t>
  </si>
  <si>
    <t>Spiedie 8344</t>
  </si>
  <si>
    <t>19-05-14_13-26</t>
  </si>
  <si>
    <t>19-05-12_18-33</t>
  </si>
  <si>
    <t>Spiedie 9647</t>
  </si>
  <si>
    <t>19-05-04_21-18</t>
  </si>
  <si>
    <t>Spiedie 8091</t>
  </si>
  <si>
    <t>19-05-05_13-28</t>
  </si>
  <si>
    <t>Spiedie 8207</t>
  </si>
  <si>
    <t>19-05-14_13-28</t>
  </si>
  <si>
    <t>19-05-12_18-34</t>
  </si>
  <si>
    <t>Spiedie 9648</t>
  </si>
  <si>
    <t>Spiedie 8092</t>
  </si>
  <si>
    <t>19-05-05_13-33</t>
  </si>
  <si>
    <t>Spiedie 8208</t>
  </si>
  <si>
    <t>19-05-14_13-57</t>
  </si>
  <si>
    <t>19-05-14_13-51</t>
  </si>
  <si>
    <t>Spiedie 9649</t>
  </si>
  <si>
    <t>lost, huasca</t>
  </si>
  <si>
    <t>19-05-04_21-42</t>
  </si>
  <si>
    <t>Spiedie 8099</t>
  </si>
  <si>
    <t>19-05-05_13-36</t>
  </si>
  <si>
    <t>Spiedie 8209</t>
  </si>
  <si>
    <t>19-05-05_19-13</t>
  </si>
  <si>
    <t>Spiedie 8346</t>
  </si>
  <si>
    <t>Spiedie 8210</t>
  </si>
  <si>
    <t>19-05-14_13-52</t>
  </si>
  <si>
    <t>Spiedie 9650</t>
  </si>
  <si>
    <t>19-05-04_21-43</t>
  </si>
  <si>
    <t>Spiedie 8100</t>
  </si>
  <si>
    <t>Spiedie 8254</t>
  </si>
  <si>
    <t>19-05-05_13-39</t>
  </si>
  <si>
    <t>Spiedie 8211</t>
  </si>
  <si>
    <t>CDW</t>
  </si>
  <si>
    <t>19-05-13_10-58</t>
  </si>
  <si>
    <t>19-05-13_10-59</t>
  </si>
  <si>
    <t>19-05-13_11-00</t>
  </si>
  <si>
    <t>19-05-13_11-02</t>
  </si>
  <si>
    <t>19-05-13_11-04</t>
  </si>
  <si>
    <t>19-05-13_11-05</t>
  </si>
  <si>
    <t>19-05-13_11-06</t>
  </si>
  <si>
    <t>19-05-13_11-08</t>
  </si>
  <si>
    <t>19-05-13_11-09</t>
  </si>
  <si>
    <t>19-05-13_11-10</t>
  </si>
  <si>
    <t>CD</t>
  </si>
  <si>
    <t>19-05-16_15-49</t>
  </si>
  <si>
    <t>19-05-16_15-55</t>
  </si>
  <si>
    <t>19-05-16_15-57</t>
  </si>
  <si>
    <t>19-05-16_15-58</t>
  </si>
  <si>
    <t>CH</t>
  </si>
  <si>
    <t>19-05-16_16-00</t>
  </si>
  <si>
    <t>19-05-16_16-04</t>
  </si>
  <si>
    <t>19-05-16_16-06</t>
  </si>
  <si>
    <t>19-05-16_16-08</t>
  </si>
  <si>
    <t>19-05-16_16-12</t>
  </si>
  <si>
    <t>19-05-07_13-50</t>
  </si>
  <si>
    <t>19-05-07_14-03</t>
  </si>
  <si>
    <t>19-05-07_14-15</t>
  </si>
  <si>
    <t>19-05-07_14-28</t>
  </si>
  <si>
    <t>19-05-07_14-40</t>
  </si>
  <si>
    <t>19-05-07_14-53</t>
  </si>
  <si>
    <t>19-05-07_15-05</t>
  </si>
  <si>
    <t>19-05-07_15-18</t>
  </si>
  <si>
    <t>19-05-07_15-31</t>
  </si>
  <si>
    <t>19-05-07_15-43</t>
  </si>
  <si>
    <t>19-05-07_15-56</t>
  </si>
  <si>
    <t>19-05-07_16-08</t>
  </si>
  <si>
    <t>19-05-07_16-21</t>
  </si>
  <si>
    <t>19-05-07_16-34</t>
  </si>
  <si>
    <t>19-05-08_11-05</t>
  </si>
  <si>
    <t>19-05-08_11-18</t>
  </si>
  <si>
    <t>19-05-08_11-30</t>
  </si>
  <si>
    <t>19-05-08_11-46</t>
  </si>
  <si>
    <t>19-05-08_12-03</t>
  </si>
  <si>
    <t>19-05-08_12-20</t>
  </si>
  <si>
    <t>19-05-08_12-36</t>
  </si>
  <si>
    <t>19-05-08_12-50</t>
  </si>
  <si>
    <t>19-05-08_13-02</t>
  </si>
  <si>
    <t>19-05-08_13-15</t>
  </si>
  <si>
    <t>19-05-08_13-27</t>
  </si>
  <si>
    <t>19-05-08_13-39</t>
  </si>
  <si>
    <t>19-05-08_13-51</t>
  </si>
  <si>
    <t>19-05-08_14-03</t>
  </si>
  <si>
    <t>19-05-05_15-16</t>
  </si>
  <si>
    <t>19-05-05_15-34</t>
  </si>
  <si>
    <t>19-05-05_19-21</t>
  </si>
  <si>
    <t>19-05-05_19-20</t>
  </si>
  <si>
    <t>19-05-05_19-22</t>
  </si>
  <si>
    <t>19-05-05_19-23</t>
  </si>
  <si>
    <t>19-05-05_19-24</t>
  </si>
  <si>
    <t>19-05-05_19-30</t>
  </si>
  <si>
    <t>19-05-05_19-31</t>
  </si>
  <si>
    <t>19-05-05_19-33</t>
  </si>
  <si>
    <t>19-05-05_19-41</t>
  </si>
  <si>
    <t>Spiedie 8354</t>
  </si>
  <si>
    <t>19-05-05_19-43</t>
  </si>
  <si>
    <t>Spiedie 8355</t>
  </si>
  <si>
    <t>19-05-05_19-44</t>
  </si>
  <si>
    <t>Spiedie 8356</t>
  </si>
  <si>
    <t>19-05-05_19-45</t>
  </si>
  <si>
    <t>Spiedie 8357</t>
  </si>
  <si>
    <t>19-05-05_19-46</t>
  </si>
  <si>
    <t>Spiedie 8358</t>
  </si>
  <si>
    <t>Spiedie 8359</t>
  </si>
  <si>
    <t>19-05-05_19-47</t>
  </si>
  <si>
    <t>Spiedie 8360</t>
  </si>
  <si>
    <t>19-05-05_19-48</t>
  </si>
  <si>
    <t>Spiedie 8361</t>
  </si>
  <si>
    <t>Spiedie 8362</t>
  </si>
  <si>
    <t>19-05-05_19-49</t>
  </si>
  <si>
    <t>Spiedie 8363</t>
  </si>
  <si>
    <t>Spiedie 8364</t>
  </si>
  <si>
    <t>19-05-07_14-24</t>
  </si>
  <si>
    <t>Spiedie 8367</t>
  </si>
  <si>
    <t>19-05-05_19-52</t>
  </si>
  <si>
    <t>Spiedie 8368</t>
  </si>
  <si>
    <t>Spiedie 8369</t>
  </si>
  <si>
    <t>19-05-13_19-25</t>
  </si>
  <si>
    <t>19-05-13_19-33</t>
  </si>
  <si>
    <t>19-05-13_19-36</t>
  </si>
  <si>
    <t>19-05-13_19-40</t>
  </si>
  <si>
    <t>19-05-13_19-41</t>
  </si>
  <si>
    <t>in the other RESULTS folder  MOVE</t>
  </si>
  <si>
    <t>19-05-13_19-42</t>
  </si>
  <si>
    <t>19-05-13_19-51</t>
  </si>
  <si>
    <t>19-05-13_19-53</t>
  </si>
  <si>
    <t>19-05-13_19-55</t>
  </si>
  <si>
    <t>19-05-13_19-56</t>
  </si>
  <si>
    <t>19-05-13_19-57</t>
  </si>
  <si>
    <t>19-05-13_19-58</t>
  </si>
  <si>
    <t>19-05-13_19-59</t>
  </si>
  <si>
    <t>19-05-13_20-00</t>
  </si>
  <si>
    <t>19-05-13_20-09</t>
  </si>
  <si>
    <t>19-05-13_20-12</t>
  </si>
  <si>
    <t>19-05-13_20-14</t>
  </si>
  <si>
    <t>19-05-13_20-16</t>
  </si>
  <si>
    <t>19-05-13_20-19</t>
  </si>
  <si>
    <t>19-05-13_20-20</t>
  </si>
  <si>
    <t>19-05-13_20-21</t>
  </si>
  <si>
    <t>19-05-13_20-22</t>
  </si>
  <si>
    <t>19-05-13_20-24</t>
  </si>
  <si>
    <t>19-05-13_20-25</t>
  </si>
  <si>
    <t>19-05-13_20-26</t>
  </si>
  <si>
    <t>19-05-13_20-27</t>
  </si>
  <si>
    <t>19-05-13_20-28</t>
  </si>
  <si>
    <t>19-05-13_20-31</t>
  </si>
  <si>
    <t>19-05-13_20-36</t>
  </si>
  <si>
    <t>19-05-13_20-42</t>
  </si>
  <si>
    <t>19-05-13_20-46</t>
  </si>
  <si>
    <t>19-05-13_20-51</t>
  </si>
  <si>
    <t>19-05-13_20-56</t>
  </si>
  <si>
    <t>lambda converge</t>
  </si>
  <si>
    <t>19-05-13_21-02</t>
  </si>
  <si>
    <t>19-05-13_21-07</t>
  </si>
  <si>
    <t>19-05-13_21-13</t>
  </si>
  <si>
    <t>19-05-13_21-18</t>
  </si>
  <si>
    <t>19-05-13_21-23</t>
  </si>
  <si>
    <t>19-05-13_21-28</t>
  </si>
  <si>
    <t>19-05-13_21-33</t>
  </si>
  <si>
    <t>19-05-13_21-39</t>
  </si>
  <si>
    <t>19-05-13_20-33</t>
  </si>
  <si>
    <t>19-05-14_09-26</t>
  </si>
  <si>
    <t>19-05-13_20-40</t>
  </si>
  <si>
    <t>19-05-13_20-43</t>
  </si>
  <si>
    <t>19-05-13_20-50</t>
  </si>
  <si>
    <t>19-05-13_20-53</t>
  </si>
  <si>
    <t>19-05-13_21-00</t>
  </si>
  <si>
    <t>19-05-13_21-03</t>
  </si>
  <si>
    <t>19-05-13_21-06</t>
  </si>
  <si>
    <t>19-05-13_21-10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</si>
</sst>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\ AM/PM"/>
    <numFmt numFmtId="166" formatCode="0.00000000000000000000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66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3300"/>
      <name val="Arial"/>
      <family val="2"/>
      <charset val="1"/>
    </font>
    <font>
      <strike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CC33"/>
        <bgColor rgb="FF00CC00"/>
      </patternFill>
    </fill>
    <fill>
      <patternFill patternType="solid">
        <fgColor rgb="FF00CC00"/>
        <bgColor rgb="FF00CC33"/>
      </patternFill>
    </fill>
    <fill>
      <patternFill patternType="solid">
        <fgColor rgb="FFFF3333"/>
        <bgColor rgb="FFFF3300"/>
      </patternFill>
    </fill>
    <fill>
      <patternFill patternType="solid">
        <fgColor rgb="FFFF6666"/>
        <bgColor rgb="FFFF6600"/>
      </patternFill>
    </fill>
    <fill>
      <patternFill patternType="solid">
        <fgColor rgb="FFFF9900"/>
        <bgColor rgb="FFFFCC00"/>
      </patternFill>
    </fill>
    <fill>
      <patternFill patternType="solid">
        <fgColor rgb="FFFF3300"/>
        <bgColor rgb="FFFF3333"/>
      </patternFill>
    </fill>
    <fill>
      <patternFill patternType="solid">
        <fgColor rgb="FFFF0000"/>
        <bgColor rgb="FFFF330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7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95" zoomScaleNormal="95" zoomScalePageLayoutView="100" workbookViewId="0">
      <selection pane="topLeft" activeCell="B124" activeCellId="1" sqref="R162:R170 B124"/>
    </sheetView>
  </sheetViews>
  <sheetFormatPr defaultRowHeight="12.8"/>
  <cols>
    <col collapsed="false" hidden="false" max="1" min="1" style="0" width="8.18877551020408"/>
    <col collapsed="false" hidden="false" max="2" min="2" style="0" width="6.52551020408163"/>
    <col collapsed="false" hidden="false" max="5" min="3" style="0" width="7.91836734693878"/>
    <col collapsed="false" hidden="false" max="6" min="6" style="0" width="8.75"/>
    <col collapsed="false" hidden="false" max="10" min="7" style="0" width="11.5204081632653"/>
    <col collapsed="false" hidden="false" max="12" min="11" style="0" width="14.3112244897959"/>
    <col collapsed="false" hidden="false" max="13" min="13" style="0" width="11.5204081632653"/>
    <col collapsed="false" hidden="false" max="14" min="14" style="0" width="10"/>
    <col collapsed="false" hidden="false" max="15" min="15" style="0" width="12.3673469387755"/>
    <col collapsed="false" hidden="false" max="16" min="16" style="0" width="13.4285714285714"/>
    <col collapsed="false" hidden="false" max="17" min="17" style="0" width="19.1428571428571"/>
    <col collapsed="false" hidden="false" max="18" min="18" style="0" width="16.6683673469388"/>
    <col collapsed="false" hidden="false" max="19" min="19" style="0" width="40.984693877551"/>
    <col collapsed="false" hidden="false" max="1025" min="20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customFormat="false" ht="12.8" hidden="false" customHeight="false" outlineLevel="0" collapsed="false">
      <c r="E2" s="0" t="s">
        <v>17</v>
      </c>
      <c r="F2" s="0" t="n">
        <v>0.001</v>
      </c>
      <c r="G2" s="0" t="n">
        <v>1000</v>
      </c>
      <c r="I2" s="0" t="n">
        <v>200</v>
      </c>
      <c r="J2" s="0" t="n">
        <v>20742</v>
      </c>
      <c r="K2" s="0" t="n">
        <v>19675</v>
      </c>
      <c r="Q2" s="0" t="s">
        <v>18</v>
      </c>
    </row>
    <row r="3" customFormat="false" ht="12.8" hidden="false" customHeight="false" outlineLevel="0" collapsed="false">
      <c r="A3" s="0" t="s">
        <v>19</v>
      </c>
      <c r="E3" s="0" t="s">
        <v>17</v>
      </c>
      <c r="F3" s="0" t="n">
        <v>0.001</v>
      </c>
      <c r="G3" s="0" t="n">
        <v>1000</v>
      </c>
      <c r="I3" s="0" t="n">
        <v>200</v>
      </c>
      <c r="J3" s="0" t="n">
        <v>21492</v>
      </c>
      <c r="K3" s="0" t="n">
        <v>18312</v>
      </c>
      <c r="L3" s="0" t="n">
        <v>146.59</v>
      </c>
      <c r="M3" s="0" t="n">
        <v>134.77</v>
      </c>
      <c r="O3" s="0" t="n">
        <v>148.87</v>
      </c>
      <c r="Q3" s="0" t="s">
        <v>20</v>
      </c>
      <c r="R3" s="2" t="s">
        <v>18</v>
      </c>
      <c r="S3" s="0" t="s">
        <v>21</v>
      </c>
    </row>
    <row r="4" customFormat="false" ht="12.8" hidden="false" customHeight="false" outlineLevel="0" collapsed="false">
      <c r="E4" s="0" t="s">
        <v>17</v>
      </c>
      <c r="F4" s="0" t="n">
        <v>0.001</v>
      </c>
      <c r="G4" s="0" t="n">
        <v>10000</v>
      </c>
      <c r="I4" s="0" t="n">
        <v>200</v>
      </c>
      <c r="J4" s="0" t="n">
        <v>564.916</v>
      </c>
      <c r="K4" s="0" t="n">
        <v>362.34</v>
      </c>
      <c r="L4" s="0" t="n">
        <v>23.23</v>
      </c>
      <c r="M4" s="0" t="n">
        <v>17.993</v>
      </c>
      <c r="N4" s="0" t="n">
        <v>128686</v>
      </c>
      <c r="O4" s="0" t="n">
        <v>156.38</v>
      </c>
      <c r="Q4" s="0" t="s">
        <v>22</v>
      </c>
      <c r="S4" s="0" t="s">
        <v>23</v>
      </c>
    </row>
    <row r="5" customFormat="false" ht="12.8" hidden="false" customHeight="false" outlineLevel="0" collapsed="false">
      <c r="E5" s="0" t="s">
        <v>17</v>
      </c>
      <c r="F5" s="0" t="n">
        <v>0.01</v>
      </c>
      <c r="G5" s="0" t="n">
        <v>1000</v>
      </c>
      <c r="I5" s="0" t="n">
        <v>200</v>
      </c>
      <c r="J5" s="0" t="n">
        <v>15975</v>
      </c>
      <c r="L5" s="0" t="n">
        <v>126.36</v>
      </c>
      <c r="O5" s="0" t="n">
        <v>168.17</v>
      </c>
      <c r="Q5" s="0" t="s">
        <v>24</v>
      </c>
    </row>
    <row r="6" customFormat="false" ht="12.8" hidden="false" customHeight="false" outlineLevel="0" collapsed="false">
      <c r="D6" s="0" t="s">
        <v>25</v>
      </c>
      <c r="E6" s="0" t="s">
        <v>17</v>
      </c>
      <c r="F6" s="0" t="n">
        <v>0.01</v>
      </c>
      <c r="G6" s="0" t="n">
        <v>1000</v>
      </c>
      <c r="I6" s="0" t="n">
        <v>200</v>
      </c>
      <c r="J6" s="0" t="n">
        <v>5772</v>
      </c>
      <c r="L6" s="0" t="n">
        <v>75.92</v>
      </c>
      <c r="O6" s="0" t="n">
        <v>173.39</v>
      </c>
      <c r="Q6" s="0" t="s">
        <v>26</v>
      </c>
      <c r="R6" s="0" t="s">
        <v>24</v>
      </c>
      <c r="S6" s="0" t="s">
        <v>27</v>
      </c>
    </row>
    <row r="7" customFormat="false" ht="12.8" hidden="false" customHeight="false" outlineLevel="0" collapsed="false">
      <c r="E7" s="0" t="s">
        <v>17</v>
      </c>
      <c r="F7" s="0" t="n">
        <v>0.1</v>
      </c>
      <c r="G7" s="0" t="n">
        <v>1000</v>
      </c>
      <c r="I7" s="0" t="n">
        <v>200</v>
      </c>
      <c r="J7" s="0" t="n">
        <v>55861</v>
      </c>
      <c r="L7" s="0" t="n">
        <v>236.35</v>
      </c>
      <c r="O7" s="0" t="n">
        <v>271.68</v>
      </c>
      <c r="Q7" s="0" t="s">
        <v>28</v>
      </c>
    </row>
    <row r="8" customFormat="false" ht="12.8" hidden="false" customHeight="false" outlineLevel="0" collapsed="false">
      <c r="A8" s="0" t="s">
        <v>19</v>
      </c>
      <c r="D8" s="0" t="s">
        <v>29</v>
      </c>
      <c r="E8" s="0" t="s">
        <v>17</v>
      </c>
      <c r="F8" s="0" t="n">
        <v>0.01</v>
      </c>
      <c r="G8" s="0" t="n">
        <v>1000</v>
      </c>
      <c r="I8" s="0" t="n">
        <v>200</v>
      </c>
      <c r="J8" s="0" t="n">
        <v>12282</v>
      </c>
      <c r="L8" s="0" t="n">
        <v>110.74</v>
      </c>
      <c r="O8" s="3" t="n">
        <v>160.42</v>
      </c>
      <c r="P8" s="3"/>
      <c r="Q8" s="0" t="s">
        <v>30</v>
      </c>
      <c r="R8" s="0" t="s">
        <v>26</v>
      </c>
      <c r="S8" s="0" t="s">
        <v>31</v>
      </c>
    </row>
    <row r="9" customFormat="false" ht="12.8" hidden="false" customHeight="false" outlineLevel="0" collapsed="false">
      <c r="D9" s="0" t="s">
        <v>29</v>
      </c>
      <c r="E9" s="0" t="s">
        <v>17</v>
      </c>
      <c r="F9" s="0" t="n">
        <v>0.01</v>
      </c>
      <c r="G9" s="0" t="n">
        <v>3000</v>
      </c>
      <c r="I9" s="0" t="n">
        <v>200</v>
      </c>
      <c r="J9" s="0" t="n">
        <v>4916</v>
      </c>
      <c r="L9" s="0" t="n">
        <v>69.84</v>
      </c>
      <c r="O9" s="0" t="n">
        <v>171.93</v>
      </c>
      <c r="Q9" s="0" t="s">
        <v>32</v>
      </c>
      <c r="R9" s="0" t="s">
        <v>30</v>
      </c>
      <c r="S9" s="0" t="s">
        <v>33</v>
      </c>
    </row>
    <row r="10" customFormat="false" ht="12.8" hidden="false" customHeight="false" outlineLevel="0" collapsed="false">
      <c r="D10" s="0" t="s">
        <v>29</v>
      </c>
      <c r="E10" s="0" t="s">
        <v>17</v>
      </c>
      <c r="F10" s="0" t="n">
        <v>0.01</v>
      </c>
      <c r="G10" s="0" t="n">
        <v>5000</v>
      </c>
      <c r="I10" s="0" t="n">
        <v>100</v>
      </c>
      <c r="J10" s="0" t="n">
        <v>18582</v>
      </c>
      <c r="L10" s="0" t="n">
        <v>136.26</v>
      </c>
      <c r="O10" s="0" t="n">
        <v>167.73</v>
      </c>
      <c r="Q10" s="0" t="s">
        <v>34</v>
      </c>
    </row>
    <row r="11" customFormat="false" ht="12.8" hidden="false" customHeight="false" outlineLevel="0" collapsed="false">
      <c r="D11" s="0" t="s">
        <v>29</v>
      </c>
      <c r="E11" s="0" t="s">
        <v>17</v>
      </c>
      <c r="F11" s="0" t="n">
        <v>0.01</v>
      </c>
      <c r="G11" s="0" t="n">
        <v>5000</v>
      </c>
      <c r="I11" s="0" t="n">
        <v>100</v>
      </c>
      <c r="Q11" s="0" t="s">
        <v>35</v>
      </c>
      <c r="R11" s="0" t="s">
        <v>34</v>
      </c>
    </row>
    <row r="12" customFormat="false" ht="13.25" hidden="false" customHeight="false" outlineLevel="0" collapsed="false">
      <c r="C12" s="4" t="s">
        <v>36</v>
      </c>
      <c r="D12" s="0" t="s">
        <v>29</v>
      </c>
      <c r="E12" s="0" t="s">
        <v>17</v>
      </c>
      <c r="F12" s="0" t="n">
        <v>0.01</v>
      </c>
      <c r="G12" s="0" t="n">
        <v>3000</v>
      </c>
      <c r="H12" s="0" t="n">
        <v>1</v>
      </c>
      <c r="I12" s="0" t="n">
        <v>100</v>
      </c>
      <c r="J12" s="0" t="n">
        <v>16448</v>
      </c>
      <c r="L12" s="0" t="n">
        <v>127.95</v>
      </c>
      <c r="O12" s="0" t="n">
        <v>181.79</v>
      </c>
      <c r="P12" s="0" t="n">
        <v>0.4</v>
      </c>
      <c r="Q12" s="0" t="s">
        <v>37</v>
      </c>
      <c r="S12" s="0" t="s">
        <v>38</v>
      </c>
    </row>
    <row r="13" customFormat="false" ht="12.8" hidden="false" customHeight="false" outlineLevel="0" collapsed="false">
      <c r="C13" s="4" t="s">
        <v>39</v>
      </c>
      <c r="D13" s="0" t="s">
        <v>40</v>
      </c>
      <c r="E13" s="0" t="s">
        <v>17</v>
      </c>
      <c r="F13" s="0" t="n">
        <v>0.01</v>
      </c>
      <c r="G13" s="0" t="n">
        <v>3000</v>
      </c>
      <c r="H13" s="0" t="n">
        <v>1</v>
      </c>
      <c r="I13" s="0" t="n">
        <v>100</v>
      </c>
      <c r="J13" s="0" t="n">
        <v>19360</v>
      </c>
      <c r="L13" s="0" t="n">
        <v>139.08</v>
      </c>
      <c r="N13" s="0" t="n">
        <v>265382</v>
      </c>
      <c r="O13" s="0" t="n">
        <v>173.69</v>
      </c>
      <c r="P13" s="0" t="n">
        <v>0.55</v>
      </c>
      <c r="Q13" s="0" t="s">
        <v>41</v>
      </c>
    </row>
    <row r="14" customFormat="false" ht="12.8" hidden="false" customHeight="false" outlineLevel="0" collapsed="false">
      <c r="D14" s="0" t="s">
        <v>25</v>
      </c>
      <c r="E14" s="0" t="s">
        <v>42</v>
      </c>
      <c r="F14" s="0" t="n">
        <v>0.001</v>
      </c>
      <c r="G14" s="0" t="n">
        <v>1000</v>
      </c>
      <c r="I14" s="0" t="n">
        <v>200</v>
      </c>
      <c r="J14" s="0" t="n">
        <v>1656</v>
      </c>
      <c r="K14" s="0" t="n">
        <v>1630</v>
      </c>
      <c r="L14" s="0" t="n">
        <v>40.68</v>
      </c>
      <c r="M14" s="0" t="n">
        <v>40.13</v>
      </c>
      <c r="O14" s="0" t="n">
        <v>82.17</v>
      </c>
      <c r="Q14" s="0" t="s">
        <v>43</v>
      </c>
    </row>
    <row r="15" customFormat="false" ht="12.8" hidden="false" customHeight="false" outlineLevel="0" collapsed="false">
      <c r="A15" s="0" t="s">
        <v>19</v>
      </c>
      <c r="D15" s="0" t="s">
        <v>25</v>
      </c>
      <c r="E15" s="0" t="s">
        <v>42</v>
      </c>
      <c r="F15" s="0" t="n">
        <v>0.001</v>
      </c>
      <c r="G15" s="0" t="n">
        <v>10000</v>
      </c>
      <c r="I15" s="0" t="n">
        <v>200</v>
      </c>
      <c r="J15" s="0" t="n">
        <v>12.21</v>
      </c>
      <c r="K15" s="0" t="n">
        <v>74.18</v>
      </c>
      <c r="L15" s="0" t="n">
        <v>2.59</v>
      </c>
      <c r="M15" s="0" t="n">
        <v>8.152</v>
      </c>
      <c r="O15" s="0" t="n">
        <v>80.67</v>
      </c>
      <c r="Q15" s="0" t="s">
        <v>44</v>
      </c>
      <c r="S15" s="0" t="s">
        <v>23</v>
      </c>
    </row>
    <row r="16" customFormat="false" ht="12.8" hidden="false" customHeight="false" outlineLevel="0" collapsed="false">
      <c r="D16" s="0" t="s">
        <v>25</v>
      </c>
      <c r="E16" s="0" t="s">
        <v>42</v>
      </c>
      <c r="F16" s="0" t="n">
        <v>0.001</v>
      </c>
      <c r="G16" s="0" t="n">
        <v>1000</v>
      </c>
      <c r="I16" s="0" t="n">
        <v>200</v>
      </c>
      <c r="J16" s="0" t="n">
        <v>15023</v>
      </c>
      <c r="L16" s="0" t="n">
        <v>122.57</v>
      </c>
      <c r="O16" s="0" t="n">
        <v>132.59</v>
      </c>
      <c r="Q16" s="0" t="s">
        <v>45</v>
      </c>
    </row>
    <row r="17" customFormat="false" ht="12.8" hidden="false" customHeight="false" outlineLevel="0" collapsed="false">
      <c r="D17" s="0" t="s">
        <v>25</v>
      </c>
      <c r="E17" s="0" t="s">
        <v>42</v>
      </c>
      <c r="F17" s="0" t="n">
        <v>0.01</v>
      </c>
      <c r="G17" s="0" t="n">
        <v>1000</v>
      </c>
      <c r="I17" s="0" t="n">
        <v>200</v>
      </c>
      <c r="J17" s="0" t="n">
        <v>2560</v>
      </c>
      <c r="L17" s="0" t="n">
        <v>50.57</v>
      </c>
      <c r="O17" s="0" t="n">
        <v>85.18</v>
      </c>
      <c r="Q17" s="0" t="s">
        <v>46</v>
      </c>
    </row>
    <row r="18" customFormat="false" ht="12.8" hidden="false" customHeight="false" outlineLevel="0" collapsed="false">
      <c r="D18" s="0" t="s">
        <v>25</v>
      </c>
      <c r="E18" s="0" t="s">
        <v>42</v>
      </c>
      <c r="F18" s="0" t="n">
        <v>0.01</v>
      </c>
      <c r="G18" s="0" t="n">
        <v>1000</v>
      </c>
      <c r="I18" s="0" t="n">
        <v>200</v>
      </c>
      <c r="J18" s="0" t="n">
        <v>897</v>
      </c>
      <c r="L18" s="0" t="n">
        <v>29.85</v>
      </c>
      <c r="O18" s="0" t="n">
        <v>89.19</v>
      </c>
      <c r="Q18" s="0" t="s">
        <v>47</v>
      </c>
      <c r="R18" s="0" t="s">
        <v>46</v>
      </c>
      <c r="S18" s="0" t="s">
        <v>48</v>
      </c>
    </row>
    <row r="19" customFormat="false" ht="12.8" hidden="false" customHeight="false" outlineLevel="0" collapsed="false">
      <c r="D19" s="0" t="s">
        <v>25</v>
      </c>
      <c r="E19" s="0" t="s">
        <v>42</v>
      </c>
      <c r="F19" s="0" t="n">
        <v>0.001</v>
      </c>
      <c r="G19" s="0" t="n">
        <v>1000</v>
      </c>
      <c r="I19" s="0" t="n">
        <v>200</v>
      </c>
      <c r="J19" s="0" t="n">
        <v>73499.51</v>
      </c>
      <c r="L19" s="0" t="n">
        <v>271.11</v>
      </c>
      <c r="O19" s="0" t="n">
        <v>264.22</v>
      </c>
      <c r="Q19" s="0" t="s">
        <v>49</v>
      </c>
      <c r="S19" s="0" t="s">
        <v>50</v>
      </c>
    </row>
    <row r="20" customFormat="false" ht="12.8" hidden="false" customHeight="false" outlineLevel="0" collapsed="false">
      <c r="D20" s="0" t="s">
        <v>25</v>
      </c>
      <c r="E20" s="0" t="s">
        <v>42</v>
      </c>
      <c r="F20" s="0" t="n">
        <v>0.01</v>
      </c>
      <c r="G20" s="0" t="n">
        <v>1000</v>
      </c>
      <c r="I20" s="0" t="n">
        <v>200</v>
      </c>
      <c r="J20" s="0" t="n">
        <v>69318</v>
      </c>
      <c r="L20" s="0" t="n">
        <v>263.28</v>
      </c>
      <c r="O20" s="0" t="n">
        <v>256.87</v>
      </c>
      <c r="Q20" s="0" t="s">
        <v>51</v>
      </c>
      <c r="S20" s="0" t="s">
        <v>50</v>
      </c>
    </row>
    <row r="21" customFormat="false" ht="12.8" hidden="false" customHeight="false" outlineLevel="0" collapsed="false">
      <c r="D21" s="0" t="s">
        <v>25</v>
      </c>
      <c r="E21" s="0" t="s">
        <v>42</v>
      </c>
      <c r="F21" s="0" t="n">
        <v>0.1</v>
      </c>
      <c r="G21" s="0" t="n">
        <v>1000</v>
      </c>
      <c r="I21" s="0" t="n">
        <v>200</v>
      </c>
      <c r="J21" s="0" t="n">
        <v>36686</v>
      </c>
      <c r="L21" s="0" t="n">
        <v>191.5</v>
      </c>
      <c r="O21" s="0" t="n">
        <v>192</v>
      </c>
      <c r="Q21" s="0" t="s">
        <v>52</v>
      </c>
    </row>
    <row r="22" customFormat="false" ht="12.8" hidden="false" customHeight="false" outlineLevel="0" collapsed="false">
      <c r="D22" s="0" t="s">
        <v>25</v>
      </c>
      <c r="E22" s="0" t="s">
        <v>42</v>
      </c>
      <c r="F22" s="0" t="n">
        <v>0.1</v>
      </c>
      <c r="G22" s="0" t="n">
        <v>10000</v>
      </c>
      <c r="I22" s="0" t="n">
        <v>200</v>
      </c>
      <c r="J22" s="0" t="n">
        <v>21011.47</v>
      </c>
      <c r="L22" s="0" t="n">
        <v>144.71</v>
      </c>
      <c r="O22" s="0" t="n">
        <v>149.19</v>
      </c>
      <c r="Q22" s="0" t="s">
        <v>53</v>
      </c>
      <c r="S22" s="0" t="s">
        <v>54</v>
      </c>
    </row>
    <row r="23" customFormat="false" ht="12.8" hidden="false" customHeight="false" outlineLevel="0" collapsed="false">
      <c r="D23" s="0" t="s">
        <v>25</v>
      </c>
      <c r="E23" s="0" t="s">
        <v>42</v>
      </c>
      <c r="F23" s="0" t="n">
        <v>0.1</v>
      </c>
      <c r="G23" s="0" t="n">
        <v>10000</v>
      </c>
      <c r="I23" s="0" t="n">
        <v>200</v>
      </c>
      <c r="J23" s="0" t="n">
        <v>67524.28</v>
      </c>
      <c r="L23" s="0" t="n">
        <v>259.85</v>
      </c>
      <c r="O23" s="0" t="n">
        <v>268.32</v>
      </c>
      <c r="Q23" s="0" t="s">
        <v>55</v>
      </c>
      <c r="S23" s="0" t="s">
        <v>56</v>
      </c>
    </row>
    <row r="24" customFormat="false" ht="12.8" hidden="false" customHeight="false" outlineLevel="0" collapsed="false">
      <c r="D24" s="0" t="s">
        <v>25</v>
      </c>
      <c r="E24" s="0" t="s">
        <v>42</v>
      </c>
      <c r="F24" s="0" t="n">
        <v>0.01</v>
      </c>
      <c r="G24" s="0" t="n">
        <v>10000</v>
      </c>
      <c r="I24" s="0" t="n">
        <v>200</v>
      </c>
      <c r="J24" s="0" t="n">
        <v>67524.27</v>
      </c>
      <c r="L24" s="0" t="n">
        <v>259.85</v>
      </c>
      <c r="O24" s="0" t="n">
        <v>268.32</v>
      </c>
      <c r="Q24" s="0" t="s">
        <v>57</v>
      </c>
      <c r="S24" s="0" t="s">
        <v>56</v>
      </c>
    </row>
    <row r="25" customFormat="false" ht="12.8" hidden="false" customHeight="false" outlineLevel="0" collapsed="false">
      <c r="D25" s="0" t="s">
        <v>25</v>
      </c>
      <c r="E25" s="0" t="s">
        <v>42</v>
      </c>
      <c r="F25" s="0" t="n">
        <v>0.001</v>
      </c>
      <c r="G25" s="0" t="n">
        <v>10000</v>
      </c>
      <c r="I25" s="0" t="n">
        <v>200</v>
      </c>
      <c r="J25" s="0" t="n">
        <v>63307</v>
      </c>
      <c r="L25" s="0" t="n">
        <v>251.61</v>
      </c>
      <c r="O25" s="0" t="n">
        <v>260.06</v>
      </c>
      <c r="Q25" s="0" t="s">
        <v>58</v>
      </c>
      <c r="S25" s="0" t="s">
        <v>59</v>
      </c>
    </row>
    <row r="26" customFormat="false" ht="12.8" hidden="false" customHeight="false" outlineLevel="0" collapsed="false">
      <c r="D26" s="0" t="s">
        <v>29</v>
      </c>
      <c r="E26" s="0" t="s">
        <v>42</v>
      </c>
      <c r="F26" s="0" t="n">
        <v>0.01</v>
      </c>
      <c r="G26" s="0" t="n">
        <v>50000</v>
      </c>
      <c r="I26" s="0" t="n">
        <v>200</v>
      </c>
      <c r="Q26" s="0" t="s">
        <v>60</v>
      </c>
      <c r="S26" s="0" t="s">
        <v>59</v>
      </c>
    </row>
    <row r="27" customFormat="false" ht="12.8" hidden="false" customHeight="false" outlineLevel="0" collapsed="false">
      <c r="D27" s="0" t="s">
        <v>29</v>
      </c>
      <c r="E27" s="0" t="s">
        <v>42</v>
      </c>
      <c r="F27" s="0" t="n">
        <v>0.01</v>
      </c>
      <c r="G27" s="0" t="n">
        <v>5000</v>
      </c>
      <c r="I27" s="0" t="n">
        <v>100</v>
      </c>
      <c r="J27" s="0" t="n">
        <v>1999</v>
      </c>
      <c r="L27" s="0" t="n">
        <v>44.64</v>
      </c>
      <c r="O27" s="5" t="n">
        <v>97.08</v>
      </c>
      <c r="P27" s="5"/>
      <c r="Q27" s="5" t="s">
        <v>61</v>
      </c>
      <c r="S27" s="0" t="s">
        <v>62</v>
      </c>
    </row>
    <row r="28" customFormat="false" ht="12.8" hidden="false" customHeight="false" outlineLevel="0" collapsed="false">
      <c r="D28" s="0" t="s">
        <v>29</v>
      </c>
      <c r="E28" s="0" t="s">
        <v>42</v>
      </c>
      <c r="F28" s="0" t="n">
        <v>0.01</v>
      </c>
      <c r="O28" s="6"/>
      <c r="P28" s="6"/>
      <c r="Q28" s="6"/>
    </row>
    <row r="29" customFormat="false" ht="12.8" hidden="false" customHeight="false" outlineLevel="0" collapsed="false">
      <c r="A29" s="0" t="s">
        <v>19</v>
      </c>
      <c r="C29" s="4" t="s">
        <v>36</v>
      </c>
      <c r="D29" s="0" t="s">
        <v>29</v>
      </c>
      <c r="E29" s="0" t="s">
        <v>42</v>
      </c>
      <c r="F29" s="0" t="n">
        <v>0.01</v>
      </c>
      <c r="G29" s="0" t="n">
        <v>3000</v>
      </c>
      <c r="H29" s="0" t="n">
        <v>1</v>
      </c>
      <c r="I29" s="0" t="n">
        <v>100</v>
      </c>
      <c r="J29" s="0" t="n">
        <v>2139</v>
      </c>
      <c r="L29" s="0" t="n">
        <v>46.06</v>
      </c>
      <c r="O29" s="7" t="n">
        <v>84.55</v>
      </c>
      <c r="P29" s="0" t="n">
        <v>0.44</v>
      </c>
      <c r="Q29" s="0" t="s">
        <v>63</v>
      </c>
      <c r="S29" s="0" t="s">
        <v>64</v>
      </c>
    </row>
    <row r="30" customFormat="false" ht="12.8" hidden="false" customHeight="false" outlineLevel="0" collapsed="false">
      <c r="C30" s="4" t="s">
        <v>39</v>
      </c>
      <c r="D30" s="0" t="s">
        <v>40</v>
      </c>
      <c r="E30" s="0" t="s">
        <v>42</v>
      </c>
      <c r="F30" s="0" t="n">
        <v>0.01</v>
      </c>
      <c r="G30" s="0" t="n">
        <v>3000</v>
      </c>
      <c r="H30" s="0" t="n">
        <v>1</v>
      </c>
      <c r="I30" s="0" t="n">
        <v>200</v>
      </c>
      <c r="J30" s="0" t="n">
        <v>3731</v>
      </c>
      <c r="L30" s="0" t="n">
        <v>61.02</v>
      </c>
      <c r="N30" s="0" t="n">
        <v>86945</v>
      </c>
      <c r="O30" s="6" t="n">
        <v>88.14</v>
      </c>
      <c r="P30" s="0" t="n">
        <v>0.34</v>
      </c>
      <c r="Q30" s="0" t="s">
        <v>65</v>
      </c>
    </row>
    <row r="31" customFormat="false" ht="12.8" hidden="false" customHeight="false" outlineLevel="0" collapsed="false">
      <c r="A31" s="0" t="s">
        <v>19</v>
      </c>
      <c r="E31" s="0" t="s">
        <v>66</v>
      </c>
      <c r="G31" s="0" t="n">
        <v>1000</v>
      </c>
      <c r="I31" s="0" t="n">
        <v>200</v>
      </c>
      <c r="J31" s="0" t="n">
        <v>37724</v>
      </c>
      <c r="K31" s="0" t="n">
        <v>35053</v>
      </c>
      <c r="L31" s="0" t="n">
        <v>194.197</v>
      </c>
      <c r="M31" s="0" t="n">
        <v>187.091</v>
      </c>
      <c r="O31" s="0" t="n">
        <v>150.99</v>
      </c>
      <c r="Q31" s="0" t="s">
        <v>67</v>
      </c>
    </row>
    <row r="32" customFormat="false" ht="12.8" hidden="false" customHeight="false" outlineLevel="0" collapsed="false">
      <c r="E32" s="0" t="s">
        <v>66</v>
      </c>
      <c r="G32" s="0" t="n">
        <v>10000</v>
      </c>
      <c r="I32" s="0" t="n">
        <v>200</v>
      </c>
      <c r="J32" s="0" t="n">
        <v>568</v>
      </c>
      <c r="K32" s="0" t="n">
        <v>5497</v>
      </c>
      <c r="L32" s="0" t="n">
        <v>23.23</v>
      </c>
      <c r="M32" s="0" t="n">
        <v>72.81</v>
      </c>
      <c r="O32" s="0" t="n">
        <v>195.01</v>
      </c>
      <c r="Q32" s="0" t="s">
        <v>68</v>
      </c>
      <c r="S32" s="0" t="s">
        <v>69</v>
      </c>
    </row>
    <row r="33" customFormat="false" ht="12.8" hidden="false" customHeight="false" outlineLevel="0" collapsed="false">
      <c r="A33" s="0" t="s">
        <v>19</v>
      </c>
      <c r="C33" s="4" t="s">
        <v>36</v>
      </c>
      <c r="D33" s="0" t="s">
        <v>29</v>
      </c>
      <c r="E33" s="0" t="s">
        <v>66</v>
      </c>
      <c r="F33" s="0" t="n">
        <v>0.01</v>
      </c>
      <c r="G33" s="0" t="n">
        <v>3000</v>
      </c>
      <c r="H33" s="0" t="n">
        <v>1</v>
      </c>
      <c r="I33" s="0" t="n">
        <v>100</v>
      </c>
      <c r="L33" s="0" t="n">
        <v>211.87</v>
      </c>
      <c r="O33" s="0" t="n">
        <v>158.76</v>
      </c>
      <c r="Q33" s="0" t="s">
        <v>70</v>
      </c>
      <c r="S33" s="0" t="s">
        <v>64</v>
      </c>
    </row>
    <row r="34" customFormat="false" ht="12.8" hidden="false" customHeight="false" outlineLevel="0" collapsed="false">
      <c r="C34" s="4" t="s">
        <v>36</v>
      </c>
      <c r="D34" s="0" t="s">
        <v>29</v>
      </c>
      <c r="E34" s="0" t="s">
        <v>66</v>
      </c>
      <c r="F34" s="0" t="n">
        <v>0.01</v>
      </c>
      <c r="G34" s="0" t="n">
        <v>3000</v>
      </c>
      <c r="H34" s="0" t="n">
        <v>1</v>
      </c>
      <c r="I34" s="0" t="n">
        <v>100</v>
      </c>
      <c r="Q34" s="0" t="s">
        <v>71</v>
      </c>
      <c r="R34" s="0" t="s">
        <v>70</v>
      </c>
    </row>
    <row r="35" customFormat="false" ht="12.8" hidden="false" customHeight="false" outlineLevel="0" collapsed="false">
      <c r="C35" s="4" t="s">
        <v>39</v>
      </c>
      <c r="D35" s="0" t="s">
        <v>40</v>
      </c>
      <c r="E35" s="0" t="s">
        <v>66</v>
      </c>
      <c r="F35" s="0" t="n">
        <v>0.01</v>
      </c>
      <c r="G35" s="0" t="n">
        <v>3000</v>
      </c>
      <c r="H35" s="0" t="n">
        <v>1</v>
      </c>
      <c r="I35" s="0" t="n">
        <v>200</v>
      </c>
      <c r="J35" s="0" t="n">
        <v>54217</v>
      </c>
      <c r="L35" s="0" t="n">
        <v>232.18</v>
      </c>
      <c r="N35" s="0" t="n">
        <v>63744</v>
      </c>
      <c r="O35" s="0" t="n">
        <v>148.5</v>
      </c>
      <c r="P35" s="0" t="n">
        <v>0.54</v>
      </c>
      <c r="Q35" s="0" t="s">
        <v>72</v>
      </c>
    </row>
    <row r="36" customFormat="false" ht="12.8" hidden="false" customHeight="false" outlineLevel="0" collapsed="false">
      <c r="A36" s="0" t="s">
        <v>19</v>
      </c>
      <c r="E36" s="8" t="s">
        <v>73</v>
      </c>
      <c r="F36" s="8"/>
      <c r="G36" s="0" t="n">
        <v>1000</v>
      </c>
      <c r="I36" s="0" t="n">
        <v>200</v>
      </c>
      <c r="J36" s="0" t="n">
        <v>69.14</v>
      </c>
      <c r="K36" s="0" t="n">
        <v>84.2</v>
      </c>
      <c r="L36" s="0" t="n">
        <v>8.26</v>
      </c>
      <c r="M36" s="0" t="n">
        <v>6.19</v>
      </c>
      <c r="O36" s="0" t="n">
        <v>1.69</v>
      </c>
      <c r="Q36" s="0" t="s">
        <v>74</v>
      </c>
    </row>
    <row r="37" customFormat="false" ht="12.8" hidden="false" customHeight="false" outlineLevel="0" collapsed="false">
      <c r="E37" s="0" t="s">
        <v>73</v>
      </c>
      <c r="G37" s="0" t="n">
        <v>10000</v>
      </c>
      <c r="I37" s="0" t="n">
        <v>200</v>
      </c>
      <c r="J37" s="0" t="n">
        <v>719.75</v>
      </c>
      <c r="K37" s="0" t="n">
        <v>751.46</v>
      </c>
      <c r="L37" s="0" t="n">
        <v>26.76</v>
      </c>
      <c r="M37" s="0" t="n">
        <v>27.29</v>
      </c>
      <c r="O37" s="0" t="n">
        <v>2.22</v>
      </c>
      <c r="Q37" s="0" t="s">
        <v>75</v>
      </c>
    </row>
    <row r="38" customFormat="false" ht="12.8" hidden="false" customHeight="false" outlineLevel="0" collapsed="false">
      <c r="A38" s="0" t="s">
        <v>19</v>
      </c>
      <c r="E38" s="0" t="s">
        <v>76</v>
      </c>
      <c r="G38" s="0" t="n">
        <v>1000</v>
      </c>
      <c r="I38" s="0" t="n">
        <v>200</v>
      </c>
      <c r="J38" s="0" t="n">
        <v>17636</v>
      </c>
      <c r="K38" s="0" t="n">
        <v>16718</v>
      </c>
      <c r="L38" s="0" t="n">
        <v>132.78</v>
      </c>
      <c r="M38" s="0" t="n">
        <v>129.02</v>
      </c>
      <c r="O38" s="0" t="n">
        <v>204.85</v>
      </c>
      <c r="Q38" s="0" t="s">
        <v>77</v>
      </c>
    </row>
    <row r="39" customFormat="false" ht="12.8" hidden="false" customHeight="false" outlineLevel="0" collapsed="false">
      <c r="E39" s="0" t="s">
        <v>76</v>
      </c>
      <c r="G39" s="0" t="n">
        <v>10000</v>
      </c>
      <c r="I39" s="0" t="n">
        <v>200</v>
      </c>
      <c r="J39" s="0" t="n">
        <v>204.16</v>
      </c>
      <c r="K39" s="0" t="n">
        <v>752.96</v>
      </c>
      <c r="L39" s="0" t="n">
        <v>13.74</v>
      </c>
      <c r="M39" s="0" t="n">
        <v>26.84</v>
      </c>
      <c r="O39" s="0" t="n">
        <v>211.04</v>
      </c>
      <c r="Q39" s="0" t="s">
        <v>78</v>
      </c>
    </row>
    <row r="40" customFormat="false" ht="12.8" hidden="false" customHeight="false" outlineLevel="0" collapsed="false">
      <c r="A40" s="0" t="s">
        <v>19</v>
      </c>
      <c r="C40" s="4" t="s">
        <v>36</v>
      </c>
      <c r="D40" s="0" t="s">
        <v>29</v>
      </c>
      <c r="E40" s="0" t="s">
        <v>76</v>
      </c>
      <c r="F40" s="0" t="n">
        <v>0.01</v>
      </c>
      <c r="G40" s="0" t="n">
        <v>3000</v>
      </c>
      <c r="H40" s="0" t="n">
        <v>1</v>
      </c>
      <c r="I40" s="0" t="n">
        <v>100</v>
      </c>
      <c r="J40" s="0" t="n">
        <v>9976</v>
      </c>
      <c r="L40" s="0" t="n">
        <v>99.52</v>
      </c>
      <c r="O40" s="0" t="n">
        <v>181.09</v>
      </c>
      <c r="Q40" s="0" t="s">
        <v>79</v>
      </c>
    </row>
    <row r="41" customFormat="false" ht="12.8" hidden="false" customHeight="false" outlineLevel="0" collapsed="false">
      <c r="C41" s="4" t="s">
        <v>39</v>
      </c>
      <c r="D41" s="0" t="s">
        <v>40</v>
      </c>
      <c r="E41" s="0" t="s">
        <v>76</v>
      </c>
      <c r="F41" s="0" t="n">
        <v>0.01</v>
      </c>
      <c r="G41" s="0" t="n">
        <v>3000</v>
      </c>
      <c r="H41" s="0" t="n">
        <v>1</v>
      </c>
      <c r="I41" s="0" t="n">
        <v>200</v>
      </c>
      <c r="J41" s="0" t="n">
        <v>7532</v>
      </c>
      <c r="L41" s="0" t="n">
        <v>86.38</v>
      </c>
      <c r="N41" s="0" t="n">
        <v>340293</v>
      </c>
      <c r="O41" s="0" t="n">
        <v>218.86</v>
      </c>
      <c r="P41" s="0" t="n">
        <v>0.33</v>
      </c>
      <c r="Q41" s="0" t="s">
        <v>80</v>
      </c>
    </row>
    <row r="42" customFormat="false" ht="12.8" hidden="false" customHeight="false" outlineLevel="0" collapsed="false">
      <c r="A42" s="0" t="s">
        <v>19</v>
      </c>
      <c r="D42" s="0" t="s">
        <v>25</v>
      </c>
      <c r="E42" s="0" t="s">
        <v>81</v>
      </c>
      <c r="G42" s="0" t="n">
        <v>1000</v>
      </c>
      <c r="I42" s="0" t="n">
        <v>200</v>
      </c>
      <c r="J42" s="0" t="n">
        <v>9914</v>
      </c>
      <c r="K42" s="0" t="n">
        <v>8374</v>
      </c>
      <c r="L42" s="0" t="n">
        <v>99.55</v>
      </c>
      <c r="M42" s="0" t="n">
        <v>91.34</v>
      </c>
      <c r="O42" s="0" t="n">
        <v>162.9</v>
      </c>
      <c r="Q42" s="0" t="s">
        <v>82</v>
      </c>
    </row>
    <row r="43" customFormat="false" ht="12.8" hidden="false" customHeight="false" outlineLevel="0" collapsed="false">
      <c r="D43" s="0" t="s">
        <v>25</v>
      </c>
      <c r="E43" s="0" t="s">
        <v>81</v>
      </c>
      <c r="G43" s="0" t="n">
        <v>10000</v>
      </c>
      <c r="I43" s="0" t="n">
        <v>200</v>
      </c>
      <c r="J43" s="0" t="n">
        <v>224.73</v>
      </c>
      <c r="K43" s="0" t="n">
        <v>484.59</v>
      </c>
      <c r="L43" s="0" t="n">
        <v>14.43</v>
      </c>
      <c r="M43" s="0" t="n">
        <v>21.26</v>
      </c>
      <c r="O43" s="0" t="n">
        <v>180.26</v>
      </c>
      <c r="Q43" s="0" t="s">
        <v>83</v>
      </c>
    </row>
    <row r="44" customFormat="false" ht="12.8" hidden="false" customHeight="false" outlineLevel="0" collapsed="false">
      <c r="D44" s="0" t="s">
        <v>29</v>
      </c>
      <c r="E44" s="0" t="s">
        <v>81</v>
      </c>
      <c r="F44" s="0" t="n">
        <v>0.1</v>
      </c>
      <c r="G44" s="0" t="n">
        <v>1000</v>
      </c>
      <c r="I44" s="0" t="n">
        <v>200</v>
      </c>
      <c r="J44" s="0" t="n">
        <v>80348</v>
      </c>
      <c r="L44" s="0" t="n">
        <v>283.45</v>
      </c>
      <c r="O44" s="0" t="n">
        <v>297.86</v>
      </c>
      <c r="Q44" s="0" t="s">
        <v>84</v>
      </c>
      <c r="S44" s="0" t="s">
        <v>85</v>
      </c>
    </row>
    <row r="45" customFormat="false" ht="12.8" hidden="false" customHeight="false" outlineLevel="0" collapsed="false">
      <c r="D45" s="0" t="s">
        <v>29</v>
      </c>
      <c r="E45" s="0" t="s">
        <v>81</v>
      </c>
      <c r="F45" s="0" t="n">
        <v>0.01</v>
      </c>
      <c r="G45" s="0" t="n">
        <v>1000</v>
      </c>
      <c r="I45" s="0" t="n">
        <v>200</v>
      </c>
      <c r="J45" s="0" t="n">
        <v>18422</v>
      </c>
      <c r="L45" s="0" t="n">
        <v>135.64</v>
      </c>
      <c r="O45" s="0" t="n">
        <v>183.2</v>
      </c>
      <c r="Q45" s="0" t="s">
        <v>86</v>
      </c>
      <c r="S45" s="9" t="s">
        <v>87</v>
      </c>
    </row>
    <row r="46" customFormat="false" ht="12.8" hidden="false" customHeight="false" outlineLevel="0" collapsed="false">
      <c r="D46" s="0" t="s">
        <v>29</v>
      </c>
      <c r="E46" s="0" t="s">
        <v>81</v>
      </c>
      <c r="F46" s="0" t="n">
        <v>0.01</v>
      </c>
      <c r="G46" s="0" t="n">
        <v>1000</v>
      </c>
      <c r="I46" s="0" t="n">
        <v>200</v>
      </c>
      <c r="J46" s="0" t="n">
        <v>6975</v>
      </c>
      <c r="L46" s="0" t="n">
        <v>83.47</v>
      </c>
      <c r="O46" s="10" t="n">
        <v>192.95</v>
      </c>
      <c r="P46" s="10"/>
      <c r="Q46" s="0" t="s">
        <v>88</v>
      </c>
      <c r="R46" s="0" t="s">
        <v>89</v>
      </c>
      <c r="S46" s="9" t="s">
        <v>90</v>
      </c>
    </row>
    <row r="47" customFormat="false" ht="12.8" hidden="false" customHeight="false" outlineLevel="0" collapsed="false">
      <c r="D47" s="0" t="s">
        <v>29</v>
      </c>
      <c r="E47" s="0" t="s">
        <v>81</v>
      </c>
      <c r="F47" s="0" t="n">
        <v>0.01</v>
      </c>
      <c r="G47" s="0" t="n">
        <v>1000</v>
      </c>
      <c r="I47" s="11" t="n">
        <v>100</v>
      </c>
      <c r="J47" s="0" t="n">
        <v>29932</v>
      </c>
      <c r="L47" s="0" t="n">
        <v>172.96</v>
      </c>
      <c r="O47" s="0" t="n">
        <v>207.12</v>
      </c>
      <c r="Q47" s="0" t="s">
        <v>91</v>
      </c>
      <c r="S47" s="9"/>
    </row>
    <row r="48" customFormat="false" ht="12.8" hidden="false" customHeight="false" outlineLevel="0" collapsed="false">
      <c r="D48" s="0" t="s">
        <v>29</v>
      </c>
      <c r="E48" s="0" t="s">
        <v>81</v>
      </c>
      <c r="F48" s="0" t="n">
        <v>0.01</v>
      </c>
      <c r="G48" s="0" t="n">
        <v>1000</v>
      </c>
      <c r="I48" s="0" t="n">
        <v>100</v>
      </c>
      <c r="J48" s="0" t="n">
        <v>14263</v>
      </c>
      <c r="L48" s="0" t="n">
        <v>119.25</v>
      </c>
      <c r="O48" s="0" t="n">
        <v>173.7</v>
      </c>
      <c r="Q48" s="0" t="s">
        <v>92</v>
      </c>
      <c r="R48" s="0" t="s">
        <v>91</v>
      </c>
      <c r="S48" s="9" t="s">
        <v>93</v>
      </c>
    </row>
    <row r="49" customFormat="false" ht="12.8" hidden="false" customHeight="false" outlineLevel="0" collapsed="false">
      <c r="D49" s="0" t="s">
        <v>29</v>
      </c>
      <c r="E49" s="0" t="s">
        <v>81</v>
      </c>
      <c r="F49" s="0" t="n">
        <v>0.01</v>
      </c>
      <c r="G49" s="0" t="n">
        <v>3000</v>
      </c>
      <c r="I49" s="0" t="n">
        <v>200</v>
      </c>
      <c r="J49" s="0" t="n">
        <v>222460</v>
      </c>
      <c r="L49" s="0" t="n">
        <v>471.65</v>
      </c>
      <c r="O49" s="0" t="n">
        <v>511.4932</v>
      </c>
      <c r="Q49" s="0" t="s">
        <v>94</v>
      </c>
      <c r="S49" s="9" t="s">
        <v>50</v>
      </c>
    </row>
    <row r="50" customFormat="false" ht="12.8" hidden="false" customHeight="false" outlineLevel="0" collapsed="false">
      <c r="A50" s="0" t="s">
        <v>19</v>
      </c>
      <c r="C50" s="4" t="s">
        <v>36</v>
      </c>
      <c r="D50" s="0" t="s">
        <v>29</v>
      </c>
      <c r="E50" s="0" t="s">
        <v>81</v>
      </c>
      <c r="F50" s="0" t="n">
        <v>0.01</v>
      </c>
      <c r="G50" s="0" t="n">
        <v>1000</v>
      </c>
      <c r="H50" s="0" t="n">
        <v>2</v>
      </c>
      <c r="I50" s="0" t="n">
        <v>100</v>
      </c>
      <c r="J50" s="0" t="n">
        <v>9465</v>
      </c>
      <c r="L50" s="0" t="n">
        <v>97.26</v>
      </c>
      <c r="O50" s="0" t="n">
        <v>163.74</v>
      </c>
      <c r="P50" s="0" t="n">
        <v>0.62</v>
      </c>
      <c r="Q50" s="0" t="s">
        <v>95</v>
      </c>
      <c r="S50" s="9"/>
    </row>
    <row r="51" customFormat="false" ht="12.8" hidden="false" customHeight="false" outlineLevel="0" collapsed="false">
      <c r="C51" s="4" t="s">
        <v>39</v>
      </c>
      <c r="D51" s="0" t="s">
        <v>40</v>
      </c>
      <c r="E51" s="0" t="s">
        <v>81</v>
      </c>
      <c r="F51" s="0" t="n">
        <v>0.01</v>
      </c>
      <c r="G51" s="0" t="n">
        <v>3000</v>
      </c>
      <c r="H51" s="0" t="n">
        <v>1</v>
      </c>
      <c r="I51" s="0" t="n">
        <v>200</v>
      </c>
      <c r="J51" s="0" t="n">
        <v>5713</v>
      </c>
      <c r="L51" s="0" t="n">
        <v>75.28</v>
      </c>
      <c r="N51" s="0" t="n">
        <v>265720</v>
      </c>
      <c r="O51" s="0" t="n">
        <v>195.38</v>
      </c>
      <c r="P51" s="0" t="n">
        <v>0.49</v>
      </c>
      <c r="Q51" s="0" t="s">
        <v>96</v>
      </c>
      <c r="S51" s="9"/>
    </row>
    <row r="52" customFormat="false" ht="12.8" hidden="false" customHeight="false" outlineLevel="0" collapsed="false">
      <c r="D52" s="0" t="s">
        <v>25</v>
      </c>
      <c r="E52" s="0" t="s">
        <v>97</v>
      </c>
      <c r="G52" s="0" t="n">
        <v>1000</v>
      </c>
      <c r="I52" s="0" t="n">
        <v>200</v>
      </c>
      <c r="J52" s="0" t="n">
        <v>4771</v>
      </c>
      <c r="K52" s="0" t="n">
        <v>4932</v>
      </c>
      <c r="L52" s="1" t="n">
        <v>68.9785</v>
      </c>
      <c r="M52" s="1" t="n">
        <v>68.535</v>
      </c>
      <c r="O52" s="0" t="n">
        <v>93.01</v>
      </c>
      <c r="Q52" s="0" t="s">
        <v>98</v>
      </c>
    </row>
    <row r="53" customFormat="false" ht="12.8" hidden="false" customHeight="false" outlineLevel="0" collapsed="false">
      <c r="A53" s="0" t="s">
        <v>19</v>
      </c>
      <c r="D53" s="0" t="s">
        <v>25</v>
      </c>
      <c r="E53" s="0" t="s">
        <v>97</v>
      </c>
      <c r="G53" s="0" t="n">
        <v>10000</v>
      </c>
      <c r="I53" s="0" t="n">
        <v>200</v>
      </c>
      <c r="J53" s="0" t="n">
        <v>163.88</v>
      </c>
      <c r="K53" s="0" t="n">
        <v>24.87</v>
      </c>
      <c r="L53" s="1" t="n">
        <v>11.64</v>
      </c>
      <c r="M53" s="1" t="n">
        <v>2.68</v>
      </c>
      <c r="O53" s="0" t="n">
        <v>86.53</v>
      </c>
      <c r="Q53" s="1" t="s">
        <v>99</v>
      </c>
      <c r="S53" s="1" t="s">
        <v>100</v>
      </c>
    </row>
    <row r="54" customFormat="false" ht="12.8" hidden="false" customHeight="false" outlineLevel="0" collapsed="false">
      <c r="D54" s="0" t="s">
        <v>29</v>
      </c>
      <c r="E54" s="0" t="s">
        <v>97</v>
      </c>
      <c r="F54" s="0" t="n">
        <v>0.1</v>
      </c>
      <c r="G54" s="0" t="n">
        <v>1000</v>
      </c>
      <c r="I54" s="0" t="n">
        <v>200</v>
      </c>
      <c r="J54" s="0" t="n">
        <v>30939.3</v>
      </c>
      <c r="L54" s="1" t="n">
        <v>175.85</v>
      </c>
      <c r="M54" s="1"/>
      <c r="O54" s="0" t="n">
        <v>91.78</v>
      </c>
      <c r="Q54" s="1" t="s">
        <v>101</v>
      </c>
      <c r="S54" s="1" t="s">
        <v>102</v>
      </c>
    </row>
    <row r="55" customFormat="false" ht="12.8" hidden="false" customHeight="false" outlineLevel="0" collapsed="false">
      <c r="D55" s="0" t="s">
        <v>29</v>
      </c>
      <c r="E55" s="0" t="s">
        <v>97</v>
      </c>
      <c r="F55" s="0" t="n">
        <v>0.01</v>
      </c>
      <c r="G55" s="0" t="n">
        <v>1000</v>
      </c>
      <c r="I55" s="0" t="n">
        <v>200</v>
      </c>
      <c r="J55" s="0" t="n">
        <v>9988</v>
      </c>
      <c r="L55" s="1" t="n">
        <v>99.79</v>
      </c>
      <c r="M55" s="1"/>
      <c r="O55" s="0" t="n">
        <v>95.61</v>
      </c>
      <c r="Q55" s="1" t="s">
        <v>103</v>
      </c>
      <c r="S55" s="1" t="s">
        <v>104</v>
      </c>
    </row>
    <row r="56" customFormat="false" ht="12.8" hidden="false" customHeight="false" outlineLevel="0" collapsed="false">
      <c r="D56" s="0" t="s">
        <v>29</v>
      </c>
      <c r="E56" s="0" t="s">
        <v>97</v>
      </c>
      <c r="F56" s="0" t="n">
        <v>0.01</v>
      </c>
      <c r="G56" s="0" t="n">
        <v>500</v>
      </c>
      <c r="I56" s="0" t="n">
        <v>200</v>
      </c>
      <c r="J56" s="0" t="n">
        <v>12918.72</v>
      </c>
      <c r="L56" s="1" t="n">
        <v>113.65</v>
      </c>
      <c r="M56" s="1"/>
      <c r="O56" s="3" t="n">
        <v>87.1</v>
      </c>
      <c r="P56" s="3"/>
      <c r="Q56" s="1" t="s">
        <v>105</v>
      </c>
      <c r="S56" s="1" t="s">
        <v>106</v>
      </c>
    </row>
    <row r="57" customFormat="false" ht="12.8" hidden="false" customHeight="false" outlineLevel="0" collapsed="false">
      <c r="D57" s="0" t="s">
        <v>29</v>
      </c>
      <c r="E57" s="0" t="s">
        <v>97</v>
      </c>
      <c r="F57" s="0" t="n">
        <v>0.001</v>
      </c>
      <c r="G57" s="0" t="n">
        <v>10000</v>
      </c>
      <c r="I57" s="0" t="n">
        <v>200</v>
      </c>
      <c r="J57" s="0" t="n">
        <v>73.58</v>
      </c>
      <c r="L57" s="1" t="n">
        <v>7.84</v>
      </c>
      <c r="M57" s="1"/>
      <c r="O57" s="0" t="n">
        <v>98.92</v>
      </c>
      <c r="Q57" s="1" t="s">
        <v>107</v>
      </c>
      <c r="S57" s="1" t="s">
        <v>108</v>
      </c>
    </row>
    <row r="58" customFormat="false" ht="12.8" hidden="false" customHeight="false" outlineLevel="0" collapsed="false">
      <c r="D58" s="0" t="s">
        <v>29</v>
      </c>
      <c r="E58" s="0" t="s">
        <v>97</v>
      </c>
      <c r="F58" s="0" t="n">
        <v>0.001</v>
      </c>
      <c r="G58" s="0" t="n">
        <v>10000</v>
      </c>
      <c r="I58" s="12" t="n">
        <v>100</v>
      </c>
      <c r="J58" s="0" t="n">
        <v>10885</v>
      </c>
      <c r="L58" s="1" t="n">
        <v>104.32</v>
      </c>
      <c r="M58" s="1"/>
      <c r="O58" s="0" t="n">
        <v>90.12</v>
      </c>
      <c r="Q58" s="1" t="s">
        <v>109</v>
      </c>
      <c r="S58" s="1" t="s">
        <v>110</v>
      </c>
    </row>
    <row r="59" customFormat="false" ht="12.8" hidden="false" customHeight="false" outlineLevel="0" collapsed="false">
      <c r="D59" s="0" t="s">
        <v>29</v>
      </c>
      <c r="E59" s="0" t="s">
        <v>97</v>
      </c>
      <c r="F59" s="0" t="n">
        <v>0.001</v>
      </c>
      <c r="G59" s="0" t="n">
        <v>5000</v>
      </c>
      <c r="I59" s="0" t="n">
        <v>100</v>
      </c>
      <c r="J59" s="0" t="n">
        <v>2484</v>
      </c>
      <c r="L59" s="1" t="n">
        <v>49.75</v>
      </c>
      <c r="M59" s="1"/>
      <c r="O59" s="0" t="n">
        <v>100.17</v>
      </c>
      <c r="Q59" s="1" t="s">
        <v>111</v>
      </c>
      <c r="R59" s="1" t="s">
        <v>109</v>
      </c>
      <c r="S59" s="1" t="s">
        <v>112</v>
      </c>
    </row>
    <row r="60" customFormat="false" ht="12.8" hidden="false" customHeight="false" outlineLevel="0" collapsed="false">
      <c r="D60" s="0" t="s">
        <v>29</v>
      </c>
      <c r="E60" s="0" t="s">
        <v>97</v>
      </c>
      <c r="F60" s="0" t="n">
        <v>0.001</v>
      </c>
      <c r="G60" s="0" t="n">
        <v>15000</v>
      </c>
      <c r="I60" s="11" t="n">
        <v>50</v>
      </c>
      <c r="J60" s="0" t="n">
        <v>12473</v>
      </c>
      <c r="L60" s="1" t="n">
        <v>111.6</v>
      </c>
      <c r="M60" s="1"/>
      <c r="O60" s="0" t="n">
        <v>96.14</v>
      </c>
      <c r="Q60" s="1" t="s">
        <v>113</v>
      </c>
      <c r="R60" s="1"/>
      <c r="S60" s="1" t="s">
        <v>114</v>
      </c>
    </row>
    <row r="61" customFormat="false" ht="12.8" hidden="false" customHeight="false" outlineLevel="0" collapsed="false">
      <c r="D61" s="0" t="s">
        <v>29</v>
      </c>
      <c r="E61" s="0" t="s">
        <v>97</v>
      </c>
      <c r="F61" s="0" t="n">
        <v>0.001</v>
      </c>
      <c r="G61" s="0" t="n">
        <v>10000</v>
      </c>
      <c r="I61" s="0" t="n">
        <v>30</v>
      </c>
      <c r="L61" s="1"/>
      <c r="M61" s="1"/>
      <c r="Q61" s="1" t="s">
        <v>115</v>
      </c>
      <c r="R61" s="1"/>
      <c r="S61" s="1"/>
    </row>
    <row r="62" customFormat="false" ht="12.8" hidden="false" customHeight="false" outlineLevel="0" collapsed="false">
      <c r="E62" s="0" t="s">
        <v>97</v>
      </c>
      <c r="F62" s="0" t="n">
        <v>0.01</v>
      </c>
      <c r="G62" s="0" t="n">
        <v>3000</v>
      </c>
      <c r="H62" s="0" t="n">
        <v>1</v>
      </c>
      <c r="I62" s="0" t="n">
        <v>200</v>
      </c>
      <c r="L62" s="1"/>
      <c r="M62" s="1"/>
      <c r="Q62" s="1"/>
      <c r="R62" s="1"/>
      <c r="S62" s="1"/>
    </row>
    <row r="63" customFormat="false" ht="12.8" hidden="false" customHeight="false" outlineLevel="0" collapsed="false">
      <c r="A63" s="0" t="s">
        <v>19</v>
      </c>
      <c r="E63" s="0" t="s">
        <v>116</v>
      </c>
      <c r="G63" s="0" t="n">
        <v>10000</v>
      </c>
      <c r="I63" s="0" t="n">
        <v>200</v>
      </c>
      <c r="J63" s="0" t="n">
        <v>871.29</v>
      </c>
      <c r="K63" s="0" t="n">
        <v>269.97</v>
      </c>
      <c r="L63" s="0" t="n">
        <v>29.32</v>
      </c>
      <c r="M63" s="0" t="n">
        <v>16.1</v>
      </c>
      <c r="N63" s="0" t="n">
        <v>1162.15</v>
      </c>
      <c r="O63" s="1" t="n">
        <v>35.04</v>
      </c>
      <c r="P63" s="1"/>
      <c r="Q63" s="0" t="s">
        <v>117</v>
      </c>
    </row>
    <row r="64" customFormat="false" ht="12.8" hidden="false" customHeight="false" outlineLevel="0" collapsed="false">
      <c r="C64" s="4" t="s">
        <v>39</v>
      </c>
      <c r="D64" s="0" t="s">
        <v>40</v>
      </c>
      <c r="E64" s="0" t="s">
        <v>116</v>
      </c>
      <c r="F64" s="0" t="n">
        <v>0.01</v>
      </c>
      <c r="G64" s="0" t="n">
        <v>3000</v>
      </c>
      <c r="H64" s="0" t="n">
        <v>1</v>
      </c>
      <c r="I64" s="0" t="n">
        <v>200</v>
      </c>
      <c r="J64" s="0" t="n">
        <v>800.51</v>
      </c>
      <c r="L64" s="0" t="n">
        <v>27.47</v>
      </c>
      <c r="O64" s="1" t="n">
        <v>81.62</v>
      </c>
      <c r="P64" s="1" t="n">
        <v>2.57</v>
      </c>
      <c r="Q64" s="0" t="s">
        <v>118</v>
      </c>
    </row>
    <row r="65" customFormat="false" ht="12.8" hidden="false" customHeight="false" outlineLevel="0" collapsed="false">
      <c r="A65" s="0" t="s">
        <v>19</v>
      </c>
      <c r="D65" s="0" t="s">
        <v>25</v>
      </c>
      <c r="E65" s="0" t="s">
        <v>119</v>
      </c>
      <c r="G65" s="0" t="n">
        <v>10000</v>
      </c>
      <c r="I65" s="0" t="n">
        <v>200</v>
      </c>
      <c r="J65" s="0" t="n">
        <v>25.76</v>
      </c>
      <c r="K65" s="0" t="n">
        <v>104.05</v>
      </c>
      <c r="L65" s="0" t="n">
        <v>2.15</v>
      </c>
      <c r="M65" s="0" t="n">
        <v>9.06</v>
      </c>
      <c r="N65" s="0" t="n">
        <v>8589.04</v>
      </c>
      <c r="O65" s="0" t="n">
        <v>78.44</v>
      </c>
      <c r="Q65" s="0" t="s">
        <v>120</v>
      </c>
      <c r="S65" s="1" t="s">
        <v>100</v>
      </c>
    </row>
    <row r="66" customFormat="false" ht="12.8" hidden="false" customHeight="false" outlineLevel="0" collapsed="false">
      <c r="D66" s="0" t="s">
        <v>25</v>
      </c>
      <c r="E66" s="0" t="s">
        <v>119</v>
      </c>
      <c r="F66" s="0" t="n">
        <v>0.01</v>
      </c>
      <c r="G66" s="0" t="n">
        <v>1000</v>
      </c>
      <c r="I66" s="0" t="n">
        <v>100</v>
      </c>
      <c r="Q66" s="0" t="s">
        <v>121</v>
      </c>
      <c r="S66" s="1"/>
    </row>
    <row r="67" customFormat="false" ht="12.8" hidden="false" customHeight="false" outlineLevel="0" collapsed="false">
      <c r="D67" s="0" t="s">
        <v>29</v>
      </c>
      <c r="E67" s="0" t="s">
        <v>119</v>
      </c>
      <c r="F67" s="0" t="n">
        <v>0.01</v>
      </c>
      <c r="G67" s="0" t="n">
        <v>1000</v>
      </c>
      <c r="I67" s="0" t="n">
        <v>50</v>
      </c>
      <c r="J67" s="0" t="n">
        <v>13219</v>
      </c>
      <c r="L67" s="0" t="n">
        <v>114.96</v>
      </c>
      <c r="O67" s="0" t="n">
        <v>100.01</v>
      </c>
      <c r="Q67" s="0" t="s">
        <v>122</v>
      </c>
      <c r="S67" s="1" t="s">
        <v>123</v>
      </c>
    </row>
    <row r="68" customFormat="false" ht="12.8" hidden="false" customHeight="false" outlineLevel="0" collapsed="false">
      <c r="D68" s="0" t="s">
        <v>29</v>
      </c>
      <c r="E68" s="0" t="s">
        <v>119</v>
      </c>
      <c r="F68" s="0" t="n">
        <v>0.01</v>
      </c>
      <c r="G68" s="0" t="n">
        <v>2000</v>
      </c>
      <c r="I68" s="0" t="n">
        <v>50</v>
      </c>
      <c r="J68" s="0" t="n">
        <v>3032</v>
      </c>
      <c r="L68" s="0" t="n">
        <v>54.77</v>
      </c>
      <c r="O68" s="0" t="n">
        <v>171.28</v>
      </c>
      <c r="P68" s="0" t="n">
        <v>0.91</v>
      </c>
      <c r="Q68" s="0" t="s">
        <v>124</v>
      </c>
      <c r="R68" s="0" t="s">
        <v>122</v>
      </c>
      <c r="S68" s="1" t="s">
        <v>125</v>
      </c>
    </row>
    <row r="69" customFormat="false" ht="12.8" hidden="false" customHeight="false" outlineLevel="0" collapsed="false">
      <c r="D69" s="0" t="s">
        <v>29</v>
      </c>
      <c r="E69" s="0" t="s">
        <v>119</v>
      </c>
      <c r="F69" s="0" t="n">
        <v>0.01</v>
      </c>
      <c r="G69" s="0" t="n">
        <v>2000</v>
      </c>
      <c r="H69" s="0" t="n">
        <v>1</v>
      </c>
      <c r="I69" s="0" t="n">
        <v>24</v>
      </c>
      <c r="J69" s="0" t="n">
        <v>19744</v>
      </c>
      <c r="L69" s="0" t="n">
        <v>140.45</v>
      </c>
      <c r="O69" s="0" t="n">
        <v>81.74</v>
      </c>
      <c r="P69" s="0" t="n">
        <v>0.81</v>
      </c>
      <c r="Q69" s="0" t="s">
        <v>126</v>
      </c>
      <c r="R69" s="0" t="s">
        <v>127</v>
      </c>
      <c r="S69" s="1" t="s">
        <v>128</v>
      </c>
    </row>
    <row r="70" customFormat="false" ht="12.8" hidden="false" customHeight="false" outlineLevel="0" collapsed="false">
      <c r="D70" s="0" t="s">
        <v>29</v>
      </c>
      <c r="E70" s="0" t="s">
        <v>119</v>
      </c>
      <c r="F70" s="0" t="n">
        <v>0.01</v>
      </c>
      <c r="G70" s="0" t="n">
        <v>2000</v>
      </c>
      <c r="H70" s="0" t="n">
        <v>1</v>
      </c>
      <c r="I70" s="0" t="n">
        <v>24</v>
      </c>
      <c r="J70" s="0" t="n">
        <v>14241</v>
      </c>
      <c r="L70" s="0" t="n">
        <v>119.24</v>
      </c>
      <c r="O70" s="0" t="n">
        <v>90.59</v>
      </c>
      <c r="P70" s="0" t="n">
        <v>1.29</v>
      </c>
      <c r="Q70" s="0" t="s">
        <v>129</v>
      </c>
      <c r="R70" s="0" t="s">
        <v>126</v>
      </c>
      <c r="S70" s="1" t="s">
        <v>128</v>
      </c>
    </row>
    <row r="71" customFormat="false" ht="12.8" hidden="false" customHeight="false" outlineLevel="0" collapsed="false">
      <c r="H71" s="0" t="n">
        <v>1</v>
      </c>
      <c r="I71" s="0" t="n">
        <v>12</v>
      </c>
      <c r="J71" s="0" t="n">
        <v>31718</v>
      </c>
      <c r="L71" s="0" t="n">
        <v>176.98</v>
      </c>
      <c r="O71" s="0" t="n">
        <v>97.2</v>
      </c>
      <c r="P71" s="0" t="n">
        <v>0.73</v>
      </c>
      <c r="Q71" s="0" t="s">
        <v>130</v>
      </c>
      <c r="S71" s="1"/>
    </row>
    <row r="72" customFormat="false" ht="12.8" hidden="false" customHeight="false" outlineLevel="0" collapsed="false">
      <c r="C72" s="4" t="s">
        <v>39</v>
      </c>
      <c r="D72" s="0" t="s">
        <v>40</v>
      </c>
      <c r="E72" s="0" t="s">
        <v>119</v>
      </c>
      <c r="F72" s="0" t="n">
        <v>0.01</v>
      </c>
      <c r="G72" s="0" t="n">
        <v>3000</v>
      </c>
      <c r="H72" s="0" t="n">
        <v>1</v>
      </c>
      <c r="I72" s="0" t="n">
        <v>200</v>
      </c>
      <c r="J72" s="0" t="n">
        <v>1416</v>
      </c>
      <c r="L72" s="0" t="n">
        <v>33.71</v>
      </c>
      <c r="O72" s="0" t="n">
        <v>113.45</v>
      </c>
      <c r="P72" s="0" t="n">
        <v>1.45</v>
      </c>
      <c r="Q72" s="0" t="s">
        <v>131</v>
      </c>
      <c r="S72" s="1"/>
    </row>
    <row r="73" customFormat="false" ht="12.8" hidden="false" customHeight="false" outlineLevel="0" collapsed="false">
      <c r="E73" s="0" t="s">
        <v>132</v>
      </c>
      <c r="G73" s="0" t="n">
        <v>10000</v>
      </c>
      <c r="I73" s="0" t="n">
        <v>200</v>
      </c>
      <c r="J73" s="0" t="n">
        <v>3693</v>
      </c>
      <c r="K73" s="0" t="n">
        <v>1580</v>
      </c>
      <c r="L73" s="0" t="n">
        <v>60.53</v>
      </c>
      <c r="M73" s="0" t="n">
        <v>39.19</v>
      </c>
      <c r="O73" s="0" t="n">
        <v>206.86</v>
      </c>
      <c r="Q73" s="0" t="s">
        <v>133</v>
      </c>
      <c r="S73" s="1" t="s">
        <v>23</v>
      </c>
    </row>
    <row r="74" customFormat="false" ht="12.8" hidden="false" customHeight="false" outlineLevel="0" collapsed="false">
      <c r="A74" s="0" t="s">
        <v>19</v>
      </c>
      <c r="E74" s="0" t="s">
        <v>132</v>
      </c>
      <c r="F74" s="0" t="n">
        <v>0.01</v>
      </c>
      <c r="G74" s="0" t="n">
        <v>1000</v>
      </c>
      <c r="I74" s="0" t="n">
        <v>100</v>
      </c>
      <c r="J74" s="0" t="n">
        <v>55682</v>
      </c>
      <c r="L74" s="0" t="n">
        <v>235.95</v>
      </c>
      <c r="O74" s="0" t="n">
        <v>153.75</v>
      </c>
      <c r="Q74" s="0" t="s">
        <v>134</v>
      </c>
      <c r="S74" s="1"/>
    </row>
    <row r="75" customFormat="false" ht="12.8" hidden="false" customHeight="false" outlineLevel="0" collapsed="false">
      <c r="E75" s="0" t="s">
        <v>132</v>
      </c>
      <c r="F75" s="0" t="n">
        <v>0.01</v>
      </c>
      <c r="G75" s="0" t="n">
        <v>2000</v>
      </c>
      <c r="I75" s="0" t="n">
        <v>100</v>
      </c>
      <c r="O75" s="0" t="n">
        <v>170.32</v>
      </c>
      <c r="Q75" s="0" t="s">
        <v>135</v>
      </c>
      <c r="R75" s="0" t="s">
        <v>134</v>
      </c>
      <c r="S75" s="1"/>
    </row>
    <row r="76" customFormat="false" ht="12.8" hidden="false" customHeight="false" outlineLevel="0" collapsed="false">
      <c r="E76" s="0" t="s">
        <v>132</v>
      </c>
      <c r="F76" s="0" t="n">
        <v>0.001</v>
      </c>
      <c r="G76" s="0" t="n">
        <v>2000</v>
      </c>
      <c r="I76" s="0" t="n">
        <v>100</v>
      </c>
      <c r="J76" s="0" t="n">
        <v>30416.69</v>
      </c>
      <c r="L76" s="0" t="n">
        <v>174.34</v>
      </c>
      <c r="O76" s="0" t="n">
        <v>170.32</v>
      </c>
      <c r="Q76" s="0" t="s">
        <v>136</v>
      </c>
      <c r="R76" s="0" t="s">
        <v>134</v>
      </c>
      <c r="S76" s="1"/>
    </row>
    <row r="77" customFormat="false" ht="12.8" hidden="false" customHeight="false" outlineLevel="0" collapsed="false">
      <c r="E77" s="0" t="s">
        <v>132</v>
      </c>
      <c r="F77" s="0" t="n">
        <v>0.1</v>
      </c>
      <c r="G77" s="0" t="n">
        <v>1000</v>
      </c>
      <c r="I77" s="0" t="n">
        <v>100</v>
      </c>
      <c r="J77" s="0" t="n">
        <v>66208</v>
      </c>
      <c r="L77" s="0" t="n">
        <v>256.61</v>
      </c>
      <c r="O77" s="0" t="n">
        <v>177.49</v>
      </c>
      <c r="Q77" s="0" t="s">
        <v>137</v>
      </c>
      <c r="R77" s="0" t="s">
        <v>127</v>
      </c>
      <c r="S77" s="1"/>
    </row>
    <row r="78" customFormat="false" ht="12.8" hidden="false" customHeight="false" outlineLevel="0" collapsed="false">
      <c r="C78" s="4" t="s">
        <v>39</v>
      </c>
      <c r="D78" s="0" t="s">
        <v>40</v>
      </c>
      <c r="E78" s="0" t="s">
        <v>132</v>
      </c>
      <c r="F78" s="0" t="n">
        <v>0.01</v>
      </c>
      <c r="G78" s="0" t="n">
        <v>3000</v>
      </c>
      <c r="H78" s="0" t="n">
        <v>1</v>
      </c>
      <c r="I78" s="0" t="n">
        <v>200</v>
      </c>
      <c r="J78" s="0" t="n">
        <v>97179</v>
      </c>
      <c r="L78" s="0" t="n">
        <v>310.19</v>
      </c>
      <c r="O78" s="0" t="n">
        <v>155.21</v>
      </c>
      <c r="Q78" s="0" t="s">
        <v>138</v>
      </c>
      <c r="S78" s="1"/>
    </row>
    <row r="79" customFormat="false" ht="12.8" hidden="false" customHeight="false" outlineLevel="0" collapsed="false">
      <c r="E79" s="0" t="s">
        <v>139</v>
      </c>
      <c r="F79" s="0" t="n">
        <v>0.001</v>
      </c>
      <c r="G79" s="0" t="n">
        <v>10000</v>
      </c>
      <c r="I79" s="0" t="n">
        <v>200</v>
      </c>
      <c r="J79" s="0" t="n">
        <v>831</v>
      </c>
      <c r="K79" s="0" t="n">
        <v>660</v>
      </c>
      <c r="L79" s="0" t="n">
        <v>27.82</v>
      </c>
      <c r="M79" s="0" t="n">
        <v>25.31</v>
      </c>
      <c r="O79" s="0" t="n">
        <v>203.43</v>
      </c>
      <c r="Q79" s="0" t="s">
        <v>140</v>
      </c>
      <c r="S79" s="1" t="s">
        <v>141</v>
      </c>
    </row>
    <row r="80" customFormat="false" ht="12.8" hidden="false" customHeight="false" outlineLevel="0" collapsed="false">
      <c r="E80" s="0" t="s">
        <v>139</v>
      </c>
      <c r="F80" s="0" t="n">
        <v>0.01</v>
      </c>
      <c r="G80" s="0" t="n">
        <v>1000</v>
      </c>
      <c r="I80" s="0" t="n">
        <v>100</v>
      </c>
      <c r="J80" s="0" t="n">
        <v>65344.23</v>
      </c>
      <c r="L80" s="0" t="n">
        <v>254.97</v>
      </c>
      <c r="O80" s="0" t="n">
        <v>306.22</v>
      </c>
      <c r="Q80" s="0" t="s">
        <v>142</v>
      </c>
      <c r="S80" s="1"/>
    </row>
    <row r="81" customFormat="false" ht="12.8" hidden="false" customHeight="false" outlineLevel="0" collapsed="false">
      <c r="E81" s="0" t="s">
        <v>139</v>
      </c>
      <c r="F81" s="0" t="n">
        <v>0.01</v>
      </c>
      <c r="G81" s="0" t="n">
        <v>2000</v>
      </c>
      <c r="I81" s="0" t="n">
        <v>100</v>
      </c>
      <c r="J81" s="0" t="n">
        <v>30892.31</v>
      </c>
      <c r="L81" s="0" t="n">
        <v>175.72</v>
      </c>
      <c r="O81" s="0" t="n">
        <v>245.81</v>
      </c>
      <c r="Q81" s="0" t="s">
        <v>143</v>
      </c>
      <c r="R81" s="0" t="s">
        <v>142</v>
      </c>
      <c r="S81" s="1"/>
    </row>
    <row r="82" customFormat="false" ht="12.8" hidden="false" customHeight="false" outlineLevel="0" collapsed="false">
      <c r="E82" s="0" t="s">
        <v>139</v>
      </c>
      <c r="F82" s="0" t="n">
        <v>0.01</v>
      </c>
      <c r="G82" s="0" t="n">
        <v>2000</v>
      </c>
      <c r="I82" s="0" t="n">
        <v>100</v>
      </c>
      <c r="J82" s="0" t="n">
        <v>21317</v>
      </c>
      <c r="L82" s="0" t="n">
        <v>145.9</v>
      </c>
      <c r="O82" s="0" t="n">
        <v>200.55</v>
      </c>
      <c r="Q82" s="0" t="s">
        <v>144</v>
      </c>
      <c r="R82" s="0" t="s">
        <v>143</v>
      </c>
      <c r="S82" s="1"/>
    </row>
    <row r="83" customFormat="false" ht="12.8" hidden="false" customHeight="false" outlineLevel="0" collapsed="false">
      <c r="E83" s="0" t="s">
        <v>139</v>
      </c>
      <c r="F83" s="0" t="n">
        <v>0.01</v>
      </c>
      <c r="G83" s="0" t="n">
        <v>2000</v>
      </c>
      <c r="I83" s="0" t="n">
        <v>100</v>
      </c>
      <c r="J83" s="13" t="n">
        <v>13634.6</v>
      </c>
      <c r="L83" s="0" t="n">
        <v>116.65</v>
      </c>
      <c r="O83" s="0" t="n">
        <v>199.45</v>
      </c>
      <c r="Q83" s="0" t="s">
        <v>145</v>
      </c>
      <c r="R83" s="0" t="s">
        <v>144</v>
      </c>
      <c r="S83" s="1"/>
    </row>
    <row r="84" customFormat="false" ht="12.8" hidden="false" customHeight="false" outlineLevel="0" collapsed="false">
      <c r="A84" s="0" t="s">
        <v>19</v>
      </c>
      <c r="E84" s="0" t="s">
        <v>139</v>
      </c>
      <c r="F84" s="0" t="n">
        <v>0.001</v>
      </c>
      <c r="G84" s="0" t="n">
        <v>2000</v>
      </c>
      <c r="I84" s="0" t="n">
        <v>100</v>
      </c>
      <c r="J84" s="13" t="n">
        <v>13634.6</v>
      </c>
      <c r="L84" s="0" t="n">
        <v>116.65</v>
      </c>
      <c r="O84" s="0" t="n">
        <v>199.45</v>
      </c>
      <c r="Q84" s="0" t="s">
        <v>146</v>
      </c>
      <c r="R84" s="0" t="s">
        <v>144</v>
      </c>
      <c r="S84" s="1"/>
    </row>
    <row r="85" customFormat="false" ht="12.8" hidden="false" customHeight="false" outlineLevel="0" collapsed="false">
      <c r="C85" s="4" t="s">
        <v>39</v>
      </c>
      <c r="D85" s="0" t="s">
        <v>40</v>
      </c>
      <c r="E85" s="0" t="s">
        <v>139</v>
      </c>
      <c r="F85" s="0" t="n">
        <v>0.01</v>
      </c>
      <c r="G85" s="0" t="n">
        <v>3000</v>
      </c>
      <c r="H85" s="0" t="n">
        <v>1</v>
      </c>
      <c r="I85" s="0" t="n">
        <v>200</v>
      </c>
      <c r="J85" s="0" t="n">
        <v>12973</v>
      </c>
      <c r="L85" s="0" t="n">
        <v>113.81</v>
      </c>
      <c r="N85" s="0" t="n">
        <v>383133</v>
      </c>
      <c r="O85" s="0" t="n">
        <v>189.83</v>
      </c>
      <c r="P85" s="0" t="n">
        <v>0.36</v>
      </c>
      <c r="Q85" s="0" t="s">
        <v>147</v>
      </c>
      <c r="S85" s="1"/>
    </row>
    <row r="86" customFormat="false" ht="12.8" hidden="false" customHeight="false" outlineLevel="0" collapsed="false">
      <c r="A86" s="0" t="s">
        <v>19</v>
      </c>
      <c r="E86" s="0" t="s">
        <v>148</v>
      </c>
      <c r="F86" s="0" t="n">
        <v>0.001</v>
      </c>
      <c r="G86" s="0" t="n">
        <v>10000</v>
      </c>
      <c r="I86" s="0" t="n">
        <v>200</v>
      </c>
      <c r="J86" s="0" t="n">
        <v>47.62</v>
      </c>
      <c r="K86" s="0" t="n">
        <v>29.71</v>
      </c>
      <c r="L86" s="0" t="n">
        <v>4.66</v>
      </c>
      <c r="M86" s="0" t="n">
        <v>1.95</v>
      </c>
      <c r="O86" s="0" t="n">
        <v>96.98</v>
      </c>
      <c r="Q86" s="0" t="s">
        <v>149</v>
      </c>
      <c r="S86" s="0" t="s">
        <v>150</v>
      </c>
    </row>
    <row r="87" customFormat="false" ht="12.8" hidden="false" customHeight="false" outlineLevel="0" collapsed="false">
      <c r="E87" s="0" t="s">
        <v>148</v>
      </c>
      <c r="F87" s="0" t="n">
        <v>0.01</v>
      </c>
      <c r="G87" s="0" t="n">
        <v>1000</v>
      </c>
      <c r="I87" s="0" t="n">
        <v>100</v>
      </c>
      <c r="J87" s="0" t="n">
        <v>33004</v>
      </c>
      <c r="K87" s="0" t="n">
        <v>171.67</v>
      </c>
      <c r="O87" s="14" t="n">
        <v>112.76</v>
      </c>
      <c r="P87" s="14"/>
      <c r="Q87" s="0" t="s">
        <v>151</v>
      </c>
    </row>
    <row r="88" customFormat="false" ht="12.8" hidden="false" customHeight="false" outlineLevel="0" collapsed="false">
      <c r="E88" s="0" t="s">
        <v>148</v>
      </c>
      <c r="F88" s="0" t="n">
        <v>0.01</v>
      </c>
      <c r="G88" s="0" t="n">
        <v>2000</v>
      </c>
      <c r="I88" s="0" t="n">
        <v>100</v>
      </c>
      <c r="J88" s="0" t="n">
        <v>14580</v>
      </c>
      <c r="L88" s="0" t="n">
        <v>120.72</v>
      </c>
      <c r="O88" s="0" t="n">
        <v>119.72</v>
      </c>
      <c r="Q88" s="0" t="s">
        <v>152</v>
      </c>
      <c r="R88" s="0" t="s">
        <v>151</v>
      </c>
    </row>
    <row r="89" customFormat="false" ht="12.8" hidden="false" customHeight="false" outlineLevel="0" collapsed="false">
      <c r="E89" s="0" t="s">
        <v>148</v>
      </c>
      <c r="F89" s="0" t="n">
        <v>0.001</v>
      </c>
      <c r="G89" s="0" t="n">
        <v>1000</v>
      </c>
      <c r="I89" s="0" t="n">
        <v>100</v>
      </c>
      <c r="J89" s="0" t="n">
        <v>22513</v>
      </c>
      <c r="L89" s="0" t="n">
        <v>150.02</v>
      </c>
      <c r="N89" s="0" t="n">
        <v>28912</v>
      </c>
      <c r="O89" s="0" t="n">
        <v>117.6</v>
      </c>
      <c r="Q89" s="0" t="s">
        <v>153</v>
      </c>
      <c r="R89" s="0" t="s">
        <v>151</v>
      </c>
    </row>
    <row r="90" customFormat="false" ht="12.8" hidden="false" customHeight="false" outlineLevel="0" collapsed="false">
      <c r="C90" s="4" t="s">
        <v>39</v>
      </c>
      <c r="D90" s="0" t="s">
        <v>40</v>
      </c>
      <c r="E90" s="0" t="s">
        <v>148</v>
      </c>
      <c r="F90" s="0" t="n">
        <v>0.01</v>
      </c>
      <c r="G90" s="0" t="n">
        <v>3000</v>
      </c>
      <c r="H90" s="0" t="n">
        <v>1</v>
      </c>
      <c r="I90" s="0" t="n">
        <v>200</v>
      </c>
      <c r="J90" s="0" t="n">
        <v>5499</v>
      </c>
      <c r="L90" s="0" t="n">
        <v>72</v>
      </c>
      <c r="N90" s="0" t="n">
        <v>39554</v>
      </c>
      <c r="O90" s="0" t="n">
        <v>145.54</v>
      </c>
      <c r="Q90" s="0" t="s">
        <v>154</v>
      </c>
    </row>
    <row r="91" customFormat="false" ht="12.8" hidden="false" customHeight="false" outlineLevel="0" collapsed="false">
      <c r="E91" s="2" t="s">
        <v>155</v>
      </c>
      <c r="F91" s="2"/>
      <c r="G91" s="0" t="n">
        <v>10000</v>
      </c>
      <c r="I91" s="0" t="n">
        <v>200</v>
      </c>
      <c r="J91" s="0" t="n">
        <v>7.24</v>
      </c>
      <c r="K91" s="0" t="n">
        <v>25.24</v>
      </c>
      <c r="L91" s="0" t="n">
        <v>1.53</v>
      </c>
      <c r="M91" s="0" t="n">
        <v>4.51</v>
      </c>
      <c r="O91" s="0" t="n">
        <v>0.1933</v>
      </c>
      <c r="Q91" s="0" t="s">
        <v>156</v>
      </c>
      <c r="S91" s="0" t="s">
        <v>157</v>
      </c>
    </row>
    <row r="92" customFormat="false" ht="12.8" hidden="false" customHeight="false" outlineLevel="0" collapsed="false">
      <c r="E92" s="15" t="s">
        <v>158</v>
      </c>
      <c r="F92" s="15"/>
      <c r="G92" s="0" t="n">
        <v>10000</v>
      </c>
      <c r="I92" s="0" t="n">
        <v>200</v>
      </c>
      <c r="J92" s="16" t="n">
        <v>1.59861E-019</v>
      </c>
      <c r="Q92" s="0" t="s">
        <v>159</v>
      </c>
      <c r="S92" s="0" t="s">
        <v>160</v>
      </c>
    </row>
    <row r="93" customFormat="false" ht="12.8" hidden="false" customHeight="false" outlineLevel="0" collapsed="false">
      <c r="A93" s="0" t="s">
        <v>19</v>
      </c>
      <c r="E93" s="0" t="s">
        <v>161</v>
      </c>
      <c r="F93" s="0" t="n">
        <v>0.001</v>
      </c>
      <c r="G93" s="0" t="n">
        <v>10000</v>
      </c>
      <c r="I93" s="0" t="n">
        <v>200</v>
      </c>
      <c r="J93" s="0" t="n">
        <v>4170</v>
      </c>
      <c r="K93" s="0" t="n">
        <v>4157</v>
      </c>
      <c r="L93" s="0" t="n">
        <v>64.4</v>
      </c>
      <c r="M93" s="0" t="n">
        <v>64.18</v>
      </c>
      <c r="O93" s="3" t="n">
        <v>189.6</v>
      </c>
      <c r="Q93" s="0" t="s">
        <v>162</v>
      </c>
    </row>
    <row r="94" customFormat="false" ht="12.8" hidden="false" customHeight="false" outlineLevel="0" collapsed="false">
      <c r="E94" s="0" t="s">
        <v>161</v>
      </c>
      <c r="F94" s="0" t="n">
        <v>0.01</v>
      </c>
      <c r="G94" s="0" t="n">
        <v>1000</v>
      </c>
      <c r="I94" s="0" t="n">
        <v>100</v>
      </c>
      <c r="J94" s="0" t="n">
        <v>53925</v>
      </c>
      <c r="L94" s="0" t="n">
        <v>232.19</v>
      </c>
      <c r="O94" s="0" t="n">
        <v>275.21</v>
      </c>
      <c r="Q94" s="0" t="s">
        <v>163</v>
      </c>
    </row>
    <row r="95" customFormat="false" ht="12.8" hidden="false" customHeight="false" outlineLevel="0" collapsed="false">
      <c r="E95" s="0" t="s">
        <v>161</v>
      </c>
      <c r="F95" s="0" t="n">
        <v>0.01</v>
      </c>
      <c r="G95" s="0" t="n">
        <v>1000</v>
      </c>
      <c r="I95" s="0" t="n">
        <v>100</v>
      </c>
      <c r="J95" s="0" t="n">
        <v>30282.59</v>
      </c>
      <c r="L95" s="0" t="n">
        <v>173.97</v>
      </c>
      <c r="O95" s="0" t="n">
        <v>278.46</v>
      </c>
      <c r="Q95" s="0" t="s">
        <v>164</v>
      </c>
      <c r="R95" s="0" t="s">
        <v>163</v>
      </c>
    </row>
    <row r="96" customFormat="false" ht="12.8" hidden="false" customHeight="false" outlineLevel="0" collapsed="false">
      <c r="C96" s="4" t="s">
        <v>39</v>
      </c>
      <c r="D96" s="0" t="s">
        <v>40</v>
      </c>
      <c r="E96" s="0" t="s">
        <v>161</v>
      </c>
      <c r="F96" s="0" t="n">
        <v>0.01</v>
      </c>
      <c r="G96" s="0" t="n">
        <v>3000</v>
      </c>
      <c r="H96" s="0" t="n">
        <v>1</v>
      </c>
      <c r="I96" s="0" t="n">
        <v>200</v>
      </c>
      <c r="J96" s="0" t="n">
        <v>12434</v>
      </c>
      <c r="L96" s="0" t="n">
        <v>111.2</v>
      </c>
      <c r="N96" s="0" t="n">
        <v>379010</v>
      </c>
      <c r="O96" s="0" t="n">
        <v>210.78</v>
      </c>
      <c r="Q96" s="0" t="s">
        <v>165</v>
      </c>
      <c r="R96" s="0" t="s">
        <v>163</v>
      </c>
    </row>
    <row r="97" customFormat="false" ht="12.8" hidden="false" customHeight="false" outlineLevel="0" collapsed="false">
      <c r="E97" s="15" t="s">
        <v>166</v>
      </c>
      <c r="F97" s="15"/>
      <c r="G97" s="0" t="n">
        <v>10000</v>
      </c>
      <c r="I97" s="0" t="n">
        <v>200</v>
      </c>
      <c r="J97" s="16" t="n">
        <v>1.59861E-019</v>
      </c>
      <c r="Q97" s="0" t="s">
        <v>167</v>
      </c>
    </row>
    <row r="98" customFormat="false" ht="12.8" hidden="false" customHeight="false" outlineLevel="0" collapsed="false">
      <c r="E98" s="0" t="s">
        <v>168</v>
      </c>
      <c r="F98" s="0" t="n">
        <v>0.001</v>
      </c>
      <c r="G98" s="0" t="n">
        <v>10000</v>
      </c>
      <c r="I98" s="0" t="n">
        <v>200</v>
      </c>
      <c r="J98" s="0" t="n">
        <v>1541</v>
      </c>
      <c r="K98" s="0" t="n">
        <v>1411</v>
      </c>
      <c r="L98" s="0" t="n">
        <v>38.97</v>
      </c>
      <c r="M98" s="0" t="n">
        <v>34.29</v>
      </c>
      <c r="O98" s="0" t="n">
        <v>8.57</v>
      </c>
      <c r="Q98" s="0" t="s">
        <v>169</v>
      </c>
      <c r="S98" s="0" t="s">
        <v>141</v>
      </c>
    </row>
    <row r="99" customFormat="false" ht="12.8" hidden="false" customHeight="false" outlineLevel="0" collapsed="false">
      <c r="E99" s="0" t="s">
        <v>168</v>
      </c>
      <c r="F99" s="0" t="n">
        <v>0.1</v>
      </c>
      <c r="G99" s="0" t="n">
        <v>1000</v>
      </c>
      <c r="I99" s="0" t="n">
        <v>100</v>
      </c>
      <c r="J99" s="0" t="n">
        <v>2826</v>
      </c>
      <c r="L99" s="0" t="n">
        <v>53.16</v>
      </c>
      <c r="O99" s="0" t="n">
        <v>8.26</v>
      </c>
      <c r="Q99" s="0" t="s">
        <v>170</v>
      </c>
    </row>
    <row r="100" customFormat="false" ht="12.8" hidden="false" customHeight="false" outlineLevel="0" collapsed="false">
      <c r="A100" s="0" t="s">
        <v>19</v>
      </c>
      <c r="E100" s="0" t="s">
        <v>171</v>
      </c>
      <c r="F100" s="0" t="n">
        <v>0.001</v>
      </c>
      <c r="G100" s="0" t="n">
        <v>10000</v>
      </c>
      <c r="I100" s="0" t="n">
        <v>200</v>
      </c>
      <c r="J100" s="0" t="n">
        <v>1.87</v>
      </c>
      <c r="K100" s="0" t="n">
        <v>0.96</v>
      </c>
      <c r="L100" s="0" t="n">
        <v>1.01</v>
      </c>
      <c r="M100" s="0" t="n">
        <v>0.52</v>
      </c>
      <c r="O100" s="0" t="n">
        <v>21.7</v>
      </c>
      <c r="Q100" s="0" t="s">
        <v>172</v>
      </c>
      <c r="S100" s="0" t="s">
        <v>173</v>
      </c>
    </row>
    <row r="101" customFormat="false" ht="12.8" hidden="false" customHeight="false" outlineLevel="0" collapsed="false">
      <c r="D101" s="0" t="s">
        <v>25</v>
      </c>
      <c r="E101" s="0" t="s">
        <v>171</v>
      </c>
      <c r="F101" s="0" t="n">
        <v>0.01</v>
      </c>
      <c r="G101" s="0" t="n">
        <v>1000</v>
      </c>
      <c r="I101" s="0" t="n">
        <v>100</v>
      </c>
      <c r="J101" s="0" t="n">
        <v>91.53</v>
      </c>
      <c r="K101" s="0" t="n">
        <v>9.54</v>
      </c>
      <c r="O101" s="0" t="n">
        <v>23.91</v>
      </c>
      <c r="Q101" s="0" t="s">
        <v>174</v>
      </c>
      <c r="S101" s="0" t="s">
        <v>175</v>
      </c>
    </row>
    <row r="102" customFormat="false" ht="12.8" hidden="false" customHeight="false" outlineLevel="0" collapsed="false">
      <c r="D102" s="0" t="s">
        <v>25</v>
      </c>
      <c r="E102" s="0" t="s">
        <v>171</v>
      </c>
      <c r="F102" s="0" t="n">
        <v>0.001</v>
      </c>
      <c r="G102" s="0" t="n">
        <v>5000</v>
      </c>
      <c r="I102" s="0" t="n">
        <v>100</v>
      </c>
      <c r="J102" s="0" t="n">
        <v>72.95</v>
      </c>
      <c r="K102" s="0" t="n">
        <v>8.44</v>
      </c>
      <c r="O102" s="0" t="n">
        <v>24.24</v>
      </c>
      <c r="Q102" s="0" t="s">
        <v>176</v>
      </c>
    </row>
    <row r="103" customFormat="false" ht="12.8" hidden="false" customHeight="false" outlineLevel="0" collapsed="false">
      <c r="C103" s="4" t="s">
        <v>39</v>
      </c>
      <c r="D103" s="0" t="s">
        <v>40</v>
      </c>
      <c r="E103" s="0" t="s">
        <v>171</v>
      </c>
      <c r="F103" s="0" t="n">
        <v>0.01</v>
      </c>
      <c r="G103" s="0" t="n">
        <v>3000</v>
      </c>
      <c r="H103" s="0" t="n">
        <v>1</v>
      </c>
      <c r="I103" s="0" t="n">
        <v>200</v>
      </c>
      <c r="J103" s="0" t="n">
        <v>67.1</v>
      </c>
      <c r="L103" s="0" t="n">
        <v>8.14</v>
      </c>
      <c r="N103" s="0" t="n">
        <v>3267</v>
      </c>
      <c r="O103" s="0" t="n">
        <v>29.65</v>
      </c>
      <c r="Q103" s="0" t="s">
        <v>177</v>
      </c>
    </row>
    <row r="104" customFormat="false" ht="12.8" hidden="false" customHeight="false" outlineLevel="0" collapsed="false">
      <c r="B104" s="0" t="n">
        <v>0</v>
      </c>
      <c r="E104" s="0" t="s">
        <v>178</v>
      </c>
      <c r="G104" s="0" t="n">
        <v>10000</v>
      </c>
      <c r="I104" s="0" t="n">
        <v>200</v>
      </c>
      <c r="J104" s="0" t="n">
        <v>68471</v>
      </c>
      <c r="K104" s="0" t="n">
        <v>65228</v>
      </c>
      <c r="L104" s="0" t="n">
        <v>261.11</v>
      </c>
      <c r="M104" s="0" t="n">
        <v>254.32</v>
      </c>
      <c r="O104" s="0" t="n">
        <v>282.05</v>
      </c>
      <c r="Q104" s="0" t="s">
        <v>179</v>
      </c>
      <c r="S104" s="0" t="s">
        <v>141</v>
      </c>
    </row>
    <row r="105" customFormat="false" ht="12.8" hidden="false" customHeight="false" outlineLevel="0" collapsed="false">
      <c r="B105" s="0" t="n">
        <v>0</v>
      </c>
      <c r="E105" s="0" t="s">
        <v>178</v>
      </c>
      <c r="F105" s="0" t="n">
        <v>0.001</v>
      </c>
      <c r="G105" s="0" t="n">
        <v>10000</v>
      </c>
      <c r="I105" s="0" t="n">
        <v>200</v>
      </c>
      <c r="L105" s="0" t="n">
        <v>201.53</v>
      </c>
      <c r="O105" s="0" t="n">
        <v>279.05</v>
      </c>
      <c r="Q105" s="0" t="s">
        <v>180</v>
      </c>
      <c r="S105" s="0" t="s">
        <v>181</v>
      </c>
      <c r="T105" s="0" t="s">
        <v>182</v>
      </c>
    </row>
    <row r="106" customFormat="false" ht="12.8" hidden="false" customHeight="false" outlineLevel="0" collapsed="false">
      <c r="B106" s="0" t="n">
        <v>0</v>
      </c>
      <c r="E106" s="0" t="s">
        <v>178</v>
      </c>
      <c r="G106" s="0" t="n">
        <v>10000</v>
      </c>
      <c r="I106" s="0" t="n">
        <v>200</v>
      </c>
      <c r="L106" s="0" t="n">
        <v>60.15</v>
      </c>
      <c r="M106" s="0" t="n">
        <v>3697</v>
      </c>
      <c r="O106" s="0" t="n">
        <v>281.64</v>
      </c>
      <c r="Q106" s="0" t="s">
        <v>183</v>
      </c>
      <c r="R106" s="0" t="s">
        <v>180</v>
      </c>
    </row>
    <row r="107" customFormat="false" ht="12.8" hidden="false" customHeight="false" outlineLevel="0" collapsed="false">
      <c r="B107" s="0" t="n">
        <v>1</v>
      </c>
      <c r="E107" s="0" t="s">
        <v>178</v>
      </c>
      <c r="G107" s="0" t="n">
        <v>10000</v>
      </c>
      <c r="I107" s="0" t="n">
        <v>200</v>
      </c>
      <c r="J107" s="17" t="n">
        <v>50098.87</v>
      </c>
      <c r="L107" s="0" t="n">
        <v>217.41</v>
      </c>
      <c r="O107" s="0" t="n">
        <v>302.57</v>
      </c>
      <c r="Q107" s="0" t="s">
        <v>184</v>
      </c>
      <c r="S107" s="0" t="s">
        <v>141</v>
      </c>
      <c r="T107" s="0" t="s">
        <v>182</v>
      </c>
    </row>
    <row r="108" customFormat="false" ht="12.8" hidden="false" customHeight="false" outlineLevel="0" collapsed="false">
      <c r="B108" s="0" t="n">
        <v>0</v>
      </c>
      <c r="E108" s="0" t="s">
        <v>178</v>
      </c>
      <c r="F108" s="0" t="n">
        <v>0.0001</v>
      </c>
      <c r="G108" s="0" t="n">
        <v>10000</v>
      </c>
      <c r="I108" s="0" t="n">
        <v>200</v>
      </c>
      <c r="J108" s="17" t="n">
        <v>3697</v>
      </c>
      <c r="L108" s="0" t="n">
        <v>60.15</v>
      </c>
      <c r="O108" s="0" t="n">
        <v>281.64</v>
      </c>
      <c r="Q108" s="0" t="s">
        <v>185</v>
      </c>
      <c r="R108" s="0" t="s">
        <v>180</v>
      </c>
      <c r="S108" s="0" t="s">
        <v>186</v>
      </c>
    </row>
    <row r="109" customFormat="false" ht="12.8" hidden="false" customHeight="false" outlineLevel="0" collapsed="false">
      <c r="B109" s="0" t="n">
        <v>0</v>
      </c>
      <c r="E109" s="0" t="s">
        <v>178</v>
      </c>
      <c r="F109" s="0" t="n">
        <v>0.01</v>
      </c>
      <c r="G109" s="0" t="n">
        <v>10000</v>
      </c>
      <c r="I109" s="13" t="n">
        <v>100</v>
      </c>
      <c r="J109" s="17" t="n">
        <v>46963</v>
      </c>
      <c r="L109" s="0" t="n">
        <v>216.26</v>
      </c>
      <c r="O109" s="0" t="n">
        <v>260.38</v>
      </c>
      <c r="Q109" s="0" t="s">
        <v>187</v>
      </c>
      <c r="R109" s="0" t="s">
        <v>127</v>
      </c>
    </row>
    <row r="110" customFormat="false" ht="12.8" hidden="false" customHeight="false" outlineLevel="0" collapsed="false">
      <c r="A110" s="0" t="s">
        <v>19</v>
      </c>
      <c r="B110" s="0" t="n">
        <v>0</v>
      </c>
      <c r="E110" s="0" t="s">
        <v>178</v>
      </c>
      <c r="F110" s="0" t="n">
        <v>0.001</v>
      </c>
      <c r="G110" s="0" t="n">
        <v>5000</v>
      </c>
      <c r="I110" s="13" t="n">
        <v>100</v>
      </c>
      <c r="J110" s="17" t="n">
        <v>49849.39</v>
      </c>
      <c r="L110" s="0" t="n">
        <v>222.48</v>
      </c>
      <c r="O110" s="3" t="n">
        <v>248.06</v>
      </c>
      <c r="P110" s="3"/>
      <c r="Q110" s="0" t="s">
        <v>188</v>
      </c>
      <c r="R110" s="0" t="s">
        <v>187</v>
      </c>
    </row>
    <row r="111" customFormat="false" ht="12.8" hidden="false" customHeight="false" outlineLevel="0" collapsed="false">
      <c r="B111" s="0" t="n">
        <v>0</v>
      </c>
      <c r="E111" s="0" t="s">
        <v>178</v>
      </c>
      <c r="F111" s="0" t="n">
        <v>0.01</v>
      </c>
      <c r="G111" s="0" t="n">
        <v>1000</v>
      </c>
      <c r="I111" s="0" t="n">
        <v>200</v>
      </c>
      <c r="J111" s="17" t="n">
        <v>98544</v>
      </c>
      <c r="L111" s="0" t="n">
        <v>313.79</v>
      </c>
      <c r="O111" s="0" t="n">
        <v>314.57</v>
      </c>
      <c r="Q111" s="0" t="s">
        <v>189</v>
      </c>
      <c r="R111" s="0" t="s">
        <v>127</v>
      </c>
      <c r="S111" s="0" t="s">
        <v>190</v>
      </c>
    </row>
    <row r="112" customFormat="false" ht="12.8" hidden="false" customHeight="false" outlineLevel="0" collapsed="false">
      <c r="B112" s="0" t="n">
        <v>0</v>
      </c>
      <c r="E112" s="0" t="s">
        <v>178</v>
      </c>
      <c r="F112" s="0" t="n">
        <v>0.01</v>
      </c>
      <c r="G112" s="0" t="n">
        <v>1000</v>
      </c>
      <c r="I112" s="0" t="n">
        <v>200</v>
      </c>
      <c r="J112" s="17" t="n">
        <v>77696</v>
      </c>
      <c r="L112" s="0" t="n">
        <v>278.64</v>
      </c>
      <c r="O112" s="0" t="n">
        <v>295.52</v>
      </c>
      <c r="Q112" s="0" t="s">
        <v>191</v>
      </c>
      <c r="R112" s="0" t="s">
        <v>189</v>
      </c>
      <c r="S112" s="0" t="s">
        <v>192</v>
      </c>
    </row>
    <row r="113" customFormat="false" ht="12.8" hidden="false" customHeight="false" outlineLevel="0" collapsed="false">
      <c r="B113" s="0" t="n">
        <v>0</v>
      </c>
      <c r="E113" s="0" t="s">
        <v>178</v>
      </c>
      <c r="F113" s="0" t="n">
        <v>0.01</v>
      </c>
      <c r="G113" s="0" t="n">
        <v>1000</v>
      </c>
      <c r="I113" s="0" t="n">
        <v>200</v>
      </c>
      <c r="J113" s="17" t="n">
        <v>64142.77</v>
      </c>
      <c r="L113" s="0" t="n">
        <v>253.08</v>
      </c>
      <c r="O113" s="0" t="n">
        <v>280.48</v>
      </c>
      <c r="Q113" s="0" t="s">
        <v>193</v>
      </c>
      <c r="R113" s="0" t="s">
        <v>191</v>
      </c>
      <c r="S113" s="0" t="s">
        <v>194</v>
      </c>
    </row>
    <row r="114" customFormat="false" ht="12.8" hidden="false" customHeight="false" outlineLevel="0" collapsed="false">
      <c r="B114" s="0" t="n">
        <v>0</v>
      </c>
      <c r="E114" s="0" t="s">
        <v>178</v>
      </c>
      <c r="F114" s="0" t="n">
        <v>0.01</v>
      </c>
      <c r="G114" s="0" t="n">
        <v>1000</v>
      </c>
      <c r="I114" s="0" t="n">
        <v>200</v>
      </c>
      <c r="J114" s="17" t="n">
        <v>56654</v>
      </c>
      <c r="L114" s="0" t="n">
        <v>237.74</v>
      </c>
      <c r="O114" s="0" t="n">
        <v>264.26</v>
      </c>
      <c r="Q114" s="0" t="s">
        <v>195</v>
      </c>
      <c r="R114" s="0" t="s">
        <v>193</v>
      </c>
      <c r="S114" s="0" t="s">
        <v>196</v>
      </c>
    </row>
    <row r="115" customFormat="false" ht="12.8" hidden="false" customHeight="false" outlineLevel="0" collapsed="false">
      <c r="B115" s="0" t="n">
        <v>0</v>
      </c>
      <c r="E115" s="0" t="s">
        <v>178</v>
      </c>
      <c r="F115" s="0" t="n">
        <v>0.01</v>
      </c>
      <c r="G115" s="0" t="n">
        <v>1000</v>
      </c>
      <c r="I115" s="0" t="n">
        <v>200</v>
      </c>
      <c r="J115" s="17" t="n">
        <v>60921.09</v>
      </c>
      <c r="L115" s="0" t="n">
        <v>246.1</v>
      </c>
      <c r="O115" s="0" t="n">
        <v>276.53</v>
      </c>
      <c r="Q115" s="0" t="s">
        <v>197</v>
      </c>
      <c r="R115" s="0" t="s">
        <v>195</v>
      </c>
      <c r="S115" s="0" t="s">
        <v>198</v>
      </c>
    </row>
    <row r="116" customFormat="false" ht="12.8" hidden="false" customHeight="false" outlineLevel="0" collapsed="false">
      <c r="B116" s="0" t="n">
        <v>0</v>
      </c>
      <c r="E116" s="0" t="s">
        <v>178</v>
      </c>
      <c r="F116" s="0" t="n">
        <v>0.01</v>
      </c>
      <c r="G116" s="0" t="n">
        <v>100</v>
      </c>
      <c r="I116" s="0" t="n">
        <v>200</v>
      </c>
      <c r="J116" s="17" t="n">
        <v>134159</v>
      </c>
      <c r="L116" s="0" t="n">
        <v>366.28</v>
      </c>
      <c r="O116" s="0" t="n">
        <v>391</v>
      </c>
      <c r="Q116" s="0" t="s">
        <v>199</v>
      </c>
      <c r="R116" s="0" t="s">
        <v>127</v>
      </c>
      <c r="S116" s="18" t="s">
        <v>200</v>
      </c>
    </row>
    <row r="117" customFormat="false" ht="12.8" hidden="false" customHeight="false" outlineLevel="0" collapsed="false">
      <c r="B117" s="0" t="n">
        <v>0</v>
      </c>
      <c r="E117" s="0" t="s">
        <v>178</v>
      </c>
      <c r="F117" s="0" t="n">
        <v>0.01</v>
      </c>
      <c r="G117" s="0" t="n">
        <v>1000</v>
      </c>
      <c r="I117" s="0" t="n">
        <v>200</v>
      </c>
      <c r="J117" s="17" t="n">
        <v>93477</v>
      </c>
      <c r="L117" s="0" t="n">
        <v>305.66</v>
      </c>
      <c r="O117" s="0" t="n">
        <v>309.94</v>
      </c>
      <c r="Q117" s="0" t="s">
        <v>201</v>
      </c>
      <c r="S117" s="0" t="s">
        <v>202</v>
      </c>
    </row>
    <row r="118" customFormat="false" ht="12.8" hidden="false" customHeight="false" outlineLevel="0" collapsed="false">
      <c r="B118" s="0" t="n">
        <v>0</v>
      </c>
      <c r="E118" s="0" t="s">
        <v>178</v>
      </c>
      <c r="F118" s="0" t="n">
        <v>0.01</v>
      </c>
      <c r="G118" s="0" t="n">
        <v>1000</v>
      </c>
      <c r="I118" s="0" t="n">
        <v>200</v>
      </c>
      <c r="J118" s="0" t="n">
        <v>80190.46</v>
      </c>
      <c r="L118" s="0" t="n">
        <v>283.07</v>
      </c>
      <c r="O118" s="0" t="n">
        <v>299.68</v>
      </c>
      <c r="Q118" s="0" t="s">
        <v>203</v>
      </c>
      <c r="R118" s="0" t="s">
        <v>201</v>
      </c>
      <c r="S118" s="0" t="s">
        <v>204</v>
      </c>
    </row>
    <row r="119" customFormat="false" ht="12.8" hidden="false" customHeight="false" outlineLevel="0" collapsed="false">
      <c r="B119" s="0" t="n">
        <v>0</v>
      </c>
      <c r="D119" s="13" t="s">
        <v>205</v>
      </c>
      <c r="E119" s="0" t="s">
        <v>178</v>
      </c>
      <c r="F119" s="0" t="n">
        <v>0.01</v>
      </c>
      <c r="G119" s="0" t="n">
        <v>1000</v>
      </c>
      <c r="I119" s="0" t="n">
        <v>100</v>
      </c>
      <c r="J119" s="0" t="n">
        <v>106150</v>
      </c>
      <c r="L119" s="0" t="n">
        <v>325.79</v>
      </c>
      <c r="O119" s="0" t="n">
        <v>330.08</v>
      </c>
      <c r="Q119" s="0" t="s">
        <v>206</v>
      </c>
      <c r="R119" s="0" t="s">
        <v>127</v>
      </c>
    </row>
    <row r="120" customFormat="false" ht="12.8" hidden="false" customHeight="false" outlineLevel="0" collapsed="false">
      <c r="B120" s="0" t="n">
        <v>0</v>
      </c>
      <c r="D120" s="0" t="s">
        <v>205</v>
      </c>
      <c r="E120" s="0" t="s">
        <v>178</v>
      </c>
      <c r="F120" s="0" t="n">
        <v>0.001</v>
      </c>
      <c r="G120" s="0" t="n">
        <v>2000</v>
      </c>
      <c r="I120" s="0" t="n">
        <v>100</v>
      </c>
      <c r="J120" s="0" t="n">
        <v>85221</v>
      </c>
      <c r="L120" s="0" t="n">
        <v>291.5</v>
      </c>
      <c r="O120" s="0" t="n">
        <v>305.36</v>
      </c>
      <c r="Q120" s="0" t="s">
        <v>207</v>
      </c>
      <c r="R120" s="0" t="s">
        <v>206</v>
      </c>
      <c r="S120" s="0" t="s">
        <v>208</v>
      </c>
    </row>
    <row r="121" customFormat="false" ht="12.8" hidden="false" customHeight="false" outlineLevel="0" collapsed="false">
      <c r="B121" s="0" t="n">
        <v>0</v>
      </c>
      <c r="D121" s="0" t="s">
        <v>205</v>
      </c>
      <c r="E121" s="0" t="s">
        <v>178</v>
      </c>
      <c r="F121" s="0" t="n">
        <v>0.001</v>
      </c>
      <c r="G121" s="0" t="n">
        <v>2000</v>
      </c>
      <c r="I121" s="0" t="n">
        <v>100</v>
      </c>
      <c r="J121" s="0" t="n">
        <v>63152</v>
      </c>
      <c r="L121" s="0" t="n">
        <v>250.9</v>
      </c>
      <c r="O121" s="0" t="n">
        <v>270.77</v>
      </c>
      <c r="Q121" s="0" t="s">
        <v>209</v>
      </c>
      <c r="R121" s="0" t="s">
        <v>207</v>
      </c>
      <c r="S121" s="0" t="s">
        <v>198</v>
      </c>
    </row>
    <row r="122" customFormat="false" ht="12.8" hidden="false" customHeight="false" outlineLevel="0" collapsed="false">
      <c r="B122" s="0" t="n">
        <v>0</v>
      </c>
      <c r="D122" s="0" t="s">
        <v>205</v>
      </c>
      <c r="E122" s="0" t="s">
        <v>178</v>
      </c>
      <c r="F122" s="0" t="n">
        <v>0.001</v>
      </c>
      <c r="G122" s="0" t="n">
        <v>2000</v>
      </c>
      <c r="I122" s="0" t="n">
        <v>100</v>
      </c>
      <c r="J122" s="0" t="n">
        <v>64101</v>
      </c>
      <c r="L122" s="0" t="n">
        <v>251.8</v>
      </c>
      <c r="O122" s="0" t="n">
        <v>270.09</v>
      </c>
      <c r="Q122" s="0" t="s">
        <v>210</v>
      </c>
      <c r="R122" s="0" t="s">
        <v>209</v>
      </c>
      <c r="S122" s="0" t="s">
        <v>211</v>
      </c>
    </row>
    <row r="123" customFormat="false" ht="12.8" hidden="false" customHeight="false" outlineLevel="0" collapsed="false">
      <c r="C123" s="4" t="s">
        <v>39</v>
      </c>
      <c r="D123" s="0" t="s">
        <v>40</v>
      </c>
      <c r="E123" s="0" t="s">
        <v>171</v>
      </c>
      <c r="F123" s="0" t="n">
        <v>0.01</v>
      </c>
      <c r="G123" s="0" t="n">
        <v>3000</v>
      </c>
      <c r="H123" s="0" t="n">
        <v>1</v>
      </c>
      <c r="I123" s="0" t="n">
        <v>200</v>
      </c>
      <c r="J123" s="0" t="n">
        <v>107496</v>
      </c>
      <c r="L123" s="0" t="n">
        <v>327.46</v>
      </c>
      <c r="N123" s="0" t="n">
        <v>411552</v>
      </c>
      <c r="O123" s="0" t="n">
        <v>316.31</v>
      </c>
      <c r="P123" s="0" t="n">
        <v>0.51</v>
      </c>
      <c r="Q123" s="0" t="s">
        <v>212</v>
      </c>
    </row>
    <row r="124" customFormat="false" ht="12.8" hidden="false" customHeight="false" outlineLevel="0" collapsed="false">
      <c r="A124" s="0" t="s">
        <v>19</v>
      </c>
      <c r="B124" s="0" t="n">
        <v>0</v>
      </c>
      <c r="E124" s="0" t="s">
        <v>213</v>
      </c>
      <c r="G124" s="0" t="n">
        <v>10000</v>
      </c>
      <c r="I124" s="0" t="n">
        <v>200</v>
      </c>
      <c r="J124" s="0" t="n">
        <v>11449</v>
      </c>
      <c r="K124" s="0" t="n">
        <v>11806</v>
      </c>
      <c r="L124" s="0" t="n">
        <v>106.7</v>
      </c>
      <c r="M124" s="0" t="n">
        <v>108.08</v>
      </c>
      <c r="O124" s="0" t="n">
        <v>145.05</v>
      </c>
      <c r="Q124" s="0" t="s">
        <v>214</v>
      </c>
      <c r="S124" s="0" t="s">
        <v>141</v>
      </c>
      <c r="T124" s="0" t="s">
        <v>59</v>
      </c>
    </row>
    <row r="125" customFormat="false" ht="12.8" hidden="false" customHeight="false" outlineLevel="0" collapsed="false">
      <c r="B125" s="0" t="n">
        <v>1</v>
      </c>
      <c r="E125" s="0" t="s">
        <v>213</v>
      </c>
      <c r="G125" s="0" t="n">
        <v>10000</v>
      </c>
      <c r="I125" s="0" t="n">
        <v>200</v>
      </c>
      <c r="R125" s="0" t="s">
        <v>214</v>
      </c>
    </row>
    <row r="126" customFormat="false" ht="12.8" hidden="false" customHeight="false" outlineLevel="0" collapsed="false">
      <c r="B126" s="0" t="n">
        <v>0</v>
      </c>
      <c r="F126" s="0" t="n">
        <v>0.0001</v>
      </c>
      <c r="G126" s="0" t="n">
        <v>1000</v>
      </c>
      <c r="I126" s="0" t="n">
        <v>200</v>
      </c>
      <c r="J126" s="0" t="n">
        <v>10375</v>
      </c>
      <c r="L126" s="0" t="n">
        <v>101.51</v>
      </c>
      <c r="O126" s="0" t="n">
        <v>143.6</v>
      </c>
      <c r="Q126" s="0" t="s">
        <v>215</v>
      </c>
      <c r="R126" s="0" t="s">
        <v>214</v>
      </c>
    </row>
    <row r="127" customFormat="false" ht="12.8" hidden="false" customHeight="false" outlineLevel="0" collapsed="false">
      <c r="C127" s="4" t="s">
        <v>39</v>
      </c>
      <c r="D127" s="0" t="s">
        <v>40</v>
      </c>
      <c r="E127" s="0" t="s">
        <v>213</v>
      </c>
      <c r="F127" s="0" t="n">
        <v>0.01</v>
      </c>
      <c r="G127" s="0" t="n">
        <v>3000</v>
      </c>
      <c r="H127" s="0" t="n">
        <v>1</v>
      </c>
      <c r="I127" s="0" t="n">
        <v>200</v>
      </c>
      <c r="J127" s="0" t="n">
        <v>61414</v>
      </c>
      <c r="L127" s="0" t="n">
        <v>247.32</v>
      </c>
      <c r="N127" s="0" t="n">
        <v>121421</v>
      </c>
      <c r="O127" s="0" t="n">
        <v>149.05</v>
      </c>
      <c r="P127" s="0" t="n">
        <v>0.38</v>
      </c>
      <c r="Q127" s="0" t="s">
        <v>216</v>
      </c>
    </row>
  </sheetData>
  <autoFilter ref="A1:S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" activeCellId="1" sqref="R162:R170 E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15</v>
      </c>
      <c r="P1" s="1" t="s">
        <v>16</v>
      </c>
    </row>
    <row r="2" customFormat="false" ht="12.8" hidden="false" customHeight="false" outlineLevel="0" collapsed="false">
      <c r="D2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60" activeCellId="1" sqref="R162:R170 F60"/>
    </sheetView>
  </sheetViews>
  <sheetFormatPr defaultRowHeight="12.8"/>
  <cols>
    <col collapsed="false" hidden="false" max="1" min="1" style="0" width="17.8979591836735"/>
    <col collapsed="false" hidden="false" max="2" min="2" style="0" width="14.6581632653061"/>
    <col collapsed="false" hidden="false" max="3" min="3" style="0" width="18.7551020408163"/>
    <col collapsed="false" hidden="false" max="5" min="4" style="0" width="13.8877551020408"/>
    <col collapsed="false" hidden="false" max="7" min="6" style="0" width="15.5612244897959"/>
    <col collapsed="false" hidden="false" max="1025" min="8" style="0" width="11.5204081632653"/>
  </cols>
  <sheetData>
    <row r="1" customFormat="false" ht="12.8" hidden="false" customHeight="false" outlineLevel="0" collapsed="false"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</row>
    <row r="2" customFormat="false" ht="12.8" hidden="false" customHeight="false" outlineLevel="0" collapsed="false">
      <c r="A2" s="0" t="s">
        <v>223</v>
      </c>
      <c r="B2" s="0" t="s">
        <v>17</v>
      </c>
      <c r="C2" s="0" t="s">
        <v>224</v>
      </c>
      <c r="D2" s="0" t="s">
        <v>42</v>
      </c>
      <c r="E2" s="17" t="n">
        <v>89.6225</v>
      </c>
      <c r="F2" s="0" t="n">
        <v>175.15</v>
      </c>
      <c r="G2" s="0" t="s">
        <v>225</v>
      </c>
    </row>
    <row r="3" customFormat="false" ht="12.8" hidden="false" customHeight="false" outlineLevel="0" collapsed="false">
      <c r="B3" s="0" t="s">
        <v>17</v>
      </c>
      <c r="C3" s="0" t="s">
        <v>224</v>
      </c>
      <c r="D3" s="0" t="s">
        <v>76</v>
      </c>
      <c r="E3" s="0" t="n">
        <v>213.7531</v>
      </c>
      <c r="F3" s="0" t="n">
        <v>269.67</v>
      </c>
      <c r="G3" s="0" t="s">
        <v>226</v>
      </c>
    </row>
    <row r="4" customFormat="false" ht="12.8" hidden="false" customHeight="false" outlineLevel="0" collapsed="false">
      <c r="B4" s="0" t="s">
        <v>17</v>
      </c>
      <c r="C4" s="0" t="s">
        <v>224</v>
      </c>
      <c r="D4" s="0" t="s">
        <v>81</v>
      </c>
      <c r="E4" s="0" t="n">
        <v>163.8389</v>
      </c>
      <c r="F4" s="0" t="n">
        <v>190.03</v>
      </c>
      <c r="G4" s="0" t="s">
        <v>226</v>
      </c>
    </row>
    <row r="5" customFormat="false" ht="12.8" hidden="false" customHeight="false" outlineLevel="0" collapsed="false">
      <c r="B5" s="0" t="s">
        <v>17</v>
      </c>
      <c r="C5" s="0" t="s">
        <v>224</v>
      </c>
      <c r="D5" s="0" t="s">
        <v>139</v>
      </c>
      <c r="E5" s="0" t="n">
        <v>167.1908</v>
      </c>
      <c r="F5" s="0" t="n">
        <v>251.14</v>
      </c>
      <c r="G5" s="0" t="s">
        <v>227</v>
      </c>
    </row>
    <row r="6" customFormat="false" ht="12.8" hidden="false" customHeight="false" outlineLevel="0" collapsed="false">
      <c r="B6" s="0" t="s">
        <v>17</v>
      </c>
      <c r="C6" s="0" t="s">
        <v>224</v>
      </c>
      <c r="D6" s="0" t="s">
        <v>161</v>
      </c>
      <c r="E6" s="0" t="n">
        <v>213.1374</v>
      </c>
      <c r="F6" s="0" t="n">
        <v>257.31</v>
      </c>
      <c r="G6" s="0" t="s">
        <v>228</v>
      </c>
    </row>
    <row r="7" customFormat="false" ht="12.8" hidden="false" customHeight="false" outlineLevel="0" collapsed="false">
      <c r="A7" s="0" t="s">
        <v>223</v>
      </c>
      <c r="B7" s="19" t="s">
        <v>42</v>
      </c>
      <c r="C7" s="0" t="s">
        <v>229</v>
      </c>
      <c r="D7" s="0" t="s">
        <v>17</v>
      </c>
      <c r="E7" s="0" t="n">
        <v>177.4565</v>
      </c>
      <c r="F7" s="0" t="n">
        <v>259.08</v>
      </c>
      <c r="G7" s="1" t="s">
        <v>230</v>
      </c>
    </row>
    <row r="8" customFormat="false" ht="12.8" hidden="false" customHeight="false" outlineLevel="0" collapsed="false">
      <c r="B8" s="0" t="s">
        <v>42</v>
      </c>
      <c r="C8" s="0" t="s">
        <v>229</v>
      </c>
      <c r="D8" s="0" t="s">
        <v>76</v>
      </c>
      <c r="E8" s="0" t="n">
        <v>213.7531</v>
      </c>
      <c r="F8" s="0" t="n">
        <v>283.08</v>
      </c>
      <c r="G8" s="1" t="s">
        <v>231</v>
      </c>
    </row>
    <row r="9" customFormat="false" ht="12.8" hidden="false" customHeight="false" outlineLevel="0" collapsed="false">
      <c r="B9" s="0" t="s">
        <v>42</v>
      </c>
      <c r="C9" s="0" t="s">
        <v>229</v>
      </c>
      <c r="D9" s="0" t="s">
        <v>81</v>
      </c>
      <c r="E9" s="0" t="n">
        <v>163.8389</v>
      </c>
      <c r="F9" s="0" t="n">
        <v>262.99</v>
      </c>
      <c r="G9" s="1" t="s">
        <v>232</v>
      </c>
    </row>
    <row r="10" customFormat="false" ht="12.8" hidden="false" customHeight="false" outlineLevel="0" collapsed="false">
      <c r="B10" s="0" t="s">
        <v>42</v>
      </c>
      <c r="C10" s="0" t="s">
        <v>229</v>
      </c>
      <c r="D10" s="0" t="s">
        <v>139</v>
      </c>
      <c r="E10" s="0" t="n">
        <v>167.1908</v>
      </c>
      <c r="F10" s="0" t="n">
        <v>318.39</v>
      </c>
      <c r="G10" s="1" t="s">
        <v>233</v>
      </c>
    </row>
    <row r="11" customFormat="false" ht="12.8" hidden="false" customHeight="false" outlineLevel="0" collapsed="false">
      <c r="B11" s="0" t="s">
        <v>42</v>
      </c>
      <c r="C11" s="0" t="s">
        <v>229</v>
      </c>
      <c r="D11" s="0" t="s">
        <v>161</v>
      </c>
      <c r="E11" s="0" t="n">
        <v>213.1374</v>
      </c>
      <c r="F11" s="0" t="n">
        <v>339.3</v>
      </c>
      <c r="G11" s="1" t="s">
        <v>234</v>
      </c>
    </row>
    <row r="12" customFormat="false" ht="12.8" hidden="false" customHeight="false" outlineLevel="0" collapsed="false">
      <c r="A12" s="0" t="s">
        <v>223</v>
      </c>
      <c r="B12" s="0" t="s">
        <v>76</v>
      </c>
      <c r="C12" s="0" t="s">
        <v>235</v>
      </c>
      <c r="D12" s="0" t="s">
        <v>17</v>
      </c>
      <c r="E12" s="0" t="n">
        <v>177.4565</v>
      </c>
      <c r="F12" s="0" t="n">
        <v>225.19</v>
      </c>
      <c r="G12" s="0" t="s">
        <v>236</v>
      </c>
    </row>
    <row r="13" customFormat="false" ht="12.8" hidden="false" customHeight="false" outlineLevel="0" collapsed="false">
      <c r="B13" s="0" t="s">
        <v>76</v>
      </c>
      <c r="C13" s="0" t="s">
        <v>235</v>
      </c>
      <c r="D13" s="0" t="s">
        <v>42</v>
      </c>
      <c r="E13" s="17" t="n">
        <v>89.6225</v>
      </c>
      <c r="F13" s="14" t="n">
        <v>181.76</v>
      </c>
      <c r="G13" s="0" t="s">
        <v>237</v>
      </c>
    </row>
    <row r="14" customFormat="false" ht="12.8" hidden="false" customHeight="false" outlineLevel="0" collapsed="false">
      <c r="B14" s="0" t="s">
        <v>76</v>
      </c>
      <c r="C14" s="0" t="s">
        <v>235</v>
      </c>
      <c r="D14" s="0" t="s">
        <v>81</v>
      </c>
      <c r="E14" s="0" t="n">
        <v>163.8389</v>
      </c>
      <c r="F14" s="0" t="n">
        <v>195.1</v>
      </c>
      <c r="G14" s="0" t="s">
        <v>238</v>
      </c>
    </row>
    <row r="15" customFormat="false" ht="12.8" hidden="false" customHeight="false" outlineLevel="0" collapsed="false">
      <c r="B15" s="0" t="s">
        <v>76</v>
      </c>
      <c r="C15" s="0" t="s">
        <v>235</v>
      </c>
      <c r="D15" s="0" t="s">
        <v>139</v>
      </c>
      <c r="E15" s="0" t="n">
        <v>167.1908</v>
      </c>
      <c r="F15" s="0" t="n">
        <v>191.49</v>
      </c>
      <c r="G15" s="0" t="s">
        <v>239</v>
      </c>
    </row>
    <row r="16" customFormat="false" ht="12.8" hidden="false" customHeight="false" outlineLevel="0" collapsed="false">
      <c r="B16" s="0" t="s">
        <v>76</v>
      </c>
      <c r="C16" s="0" t="s">
        <v>235</v>
      </c>
      <c r="D16" s="0" t="s">
        <v>161</v>
      </c>
      <c r="E16" s="0" t="n">
        <v>213.1374</v>
      </c>
      <c r="F16" s="20" t="n">
        <v>211.65</v>
      </c>
      <c r="G16" s="0" t="s">
        <v>240</v>
      </c>
    </row>
    <row r="17" customFormat="false" ht="12.8" hidden="false" customHeight="false" outlineLevel="0" collapsed="false">
      <c r="A17" s="0" t="s">
        <v>223</v>
      </c>
      <c r="B17" s="0" t="s">
        <v>81</v>
      </c>
      <c r="C17" s="0" t="s">
        <v>224</v>
      </c>
      <c r="D17" s="0" t="s">
        <v>17</v>
      </c>
      <c r="E17" s="0" t="n">
        <v>177.4565</v>
      </c>
      <c r="F17" s="0" t="n">
        <v>207.8</v>
      </c>
      <c r="G17" s="0" t="s">
        <v>241</v>
      </c>
    </row>
    <row r="18" customFormat="false" ht="12.8" hidden="false" customHeight="false" outlineLevel="0" collapsed="false">
      <c r="B18" s="0" t="s">
        <v>81</v>
      </c>
      <c r="C18" s="0" t="s">
        <v>224</v>
      </c>
      <c r="D18" s="0" t="s">
        <v>42</v>
      </c>
      <c r="E18" s="17" t="n">
        <v>89.6225</v>
      </c>
      <c r="F18" s="0" t="n">
        <v>177.39</v>
      </c>
      <c r="G18" s="0" t="s">
        <v>241</v>
      </c>
    </row>
    <row r="19" customFormat="false" ht="12.8" hidden="false" customHeight="false" outlineLevel="0" collapsed="false">
      <c r="B19" s="0" t="s">
        <v>81</v>
      </c>
      <c r="C19" s="0" t="s">
        <v>224</v>
      </c>
      <c r="D19" s="0" t="s">
        <v>76</v>
      </c>
      <c r="E19" s="0" t="n">
        <v>213.7531</v>
      </c>
      <c r="F19" s="3" t="n">
        <v>215.62</v>
      </c>
      <c r="G19" s="0" t="s">
        <v>242</v>
      </c>
    </row>
    <row r="20" customFormat="false" ht="12.8" hidden="false" customHeight="false" outlineLevel="0" collapsed="false">
      <c r="B20" s="0" t="s">
        <v>81</v>
      </c>
      <c r="C20" s="0" t="s">
        <v>224</v>
      </c>
      <c r="D20" s="0" t="s">
        <v>139</v>
      </c>
      <c r="E20" s="0" t="n">
        <v>167.1908</v>
      </c>
      <c r="F20" s="0" t="n">
        <v>219.93</v>
      </c>
      <c r="G20" s="0" t="s">
        <v>243</v>
      </c>
    </row>
    <row r="21" customFormat="false" ht="12.8" hidden="false" customHeight="false" outlineLevel="0" collapsed="false">
      <c r="B21" s="0" t="s">
        <v>81</v>
      </c>
      <c r="C21" s="0" t="s">
        <v>224</v>
      </c>
      <c r="D21" s="0" t="s">
        <v>161</v>
      </c>
      <c r="E21" s="0" t="n">
        <v>213.1374</v>
      </c>
      <c r="F21" s="3" t="n">
        <v>206.22</v>
      </c>
      <c r="G21" s="0" t="s">
        <v>244</v>
      </c>
    </row>
    <row r="22" customFormat="false" ht="12.8" hidden="false" customHeight="false" outlineLevel="0" collapsed="false">
      <c r="A22" s="0" t="s">
        <v>223</v>
      </c>
      <c r="B22" s="0" t="s">
        <v>139</v>
      </c>
      <c r="C22" s="0" t="s">
        <v>245</v>
      </c>
      <c r="D22" s="0" t="s">
        <v>17</v>
      </c>
      <c r="E22" s="0" t="n">
        <v>177.4565</v>
      </c>
      <c r="F22" s="0" t="n">
        <v>246.35</v>
      </c>
      <c r="G22" s="0" t="s">
        <v>246</v>
      </c>
    </row>
    <row r="23" customFormat="false" ht="12.8" hidden="false" customHeight="false" outlineLevel="0" collapsed="false">
      <c r="B23" s="0" t="s">
        <v>139</v>
      </c>
      <c r="C23" s="0" t="s">
        <v>245</v>
      </c>
      <c r="D23" s="0" t="s">
        <v>42</v>
      </c>
      <c r="E23" s="17" t="n">
        <v>89.6225</v>
      </c>
      <c r="F23" s="0" t="n">
        <v>160.92</v>
      </c>
      <c r="G23" s="0" t="s">
        <v>247</v>
      </c>
    </row>
    <row r="24" customFormat="false" ht="12.8" hidden="false" customHeight="false" outlineLevel="0" collapsed="false">
      <c r="B24" s="0" t="s">
        <v>139</v>
      </c>
      <c r="C24" s="0" t="s">
        <v>245</v>
      </c>
      <c r="D24" s="0" t="s">
        <v>76</v>
      </c>
      <c r="E24" s="0" t="n">
        <v>213.7531</v>
      </c>
      <c r="F24" s="3" t="n">
        <v>197.49</v>
      </c>
      <c r="G24" s="0" t="s">
        <v>248</v>
      </c>
    </row>
    <row r="25" customFormat="false" ht="12.8" hidden="false" customHeight="false" outlineLevel="0" collapsed="false">
      <c r="B25" s="0" t="s">
        <v>139</v>
      </c>
      <c r="C25" s="0" t="s">
        <v>245</v>
      </c>
      <c r="D25" s="0" t="s">
        <v>81</v>
      </c>
      <c r="E25" s="0" t="n">
        <v>163.8389</v>
      </c>
      <c r="F25" s="0" t="n">
        <v>192.05</v>
      </c>
      <c r="G25" s="0" t="s">
        <v>249</v>
      </c>
    </row>
    <row r="26" customFormat="false" ht="12.8" hidden="false" customHeight="false" outlineLevel="0" collapsed="false">
      <c r="B26" s="0" t="s">
        <v>139</v>
      </c>
      <c r="C26" s="0" t="s">
        <v>245</v>
      </c>
      <c r="D26" s="0" t="s">
        <v>161</v>
      </c>
      <c r="E26" s="0" t="n">
        <v>213.1374</v>
      </c>
      <c r="F26" s="3" t="n">
        <v>201.45</v>
      </c>
      <c r="G26" s="0" t="s">
        <v>249</v>
      </c>
    </row>
    <row r="27" customFormat="false" ht="12.8" hidden="false" customHeight="false" outlineLevel="0" collapsed="false">
      <c r="A27" s="0" t="s">
        <v>223</v>
      </c>
      <c r="B27" s="19" t="s">
        <v>161</v>
      </c>
      <c r="C27" s="0" t="s">
        <v>229</v>
      </c>
      <c r="D27" s="0" t="s">
        <v>17</v>
      </c>
      <c r="E27" s="0" t="n">
        <v>177.4565</v>
      </c>
      <c r="F27" s="0" t="n">
        <v>255.34</v>
      </c>
      <c r="G27" s="0" t="s">
        <v>250</v>
      </c>
    </row>
    <row r="28" customFormat="false" ht="12.8" hidden="false" customHeight="false" outlineLevel="0" collapsed="false">
      <c r="B28" s="0" t="s">
        <v>161</v>
      </c>
      <c r="C28" s="0" t="s">
        <v>229</v>
      </c>
      <c r="D28" s="0" t="s">
        <v>42</v>
      </c>
      <c r="E28" s="17" t="n">
        <v>89.6225</v>
      </c>
      <c r="F28" s="0" t="n">
        <v>169.19</v>
      </c>
      <c r="G28" s="0" t="s">
        <v>251</v>
      </c>
    </row>
    <row r="29" customFormat="false" ht="12.8" hidden="false" customHeight="false" outlineLevel="0" collapsed="false">
      <c r="B29" s="0" t="s">
        <v>161</v>
      </c>
      <c r="C29" s="0" t="s">
        <v>229</v>
      </c>
      <c r="D29" s="0" t="s">
        <v>76</v>
      </c>
      <c r="E29" s="0" t="n">
        <v>213.7531</v>
      </c>
      <c r="F29" s="3" t="n">
        <v>203.52</v>
      </c>
      <c r="G29" s="0" t="s">
        <v>252</v>
      </c>
    </row>
    <row r="30" customFormat="false" ht="12.8" hidden="false" customHeight="false" outlineLevel="0" collapsed="false">
      <c r="B30" s="0" t="s">
        <v>161</v>
      </c>
      <c r="C30" s="0" t="s">
        <v>229</v>
      </c>
      <c r="D30" s="0" t="s">
        <v>81</v>
      </c>
      <c r="E30" s="0" t="n">
        <v>163.8389</v>
      </c>
      <c r="F30" s="0" t="n">
        <v>202.21</v>
      </c>
      <c r="G30" s="0" t="s">
        <v>253</v>
      </c>
    </row>
    <row r="31" customFormat="false" ht="12.8" hidden="false" customHeight="false" outlineLevel="0" collapsed="false">
      <c r="B31" s="0" t="s">
        <v>161</v>
      </c>
      <c r="C31" s="0" t="s">
        <v>229</v>
      </c>
      <c r="D31" s="0" t="s">
        <v>139</v>
      </c>
      <c r="E31" s="0" t="n">
        <v>167.1908</v>
      </c>
      <c r="F31" s="0" t="n">
        <v>194.69</v>
      </c>
      <c r="G31" s="0" t="s">
        <v>254</v>
      </c>
    </row>
    <row r="32" customFormat="false" ht="12.8" hidden="false" customHeight="false" outlineLevel="0" collapsed="false">
      <c r="A32" s="0" t="s">
        <v>255</v>
      </c>
      <c r="B32" s="0" t="s">
        <v>97</v>
      </c>
      <c r="C32" s="0" t="s">
        <v>235</v>
      </c>
      <c r="D32" s="0" t="s">
        <v>119</v>
      </c>
      <c r="E32" s="0" t="n">
        <v>86.7914</v>
      </c>
      <c r="F32" s="19" t="n">
        <v>219.51</v>
      </c>
      <c r="G32" s="0" t="s">
        <v>256</v>
      </c>
    </row>
    <row r="33" customFormat="false" ht="12.8" hidden="false" customHeight="false" outlineLevel="0" collapsed="false">
      <c r="B33" s="0" t="s">
        <v>97</v>
      </c>
      <c r="C33" s="0" t="s">
        <v>235</v>
      </c>
      <c r="D33" s="0" t="s">
        <v>148</v>
      </c>
      <c r="E33" s="0" t="n">
        <v>129.6363</v>
      </c>
      <c r="F33" s="19" t="n">
        <v>291.09</v>
      </c>
      <c r="G33" s="0" t="s">
        <v>257</v>
      </c>
    </row>
    <row r="34" customFormat="false" ht="12.8" hidden="false" customHeight="false" outlineLevel="0" collapsed="false">
      <c r="B34" s="0" t="s">
        <v>97</v>
      </c>
      <c r="C34" s="0" t="s">
        <v>235</v>
      </c>
      <c r="D34" s="0" t="s">
        <v>171</v>
      </c>
      <c r="E34" s="0" t="n">
        <v>27.8732</v>
      </c>
      <c r="F34" s="19" t="n">
        <v>140.25</v>
      </c>
      <c r="G34" s="0" t="s">
        <v>258</v>
      </c>
    </row>
    <row r="35" customFormat="false" ht="12.8" hidden="false" customHeight="false" outlineLevel="0" collapsed="false">
      <c r="B35" s="0" t="s">
        <v>97</v>
      </c>
      <c r="C35" s="0" t="s">
        <v>235</v>
      </c>
      <c r="D35" s="0" t="s">
        <v>178</v>
      </c>
      <c r="E35" s="0" t="n">
        <v>250.2787</v>
      </c>
      <c r="F35" s="14" t="n">
        <v>558.21</v>
      </c>
      <c r="G35" s="0" t="s">
        <v>259</v>
      </c>
    </row>
    <row r="36" customFormat="false" ht="12.8" hidden="false" customHeight="false" outlineLevel="0" collapsed="false">
      <c r="B36" s="0" t="s">
        <v>97</v>
      </c>
      <c r="C36" s="0" t="s">
        <v>235</v>
      </c>
      <c r="D36" s="0" t="s">
        <v>213</v>
      </c>
      <c r="E36" s="0" t="n">
        <v>126.132</v>
      </c>
      <c r="F36" s="14" t="n">
        <v>503.4</v>
      </c>
      <c r="G36" s="0" t="s">
        <v>259</v>
      </c>
    </row>
    <row r="37" customFormat="false" ht="12.8" hidden="false" customHeight="false" outlineLevel="0" collapsed="false">
      <c r="A37" s="0" t="s">
        <v>255</v>
      </c>
      <c r="B37" s="14" t="s">
        <v>119</v>
      </c>
      <c r="C37" s="1" t="s">
        <v>260</v>
      </c>
      <c r="D37" s="0" t="s">
        <v>97</v>
      </c>
      <c r="E37" s="0" t="n">
        <v>80.3546</v>
      </c>
      <c r="F37" s="0" t="n">
        <v>170.35</v>
      </c>
      <c r="G37" s="0" t="s">
        <v>261</v>
      </c>
    </row>
    <row r="38" customFormat="false" ht="12.8" hidden="false" customHeight="false" outlineLevel="0" collapsed="false">
      <c r="B38" s="0" t="s">
        <v>119</v>
      </c>
      <c r="C38" s="1" t="s">
        <v>260</v>
      </c>
      <c r="D38" s="0" t="s">
        <v>148</v>
      </c>
      <c r="E38" s="0" t="n">
        <v>129.6363</v>
      </c>
      <c r="F38" s="0" t="n">
        <v>219.45</v>
      </c>
      <c r="G38" s="0" t="s">
        <v>262</v>
      </c>
    </row>
    <row r="39" customFormat="false" ht="12.8" hidden="false" customHeight="false" outlineLevel="0" collapsed="false">
      <c r="B39" s="0" t="s">
        <v>119</v>
      </c>
      <c r="C39" s="1" t="s">
        <v>260</v>
      </c>
      <c r="D39" s="0" t="s">
        <v>171</v>
      </c>
      <c r="E39" s="0" t="n">
        <v>27.8732</v>
      </c>
      <c r="F39" s="14" t="n">
        <v>61.64</v>
      </c>
      <c r="G39" s="0" t="s">
        <v>262</v>
      </c>
    </row>
    <row r="40" customFormat="false" ht="12.8" hidden="false" customHeight="false" outlineLevel="0" collapsed="false">
      <c r="B40" s="0" t="s">
        <v>119</v>
      </c>
      <c r="C40" s="1" t="s">
        <v>260</v>
      </c>
      <c r="D40" s="0" t="s">
        <v>178</v>
      </c>
      <c r="E40" s="0" t="n">
        <v>250.2787</v>
      </c>
      <c r="F40" s="0" t="n">
        <v>369.74</v>
      </c>
      <c r="G40" s="0" t="s">
        <v>263</v>
      </c>
    </row>
    <row r="41" customFormat="false" ht="12.8" hidden="false" customHeight="false" outlineLevel="0" collapsed="false">
      <c r="B41" s="0" t="s">
        <v>119</v>
      </c>
      <c r="C41" s="1" t="s">
        <v>260</v>
      </c>
      <c r="D41" s="0" t="s">
        <v>213</v>
      </c>
      <c r="E41" s="0" t="n">
        <v>126.132</v>
      </c>
      <c r="F41" s="14" t="n">
        <v>381.39</v>
      </c>
      <c r="G41" s="0" t="s">
        <v>264</v>
      </c>
    </row>
    <row r="42" customFormat="false" ht="12.8" hidden="false" customHeight="false" outlineLevel="0" collapsed="false">
      <c r="A42" s="0" t="s">
        <v>255</v>
      </c>
      <c r="B42" s="0" t="s">
        <v>148</v>
      </c>
      <c r="C42" s="0" t="s">
        <v>265</v>
      </c>
      <c r="D42" s="0" t="s">
        <v>97</v>
      </c>
      <c r="E42" s="0" t="n">
        <v>80.3546</v>
      </c>
      <c r="F42" s="14" t="n">
        <v>214.23</v>
      </c>
      <c r="G42" s="0" t="s">
        <v>266</v>
      </c>
    </row>
    <row r="43" customFormat="false" ht="12.8" hidden="false" customHeight="false" outlineLevel="0" collapsed="false">
      <c r="B43" s="0" t="s">
        <v>148</v>
      </c>
      <c r="C43" s="0" t="s">
        <v>265</v>
      </c>
      <c r="D43" s="0" t="s">
        <v>119</v>
      </c>
      <c r="E43" s="0" t="n">
        <v>86.7914</v>
      </c>
      <c r="F43" s="14" t="n">
        <v>231.26</v>
      </c>
      <c r="G43" s="0" t="s">
        <v>267</v>
      </c>
    </row>
    <row r="44" customFormat="false" ht="12.8" hidden="false" customHeight="false" outlineLevel="0" collapsed="false">
      <c r="B44" s="0" t="s">
        <v>148</v>
      </c>
      <c r="C44" s="0" t="s">
        <v>265</v>
      </c>
      <c r="D44" s="0" t="s">
        <v>171</v>
      </c>
      <c r="E44" s="0" t="n">
        <v>27.8732</v>
      </c>
      <c r="F44" s="14" t="n">
        <v>185.31</v>
      </c>
      <c r="G44" s="0" t="s">
        <v>268</v>
      </c>
    </row>
    <row r="45" customFormat="false" ht="12.8" hidden="false" customHeight="false" outlineLevel="0" collapsed="false">
      <c r="B45" s="0" t="s">
        <v>148</v>
      </c>
      <c r="C45" s="0" t="s">
        <v>265</v>
      </c>
      <c r="D45" s="0" t="s">
        <v>178</v>
      </c>
      <c r="E45" s="0" t="n">
        <v>250.2787</v>
      </c>
      <c r="F45" s="0" t="n">
        <v>445.94</v>
      </c>
      <c r="G45" s="0" t="s">
        <v>269</v>
      </c>
    </row>
    <row r="46" customFormat="false" ht="12.8" hidden="false" customHeight="false" outlineLevel="0" collapsed="false">
      <c r="B46" s="0" t="s">
        <v>148</v>
      </c>
      <c r="C46" s="0" t="s">
        <v>265</v>
      </c>
      <c r="D46" s="0" t="s">
        <v>213</v>
      </c>
      <c r="E46" s="0" t="n">
        <v>126.132</v>
      </c>
      <c r="F46" s="14" t="n">
        <v>405.38</v>
      </c>
      <c r="G46" s="0" t="s">
        <v>269</v>
      </c>
    </row>
    <row r="47" customFormat="false" ht="12.8" hidden="false" customHeight="false" outlineLevel="0" collapsed="false">
      <c r="A47" s="0" t="s">
        <v>255</v>
      </c>
      <c r="B47" s="0" t="s">
        <v>171</v>
      </c>
      <c r="C47" s="0" t="s">
        <v>270</v>
      </c>
      <c r="D47" s="0" t="s">
        <v>97</v>
      </c>
      <c r="E47" s="0" t="n">
        <v>80.3546</v>
      </c>
      <c r="F47" s="14" t="n">
        <v>166.82</v>
      </c>
      <c r="G47" s="0" t="s">
        <v>271</v>
      </c>
    </row>
    <row r="48" customFormat="false" ht="12.8" hidden="false" customHeight="false" outlineLevel="0" collapsed="false">
      <c r="B48" s="0" t="s">
        <v>171</v>
      </c>
      <c r="C48" s="0" t="s">
        <v>270</v>
      </c>
      <c r="D48" s="0" t="s">
        <v>119</v>
      </c>
      <c r="E48" s="0" t="n">
        <v>86.7914</v>
      </c>
      <c r="F48" s="14" t="n">
        <v>213.08</v>
      </c>
      <c r="G48" s="0" t="s">
        <v>272</v>
      </c>
    </row>
    <row r="49" customFormat="false" ht="12.8" hidden="false" customHeight="false" outlineLevel="0" collapsed="false">
      <c r="B49" s="0" t="s">
        <v>171</v>
      </c>
      <c r="C49" s="0" t="s">
        <v>270</v>
      </c>
      <c r="D49" s="0" t="s">
        <v>148</v>
      </c>
      <c r="E49" s="0" t="n">
        <v>129.6363</v>
      </c>
      <c r="F49" s="14" t="n">
        <v>303.93</v>
      </c>
      <c r="G49" s="0" t="s">
        <v>272</v>
      </c>
    </row>
    <row r="50" customFormat="false" ht="12.8" hidden="false" customHeight="false" outlineLevel="0" collapsed="false">
      <c r="B50" s="0" t="s">
        <v>171</v>
      </c>
      <c r="C50" s="0" t="s">
        <v>270</v>
      </c>
      <c r="D50" s="0" t="s">
        <v>178</v>
      </c>
      <c r="E50" s="0" t="n">
        <v>250.2787</v>
      </c>
      <c r="F50" s="14" t="n">
        <v>601.31</v>
      </c>
      <c r="G50" s="0" t="s">
        <v>273</v>
      </c>
    </row>
    <row r="51" customFormat="false" ht="12.8" hidden="false" customHeight="false" outlineLevel="0" collapsed="false">
      <c r="B51" s="0" t="s">
        <v>171</v>
      </c>
      <c r="C51" s="0" t="s">
        <v>270</v>
      </c>
      <c r="D51" s="0" t="s">
        <v>213</v>
      </c>
      <c r="E51" s="0" t="n">
        <v>126.132</v>
      </c>
      <c r="F51" s="19" t="n">
        <v>518.02</v>
      </c>
      <c r="G51" s="0" t="s">
        <v>273</v>
      </c>
    </row>
    <row r="52" customFormat="false" ht="12.8" hidden="false" customHeight="false" outlineLevel="0" collapsed="false">
      <c r="A52" s="0" t="s">
        <v>255</v>
      </c>
      <c r="B52" s="0" t="s">
        <v>178</v>
      </c>
      <c r="C52" s="0" t="s">
        <v>274</v>
      </c>
      <c r="D52" s="0" t="s">
        <v>97</v>
      </c>
      <c r="E52" s="0" t="n">
        <v>80.3546</v>
      </c>
      <c r="F52" s="19" t="n">
        <v>265.01</v>
      </c>
      <c r="G52" s="0" t="s">
        <v>275</v>
      </c>
    </row>
    <row r="53" customFormat="false" ht="12.8" hidden="false" customHeight="false" outlineLevel="0" collapsed="false">
      <c r="B53" s="0" t="s">
        <v>178</v>
      </c>
      <c r="C53" s="0" t="s">
        <v>274</v>
      </c>
      <c r="D53" s="0" t="s">
        <v>119</v>
      </c>
      <c r="E53" s="0" t="n">
        <v>86.7914</v>
      </c>
      <c r="F53" s="19" t="n">
        <v>227.51</v>
      </c>
      <c r="G53" s="0" t="s">
        <v>276</v>
      </c>
    </row>
    <row r="54" customFormat="false" ht="12.8" hidden="false" customHeight="false" outlineLevel="0" collapsed="false">
      <c r="B54" s="0" t="s">
        <v>178</v>
      </c>
      <c r="C54" s="0" t="s">
        <v>274</v>
      </c>
      <c r="D54" s="0" t="s">
        <v>148</v>
      </c>
      <c r="E54" s="0" t="n">
        <v>129.6363</v>
      </c>
      <c r="F54" s="19" t="n">
        <v>293.01</v>
      </c>
      <c r="G54" s="0" t="s">
        <v>277</v>
      </c>
    </row>
    <row r="55" customFormat="false" ht="12.8" hidden="false" customHeight="false" outlineLevel="0" collapsed="false">
      <c r="B55" s="0" t="s">
        <v>178</v>
      </c>
      <c r="C55" s="0" t="s">
        <v>274</v>
      </c>
      <c r="D55" s="0" t="s">
        <v>171</v>
      </c>
      <c r="E55" s="0" t="n">
        <v>27.8732</v>
      </c>
      <c r="F55" s="19" t="n">
        <v>98.56</v>
      </c>
      <c r="G55" s="0" t="s">
        <v>277</v>
      </c>
    </row>
    <row r="56" customFormat="false" ht="12.8" hidden="false" customHeight="false" outlineLevel="0" collapsed="false">
      <c r="B56" s="0" t="s">
        <v>178</v>
      </c>
      <c r="C56" s="0" t="s">
        <v>274</v>
      </c>
      <c r="D56" s="0" t="s">
        <v>213</v>
      </c>
      <c r="E56" s="0" t="n">
        <v>126.132</v>
      </c>
      <c r="F56" s="19" t="n">
        <v>361.04</v>
      </c>
      <c r="G56" s="0" t="s">
        <v>278</v>
      </c>
    </row>
    <row r="57" customFormat="false" ht="12.8" hidden="false" customHeight="false" outlineLevel="0" collapsed="false">
      <c r="A57" s="0" t="s">
        <v>255</v>
      </c>
      <c r="B57" s="0" t="s">
        <v>213</v>
      </c>
      <c r="C57" s="0" t="s">
        <v>279</v>
      </c>
      <c r="D57" s="0" t="s">
        <v>97</v>
      </c>
      <c r="E57" s="0" t="n">
        <v>80.3546</v>
      </c>
      <c r="F57" s="19" t="n">
        <v>226.02</v>
      </c>
      <c r="G57" s="0" t="s">
        <v>280</v>
      </c>
    </row>
    <row r="58" customFormat="false" ht="12.8" hidden="false" customHeight="false" outlineLevel="0" collapsed="false">
      <c r="B58" s="0" t="s">
        <v>213</v>
      </c>
      <c r="C58" s="0" t="s">
        <v>279</v>
      </c>
      <c r="D58" s="0" t="s">
        <v>119</v>
      </c>
      <c r="E58" s="0" t="n">
        <v>86.7914</v>
      </c>
      <c r="F58" s="19" t="n">
        <v>210.93</v>
      </c>
      <c r="G58" s="0" t="s">
        <v>281</v>
      </c>
    </row>
    <row r="59" customFormat="false" ht="12.8" hidden="false" customHeight="false" outlineLevel="0" collapsed="false">
      <c r="B59" s="0" t="s">
        <v>213</v>
      </c>
      <c r="C59" s="0" t="s">
        <v>279</v>
      </c>
      <c r="D59" s="0" t="s">
        <v>148</v>
      </c>
      <c r="E59" s="0" t="n">
        <v>129.6363</v>
      </c>
      <c r="F59" s="0" t="n">
        <v>253.21</v>
      </c>
      <c r="G59" s="0" t="s">
        <v>282</v>
      </c>
    </row>
    <row r="60" customFormat="false" ht="12.8" hidden="false" customHeight="false" outlineLevel="0" collapsed="false">
      <c r="B60" s="0" t="s">
        <v>213</v>
      </c>
      <c r="C60" s="0" t="s">
        <v>279</v>
      </c>
      <c r="D60" s="0" t="s">
        <v>171</v>
      </c>
      <c r="E60" s="0" t="n">
        <v>27.8732</v>
      </c>
      <c r="F60" s="19" t="n">
        <v>204.54</v>
      </c>
      <c r="G60" s="0" t="s">
        <v>282</v>
      </c>
    </row>
    <row r="61" customFormat="false" ht="12.8" hidden="false" customHeight="false" outlineLevel="0" collapsed="false">
      <c r="B61" s="0" t="s">
        <v>213</v>
      </c>
      <c r="C61" s="0" t="s">
        <v>279</v>
      </c>
      <c r="D61" s="0" t="s">
        <v>178</v>
      </c>
      <c r="E61" s="0" t="n">
        <v>250.2787</v>
      </c>
      <c r="F61" s="0" t="n">
        <v>337.7</v>
      </c>
      <c r="G61" s="0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8"/>
  <sheetViews>
    <sheetView windowProtection="false" showFormulas="false" showGridLines="true" showRowColHeaders="true" showZeros="true" rightToLeft="false" tabSelected="true" showOutlineSymbols="true" defaultGridColor="true" view="normal" topLeftCell="G161" colorId="64" zoomScale="95" zoomScaleNormal="95" zoomScalePageLayoutView="100" workbookViewId="0">
      <selection pane="topLeft" activeCell="R162" activeCellId="0" sqref="R162:R170"/>
    </sheetView>
  </sheetViews>
  <sheetFormatPr defaultRowHeight="12.8"/>
  <cols>
    <col collapsed="false" hidden="false" max="14" min="1" style="0" width="11.5204081632653"/>
    <col collapsed="false" hidden="false" max="15" min="15" style="0" width="16.3622448979592"/>
    <col collapsed="false" hidden="false" max="16" min="16" style="0" width="13.1224489795918"/>
    <col collapsed="false" hidden="false" max="17" min="17" style="0" width="14.5051020408163"/>
    <col collapsed="false" hidden="false" max="1025" min="18" style="0" width="11.5204081632653"/>
  </cols>
  <sheetData>
    <row r="1" customFormat="false" ht="12.8" hidden="false" customHeight="false" outlineLevel="0" collapsed="false">
      <c r="A1" s="1" t="s">
        <v>0</v>
      </c>
      <c r="B1" s="1" t="s">
        <v>284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1" t="s">
        <v>285</v>
      </c>
      <c r="B2" s="0" t="s">
        <v>36</v>
      </c>
      <c r="C2" s="0" t="s">
        <v>17</v>
      </c>
      <c r="D2" s="0" t="n">
        <v>0.01</v>
      </c>
      <c r="E2" s="0" t="n">
        <v>1000</v>
      </c>
      <c r="F2" s="0" t="n">
        <v>1</v>
      </c>
      <c r="G2" s="0" t="n">
        <v>200</v>
      </c>
      <c r="H2" s="21" t="n">
        <v>23912</v>
      </c>
      <c r="I2" s="22"/>
      <c r="J2" s="21" t="n">
        <v>479.88</v>
      </c>
      <c r="K2" s="21"/>
      <c r="L2" s="21" t="n">
        <v>259975</v>
      </c>
      <c r="M2" s="21" t="n">
        <v>143.6</v>
      </c>
      <c r="N2" s="21" t="n">
        <v>0.47</v>
      </c>
      <c r="O2" s="1" t="s">
        <v>286</v>
      </c>
      <c r="Q2" s="1" t="s">
        <v>287</v>
      </c>
      <c r="R2" s="0" t="s">
        <v>288</v>
      </c>
      <c r="T2" s="0" t="str">
        <f aca="false">CONCATENATE("git add Results/Hourly/lstm/",C2,"/",O2)</f>
        <v>git add Results/Hourly/lstm/BN/19-05-12_18-40</v>
      </c>
      <c r="U2" s="0" t="str">
        <f aca="false">CONCATENATE("cp -r WaterConsumForecast/Results/Hourly/lstm/",C2,"/",O2,"  waterproject19_3/Results/Hourly/lstm/",C2)</f>
        <v>cp -r WaterConsumForecast/Results/Hourly/lstm/BN/19-05-12_18-40  waterproject19_3/Results/Hourly/lstm/BN</v>
      </c>
    </row>
    <row r="3" customFormat="false" ht="12.8" hidden="false" customHeight="false" outlineLevel="0" collapsed="false">
      <c r="B3" s="0" t="s">
        <v>36</v>
      </c>
      <c r="C3" s="0" t="s">
        <v>17</v>
      </c>
      <c r="D3" s="0" t="n">
        <v>0.01</v>
      </c>
      <c r="E3" s="0" t="n">
        <v>3000</v>
      </c>
      <c r="F3" s="0" t="n">
        <v>2</v>
      </c>
      <c r="G3" s="0" t="n">
        <v>100</v>
      </c>
      <c r="H3" s="0" t="n">
        <v>1904</v>
      </c>
      <c r="J3" s="0" t="n">
        <v>43.5</v>
      </c>
      <c r="L3" s="0" t="n">
        <v>226194</v>
      </c>
      <c r="M3" s="0" t="n">
        <v>217.75</v>
      </c>
      <c r="N3" s="0" t="n">
        <v>1.92</v>
      </c>
      <c r="O3" s="1" t="s">
        <v>289</v>
      </c>
      <c r="S3" s="0" t="str">
        <f aca="false">CONCATENATE(CHAR(34),O3,CHAR(34))</f>
        <v>"19-05-02_19-23"</v>
      </c>
      <c r="U3" s="0" t="str">
        <f aca="false">CONCATENATE("cp -r WaterConsumForecast/Results/Hourly/lstm/",C3,"/",O3,"  waterproject19_3/Results/Hourly/lstm/",C3)</f>
        <v>cp -r WaterConsumForecast/Results/Hourly/lstm/BN/19-05-02_19-23  waterproject19_3/Results/Hourly/lstm/BN</v>
      </c>
    </row>
    <row r="4" customFormat="false" ht="12.8" hidden="false" customHeight="false" outlineLevel="0" collapsed="false">
      <c r="B4" s="0" t="s">
        <v>36</v>
      </c>
      <c r="C4" s="0" t="s">
        <v>17</v>
      </c>
      <c r="D4" s="0" t="n">
        <v>0.01</v>
      </c>
      <c r="E4" s="0" t="n">
        <v>3000</v>
      </c>
      <c r="F4" s="0" t="n">
        <v>1</v>
      </c>
      <c r="G4" s="0" t="n">
        <v>100</v>
      </c>
      <c r="H4" s="0" t="n">
        <v>27420</v>
      </c>
      <c r="J4" s="0" t="n">
        <v>165.48</v>
      </c>
      <c r="L4" s="0" t="n">
        <v>208591</v>
      </c>
      <c r="M4" s="0" t="n">
        <v>203.86</v>
      </c>
      <c r="N4" s="0" t="n">
        <v>1.61</v>
      </c>
      <c r="O4" s="1" t="s">
        <v>290</v>
      </c>
      <c r="S4" s="0" t="str">
        <f aca="false">CONCATENATE(CHAR(34),O4,CHAR(34))</f>
        <v>"19-05-03_09-00"</v>
      </c>
      <c r="T4" s="0" t="str">
        <f aca="false">CONCATENATE("git add Results/Hourly/lstm/",C4,"/",O4)</f>
        <v>git add Results/Hourly/lstm/BN/19-05-03_09-00</v>
      </c>
      <c r="U4" s="0" t="str">
        <f aca="false">CONCATENATE("cp -r WaterConsumForecast/Results/Hourly/lstm/",C4,"/",O4,"  waterproject19_3/Results/Hourly/lstm/",C4)</f>
        <v>cp -r WaterConsumForecast/Results/Hourly/lstm/BN/19-05-03_09-00  waterproject19_3/Results/Hourly/lstm/BN</v>
      </c>
    </row>
    <row r="5" customFormat="false" ht="12.8" hidden="false" customHeight="false" outlineLevel="0" collapsed="false">
      <c r="B5" s="0" t="s">
        <v>36</v>
      </c>
      <c r="C5" s="0" t="s">
        <v>17</v>
      </c>
      <c r="D5" s="0" t="n">
        <v>0.01</v>
      </c>
      <c r="E5" s="0" t="n">
        <v>5000</v>
      </c>
      <c r="F5" s="0" t="n">
        <v>1</v>
      </c>
      <c r="G5" s="0" t="n">
        <v>100</v>
      </c>
      <c r="H5" s="0" t="n">
        <v>15877</v>
      </c>
      <c r="J5" s="0" t="n">
        <v>125.83</v>
      </c>
      <c r="L5" s="0" t="n">
        <v>240207</v>
      </c>
      <c r="M5" s="3" t="n">
        <v>150.7</v>
      </c>
      <c r="N5" s="0" t="n">
        <v>0.43</v>
      </c>
      <c r="O5" s="1" t="s">
        <v>291</v>
      </c>
      <c r="R5" s="0" t="s">
        <v>292</v>
      </c>
      <c r="S5" s="0" t="str">
        <f aca="false">CONCATENATE(CHAR(34),O5,CHAR(34))</f>
        <v>"19-05-04_15-17"</v>
      </c>
      <c r="T5" s="0" t="str">
        <f aca="false">CONCATENATE("git add Results/Hourly/lstm/",C5,"/",O5)</f>
        <v>git add Results/Hourly/lstm/BN/19-05-04_15-17</v>
      </c>
      <c r="U5" s="0" t="str">
        <f aca="false">CONCATENATE("cp -r WaterConsumForecast/Results/Hourly/lstm/",C5,"/",O5,"  waterproject19_3/Results/Hourly/lstm/",C5)</f>
        <v>cp -r WaterConsumForecast/Results/Hourly/lstm/BN/19-05-04_15-17  waterproject19_3/Results/Hourly/lstm/BN</v>
      </c>
    </row>
    <row r="6" customFormat="false" ht="12.8" hidden="false" customHeight="false" outlineLevel="0" collapsed="false">
      <c r="B6" s="0" t="s">
        <v>36</v>
      </c>
      <c r="C6" s="0" t="s">
        <v>17</v>
      </c>
      <c r="D6" s="0" t="n">
        <v>0.01</v>
      </c>
      <c r="E6" s="0" t="n">
        <v>5000</v>
      </c>
      <c r="F6" s="0" t="n">
        <v>1</v>
      </c>
      <c r="G6" s="0" t="n">
        <v>100</v>
      </c>
      <c r="H6" s="0" t="n">
        <v>10960</v>
      </c>
      <c r="J6" s="0" t="n">
        <v>104.45</v>
      </c>
      <c r="L6" s="0" t="n">
        <v>242172</v>
      </c>
      <c r="M6" s="0" t="n">
        <v>172.47</v>
      </c>
      <c r="N6" s="0" t="n">
        <v>0.48</v>
      </c>
      <c r="O6" s="1" t="s">
        <v>293</v>
      </c>
      <c r="P6" s="1" t="s">
        <v>291</v>
      </c>
      <c r="Q6" s="0" t="s">
        <v>294</v>
      </c>
      <c r="R6" s="0" t="s">
        <v>295</v>
      </c>
      <c r="S6" s="0" t="str">
        <f aca="false">CONCATENATE(CHAR(34),O6,CHAR(34))</f>
        <v>"19-05-04_18-38"</v>
      </c>
      <c r="T6" s="0" t="str">
        <f aca="false">CONCATENATE("git add Results/Hourly/lstm/",C6,"/",O6)</f>
        <v>git add Results/Hourly/lstm/BN/19-05-04_18-38</v>
      </c>
      <c r="U6" s="0" t="str">
        <f aca="false">CONCATENATE("cp -r WaterConsumForecast/Results/Hourly/lstm/",C6,"/",O6,"  waterproject19_3/Results/Hourly/lstm/",C6)</f>
        <v>cp -r WaterConsumForecast/Results/Hourly/lstm/BN/19-05-04_18-38  waterproject19_3/Results/Hourly/lstm/BN</v>
      </c>
    </row>
    <row r="7" customFormat="false" ht="12.8" hidden="false" customHeight="false" outlineLevel="0" collapsed="false">
      <c r="B7" s="0" t="s">
        <v>36</v>
      </c>
      <c r="C7" s="0" t="s">
        <v>17</v>
      </c>
      <c r="D7" s="0" t="n">
        <v>0.01</v>
      </c>
      <c r="E7" s="0" t="n">
        <v>1000</v>
      </c>
      <c r="F7" s="0" t="n">
        <v>1</v>
      </c>
      <c r="G7" s="0" t="n">
        <v>200</v>
      </c>
      <c r="H7" s="0" t="n">
        <v>24519</v>
      </c>
      <c r="J7" s="0" t="n">
        <v>156.55</v>
      </c>
      <c r="L7" s="0" t="n">
        <v>233154</v>
      </c>
      <c r="M7" s="0" t="n">
        <v>148.66</v>
      </c>
      <c r="N7" s="0" t="n">
        <v>0.45</v>
      </c>
      <c r="O7" s="1" t="s">
        <v>296</v>
      </c>
      <c r="P7" s="1"/>
      <c r="Q7" s="0" t="n">
        <v>30312</v>
      </c>
      <c r="T7" s="0" t="str">
        <f aca="false">CONCATENATE("git add Results/Hourly/lstm/",C7,"/",O7)</f>
        <v>git add Results/Hourly/lstm/BN/19-05-14_14-01</v>
      </c>
      <c r="U7" s="0" t="str">
        <f aca="false">CONCATENATE("cp -r WaterConsumForecast/Results/Hourly/lstm/",C7,"/",O7,"  waterproject19_3/Results/Hourly/lstm/",C7)</f>
        <v>cp -r WaterConsumForecast/Results/Hourly/lstm/BN/19-05-14_14-01  waterproject19_3/Results/Hourly/lstm/BN</v>
      </c>
    </row>
    <row r="8" customFormat="false" ht="12.8" hidden="false" customHeight="false" outlineLevel="0" collapsed="false">
      <c r="B8" s="0" t="s">
        <v>36</v>
      </c>
      <c r="C8" s="0" t="s">
        <v>17</v>
      </c>
      <c r="D8" s="0" t="n">
        <v>0.01</v>
      </c>
      <c r="E8" s="0" t="n">
        <v>1000</v>
      </c>
      <c r="F8" s="0" t="n">
        <v>1</v>
      </c>
      <c r="G8" s="0" t="n">
        <v>200</v>
      </c>
      <c r="H8" s="0" t="n">
        <v>24345</v>
      </c>
      <c r="J8" s="0" t="n">
        <v>156</v>
      </c>
      <c r="L8" s="0" t="n">
        <v>223970</v>
      </c>
      <c r="M8" s="0" t="n">
        <v>156.1</v>
      </c>
      <c r="N8" s="0" t="n">
        <v>0.47</v>
      </c>
      <c r="O8" s="1" t="s">
        <v>297</v>
      </c>
      <c r="P8" s="1"/>
      <c r="Q8" s="0" t="n">
        <v>30458</v>
      </c>
    </row>
    <row r="9" customFormat="false" ht="12.8" hidden="false" customHeight="false" outlineLevel="0" collapsed="false">
      <c r="A9" s="0" t="s">
        <v>285</v>
      </c>
      <c r="B9" s="0" t="s">
        <v>36</v>
      </c>
      <c r="C9" s="0" t="s">
        <v>42</v>
      </c>
      <c r="D9" s="0" t="n">
        <v>0.01</v>
      </c>
      <c r="E9" s="0" t="n">
        <v>1000</v>
      </c>
      <c r="F9" s="0" t="n">
        <v>1</v>
      </c>
      <c r="G9" s="0" t="n">
        <v>200</v>
      </c>
      <c r="H9" s="22" t="n">
        <v>3727</v>
      </c>
      <c r="I9" s="22"/>
      <c r="J9" s="22" t="n">
        <v>60.96</v>
      </c>
      <c r="K9" s="22"/>
      <c r="L9" s="22" t="n">
        <v>84356</v>
      </c>
      <c r="M9" s="22" t="n">
        <v>74.39</v>
      </c>
      <c r="N9" s="22" t="n">
        <v>0.27</v>
      </c>
      <c r="O9" s="1" t="s">
        <v>298</v>
      </c>
      <c r="Q9" s="0" t="s">
        <v>299</v>
      </c>
      <c r="R9" s="0" t="s">
        <v>288</v>
      </c>
      <c r="T9" s="0" t="str">
        <f aca="false">CONCATENATE("git add Results/Hourly/lstm/",C9,"/",O9)</f>
        <v>git add Results/Hourly/lstm/BR/19-05-12_18-43</v>
      </c>
      <c r="U9" s="0" t="str">
        <f aca="false">CONCATENATE("cp -r WaterConsumForecast/Results/Hourly/lstm/",C9,"/",O9,"  waterproject19_3/Results/Hourly/lstm/",C9)</f>
        <v>cp -r WaterConsumForecast/Results/Hourly/lstm/BR/19-05-12_18-43  waterproject19_3/Results/Hourly/lstm/BR</v>
      </c>
    </row>
    <row r="10" customFormat="false" ht="12.8" hidden="false" customHeight="false" outlineLevel="0" collapsed="false">
      <c r="B10" s="0" t="s">
        <v>36</v>
      </c>
      <c r="C10" s="0" t="s">
        <v>42</v>
      </c>
      <c r="D10" s="0" t="n">
        <v>0.01</v>
      </c>
      <c r="E10" s="0" t="n">
        <v>1000</v>
      </c>
      <c r="F10" s="0" t="n">
        <v>2</v>
      </c>
      <c r="G10" s="0" t="n">
        <v>200</v>
      </c>
      <c r="H10" s="0" t="n">
        <v>12234</v>
      </c>
      <c r="J10" s="0" t="n">
        <v>110.59</v>
      </c>
      <c r="L10" s="0" t="n">
        <v>53127</v>
      </c>
      <c r="M10" s="0" t="n">
        <v>115.18</v>
      </c>
      <c r="N10" s="0" t="n">
        <v>1.67</v>
      </c>
      <c r="O10" s="1" t="s">
        <v>300</v>
      </c>
      <c r="S10" s="0" t="str">
        <f aca="false">CONCATENATE(CHAR(34),O10,CHAR(34))</f>
        <v>"19-05-02_19-33"</v>
      </c>
      <c r="T10" s="0" t="str">
        <f aca="false">CONCATENATE("git add Results/Hourly/lstm/",C10,"/",O10)</f>
        <v>git add Results/Hourly/lstm/BR/19-05-02_19-33</v>
      </c>
      <c r="U10" s="0" t="str">
        <f aca="false">CONCATENATE("cp -r WaterConsumForecast/Results/Hourly/lstm/",C10,"/",O10,"  waterproject19_3/Results/Hourly/lstm/",C10)</f>
        <v>cp -r WaterConsumForecast/Results/Hourly/lstm/BR/19-05-02_19-33  waterproject19_3/Results/Hourly/lstm/BR</v>
      </c>
    </row>
    <row r="11" customFormat="false" ht="12.8" hidden="false" customHeight="false" outlineLevel="0" collapsed="false">
      <c r="B11" s="0" t="s">
        <v>36</v>
      </c>
      <c r="C11" s="0" t="s">
        <v>42</v>
      </c>
      <c r="D11" s="0" t="n">
        <v>0.01</v>
      </c>
      <c r="E11" s="0" t="n">
        <v>2000</v>
      </c>
      <c r="F11" s="0" t="n">
        <v>2</v>
      </c>
      <c r="G11" s="0" t="n">
        <v>200</v>
      </c>
      <c r="H11" s="0" t="n">
        <v>3645</v>
      </c>
      <c r="J11" s="0" t="n">
        <v>60.35</v>
      </c>
      <c r="L11" s="0" t="n">
        <v>71916</v>
      </c>
      <c r="M11" s="0" t="n">
        <v>88.38</v>
      </c>
      <c r="N11" s="0" t="n">
        <v>0.87</v>
      </c>
      <c r="O11" s="1" t="s">
        <v>301</v>
      </c>
      <c r="P11" s="1" t="s">
        <v>300</v>
      </c>
      <c r="Q11" s="0" t="s">
        <v>302</v>
      </c>
      <c r="S11" s="0" t="str">
        <f aca="false">CONCATENATE(CHAR(34),O11,CHAR(34))</f>
        <v>"19-05-03_09-03"</v>
      </c>
      <c r="T11" s="0" t="str">
        <f aca="false">CONCATENATE("git add Results/Hourly/lstm/",C11,"/",O11)</f>
        <v>git add Results/Hourly/lstm/BR/19-05-03_09-03</v>
      </c>
      <c r="U11" s="0" t="str">
        <f aca="false">CONCATENATE("cp -r WaterConsumForecast/Results/Hourly/lstm/",C11,"/",O11,"  waterproject19_3/Results/Hourly/lstm/",C11)</f>
        <v>cp -r WaterConsumForecast/Results/Hourly/lstm/BR/19-05-03_09-03  waterproject19_3/Results/Hourly/lstm/BR</v>
      </c>
    </row>
    <row r="12" customFormat="false" ht="12.8" hidden="false" customHeight="false" outlineLevel="0" collapsed="false">
      <c r="B12" s="0" t="s">
        <v>36</v>
      </c>
      <c r="C12" s="0" t="s">
        <v>42</v>
      </c>
      <c r="D12" s="0" t="n">
        <v>0.01</v>
      </c>
      <c r="E12" s="0" t="n">
        <v>2000</v>
      </c>
      <c r="F12" s="0" t="n">
        <v>2</v>
      </c>
      <c r="G12" s="0" t="n">
        <v>200</v>
      </c>
      <c r="H12" s="0" t="n">
        <v>2255</v>
      </c>
      <c r="J12" s="0" t="n">
        <v>47.43</v>
      </c>
      <c r="L12" s="0" t="n">
        <v>83461</v>
      </c>
      <c r="M12" s="0" t="n">
        <v>84.22</v>
      </c>
      <c r="N12" s="0" t="n">
        <v>0.31</v>
      </c>
      <c r="O12" s="1" t="s">
        <v>303</v>
      </c>
      <c r="P12" s="1" t="s">
        <v>301</v>
      </c>
      <c r="Q12" s="0" t="s">
        <v>304</v>
      </c>
      <c r="S12" s="0" t="str">
        <f aca="false">CONCATENATE(CHAR(34),O12,CHAR(34))</f>
        <v>"19-05-04_15-23"</v>
      </c>
      <c r="T12" s="0" t="str">
        <f aca="false">CONCATENATE("git add Results/Hourly/lstm/",C12,"/",O12)</f>
        <v>git add Results/Hourly/lstm/BR/19-05-04_15-23</v>
      </c>
      <c r="U12" s="0" t="str">
        <f aca="false">CONCATENATE("cp -r WaterConsumForecast/Results/Hourly/lstm/",C12,"/",O12,"  waterproject19_3/Results/Hourly/lstm/",C12)</f>
        <v>cp -r WaterConsumForecast/Results/Hourly/lstm/BR/19-05-04_15-23  waterproject19_3/Results/Hourly/lstm/BR</v>
      </c>
    </row>
    <row r="13" customFormat="false" ht="12.8" hidden="false" customHeight="false" outlineLevel="0" collapsed="false">
      <c r="B13" s="0" t="s">
        <v>36</v>
      </c>
      <c r="C13" s="0" t="s">
        <v>42</v>
      </c>
      <c r="D13" s="0" t="n">
        <v>0.01</v>
      </c>
      <c r="E13" s="0" t="n">
        <v>3000</v>
      </c>
      <c r="F13" s="0" t="n">
        <v>1</v>
      </c>
      <c r="G13" s="0" t="n">
        <v>200</v>
      </c>
      <c r="H13" s="0" t="n">
        <v>1530</v>
      </c>
      <c r="J13" s="0" t="n">
        <v>39.05</v>
      </c>
      <c r="L13" s="0" t="n">
        <v>86977</v>
      </c>
      <c r="M13" s="0" t="n">
        <v>83.25</v>
      </c>
      <c r="O13" s="1" t="s">
        <v>305</v>
      </c>
      <c r="P13" s="1"/>
      <c r="S13" s="0" t="str">
        <f aca="false">CONCATENATE(CHAR(34),O13,CHAR(34))</f>
        <v>"19-05-04_18-41"</v>
      </c>
      <c r="T13" s="0" t="str">
        <f aca="false">CONCATENATE("git add Results/Hourly/lstm/",C13,"/",O13)</f>
        <v>git add Results/Hourly/lstm/BR/19-05-04_18-41</v>
      </c>
      <c r="U13" s="0" t="str">
        <f aca="false">CONCATENATE("cp -r WaterConsumForecast/Results/Hourly/lstm/",C13,"/",O13,"  waterproject19_3/Results/Hourly/lstm/",C13)</f>
        <v>cp -r WaterConsumForecast/Results/Hourly/lstm/BR/19-05-04_18-41  waterproject19_3/Results/Hourly/lstm/BR</v>
      </c>
    </row>
    <row r="14" customFormat="false" ht="12.8" hidden="false" customHeight="false" outlineLevel="0" collapsed="false">
      <c r="B14" s="0" t="s">
        <v>36</v>
      </c>
      <c r="C14" s="0" t="s">
        <v>42</v>
      </c>
      <c r="D14" s="0" t="n">
        <v>0.01</v>
      </c>
      <c r="E14" s="0" t="n">
        <v>5000</v>
      </c>
      <c r="F14" s="0" t="n">
        <v>1</v>
      </c>
      <c r="G14" s="0" t="n">
        <v>100</v>
      </c>
      <c r="H14" s="0" t="n">
        <v>1680</v>
      </c>
      <c r="J14" s="0" t="n">
        <v>40.82</v>
      </c>
      <c r="L14" s="0" t="n">
        <v>84695</v>
      </c>
      <c r="M14" s="3" t="n">
        <v>82.87</v>
      </c>
      <c r="N14" s="0" t="n">
        <v>0.29</v>
      </c>
      <c r="O14" s="1" t="s">
        <v>306</v>
      </c>
      <c r="P14" s="1"/>
      <c r="S14" s="0" t="str">
        <f aca="false">CONCATENATE(CHAR(34),O14,CHAR(34))</f>
        <v>"19-05-04_20-54"</v>
      </c>
      <c r="T14" s="0" t="str">
        <f aca="false">CONCATENATE("git add Results/Hourly/lstm/",C14,"/",O14)</f>
        <v>git add Results/Hourly/lstm/BR/19-05-04_20-54</v>
      </c>
      <c r="U14" s="0" t="str">
        <f aca="false">CONCATENATE("cp -r WaterConsumForecast/Results/Hourly/lstm/",C14,"/",O14,"  waterproject19_3/Results/Hourly/lstm/",C14)</f>
        <v>cp -r WaterConsumForecast/Results/Hourly/lstm/BR/19-05-04_20-54  waterproject19_3/Results/Hourly/lstm/BR</v>
      </c>
    </row>
    <row r="15" customFormat="false" ht="12.8" hidden="false" customHeight="false" outlineLevel="0" collapsed="false">
      <c r="B15" s="0" t="s">
        <v>36</v>
      </c>
      <c r="C15" s="0" t="s">
        <v>42</v>
      </c>
      <c r="D15" s="0" t="n">
        <v>0.01</v>
      </c>
      <c r="E15" s="0" t="n">
        <v>1000</v>
      </c>
      <c r="F15" s="0" t="n">
        <v>1</v>
      </c>
      <c r="G15" s="0" t="n">
        <v>200</v>
      </c>
      <c r="H15" s="0" t="n">
        <v>4140</v>
      </c>
      <c r="J15" s="0" t="n">
        <v>64.27</v>
      </c>
      <c r="L15" s="0" t="n">
        <v>83643</v>
      </c>
      <c r="M15" s="0" t="n">
        <v>80.08</v>
      </c>
      <c r="N15" s="0" t="n">
        <v>0.31</v>
      </c>
      <c r="O15" s="1" t="s">
        <v>307</v>
      </c>
      <c r="P15" s="1"/>
      <c r="Q15" s="0" t="n">
        <v>30316</v>
      </c>
      <c r="T15" s="0" t="str">
        <f aca="false">CONCATENATE("git add Results/Hourly/lstm/",C15,"/",O15)</f>
        <v>git add Results/Hourly/lstm/BR/19-05-14_14-09</v>
      </c>
      <c r="U15" s="0" t="str">
        <f aca="false">CONCATENATE("cp -r WaterConsumForecast/Results/Hourly/lstm/",C15,"/",O15,"  waterproject19_3/Results/Hourly/lstm/",C15)</f>
        <v>cp -r WaterConsumForecast/Results/Hourly/lstm/BR/19-05-14_14-09  waterproject19_3/Results/Hourly/lstm/BR</v>
      </c>
    </row>
    <row r="16" customFormat="false" ht="12.8" hidden="false" customHeight="false" outlineLevel="0" collapsed="false">
      <c r="B16" s="0" t="s">
        <v>36</v>
      </c>
      <c r="C16" s="0" t="s">
        <v>42</v>
      </c>
      <c r="D16" s="0" t="n">
        <v>0.01</v>
      </c>
      <c r="E16" s="0" t="n">
        <v>1000</v>
      </c>
      <c r="F16" s="0" t="n">
        <v>1</v>
      </c>
      <c r="G16" s="0" t="n">
        <v>200</v>
      </c>
      <c r="H16" s="0" t="n">
        <v>3340</v>
      </c>
      <c r="J16" s="0" t="n">
        <v>57.68</v>
      </c>
      <c r="L16" s="0" t="n">
        <v>83185</v>
      </c>
      <c r="M16" s="0" t="n">
        <v>75.55</v>
      </c>
      <c r="N16" s="0" t="n">
        <v>0.27</v>
      </c>
      <c r="O16" s="1"/>
      <c r="P16" s="1"/>
      <c r="Q16" s="0" t="n">
        <v>30458</v>
      </c>
    </row>
    <row r="17" customFormat="false" ht="12.8" hidden="false" customHeight="false" outlineLevel="0" collapsed="false">
      <c r="B17" s="0" t="s">
        <v>36</v>
      </c>
      <c r="C17" s="0" t="s">
        <v>66</v>
      </c>
      <c r="D17" s="0" t="n">
        <v>0.01</v>
      </c>
      <c r="E17" s="0" t="n">
        <v>1000</v>
      </c>
      <c r="F17" s="0" t="n">
        <v>1</v>
      </c>
      <c r="G17" s="0" t="n">
        <v>200</v>
      </c>
      <c r="H17" s="22" t="n">
        <v>55171</v>
      </c>
      <c r="I17" s="22"/>
      <c r="J17" s="22" t="n">
        <v>227.26</v>
      </c>
      <c r="K17" s="22"/>
      <c r="L17" s="22" t="n">
        <v>105333</v>
      </c>
      <c r="M17" s="22" t="n">
        <v>190.35</v>
      </c>
      <c r="N17" s="22" t="n">
        <v>0.76</v>
      </c>
      <c r="O17" s="1" t="s">
        <v>308</v>
      </c>
      <c r="Q17" s="0" t="s">
        <v>309</v>
      </c>
      <c r="R17" s="0" t="s">
        <v>288</v>
      </c>
      <c r="T17" s="0" t="str">
        <f aca="false">CONCATENATE("git add Results/Hourly/lstm/",C17,"/",O17)</f>
        <v>git add Results/Hourly/lstm/C4/19-05-12_18-44</v>
      </c>
      <c r="U17" s="0" t="str">
        <f aca="false">CONCATENATE("cp -r WaterConsumForecast/Results/Hourly/lstm/",C17,"/",O17,"  waterproject19_3/Results/Hourly/lstm/",C17)</f>
        <v>cp -r WaterConsumForecast/Results/Hourly/lstm/C4/19-05-12_18-44  waterproject19_3/Results/Hourly/lstm/C4</v>
      </c>
    </row>
    <row r="18" customFormat="false" ht="12.8" hidden="false" customHeight="false" outlineLevel="0" collapsed="false">
      <c r="B18" s="0" t="s">
        <v>36</v>
      </c>
      <c r="C18" s="0" t="s">
        <v>66</v>
      </c>
      <c r="D18" s="0" t="n">
        <v>0.01</v>
      </c>
      <c r="E18" s="0" t="n">
        <v>1000</v>
      </c>
      <c r="F18" s="0" t="n">
        <v>2</v>
      </c>
      <c r="G18" s="0" t="n">
        <v>200</v>
      </c>
      <c r="H18" s="0" t="n">
        <v>38623</v>
      </c>
      <c r="J18" s="0" t="n">
        <v>196.41</v>
      </c>
      <c r="L18" s="0" t="n">
        <v>96412</v>
      </c>
      <c r="M18" s="0" t="n">
        <v>173.36</v>
      </c>
      <c r="N18" s="0" t="n">
        <v>1.61</v>
      </c>
      <c r="O18" s="1" t="s">
        <v>310</v>
      </c>
      <c r="S18" s="0" t="str">
        <f aca="false">CONCATENATE(CHAR(34),O18,CHAR(34))</f>
        <v>"19-05-02_19-45"</v>
      </c>
      <c r="T18" s="0" t="str">
        <f aca="false">CONCATENATE("git add Results/Hourly/lstm/",C18,"/",O18)</f>
        <v>git add Results/Hourly/lstm/C4/19-05-02_19-45</v>
      </c>
      <c r="U18" s="0" t="str">
        <f aca="false">CONCATENATE("cp -r WaterConsumForecast/Results/Hourly/lstm/",C18,"/",O18,"  waterproject19_3/Results/Hourly/lstm/",C18)</f>
        <v>cp -r WaterConsumForecast/Results/Hourly/lstm/C4/19-05-02_19-45  waterproject19_3/Results/Hourly/lstm/C4</v>
      </c>
    </row>
    <row r="19" customFormat="false" ht="12.8" hidden="false" customHeight="false" outlineLevel="0" collapsed="false">
      <c r="B19" s="0" t="s">
        <v>36</v>
      </c>
      <c r="C19" s="0" t="s">
        <v>66</v>
      </c>
      <c r="D19" s="0" t="n">
        <v>0.01</v>
      </c>
      <c r="E19" s="0" t="n">
        <v>3000</v>
      </c>
      <c r="F19" s="0" t="n">
        <v>1</v>
      </c>
      <c r="G19" s="0" t="n">
        <v>200</v>
      </c>
      <c r="H19" s="0" t="n">
        <v>56339</v>
      </c>
      <c r="J19" s="0" t="n">
        <v>237.09</v>
      </c>
      <c r="L19" s="0" t="n">
        <v>78838</v>
      </c>
      <c r="M19" s="0" t="n">
        <v>153.19</v>
      </c>
      <c r="N19" s="0" t="n">
        <v>1.75</v>
      </c>
      <c r="O19" s="1" t="s">
        <v>311</v>
      </c>
      <c r="S19" s="0" t="str">
        <f aca="false">CONCATENATE(CHAR(34),O19,CHAR(34))</f>
        <v>"19-05-03_09-07"</v>
      </c>
      <c r="T19" s="0" t="str">
        <f aca="false">CONCATENATE("git add Results/Hourly/lstm/",C19,"/",O19)</f>
        <v>git add Results/Hourly/lstm/C4/19-05-03_09-07</v>
      </c>
      <c r="U19" s="0" t="str">
        <f aca="false">CONCATENATE("cp -r WaterConsumForecast/Results/Hourly/lstm/",C19,"/",O19,"  waterproject19_3/Results/Hourly/lstm/",C19)</f>
        <v>cp -r WaterConsumForecast/Results/Hourly/lstm/C4/19-05-03_09-07  waterproject19_3/Results/Hourly/lstm/C4</v>
      </c>
    </row>
    <row r="20" customFormat="false" ht="12.8" hidden="false" customHeight="false" outlineLevel="0" collapsed="false">
      <c r="A20" s="0" t="s">
        <v>285</v>
      </c>
      <c r="B20" s="0" t="s">
        <v>36</v>
      </c>
      <c r="C20" s="0" t="s">
        <v>66</v>
      </c>
      <c r="D20" s="0" t="n">
        <v>0.001</v>
      </c>
      <c r="E20" s="0" t="n">
        <v>3000</v>
      </c>
      <c r="F20" s="0" t="n">
        <v>2</v>
      </c>
      <c r="G20" s="0" t="n">
        <v>200</v>
      </c>
      <c r="H20" s="0" t="n">
        <v>39394</v>
      </c>
      <c r="J20" s="0" t="n">
        <v>198347</v>
      </c>
      <c r="L20" s="0" t="n">
        <v>75224</v>
      </c>
      <c r="M20" s="3" t="n">
        <v>142.26</v>
      </c>
      <c r="N20" s="0" t="n">
        <v>0.45</v>
      </c>
      <c r="O20" s="1" t="s">
        <v>312</v>
      </c>
      <c r="Q20" s="0" t="n">
        <v>8013</v>
      </c>
      <c r="S20" s="0" t="str">
        <f aca="false">CONCATENATE(CHAR(34),O20,CHAR(34))</f>
        <v>"19-05-04_15-51"</v>
      </c>
      <c r="T20" s="0" t="str">
        <f aca="false">CONCATENATE("git add Results/Hourly/lstm/",C20,"/",O20)</f>
        <v>git add Results/Hourly/lstm/C4/19-05-04_15-51</v>
      </c>
      <c r="U20" s="0" t="str">
        <f aca="false">CONCATENATE("cp -r WaterConsumForecast/Results/Hourly/lstm/",C20,"/",O20,"  waterproject19_3/Results/Hourly/lstm/",C20)</f>
        <v>cp -r WaterConsumForecast/Results/Hourly/lstm/C4/19-05-04_15-51  waterproject19_3/Results/Hourly/lstm/C4</v>
      </c>
    </row>
    <row r="21" customFormat="false" ht="12.8" hidden="false" customHeight="false" outlineLevel="0" collapsed="false">
      <c r="B21" s="0" t="s">
        <v>36</v>
      </c>
      <c r="C21" s="0" t="s">
        <v>66</v>
      </c>
      <c r="D21" s="0" t="n">
        <v>0.01</v>
      </c>
      <c r="E21" s="0" t="n">
        <v>700</v>
      </c>
      <c r="F21" s="0" t="n">
        <v>1</v>
      </c>
      <c r="G21" s="0" t="n">
        <v>150</v>
      </c>
      <c r="H21" s="0" t="n">
        <v>75392</v>
      </c>
      <c r="J21" s="0" t="n">
        <v>270.61</v>
      </c>
      <c r="L21" s="0" t="n">
        <v>105130</v>
      </c>
      <c r="M21" s="0" t="n">
        <v>177.08</v>
      </c>
      <c r="N21" s="0" t="n">
        <v>0.91</v>
      </c>
      <c r="O21" s="1" t="s">
        <v>313</v>
      </c>
      <c r="Q21" s="0" t="n">
        <v>8016</v>
      </c>
      <c r="S21" s="0" t="str">
        <f aca="false">CONCATENATE(CHAR(34),O21,CHAR(34))</f>
        <v>"19-05-04_16-11"</v>
      </c>
      <c r="T21" s="0" t="str">
        <f aca="false">CONCATENATE("git add Results/Hourly/lstm/",C21,"/",O21)</f>
        <v>git add Results/Hourly/lstm/C4/19-05-04_16-11</v>
      </c>
      <c r="U21" s="0" t="str">
        <f aca="false">CONCATENATE("cp -r WaterConsumForecast/Results/Hourly/lstm/",C21,"/",O21,"  waterproject19_3/Results/Hourly/lstm/",C21)</f>
        <v>cp -r WaterConsumForecast/Results/Hourly/lstm/C4/19-05-04_16-11  waterproject19_3/Results/Hourly/lstm/C4</v>
      </c>
    </row>
    <row r="22" customFormat="false" ht="12.8" hidden="false" customHeight="false" outlineLevel="0" collapsed="false">
      <c r="B22" s="0" t="s">
        <v>36</v>
      </c>
      <c r="C22" s="0" t="s">
        <v>66</v>
      </c>
      <c r="D22" s="0" t="n">
        <v>0.1</v>
      </c>
      <c r="E22" s="0" t="n">
        <v>1000</v>
      </c>
      <c r="F22" s="0" t="n">
        <v>2</v>
      </c>
      <c r="G22" s="0" t="n">
        <v>200</v>
      </c>
      <c r="H22" s="0" t="n">
        <v>166916</v>
      </c>
      <c r="J22" s="0" t="n">
        <v>408.55</v>
      </c>
      <c r="L22" s="0" t="n">
        <v>279507</v>
      </c>
      <c r="M22" s="0" t="n">
        <v>360.73</v>
      </c>
      <c r="N22" s="0" t="n">
        <v>4.12</v>
      </c>
      <c r="O22" s="1" t="s">
        <v>314</v>
      </c>
      <c r="Q22" s="0" t="n">
        <v>8017</v>
      </c>
      <c r="S22" s="0" t="str">
        <f aca="false">CONCATENATE(CHAR(34),O22,CHAR(34))</f>
        <v>"19-05-04_16-12"</v>
      </c>
      <c r="T22" s="0" t="str">
        <f aca="false">CONCATENATE("git add Results/Hourly/lstm/",C22,"/",O22)</f>
        <v>git add Results/Hourly/lstm/C4/19-05-04_16-12</v>
      </c>
      <c r="U22" s="0" t="str">
        <f aca="false">CONCATENATE("cp -r WaterConsumForecast/Results/Hourly/lstm/",C22,"/",O22,"  waterproject19_3/Results/Hourly/lstm/",C22)</f>
        <v>cp -r WaterConsumForecast/Results/Hourly/lstm/C4/19-05-04_16-12  waterproject19_3/Results/Hourly/lstm/C4</v>
      </c>
    </row>
    <row r="23" customFormat="false" ht="12.8" hidden="false" customHeight="false" outlineLevel="0" collapsed="false">
      <c r="B23" s="0" t="s">
        <v>36</v>
      </c>
      <c r="C23" s="0" t="s">
        <v>66</v>
      </c>
      <c r="D23" s="0" t="n">
        <v>0.01</v>
      </c>
      <c r="E23" s="0" t="n">
        <v>1000</v>
      </c>
      <c r="F23" s="0" t="n">
        <v>1</v>
      </c>
      <c r="G23" s="0" t="n">
        <v>200</v>
      </c>
      <c r="H23" s="0" t="n">
        <v>57227</v>
      </c>
      <c r="J23" s="0" t="n">
        <v>236.24</v>
      </c>
      <c r="L23" s="0" t="n">
        <v>72897</v>
      </c>
      <c r="M23" s="0" t="n">
        <v>147.22</v>
      </c>
      <c r="N23" s="0" t="n">
        <v>0.56</v>
      </c>
      <c r="O23" s="1" t="s">
        <v>315</v>
      </c>
      <c r="Q23" s="0" t="n">
        <v>30317</v>
      </c>
      <c r="T23" s="0" t="str">
        <f aca="false">CONCATENATE("git add Results/Hourly/lstm/",C23,"/",O23)</f>
        <v>git add Results/Hourly/lstm/C4/19-05-14_14-10</v>
      </c>
      <c r="U23" s="0" t="str">
        <f aca="false">CONCATENATE("cp -r WaterConsumForecast/Results/Hourly/lstm/",C23,"/",O23,"  waterproject19_3/Results/Hourly/lstm/",C23)</f>
        <v>cp -r WaterConsumForecast/Results/Hourly/lstm/C4/19-05-14_14-10  waterproject19_3/Results/Hourly/lstm/C4</v>
      </c>
    </row>
    <row r="24" customFormat="false" ht="12.8" hidden="false" customHeight="false" outlineLevel="0" collapsed="false">
      <c r="B24" s="0" t="s">
        <v>36</v>
      </c>
      <c r="C24" s="0" t="s">
        <v>76</v>
      </c>
      <c r="D24" s="0" t="n">
        <v>0.01</v>
      </c>
      <c r="E24" s="0" t="n">
        <v>1000</v>
      </c>
      <c r="F24" s="0" t="n">
        <v>1</v>
      </c>
      <c r="G24" s="0" t="n">
        <v>200</v>
      </c>
      <c r="H24" s="22" t="n">
        <v>9771</v>
      </c>
      <c r="I24" s="22"/>
      <c r="J24" s="22" t="n">
        <v>98.76</v>
      </c>
      <c r="K24" s="22"/>
      <c r="L24" s="22" t="n">
        <v>315451</v>
      </c>
      <c r="M24" s="22" t="n">
        <v>178.34</v>
      </c>
      <c r="N24" s="22" t="n">
        <v>0.22</v>
      </c>
      <c r="O24" s="1" t="s">
        <v>316</v>
      </c>
      <c r="Q24" s="0" t="s">
        <v>317</v>
      </c>
      <c r="R24" s="0" t="s">
        <v>288</v>
      </c>
      <c r="T24" s="0" t="str">
        <f aca="false">CONCATENATE("git add Results/Hourly/lstm/",C24,"/",O24)</f>
        <v>git add Results/Hourly/lstm/DE/19-05-12_18-45</v>
      </c>
      <c r="U24" s="0" t="str">
        <f aca="false">CONCATENATE("cp -r WaterConsumForecast/Results/Hourly/lstm/",C24,"/",O24,"  waterproject19_3/Results/Hourly/lstm/",C24)</f>
        <v>cp -r WaterConsumForecast/Results/Hourly/lstm/DE/19-05-12_18-45  waterproject19_3/Results/Hourly/lstm/DE</v>
      </c>
    </row>
    <row r="25" customFormat="false" ht="12.8" hidden="false" customHeight="false" outlineLevel="0" collapsed="false">
      <c r="A25" s="0" t="s">
        <v>285</v>
      </c>
      <c r="B25" s="0" t="s">
        <v>36</v>
      </c>
      <c r="C25" s="0" t="s">
        <v>76</v>
      </c>
      <c r="D25" s="0" t="n">
        <v>0.01</v>
      </c>
      <c r="E25" s="0" t="n">
        <v>5000</v>
      </c>
      <c r="F25" s="0" t="n">
        <v>1</v>
      </c>
      <c r="G25" s="0" t="n">
        <v>100</v>
      </c>
      <c r="H25" s="0" t="n">
        <v>8281</v>
      </c>
      <c r="J25" s="0" t="n">
        <v>90.85</v>
      </c>
      <c r="L25" s="0" t="n">
        <v>362612</v>
      </c>
      <c r="M25" s="3" t="n">
        <v>161.71</v>
      </c>
      <c r="N25" s="0" t="n">
        <v>0.21</v>
      </c>
      <c r="O25" s="1" t="s">
        <v>318</v>
      </c>
      <c r="S25" s="0" t="str">
        <f aca="false">CONCATENATE(CHAR(34),O25,CHAR(34))</f>
        <v>"19-05-04_09-48"</v>
      </c>
      <c r="T25" s="0" t="str">
        <f aca="false">CONCATENATE("git add Results/Hourly/lstm/",C25,"/",O25)</f>
        <v>git add Results/Hourly/lstm/DE/19-05-04_09-48</v>
      </c>
      <c r="U25" s="0" t="str">
        <f aca="false">CONCATENATE("cp -r WaterConsumForecast/Results/Hourly/lstm/",C25,"/",O25,"  waterproject19_3/Results/Hourly/lstm/",C25)</f>
        <v>cp -r WaterConsumForecast/Results/Hourly/lstm/DE/19-05-04_09-48  waterproject19_3/Results/Hourly/lstm/DE</v>
      </c>
    </row>
    <row r="26" customFormat="false" ht="12.8" hidden="false" customHeight="false" outlineLevel="0" collapsed="false">
      <c r="B26" s="0" t="s">
        <v>36</v>
      </c>
      <c r="C26" s="0" t="s">
        <v>76</v>
      </c>
      <c r="D26" s="0" t="n">
        <v>0.01</v>
      </c>
      <c r="E26" s="0" t="n">
        <v>5000</v>
      </c>
      <c r="F26" s="0" t="n">
        <v>1</v>
      </c>
      <c r="G26" s="0" t="n">
        <v>100</v>
      </c>
      <c r="H26" s="0" t="n">
        <v>5515</v>
      </c>
      <c r="J26" s="0" t="n">
        <v>73.89</v>
      </c>
      <c r="L26" s="0" t="n">
        <v>369424</v>
      </c>
      <c r="M26" s="0" t="n">
        <v>167.13</v>
      </c>
      <c r="N26" s="0" t="n">
        <v>0.22</v>
      </c>
      <c r="O26" s="1" t="s">
        <v>319</v>
      </c>
      <c r="P26" s="1" t="s">
        <v>318</v>
      </c>
      <c r="Q26" s="0" t="s">
        <v>320</v>
      </c>
      <c r="S26" s="0" t="str">
        <f aca="false">CONCATENATE(CHAR(34),O26,CHAR(34))</f>
        <v>"19-05-04_18-31"</v>
      </c>
      <c r="T26" s="0" t="str">
        <f aca="false">CONCATENATE("git add Results/Hourly/lstm/",C26,"/",O26)</f>
        <v>git add Results/Hourly/lstm/DE/19-05-04_18-31</v>
      </c>
      <c r="U26" s="0" t="str">
        <f aca="false">CONCATENATE("cp -r WaterConsumForecast/Results/Hourly/lstm/",C26,"/",O26,"  waterproject19_3/Results/Hourly/lstm/",C26)</f>
        <v>cp -r WaterConsumForecast/Results/Hourly/lstm/DE/19-05-04_18-31  waterproject19_3/Results/Hourly/lstm/DE</v>
      </c>
    </row>
    <row r="27" customFormat="false" ht="12.8" hidden="false" customHeight="false" outlineLevel="0" collapsed="false">
      <c r="B27" s="0" t="s">
        <v>36</v>
      </c>
      <c r="C27" s="0" t="s">
        <v>76</v>
      </c>
      <c r="D27" s="0" t="n">
        <v>0.01</v>
      </c>
      <c r="E27" s="0" t="n">
        <v>1000</v>
      </c>
      <c r="F27" s="0" t="n">
        <v>1</v>
      </c>
      <c r="G27" s="0" t="n">
        <v>200</v>
      </c>
      <c r="H27" s="0" t="n">
        <v>16905</v>
      </c>
      <c r="J27" s="0" t="n">
        <v>129.84</v>
      </c>
      <c r="L27" s="0" t="n">
        <v>358906</v>
      </c>
      <c r="M27" s="0" t="n">
        <v>169.71</v>
      </c>
      <c r="N27" s="0" t="n">
        <v>0.24</v>
      </c>
      <c r="O27" s="1" t="s">
        <v>321</v>
      </c>
      <c r="P27" s="1"/>
      <c r="Q27" s="0" t="n">
        <v>30319</v>
      </c>
      <c r="T27" s="0" t="str">
        <f aca="false">CONCATENATE("git add Results/Hourly/lstm/",C27,"/",O27)</f>
        <v>git add Results/Hourly/lstm/DE/19-05-14_14-11</v>
      </c>
      <c r="U27" s="0" t="str">
        <f aca="false">CONCATENATE("cp -r WaterConsumForecast/Results/Hourly/lstm/",C27,"/",O27,"  waterproject19_3/Results/Hourly/lstm/",C27)</f>
        <v>cp -r WaterConsumForecast/Results/Hourly/lstm/DE/19-05-14_14-11  waterproject19_3/Results/Hourly/lstm/DE</v>
      </c>
    </row>
    <row r="28" customFormat="false" ht="12.8" hidden="false" customHeight="false" outlineLevel="0" collapsed="false">
      <c r="B28" s="0" t="s">
        <v>36</v>
      </c>
      <c r="C28" s="0" t="s">
        <v>81</v>
      </c>
      <c r="D28" s="0" t="n">
        <v>0.01</v>
      </c>
      <c r="E28" s="0" t="n">
        <v>1000</v>
      </c>
      <c r="F28" s="0" t="n">
        <v>1</v>
      </c>
      <c r="G28" s="0" t="n">
        <v>200</v>
      </c>
      <c r="H28" s="22" t="n">
        <v>13037</v>
      </c>
      <c r="I28" s="22"/>
      <c r="J28" s="22" t="n">
        <v>114.14</v>
      </c>
      <c r="K28" s="22"/>
      <c r="L28" s="22" t="n">
        <v>277346</v>
      </c>
      <c r="M28" s="22" t="n">
        <v>156.18</v>
      </c>
      <c r="N28" s="22" t="n">
        <v>0.35</v>
      </c>
      <c r="O28" s="1" t="s">
        <v>322</v>
      </c>
      <c r="Q28" s="0" t="s">
        <v>323</v>
      </c>
      <c r="R28" s="0" t="s">
        <v>288</v>
      </c>
      <c r="T28" s="0" t="str">
        <f aca="false">CONCATENATE("git add Results/Hourly/lstm/",C28,"/",O28)</f>
        <v>git add Results/Hourly/lstm/DG/19-05-12_18-47</v>
      </c>
      <c r="U28" s="0" t="str">
        <f aca="false">CONCATENATE("cp -r WaterConsumForecast/Results/Hourly/lstm/",C28,"/",O28,"  waterproject19_3/Results/Hourly/lstm/",C28)</f>
        <v>cp -r WaterConsumForecast/Results/Hourly/lstm/DG/19-05-12_18-47  waterproject19_3/Results/Hourly/lstm/DG</v>
      </c>
    </row>
    <row r="29" customFormat="false" ht="12.8" hidden="false" customHeight="false" outlineLevel="0" collapsed="false">
      <c r="A29" s="0" t="s">
        <v>285</v>
      </c>
      <c r="B29" s="0" t="s">
        <v>36</v>
      </c>
      <c r="C29" s="0" t="s">
        <v>81</v>
      </c>
      <c r="D29" s="0" t="n">
        <v>0.01</v>
      </c>
      <c r="E29" s="0" t="n">
        <v>500</v>
      </c>
      <c r="F29" s="0" t="n">
        <v>2</v>
      </c>
      <c r="G29" s="0" t="n">
        <v>200</v>
      </c>
      <c r="H29" s="0" t="n">
        <v>12732</v>
      </c>
      <c r="J29" s="0" t="n">
        <v>112.75</v>
      </c>
      <c r="L29" s="0" t="n">
        <v>29661</v>
      </c>
      <c r="M29" s="3" t="n">
        <v>152.28</v>
      </c>
      <c r="N29" s="0" t="n">
        <v>0.44</v>
      </c>
      <c r="O29" s="1" t="s">
        <v>324</v>
      </c>
      <c r="S29" s="0" t="str">
        <f aca="false">CONCATENATE(CHAR(34),O29,CHAR(34))</f>
        <v>"19-05-04_09-50"</v>
      </c>
      <c r="T29" s="0" t="str">
        <f aca="false">CONCATENATE("git add Results/Hourly/lstm/",C29,"/",O29)</f>
        <v>git add Results/Hourly/lstm/DG/19-05-04_09-50</v>
      </c>
      <c r="U29" s="0" t="str">
        <f aca="false">CONCATENATE("cp -r WaterConsumForecast/Results/Hourly/lstm/",C29,"/",O29,"  waterproject19_3/Results/Hourly/lstm/",C29)</f>
        <v>cp -r WaterConsumForecast/Results/Hourly/lstm/DG/19-05-04_09-50  waterproject19_3/Results/Hourly/lstm/DG</v>
      </c>
    </row>
    <row r="30" customFormat="false" ht="12.8" hidden="false" customHeight="false" outlineLevel="0" collapsed="false">
      <c r="B30" s="0" t="s">
        <v>36</v>
      </c>
      <c r="C30" s="0" t="s">
        <v>81</v>
      </c>
      <c r="D30" s="0" t="n">
        <v>0.01</v>
      </c>
      <c r="E30" s="0" t="n">
        <v>500</v>
      </c>
      <c r="F30" s="0" t="n">
        <v>2</v>
      </c>
      <c r="G30" s="0" t="n">
        <v>200</v>
      </c>
      <c r="H30" s="0" t="n">
        <v>8485</v>
      </c>
      <c r="J30" s="0" t="n">
        <v>92</v>
      </c>
      <c r="L30" s="0" t="n">
        <v>279976</v>
      </c>
      <c r="M30" s="0" t="n">
        <v>168.14</v>
      </c>
      <c r="N30" s="0" t="n">
        <v>0.43</v>
      </c>
      <c r="O30" s="1" t="s">
        <v>325</v>
      </c>
      <c r="P30" s="1" t="s">
        <v>324</v>
      </c>
      <c r="Q30" s="0" t="s">
        <v>326</v>
      </c>
      <c r="S30" s="0" t="str">
        <f aca="false">CONCATENATE(CHAR(34),O30,CHAR(34))</f>
        <v>"19-05-04_10-17"</v>
      </c>
      <c r="T30" s="0" t="str">
        <f aca="false">CONCATENATE("git add Results/Hourly/lstm/",C30,"/",O30)</f>
        <v>git add Results/Hourly/lstm/DG/19-05-04_10-17</v>
      </c>
      <c r="U30" s="0" t="str">
        <f aca="false">CONCATENATE("cp -r WaterConsumForecast/Results/Hourly/lstm/",C30,"/",O30,"  waterproject19_3/Results/Hourly/lstm/",C30)</f>
        <v>cp -r WaterConsumForecast/Results/Hourly/lstm/DG/19-05-04_10-17  waterproject19_3/Results/Hourly/lstm/DG</v>
      </c>
    </row>
    <row r="31" customFormat="false" ht="12.8" hidden="false" customHeight="false" outlineLevel="0" collapsed="false">
      <c r="B31" s="0" t="s">
        <v>36</v>
      </c>
      <c r="C31" s="0" t="s">
        <v>81</v>
      </c>
      <c r="D31" s="0" t="n">
        <v>0.01</v>
      </c>
      <c r="E31" s="0" t="n">
        <v>1000</v>
      </c>
      <c r="F31" s="0" t="n">
        <v>1</v>
      </c>
      <c r="G31" s="0" t="n">
        <v>200</v>
      </c>
      <c r="H31" s="0" t="n">
        <v>18506</v>
      </c>
      <c r="J31" s="0" t="n">
        <v>135.92</v>
      </c>
      <c r="L31" s="0" t="n">
        <v>273485</v>
      </c>
      <c r="M31" s="0" t="n">
        <v>168.39</v>
      </c>
      <c r="N31" s="0" t="n">
        <v>0.44</v>
      </c>
      <c r="O31" s="1" t="s">
        <v>327</v>
      </c>
      <c r="P31" s="1"/>
      <c r="Q31" s="0" t="n">
        <v>30322</v>
      </c>
      <c r="T31" s="0" t="str">
        <f aca="false">CONCATENATE("git add Results/Hourly/lstm/",C31,"/",O31)</f>
        <v>git add Results/Hourly/lstm/DG/19-05-14_14-15</v>
      </c>
      <c r="U31" s="0" t="str">
        <f aca="false">CONCATENATE("cp -r WaterConsumForecast/Results/Hourly/lstm/",C31,"/",O31,"  waterproject19_3/Results/Hourly/lstm/",C31)</f>
        <v>cp -r WaterConsumForecast/Results/Hourly/lstm/DG/19-05-14_14-15  waterproject19_3/Results/Hourly/lstm/DG</v>
      </c>
    </row>
    <row r="32" customFormat="false" ht="12.8" hidden="false" customHeight="false" outlineLevel="0" collapsed="false">
      <c r="B32" s="0" t="s">
        <v>36</v>
      </c>
      <c r="C32" s="0" t="s">
        <v>97</v>
      </c>
      <c r="D32" s="0" t="n">
        <v>0.01</v>
      </c>
      <c r="E32" s="0" t="n">
        <v>1000</v>
      </c>
      <c r="F32" s="0" t="n">
        <v>1</v>
      </c>
      <c r="G32" s="0" t="n">
        <v>200</v>
      </c>
      <c r="H32" s="22" t="n">
        <v>10313</v>
      </c>
      <c r="I32" s="22"/>
      <c r="J32" s="22" t="n">
        <v>101.1</v>
      </c>
      <c r="K32" s="22"/>
      <c r="L32" s="22" t="n">
        <v>7486.48</v>
      </c>
      <c r="M32" s="22" t="n">
        <v>66.03</v>
      </c>
      <c r="N32" s="22" t="n">
        <v>1.95</v>
      </c>
      <c r="O32" s="1" t="s">
        <v>328</v>
      </c>
      <c r="Q32" s="1" t="s">
        <v>329</v>
      </c>
      <c r="R32" s="0" t="s">
        <v>288</v>
      </c>
      <c r="T32" s="0" t="str">
        <f aca="false">CONCATENATE("git add Results/Hourly/lstm/",C32,"/",O32)</f>
        <v>git add Results/Hourly/lstm/EB/19-05-12_18-49</v>
      </c>
      <c r="U32" s="0" t="str">
        <f aca="false">CONCATENATE("cp -r WaterConsumForecast/Results/Hourly/lstm/",C32,"/",O32,"  waterproject19_3/Results/Hourly/lstm/",C32)</f>
        <v>cp -r WaterConsumForecast/Results/Hourly/lstm/EB/19-05-12_18-49  waterproject19_3/Results/Hourly/lstm/EB</v>
      </c>
    </row>
    <row r="33" customFormat="false" ht="12.8" hidden="false" customHeight="false" outlineLevel="0" collapsed="false">
      <c r="A33" s="0" t="s">
        <v>285</v>
      </c>
      <c r="B33" s="0" t="s">
        <v>36</v>
      </c>
      <c r="C33" s="0" t="s">
        <v>97</v>
      </c>
      <c r="D33" s="0" t="n">
        <v>0.01</v>
      </c>
      <c r="E33" s="0" t="n">
        <v>500</v>
      </c>
      <c r="F33" s="0" t="n">
        <v>2</v>
      </c>
      <c r="G33" s="0" t="n">
        <v>100</v>
      </c>
      <c r="H33" s="0" t="n">
        <v>13355</v>
      </c>
      <c r="J33" s="0" t="n">
        <v>115.55</v>
      </c>
      <c r="L33" s="0" t="n">
        <v>5903</v>
      </c>
      <c r="M33" s="3" t="n">
        <v>62.82</v>
      </c>
      <c r="N33" s="0" t="n">
        <v>1.76</v>
      </c>
      <c r="O33" s="1" t="s">
        <v>330</v>
      </c>
      <c r="S33" s="0" t="str">
        <f aca="false">CONCATENATE(CHAR(34),O33,CHAR(34))</f>
        <v>"19-05-04_09-54"</v>
      </c>
      <c r="T33" s="0" t="str">
        <f aca="false">CONCATENATE("git add Results/Hourly/lstm/",C33,"/",O33)</f>
        <v>git add Results/Hourly/lstm/EB/19-05-04_09-54</v>
      </c>
      <c r="U33" s="0" t="str">
        <f aca="false">CONCATENATE("cp -r WaterConsumForecast/Results/Hourly/lstm/",C33,"/",O33,"  waterproject19_3/Results/Hourly/lstm/",C33)</f>
        <v>cp -r WaterConsumForecast/Results/Hourly/lstm/EB/19-05-04_09-54  waterproject19_3/Results/Hourly/lstm/EB</v>
      </c>
    </row>
    <row r="34" customFormat="false" ht="12.8" hidden="false" customHeight="false" outlineLevel="0" collapsed="false">
      <c r="B34" s="0" t="s">
        <v>36</v>
      </c>
      <c r="C34" s="0" t="s">
        <v>97</v>
      </c>
      <c r="D34" s="0" t="n">
        <v>0.01</v>
      </c>
      <c r="E34" s="0" t="n">
        <v>1500</v>
      </c>
      <c r="F34" s="0" t="n">
        <v>2</v>
      </c>
      <c r="G34" s="0" t="n">
        <v>100</v>
      </c>
      <c r="H34" s="0" t="n">
        <v>969</v>
      </c>
      <c r="J34" s="0" t="n">
        <v>30.93</v>
      </c>
      <c r="L34" s="0" t="n">
        <v>9569</v>
      </c>
      <c r="M34" s="0" t="n">
        <v>75.91</v>
      </c>
      <c r="N34" s="0" t="n">
        <v>1.98</v>
      </c>
      <c r="O34" s="1" t="s">
        <v>331</v>
      </c>
      <c r="P34" s="1" t="s">
        <v>330</v>
      </c>
      <c r="S34" s="0" t="str">
        <f aca="false">CONCATENATE(CHAR(34),O34,CHAR(34))</f>
        <v>"19-05-04_10-24"</v>
      </c>
      <c r="T34" s="0" t="str">
        <f aca="false">CONCATENATE("git add Results/Hourly/lstm/",C34,"/",O34)</f>
        <v>git add Results/Hourly/lstm/EB/19-05-04_10-24</v>
      </c>
      <c r="U34" s="0" t="str">
        <f aca="false">CONCATENATE("cp -r WaterConsumForecast/Results/Hourly/lstm/",C34,"/",O34,"  waterproject19_3/Results/Hourly/lstm/",C34)</f>
        <v>cp -r WaterConsumForecast/Results/Hourly/lstm/EB/19-05-04_10-24  waterproject19_3/Results/Hourly/lstm/EB</v>
      </c>
    </row>
    <row r="35" customFormat="false" ht="12.8" hidden="false" customHeight="false" outlineLevel="0" collapsed="false">
      <c r="B35" s="0" t="s">
        <v>36</v>
      </c>
      <c r="C35" s="0" t="s">
        <v>97</v>
      </c>
      <c r="D35" s="0" t="n">
        <v>0.01</v>
      </c>
      <c r="E35" s="0" t="n">
        <v>1000</v>
      </c>
      <c r="F35" s="0" t="n">
        <v>1</v>
      </c>
      <c r="G35" s="0" t="n">
        <v>200</v>
      </c>
      <c r="H35" s="0" t="n">
        <v>6296</v>
      </c>
      <c r="J35" s="0" t="n">
        <v>78.58</v>
      </c>
      <c r="L35" s="0" t="n">
        <v>10296</v>
      </c>
      <c r="M35" s="0" t="n">
        <v>73.17</v>
      </c>
      <c r="N35" s="0" t="n">
        <v>2.18</v>
      </c>
      <c r="O35" s="1" t="s">
        <v>332</v>
      </c>
      <c r="P35" s="1"/>
      <c r="Q35" s="0" t="n">
        <v>30323</v>
      </c>
      <c r="T35" s="0" t="str">
        <f aca="false">CONCATENATE("git add Results/Hourly/lstm/",C35,"/",O35)</f>
        <v>git add Results/Hourly/lstm/EB/19-05-14_14-34</v>
      </c>
      <c r="U35" s="0" t="str">
        <f aca="false">CONCATENATE("cp -r WaterConsumForecast/Results/Hourly/lstm/",C35,"/",O35,"  waterproject19_3/Results/Hourly/lstm/",C35)</f>
        <v>cp -r WaterConsumForecast/Results/Hourly/lstm/EB/19-05-14_14-34  waterproject19_3/Results/Hourly/lstm/EB</v>
      </c>
    </row>
    <row r="36" customFormat="false" ht="12.8" hidden="false" customHeight="false" outlineLevel="0" collapsed="false">
      <c r="B36" s="0" t="s">
        <v>36</v>
      </c>
      <c r="C36" s="0" t="s">
        <v>119</v>
      </c>
      <c r="D36" s="0" t="n">
        <v>0.01</v>
      </c>
      <c r="E36" s="0" t="n">
        <v>1000</v>
      </c>
      <c r="F36" s="0" t="n">
        <v>1</v>
      </c>
      <c r="G36" s="0" t="n">
        <v>200</v>
      </c>
      <c r="H36" s="22" t="n">
        <v>8978</v>
      </c>
      <c r="I36" s="22"/>
      <c r="J36" s="22" t="n">
        <v>94.57</v>
      </c>
      <c r="K36" s="22"/>
      <c r="L36" s="22" t="n">
        <v>23829</v>
      </c>
      <c r="M36" s="22" t="n">
        <v>100.55</v>
      </c>
      <c r="N36" s="22" t="n">
        <v>1.28</v>
      </c>
      <c r="O36" s="1" t="s">
        <v>333</v>
      </c>
      <c r="Q36" s="0" t="s">
        <v>334</v>
      </c>
      <c r="R36" s="0" t="s">
        <v>288</v>
      </c>
      <c r="T36" s="0" t="str">
        <f aca="false">CONCATENATE("git add Results/Hourly/lstm/",C36,"/",O36)</f>
        <v>git add Results/Hourly/lstm/FA/19-05-12_18-52</v>
      </c>
      <c r="U36" s="0" t="str">
        <f aca="false">CONCATENATE("cp -r WaterConsumForecast/Results/Hourly/lstm/",C36,"/",O36,"  waterproject19_3/Results/Hourly/lstm/",C36)</f>
        <v>cp -r WaterConsumForecast/Results/Hourly/lstm/FA/19-05-12_18-52  waterproject19_3/Results/Hourly/lstm/FA</v>
      </c>
    </row>
    <row r="37" customFormat="false" ht="12.8" hidden="false" customHeight="false" outlineLevel="0" collapsed="false">
      <c r="B37" s="0" t="s">
        <v>36</v>
      </c>
      <c r="C37" s="0" t="s">
        <v>119</v>
      </c>
      <c r="D37" s="0" t="n">
        <v>0.01</v>
      </c>
      <c r="E37" s="0" t="n">
        <v>2000</v>
      </c>
      <c r="F37" s="0" t="n">
        <v>1</v>
      </c>
      <c r="G37" s="0" t="n">
        <v>50</v>
      </c>
      <c r="H37" s="0" t="n">
        <v>14360</v>
      </c>
      <c r="J37" s="0" t="n">
        <v>119.74</v>
      </c>
      <c r="L37" s="0" t="n">
        <v>19901</v>
      </c>
      <c r="M37" s="0" t="n">
        <v>94.97</v>
      </c>
      <c r="N37" s="0" t="n">
        <v>1.15</v>
      </c>
      <c r="O37" s="1" t="s">
        <v>335</v>
      </c>
      <c r="S37" s="0" t="str">
        <f aca="false">CONCATENATE(CHAR(34),O37,CHAR(34))</f>
        <v>"19-05-04_10-33"</v>
      </c>
      <c r="T37" s="0" t="str">
        <f aca="false">CONCATENATE("git add Results/Hourly/lstm/",C37,"/",O37)</f>
        <v>git add Results/Hourly/lstm/FA/19-05-04_10-33</v>
      </c>
      <c r="U37" s="0" t="str">
        <f aca="false">CONCATENATE("cp -r WaterConsumForecast/Results/Hourly/lstm/",C37,"/",O37,"  waterproject19_3/Results/Hourly/lstm/",C37)</f>
        <v>cp -r WaterConsumForecast/Results/Hourly/lstm/FA/19-05-04_10-33  waterproject19_3/Results/Hourly/lstm/FA</v>
      </c>
    </row>
    <row r="38" customFormat="false" ht="12.8" hidden="false" customHeight="false" outlineLevel="0" collapsed="false">
      <c r="A38" s="0" t="s">
        <v>285</v>
      </c>
      <c r="B38" s="0" t="s">
        <v>36</v>
      </c>
      <c r="C38" s="0" t="s">
        <v>119</v>
      </c>
      <c r="D38" s="0" t="n">
        <v>0.001</v>
      </c>
      <c r="E38" s="0" t="n">
        <v>1000</v>
      </c>
      <c r="F38" s="0" t="n">
        <v>1</v>
      </c>
      <c r="G38" s="0" t="n">
        <v>50</v>
      </c>
      <c r="H38" s="0" t="n">
        <v>52013</v>
      </c>
      <c r="J38" s="0" t="n">
        <v>228.06</v>
      </c>
      <c r="L38" s="0" t="n">
        <v>5612</v>
      </c>
      <c r="M38" s="3" t="n">
        <v>58.27</v>
      </c>
      <c r="N38" s="0" t="n">
        <v>0.93</v>
      </c>
      <c r="O38" s="1" t="s">
        <v>336</v>
      </c>
      <c r="S38" s="0" t="str">
        <f aca="false">CONCATENATE(CHAR(34),O38,CHAR(34))</f>
        <v>"19-05-04_11-02"</v>
      </c>
      <c r="T38" s="0" t="str">
        <f aca="false">CONCATENATE("git add Results/Hourly/lstm/",C38,"/",O38)</f>
        <v>git add Results/Hourly/lstm/FA/19-05-04_11-02</v>
      </c>
      <c r="U38" s="0" t="str">
        <f aca="false">CONCATENATE("cp -r WaterConsumForecast/Results/Hourly/lstm/",C38,"/",O38,"  waterproject19_3/Results/Hourly/lstm/",C38)</f>
        <v>cp -r WaterConsumForecast/Results/Hourly/lstm/FA/19-05-04_11-02  waterproject19_3/Results/Hourly/lstm/FA</v>
      </c>
    </row>
    <row r="39" customFormat="false" ht="12.8" hidden="false" customHeight="false" outlineLevel="0" collapsed="false">
      <c r="B39" s="0" t="s">
        <v>36</v>
      </c>
      <c r="C39" s="0" t="s">
        <v>119</v>
      </c>
      <c r="D39" s="0" t="n">
        <v>0.01</v>
      </c>
      <c r="E39" s="0" t="n">
        <v>1000</v>
      </c>
      <c r="F39" s="0" t="n">
        <v>1</v>
      </c>
      <c r="G39" s="0" t="n">
        <v>200</v>
      </c>
      <c r="H39" s="0" t="n">
        <v>12379</v>
      </c>
      <c r="J39" s="0" t="n">
        <v>111.12</v>
      </c>
      <c r="L39" s="0" t="n">
        <v>22894</v>
      </c>
      <c r="M39" s="0" t="n">
        <v>104.79</v>
      </c>
      <c r="N39" s="0" t="n">
        <v>1.28</v>
      </c>
      <c r="O39" s="1" t="s">
        <v>337</v>
      </c>
      <c r="Q39" s="0" t="s">
        <v>182</v>
      </c>
      <c r="T39" s="0" t="str">
        <f aca="false">CONCATENATE("git add Results/Hourly/lstm/",C39,"/",O39)</f>
        <v>git add Results/Hourly/lstm/FA/19-05-14_14-20</v>
      </c>
      <c r="U39" s="0" t="str">
        <f aca="false">CONCATENATE("cp -r WaterConsumForecast/Results/Hourly/lstm/",C39,"/",O39,"  waterproject19_3/Results/Hourly/lstm/",C39)</f>
        <v>cp -r WaterConsumForecast/Results/Hourly/lstm/FA/19-05-14_14-20  waterproject19_3/Results/Hourly/lstm/FA</v>
      </c>
    </row>
    <row r="40" customFormat="false" ht="12.8" hidden="false" customHeight="false" outlineLevel="0" collapsed="false">
      <c r="B40" s="0" t="s">
        <v>36</v>
      </c>
      <c r="C40" s="0" t="s">
        <v>132</v>
      </c>
      <c r="D40" s="0" t="n">
        <v>0.01</v>
      </c>
      <c r="E40" s="0" t="n">
        <v>1000</v>
      </c>
      <c r="F40" s="0" t="n">
        <v>1</v>
      </c>
      <c r="G40" s="0" t="n">
        <v>200</v>
      </c>
      <c r="H40" s="22" t="n">
        <v>82659</v>
      </c>
      <c r="I40" s="22"/>
      <c r="J40" s="22" t="n">
        <v>287.46</v>
      </c>
      <c r="K40" s="22"/>
      <c r="L40" s="22" t="n">
        <v>37442</v>
      </c>
      <c r="M40" s="22" t="n">
        <v>150.6</v>
      </c>
      <c r="N40" s="22" t="n">
        <v>1.54</v>
      </c>
      <c r="O40" s="1" t="s">
        <v>338</v>
      </c>
      <c r="Q40" s="0" t="s">
        <v>339</v>
      </c>
      <c r="R40" s="0" t="s">
        <v>288</v>
      </c>
      <c r="T40" s="0" t="str">
        <f aca="false">CONCATENATE("git add Results/Hourly/lstm/",C40,"/",O40)</f>
        <v>git add Results/Hourly/lstm/GE/19-05-12_18-54</v>
      </c>
      <c r="U40" s="0" t="str">
        <f aca="false">CONCATENATE("cp -r WaterConsumForecast/Results/Hourly/lstm/",C40,"/",O40,"  waterproject19_3/Results/Hourly/lstm/",C40)</f>
        <v>cp -r WaterConsumForecast/Results/Hourly/lstm/GE/19-05-12_18-54  waterproject19_3/Results/Hourly/lstm/GE</v>
      </c>
    </row>
    <row r="41" customFormat="false" ht="12.8" hidden="false" customHeight="false" outlineLevel="0" collapsed="false">
      <c r="B41" s="0" t="s">
        <v>36</v>
      </c>
      <c r="C41" s="0" t="s">
        <v>132</v>
      </c>
      <c r="D41" s="0" t="n">
        <v>0.01</v>
      </c>
      <c r="E41" s="0" t="n">
        <v>500</v>
      </c>
      <c r="F41" s="0" t="n">
        <v>2</v>
      </c>
      <c r="G41" s="0" t="n">
        <v>200</v>
      </c>
      <c r="H41" s="0" t="n">
        <v>75090</v>
      </c>
      <c r="J41" s="0" t="n">
        <v>273.84</v>
      </c>
      <c r="L41" s="0" t="n">
        <v>43603</v>
      </c>
      <c r="M41" s="0" t="n">
        <v>146.62</v>
      </c>
      <c r="N41" s="0" t="n">
        <v>2.61</v>
      </c>
      <c r="O41" s="1" t="s">
        <v>340</v>
      </c>
      <c r="S41" s="0" t="str">
        <f aca="false">CONCATENATE(CHAR(34),O41,CHAR(34))</f>
        <v>"19-05-04_10-34"</v>
      </c>
      <c r="T41" s="0" t="str">
        <f aca="false">CONCATENATE("git add Results/Hourly/lstm/",C41,"/",O41)</f>
        <v>git add Results/Hourly/lstm/GE/19-05-04_10-34</v>
      </c>
      <c r="U41" s="0" t="str">
        <f aca="false">CONCATENATE("cp -r WaterConsumForecast/Results/Hourly/lstm/",C41,"/",O41,"  waterproject19_3/Results/Hourly/lstm/",C41)</f>
        <v>cp -r WaterConsumForecast/Results/Hourly/lstm/GE/19-05-04_10-34  waterproject19_3/Results/Hourly/lstm/GE</v>
      </c>
    </row>
    <row r="42" customFormat="false" ht="12.8" hidden="false" customHeight="false" outlineLevel="0" collapsed="false">
      <c r="A42" s="0" t="s">
        <v>285</v>
      </c>
      <c r="B42" s="0" t="s">
        <v>36</v>
      </c>
      <c r="C42" s="0" t="s">
        <v>132</v>
      </c>
      <c r="D42" s="0" t="n">
        <v>0.01</v>
      </c>
      <c r="E42" s="0" t="n">
        <v>3000</v>
      </c>
      <c r="F42" s="0" t="n">
        <v>2</v>
      </c>
      <c r="G42" s="0" t="n">
        <v>200</v>
      </c>
      <c r="H42" s="0" t="n">
        <v>18797</v>
      </c>
      <c r="J42" s="0" t="n">
        <v>136.44</v>
      </c>
      <c r="L42" s="0" t="n">
        <v>49448</v>
      </c>
      <c r="M42" s="3" t="n">
        <v>143.46</v>
      </c>
      <c r="N42" s="0" t="n">
        <v>1.15</v>
      </c>
      <c r="O42" s="1" t="s">
        <v>341</v>
      </c>
      <c r="Q42" s="0" t="s">
        <v>342</v>
      </c>
      <c r="S42" s="0" t="str">
        <f aca="false">CONCATENATE(CHAR(34),O42,CHAR(34))</f>
        <v>"19-05-04_19-45"</v>
      </c>
      <c r="T42" s="0" t="str">
        <f aca="false">CONCATENATE("git add Results/Hourly/lstm/",C42,"/",O42)</f>
        <v>git add Results/Hourly/lstm/GE/19-05-04_19-45</v>
      </c>
      <c r="U42" s="0" t="str">
        <f aca="false">CONCATENATE("cp -r WaterConsumForecast/Results/Hourly/lstm/",C42,"/",O42,"  waterproject19_3/Results/Hourly/lstm/",C42)</f>
        <v>cp -r WaterConsumForecast/Results/Hourly/lstm/GE/19-05-04_19-45  waterproject19_3/Results/Hourly/lstm/GE</v>
      </c>
    </row>
    <row r="43" customFormat="false" ht="12.8" hidden="false" customHeight="false" outlineLevel="0" collapsed="false">
      <c r="B43" s="0" t="s">
        <v>36</v>
      </c>
      <c r="C43" s="0" t="s">
        <v>132</v>
      </c>
      <c r="D43" s="0" t="n">
        <v>0.1</v>
      </c>
      <c r="E43" s="0" t="n">
        <v>1000</v>
      </c>
      <c r="F43" s="0" t="n">
        <v>1</v>
      </c>
      <c r="G43" s="0" t="n">
        <v>200</v>
      </c>
      <c r="H43" s="0" t="n">
        <v>321567</v>
      </c>
      <c r="J43" s="0" t="n">
        <v>566.1</v>
      </c>
      <c r="L43" s="0" t="n">
        <v>1515</v>
      </c>
      <c r="M43" s="0" t="n">
        <v>231.23</v>
      </c>
      <c r="N43" s="0" t="n">
        <v>1.01</v>
      </c>
      <c r="O43" s="1" t="s">
        <v>343</v>
      </c>
      <c r="Q43" s="0" t="s">
        <v>344</v>
      </c>
      <c r="S43" s="0" t="str">
        <f aca="false">CONCATENATE(CHAR(34),O43,CHAR(34))</f>
        <v>"19-05-04_19-47"</v>
      </c>
      <c r="T43" s="0" t="str">
        <f aca="false">CONCATENATE("git add Results/Hourly/lstm/",C43,"/",O43)</f>
        <v>git add Results/Hourly/lstm/GE/19-05-04_19-47</v>
      </c>
      <c r="U43" s="0" t="str">
        <f aca="false">CONCATENATE("cp -r WaterConsumForecast/Results/Hourly/lstm/",C43,"/",O43,"  waterproject19_3/Results/Hourly/lstm/",C43)</f>
        <v>cp -r WaterConsumForecast/Results/Hourly/lstm/GE/19-05-04_19-47  waterproject19_3/Results/Hourly/lstm/GE</v>
      </c>
    </row>
    <row r="44" customFormat="false" ht="12.8" hidden="false" customHeight="false" outlineLevel="0" collapsed="false">
      <c r="B44" s="0" t="s">
        <v>36</v>
      </c>
      <c r="C44" s="0" t="s">
        <v>132</v>
      </c>
      <c r="D44" s="0" t="n">
        <v>0.01</v>
      </c>
      <c r="E44" s="0" t="n">
        <v>1000</v>
      </c>
      <c r="F44" s="0" t="n">
        <v>1</v>
      </c>
      <c r="G44" s="0" t="n">
        <v>200</v>
      </c>
      <c r="H44" s="0" t="n">
        <v>73715</v>
      </c>
      <c r="J44" s="0" t="n">
        <v>271.41</v>
      </c>
      <c r="L44" s="0" t="n">
        <v>44723</v>
      </c>
      <c r="M44" s="0" t="n">
        <v>143.14</v>
      </c>
      <c r="N44" s="0" t="n">
        <v>1.37</v>
      </c>
      <c r="O44" s="1" t="s">
        <v>345</v>
      </c>
      <c r="Q44" s="0" t="s">
        <v>182</v>
      </c>
      <c r="T44" s="0" t="str">
        <f aca="false">CONCATENATE("git add Results/Hourly/lstm/",C44,"/",O44)</f>
        <v>git add Results/Hourly/lstm/GE/19-05-14_14-21</v>
      </c>
      <c r="U44" s="0" t="str">
        <f aca="false">CONCATENATE("cp -r WaterConsumForecast/Results/Hourly/lstm/",C44,"/",O44,"  waterproject19_3/Results/Hourly/lstm/",C44)</f>
        <v>cp -r WaterConsumForecast/Results/Hourly/lstm/GE/19-05-14_14-21  waterproject19_3/Results/Hourly/lstm/GE</v>
      </c>
    </row>
    <row r="45" customFormat="false" ht="12.8" hidden="false" customHeight="false" outlineLevel="0" collapsed="false">
      <c r="B45" s="0" t="s">
        <v>36</v>
      </c>
      <c r="C45" s="0" t="s">
        <v>139</v>
      </c>
      <c r="D45" s="0" t="n">
        <v>0.01</v>
      </c>
      <c r="E45" s="0" t="n">
        <v>1000</v>
      </c>
      <c r="F45" s="0" t="n">
        <v>1</v>
      </c>
      <c r="G45" s="0" t="n">
        <v>200</v>
      </c>
      <c r="H45" s="22" t="n">
        <v>24662</v>
      </c>
      <c r="I45" s="22"/>
      <c r="J45" s="22" t="n">
        <v>156.7</v>
      </c>
      <c r="K45" s="22"/>
      <c r="L45" s="22" t="n">
        <v>370641</v>
      </c>
      <c r="M45" s="22" t="n">
        <v>171.98</v>
      </c>
      <c r="N45" s="22" t="n">
        <v>0.35</v>
      </c>
      <c r="O45" s="1" t="s">
        <v>346</v>
      </c>
      <c r="Q45" s="0" t="s">
        <v>347</v>
      </c>
      <c r="R45" s="0" t="s">
        <v>288</v>
      </c>
      <c r="T45" s="0" t="str">
        <f aca="false">CONCATENATE("git add Results/Hourly/lstm/",C45,"/",O45)</f>
        <v>git add Results/Hourly/lstm/JS/19-05-12_18-57</v>
      </c>
      <c r="U45" s="0" t="str">
        <f aca="false">CONCATENATE("cp -r WaterConsumForecast/Results/Hourly/lstm/",C45,"/",O45,"  waterproject19_3/Results/Hourly/lstm/",C45)</f>
        <v>cp -r WaterConsumForecast/Results/Hourly/lstm/JS/19-05-12_18-57  waterproject19_3/Results/Hourly/lstm/JS</v>
      </c>
    </row>
    <row r="46" customFormat="false" ht="12.8" hidden="false" customHeight="false" outlineLevel="0" collapsed="false">
      <c r="B46" s="0" t="s">
        <v>36</v>
      </c>
      <c r="C46" s="0" t="s">
        <v>139</v>
      </c>
      <c r="D46" s="0" t="n">
        <v>0.01</v>
      </c>
      <c r="E46" s="0" t="n">
        <v>2000</v>
      </c>
      <c r="F46" s="0" t="n">
        <v>1</v>
      </c>
      <c r="G46" s="0" t="n">
        <v>200</v>
      </c>
      <c r="H46" s="0" t="n">
        <v>10845</v>
      </c>
      <c r="J46" s="0" t="n">
        <v>103.99</v>
      </c>
      <c r="L46" s="0" t="n">
        <v>415102</v>
      </c>
      <c r="M46" s="0" t="n">
        <v>156.08</v>
      </c>
      <c r="N46" s="0" t="n">
        <v>0.25</v>
      </c>
      <c r="O46" s="1" t="s">
        <v>348</v>
      </c>
      <c r="S46" s="0" t="str">
        <f aca="false">CONCATENATE(CHAR(34),O46,CHAR(34))</f>
        <v>"19-05-04_11-25"</v>
      </c>
      <c r="T46" s="0" t="str">
        <f aca="false">CONCATENATE("git add Results/Hourly/lstm/",C46,"/",O46)</f>
        <v>git add Results/Hourly/lstm/JS/19-05-04_11-25</v>
      </c>
      <c r="U46" s="0" t="str">
        <f aca="false">CONCATENATE("cp -r WaterConsumForecast/Results/Hourly/lstm/",C46,"/",O46,"  waterproject19_3/Results/Hourly/lstm/",C46)</f>
        <v>cp -r WaterConsumForecast/Results/Hourly/lstm/JS/19-05-04_11-25  waterproject19_3/Results/Hourly/lstm/JS</v>
      </c>
    </row>
    <row r="47" customFormat="false" ht="12.8" hidden="false" customHeight="false" outlineLevel="0" collapsed="false">
      <c r="B47" s="0" t="s">
        <v>36</v>
      </c>
      <c r="C47" s="0" t="s">
        <v>139</v>
      </c>
      <c r="D47" s="0" t="n">
        <v>0.01</v>
      </c>
      <c r="E47" s="0" t="n">
        <v>2000</v>
      </c>
      <c r="F47" s="0" t="n">
        <v>1</v>
      </c>
      <c r="G47" s="0" t="n">
        <v>200</v>
      </c>
      <c r="H47" s="0" t="n">
        <v>5386</v>
      </c>
      <c r="J47" s="0" t="n">
        <v>73</v>
      </c>
      <c r="L47" s="0" t="n">
        <v>419442</v>
      </c>
      <c r="M47" s="0" t="n">
        <v>165.78</v>
      </c>
      <c r="N47" s="0" t="n">
        <v>0.26</v>
      </c>
      <c r="O47" s="1" t="s">
        <v>349</v>
      </c>
      <c r="P47" s="1" t="s">
        <v>348</v>
      </c>
      <c r="Q47" s="0" t="s">
        <v>350</v>
      </c>
      <c r="S47" s="0" t="str">
        <f aca="false">CONCATENATE(CHAR(34),O47,CHAR(34))</f>
        <v>"19-05-04_18-43"</v>
      </c>
      <c r="T47" s="0" t="str">
        <f aca="false">CONCATENATE("git add Results/Hourly/lstm/",C47,"/",O47)</f>
        <v>git add Results/Hourly/lstm/JS/19-05-04_18-43</v>
      </c>
      <c r="U47" s="0" t="str">
        <f aca="false">CONCATENATE("cp -r WaterConsumForecast/Results/Hourly/lstm/",C47,"/",O47,"  waterproject19_3/Results/Hourly/lstm/",C47)</f>
        <v>cp -r WaterConsumForecast/Results/Hourly/lstm/JS/19-05-04_18-43  waterproject19_3/Results/Hourly/lstm/JS</v>
      </c>
    </row>
    <row r="48" customFormat="false" ht="12.8" hidden="false" customHeight="false" outlineLevel="0" collapsed="false">
      <c r="A48" s="0" t="s">
        <v>285</v>
      </c>
      <c r="B48" s="0" t="s">
        <v>36</v>
      </c>
      <c r="C48" s="0" t="s">
        <v>139</v>
      </c>
      <c r="D48" s="0" t="n">
        <v>0.01</v>
      </c>
      <c r="E48" s="0" t="n">
        <v>5000</v>
      </c>
      <c r="F48" s="0" t="n">
        <v>1</v>
      </c>
      <c r="G48" s="0" t="n">
        <v>100</v>
      </c>
      <c r="H48" s="0" t="n">
        <v>11277</v>
      </c>
      <c r="J48" s="0" t="n">
        <v>105.84</v>
      </c>
      <c r="L48" s="0" t="n">
        <v>387902</v>
      </c>
      <c r="M48" s="3" t="n">
        <v>153.44</v>
      </c>
      <c r="N48" s="0" t="n">
        <v>0.26</v>
      </c>
      <c r="O48" s="1" t="s">
        <v>351</v>
      </c>
      <c r="P48" s="1"/>
      <c r="S48" s="0" t="str">
        <f aca="false">CONCATENATE(CHAR(34),O48,CHAR(34))</f>
        <v>"19-05-04_20-52"</v>
      </c>
      <c r="T48" s="0" t="str">
        <f aca="false">CONCATENATE("git add Results/Hourly/lstm/",C48,"/",O48)</f>
        <v>git add Results/Hourly/lstm/JS/19-05-04_20-52</v>
      </c>
      <c r="U48" s="0" t="str">
        <f aca="false">CONCATENATE("cp -r WaterConsumForecast/Results/Hourly/lstm/",C48,"/",O48,"  waterproject19_3/Results/Hourly/lstm/",C48)</f>
        <v>cp -r WaterConsumForecast/Results/Hourly/lstm/JS/19-05-04_20-52  waterproject19_3/Results/Hourly/lstm/JS</v>
      </c>
    </row>
    <row r="49" customFormat="false" ht="12.8" hidden="false" customHeight="false" outlineLevel="0" collapsed="false">
      <c r="B49" s="0" t="s">
        <v>36</v>
      </c>
      <c r="C49" s="0" t="s">
        <v>139</v>
      </c>
      <c r="D49" s="0" t="n">
        <v>0.01</v>
      </c>
      <c r="E49" s="0" t="n">
        <v>1000</v>
      </c>
      <c r="F49" s="0" t="n">
        <v>1</v>
      </c>
      <c r="G49" s="0" t="n">
        <v>200</v>
      </c>
      <c r="H49" s="0" t="n">
        <v>32651</v>
      </c>
      <c r="J49" s="0" t="n">
        <v>179.82</v>
      </c>
      <c r="L49" s="0" t="n">
        <v>337880</v>
      </c>
      <c r="M49" s="0" t="n">
        <v>196.67</v>
      </c>
      <c r="N49" s="0" t="n">
        <v>0.42</v>
      </c>
      <c r="O49" s="1" t="s">
        <v>345</v>
      </c>
      <c r="P49" s="1"/>
      <c r="Q49" s="0" t="s">
        <v>182</v>
      </c>
      <c r="T49" s="0" t="str">
        <f aca="false">CONCATENATE("git add Results/Hourly/lstm/",C49,"/",O49)</f>
        <v>git add Results/Hourly/lstm/JS/19-05-14_14-21</v>
      </c>
      <c r="U49" s="0" t="str">
        <f aca="false">CONCATENATE("cp -r WaterConsumForecast/Results/Hourly/lstm/",C49,"/",O49,"  waterproject19_3/Results/Hourly/lstm/",C49)</f>
        <v>cp -r WaterConsumForecast/Results/Hourly/lstm/JS/19-05-14_14-21  waterproject19_3/Results/Hourly/lstm/JS</v>
      </c>
    </row>
    <row r="50" customFormat="false" ht="12.8" hidden="false" customHeight="false" outlineLevel="0" collapsed="false">
      <c r="B50" s="0" t="s">
        <v>36</v>
      </c>
      <c r="C50" s="0" t="s">
        <v>148</v>
      </c>
      <c r="D50" s="0" t="n">
        <v>0.01</v>
      </c>
      <c r="E50" s="0" t="n">
        <v>1000</v>
      </c>
      <c r="F50" s="0" t="n">
        <v>1</v>
      </c>
      <c r="G50" s="0" t="n">
        <v>200</v>
      </c>
      <c r="H50" s="22" t="n">
        <v>26212</v>
      </c>
      <c r="I50" s="22"/>
      <c r="J50" s="22" t="n">
        <v>161.8</v>
      </c>
      <c r="K50" s="22"/>
      <c r="L50" s="22" t="n">
        <v>42155</v>
      </c>
      <c r="M50" s="22" t="n">
        <v>88.6</v>
      </c>
      <c r="N50" s="22" t="n">
        <v>1.49</v>
      </c>
      <c r="O50" s="1" t="s">
        <v>352</v>
      </c>
      <c r="Q50" s="0" t="s">
        <v>353</v>
      </c>
      <c r="R50" s="0" t="s">
        <v>288</v>
      </c>
      <c r="T50" s="0" t="str">
        <f aca="false">CONCATENATE("git add Results/Hourly/lstm/",C50,"/",O50)</f>
        <v>git add Results/Hourly/lstm/LH/19-05-12_18-58</v>
      </c>
      <c r="U50" s="0" t="str">
        <f aca="false">CONCATENATE("cp -r WaterConsumForecast/Results/Hourly/lstm/",C50,"/",O50,"  waterproject19_3/Results/Hourly/lstm/",C50)</f>
        <v>cp -r WaterConsumForecast/Results/Hourly/lstm/LH/19-05-12_18-58  waterproject19_3/Results/Hourly/lstm/LH</v>
      </c>
    </row>
    <row r="51" customFormat="false" ht="12.8" hidden="false" customHeight="false" outlineLevel="0" collapsed="false">
      <c r="A51" s="0" t="s">
        <v>285</v>
      </c>
      <c r="B51" s="0" t="s">
        <v>36</v>
      </c>
      <c r="C51" s="0" t="s">
        <v>148</v>
      </c>
      <c r="D51" s="0" t="n">
        <v>0.01</v>
      </c>
      <c r="E51" s="0" t="n">
        <v>1000</v>
      </c>
      <c r="F51" s="0" t="n">
        <v>2</v>
      </c>
      <c r="G51" s="0" t="n">
        <v>200</v>
      </c>
      <c r="H51" s="0" t="n">
        <v>5982</v>
      </c>
      <c r="J51" s="0" t="n">
        <v>76.81</v>
      </c>
      <c r="L51" s="0" t="n">
        <v>41376</v>
      </c>
      <c r="M51" s="3" t="n">
        <v>83.89</v>
      </c>
      <c r="N51" s="0" t="n">
        <v>1.02</v>
      </c>
      <c r="O51" s="1" t="s">
        <v>354</v>
      </c>
      <c r="S51" s="0" t="str">
        <f aca="false">CONCATENATE(CHAR(34),O51,CHAR(34))</f>
        <v>"19-05-04_11-29"</v>
      </c>
      <c r="T51" s="0" t="str">
        <f aca="false">CONCATENATE("git add Results/Hourly/lstm/",C51,"/",O51)</f>
        <v>git add Results/Hourly/lstm/LH/19-05-04_11-29</v>
      </c>
      <c r="U51" s="0" t="str">
        <f aca="false">CONCATENATE("cp -r WaterConsumForecast/Results/Hourly/lstm/",C51,"/",O51,"  waterproject19_3/Results/Hourly/lstm/",C51)</f>
        <v>cp -r WaterConsumForecast/Results/Hourly/lstm/LH/19-05-04_11-29  waterproject19_3/Results/Hourly/lstm/LH</v>
      </c>
    </row>
    <row r="52" customFormat="false" ht="12.8" hidden="false" customHeight="false" outlineLevel="0" collapsed="false">
      <c r="B52" s="0" t="s">
        <v>36</v>
      </c>
      <c r="C52" s="0" t="s">
        <v>148</v>
      </c>
      <c r="D52" s="0" t="n">
        <v>0.01</v>
      </c>
      <c r="E52" s="0" t="n">
        <v>1000</v>
      </c>
      <c r="F52" s="0" t="n">
        <v>1</v>
      </c>
      <c r="G52" s="0" t="n">
        <v>200</v>
      </c>
      <c r="H52" s="22" t="n">
        <v>22746</v>
      </c>
      <c r="I52" s="22"/>
      <c r="J52" s="22" t="n">
        <v>150.77</v>
      </c>
      <c r="K52" s="22"/>
      <c r="L52" s="22" t="n">
        <v>30680</v>
      </c>
      <c r="M52" s="22" t="n">
        <v>85.78</v>
      </c>
      <c r="N52" s="22" t="n">
        <v>1.08</v>
      </c>
      <c r="O52" s="1" t="s">
        <v>355</v>
      </c>
      <c r="S52" s="0" t="str">
        <f aca="false">CONCATENATE(CHAR(34),O54,CHAR(34))</f>
        <v>"19-05-14_14-22"</v>
      </c>
      <c r="T52" s="0" t="str">
        <f aca="false">CONCATENATE("git add Results/Hourly/lstm/",C52,"/",O52)</f>
        <v>git add Results/Hourly/lstm/LH/19-05-04_13-48</v>
      </c>
      <c r="U52" s="0" t="str">
        <f aca="false">CONCATENATE("cp -r WaterConsumForecast/Results/Hourly/lstm/",C52,"/",O52,"  waterproject19_3/Results/Hourly/lstm/",C52)</f>
        <v>cp -r WaterConsumForecast/Results/Hourly/lstm/LH/19-05-04_13-48  waterproject19_3/Results/Hourly/lstm/LH</v>
      </c>
    </row>
    <row r="53" customFormat="false" ht="12.8" hidden="false" customHeight="false" outlineLevel="0" collapsed="false">
      <c r="B53" s="0" t="s">
        <v>36</v>
      </c>
      <c r="C53" s="0" t="s">
        <v>148</v>
      </c>
      <c r="D53" s="0" t="n">
        <v>0.01</v>
      </c>
      <c r="E53" s="0" t="n">
        <v>3000</v>
      </c>
      <c r="F53" s="0" t="n">
        <v>1</v>
      </c>
      <c r="G53" s="0" t="n">
        <v>200</v>
      </c>
      <c r="H53" s="0" t="n">
        <v>5125</v>
      </c>
      <c r="J53" s="0" t="n">
        <v>69.43</v>
      </c>
      <c r="L53" s="0" t="n">
        <v>46694</v>
      </c>
      <c r="M53" s="0" t="n">
        <v>99.75</v>
      </c>
      <c r="N53" s="0" t="n">
        <v>1.34</v>
      </c>
      <c r="O53" s="1" t="s">
        <v>356</v>
      </c>
      <c r="P53" s="1" t="s">
        <v>355</v>
      </c>
      <c r="Q53" s="0" t="s">
        <v>357</v>
      </c>
      <c r="S53" s="0" t="str">
        <f aca="false">CONCATENATE(CHAR(34),O53,CHAR(34))</f>
        <v>"19-05-04_19-40"</v>
      </c>
      <c r="T53" s="0" t="str">
        <f aca="false">CONCATENATE("git add Results/Hourly/lstm/",C53,"/",O53)</f>
        <v>git add Results/Hourly/lstm/LH/19-05-04_19-40</v>
      </c>
      <c r="U53" s="0" t="str">
        <f aca="false">CONCATENATE("cp -r WaterConsumForecast/Results/Hourly/lstm/",C53,"/",O53,"  waterproject19_3/Results/Hourly/lstm/",C53)</f>
        <v>cp -r WaterConsumForecast/Results/Hourly/lstm/LH/19-05-04_19-40  waterproject19_3/Results/Hourly/lstm/LH</v>
      </c>
    </row>
    <row r="54" customFormat="false" ht="12.8" hidden="false" customHeight="false" outlineLevel="0" collapsed="false">
      <c r="B54" s="0" t="s">
        <v>36</v>
      </c>
      <c r="C54" s="0" t="s">
        <v>148</v>
      </c>
      <c r="D54" s="0" t="n">
        <v>0.01</v>
      </c>
      <c r="E54" s="0" t="n">
        <v>1000</v>
      </c>
      <c r="F54" s="0" t="n">
        <v>1</v>
      </c>
      <c r="G54" s="0" t="n">
        <v>200</v>
      </c>
      <c r="H54" s="0" t="n">
        <v>45296</v>
      </c>
      <c r="J54" s="0" t="n">
        <v>211.78</v>
      </c>
      <c r="L54" s="0" t="n">
        <v>70144</v>
      </c>
      <c r="M54" s="0" t="n">
        <v>129.56</v>
      </c>
      <c r="N54" s="0" t="n">
        <v>2.15</v>
      </c>
      <c r="O54" s="1" t="s">
        <v>358</v>
      </c>
      <c r="P54" s="1"/>
      <c r="Q54" s="0" t="s">
        <v>182</v>
      </c>
      <c r="T54" s="0" t="str">
        <f aca="false">CONCATENATE("git add Results/Hourly/lstm/",C54,"/",O54)</f>
        <v>git add Results/Hourly/lstm/LH/19-05-14_14-22</v>
      </c>
      <c r="U54" s="0" t="str">
        <f aca="false">CONCATENATE("cp -r WaterConsumForecast/Results/Hourly/lstm/",C54,"/",O54,"  waterproject19_3/Results/Hourly/lstm/",C54)</f>
        <v>cp -r WaterConsumForecast/Results/Hourly/lstm/LH/19-05-14_14-22  waterproject19_3/Results/Hourly/lstm/LH</v>
      </c>
    </row>
    <row r="55" customFormat="false" ht="12.8" hidden="false" customHeight="false" outlineLevel="0" collapsed="false">
      <c r="B55" s="0" t="s">
        <v>36</v>
      </c>
      <c r="C55" s="0" t="s">
        <v>161</v>
      </c>
      <c r="D55" s="0" t="n">
        <v>0.01</v>
      </c>
      <c r="E55" s="0" t="n">
        <v>1000</v>
      </c>
      <c r="F55" s="0" t="n">
        <v>1</v>
      </c>
      <c r="G55" s="0" t="n">
        <v>200</v>
      </c>
      <c r="H55" s="22" t="n">
        <v>33160</v>
      </c>
      <c r="I55" s="22"/>
      <c r="J55" s="22" t="n">
        <v>181.47</v>
      </c>
      <c r="K55" s="22"/>
      <c r="L55" s="22" t="n">
        <v>382688</v>
      </c>
      <c r="M55" s="22" t="n">
        <v>203.79</v>
      </c>
      <c r="N55" s="22" t="n">
        <v>0.58</v>
      </c>
      <c r="O55" s="1" t="s">
        <v>359</v>
      </c>
      <c r="Q55" s="0" t="s">
        <v>360</v>
      </c>
      <c r="R55" s="0" t="s">
        <v>288</v>
      </c>
      <c r="T55" s="0" t="str">
        <f aca="false">CONCATENATE("git add Results/Hourly/lstm/",C55,"/",O55)</f>
        <v>git add Results/Hourly/lstm/RA/19-05-12_18-59</v>
      </c>
      <c r="U55" s="0" t="str">
        <f aca="false">CONCATENATE("cp -r WaterConsumForecast/Results/Hourly/lstm/",C55,"/",O55,"  waterproject19_3/Results/Hourly/lstm/",C55)</f>
        <v>cp -r WaterConsumForecast/Results/Hourly/lstm/RA/19-05-12_18-59  waterproject19_3/Results/Hourly/lstm/RA</v>
      </c>
    </row>
    <row r="56" customFormat="false" ht="12.8" hidden="false" customHeight="false" outlineLevel="0" collapsed="false">
      <c r="A56" s="0" t="s">
        <v>285</v>
      </c>
      <c r="B56" s="0" t="s">
        <v>36</v>
      </c>
      <c r="C56" s="0" t="s">
        <v>161</v>
      </c>
      <c r="D56" s="0" t="n">
        <v>0.01</v>
      </c>
      <c r="E56" s="0" t="n">
        <v>3000</v>
      </c>
      <c r="F56" s="0" t="n">
        <v>2</v>
      </c>
      <c r="G56" s="0" t="n">
        <v>100</v>
      </c>
      <c r="H56" s="0" t="n">
        <v>5550</v>
      </c>
      <c r="J56" s="0" t="n">
        <v>74.37</v>
      </c>
      <c r="L56" s="0" t="n">
        <v>402317</v>
      </c>
      <c r="M56" s="3" t="n">
        <v>189.07</v>
      </c>
      <c r="N56" s="0" t="n">
        <v>0.38</v>
      </c>
      <c r="O56" s="1" t="s">
        <v>361</v>
      </c>
      <c r="S56" s="0" t="str">
        <f aca="false">CONCATENATE(CHAR(34),O56,CHAR(34))</f>
        <v>"19-05-04_11-31"</v>
      </c>
      <c r="T56" s="0" t="str">
        <f aca="false">CONCATENATE("git add Results/Hourly/lstm/",C56,"/",O56)</f>
        <v>git add Results/Hourly/lstm/RA/19-05-04_11-31</v>
      </c>
      <c r="U56" s="0" t="str">
        <f aca="false">CONCATENATE("cp -r WaterConsumForecast/Results/Hourly/lstm/",C56,"/",O56,"  waterproject19_3/Results/Hourly/lstm/",C56)</f>
        <v>cp -r WaterConsumForecast/Results/Hourly/lstm/RA/19-05-04_11-31  waterproject19_3/Results/Hourly/lstm/RA</v>
      </c>
    </row>
    <row r="57" customFormat="false" ht="12.8" hidden="false" customHeight="false" outlineLevel="0" collapsed="false">
      <c r="B57" s="0" t="s">
        <v>36</v>
      </c>
      <c r="C57" s="0" t="s">
        <v>161</v>
      </c>
      <c r="D57" s="0" t="n">
        <v>0.01</v>
      </c>
      <c r="E57" s="0" t="n">
        <v>3000</v>
      </c>
      <c r="F57" s="0" t="n">
        <v>2</v>
      </c>
      <c r="G57" s="0" t="n">
        <v>100</v>
      </c>
      <c r="H57" s="0" t="n">
        <v>1620</v>
      </c>
      <c r="J57" s="0" t="n">
        <v>39.76</v>
      </c>
      <c r="L57" s="0" t="n">
        <v>401782</v>
      </c>
      <c r="M57" s="0" t="n">
        <v>202.56</v>
      </c>
      <c r="N57" s="0" t="n">
        <v>0.39</v>
      </c>
      <c r="O57" s="1" t="s">
        <v>362</v>
      </c>
      <c r="P57" s="1" t="s">
        <v>361</v>
      </c>
      <c r="S57" s="0" t="str">
        <f aca="false">CONCATENATE(CHAR(34),O57,CHAR(34))</f>
        <v>"19-05-04_18-22"</v>
      </c>
      <c r="T57" s="0" t="str">
        <f aca="false">CONCATENATE("git add Results/Hourly/lstm/",C57,"/",O57)</f>
        <v>git add Results/Hourly/lstm/RA/19-05-04_18-22</v>
      </c>
      <c r="U57" s="0" t="str">
        <f aca="false">CONCATENATE("cp -r WaterConsumForecast/Results/Hourly/lstm/",C57,"/",O57,"  waterproject19_3/Results/Hourly/lstm/",C57)</f>
        <v>cp -r WaterConsumForecast/Results/Hourly/lstm/RA/19-05-04_18-22  waterproject19_3/Results/Hourly/lstm/RA</v>
      </c>
    </row>
    <row r="58" customFormat="false" ht="12.8" hidden="false" customHeight="false" outlineLevel="0" collapsed="false">
      <c r="B58" s="0" t="s">
        <v>36</v>
      </c>
      <c r="C58" s="0" t="s">
        <v>161</v>
      </c>
      <c r="D58" s="0" t="n">
        <v>0.01</v>
      </c>
      <c r="E58" s="0" t="n">
        <v>5000</v>
      </c>
      <c r="F58" s="0" t="n">
        <v>1</v>
      </c>
      <c r="G58" s="0" t="n">
        <v>100</v>
      </c>
      <c r="H58" s="0" t="n">
        <v>9038</v>
      </c>
      <c r="J58" s="0" t="n">
        <v>94.42</v>
      </c>
      <c r="L58" s="0" t="n">
        <v>415072</v>
      </c>
      <c r="M58" s="0" t="n">
        <v>190.93</v>
      </c>
      <c r="N58" s="0" t="n">
        <v>0.41</v>
      </c>
      <c r="O58" s="1" t="s">
        <v>363</v>
      </c>
      <c r="P58" s="1"/>
      <c r="S58" s="0" t="str">
        <f aca="false">CONCATENATE(CHAR(34),O58,CHAR(34))</f>
        <v>"19-05-04_19-34"</v>
      </c>
      <c r="T58" s="0" t="str">
        <f aca="false">CONCATENATE("git add Results/Hourly/lstm/",C58,"/",O58)</f>
        <v>git add Results/Hourly/lstm/RA/19-05-04_19-34</v>
      </c>
      <c r="U58" s="0" t="str">
        <f aca="false">CONCATENATE("cp -r WaterConsumForecast/Results/Hourly/lstm/",C58,"/",O58,"  waterproject19_3/Results/Hourly/lstm/",C58)</f>
        <v>cp -r WaterConsumForecast/Results/Hourly/lstm/RA/19-05-04_19-34  waterproject19_3/Results/Hourly/lstm/RA</v>
      </c>
    </row>
    <row r="59" customFormat="false" ht="12.8" hidden="false" customHeight="false" outlineLevel="0" collapsed="false">
      <c r="B59" s="0" t="s">
        <v>36</v>
      </c>
      <c r="C59" s="0" t="s">
        <v>161</v>
      </c>
      <c r="D59" s="0" t="n">
        <v>0.01</v>
      </c>
      <c r="E59" s="0" t="n">
        <v>1000</v>
      </c>
      <c r="F59" s="0" t="n">
        <v>1</v>
      </c>
      <c r="G59" s="0" t="n">
        <v>200</v>
      </c>
      <c r="H59" s="0" t="n">
        <v>26838</v>
      </c>
      <c r="J59" s="0" t="n">
        <v>163.7</v>
      </c>
      <c r="L59" s="0" t="n">
        <v>379903</v>
      </c>
      <c r="M59" s="0" t="n">
        <v>197.8</v>
      </c>
      <c r="N59" s="0" t="n">
        <v>0.5</v>
      </c>
      <c r="O59" s="1" t="s">
        <v>358</v>
      </c>
      <c r="P59" s="1"/>
      <c r="Q59" s="0" t="s">
        <v>182</v>
      </c>
      <c r="T59" s="0" t="str">
        <f aca="false">CONCATENATE("git add Results/Hourly/lstm/",C59,"/",O59)</f>
        <v>git add Results/Hourly/lstm/RA/19-05-14_14-22</v>
      </c>
      <c r="U59" s="0" t="str">
        <f aca="false">CONCATENATE("cp -r WaterConsumForecast/Results/Hourly/lstm/",C59,"/",O59,"  waterproject19_3/Results/Hourly/lstm/",C59)</f>
        <v>cp -r WaterConsumForecast/Results/Hourly/lstm/RA/19-05-14_14-22  waterproject19_3/Results/Hourly/lstm/RA</v>
      </c>
    </row>
    <row r="60" customFormat="false" ht="12.8" hidden="false" customHeight="false" outlineLevel="0" collapsed="false">
      <c r="A60" s="0" t="s">
        <v>285</v>
      </c>
      <c r="B60" s="0" t="s">
        <v>36</v>
      </c>
      <c r="C60" s="0" t="s">
        <v>171</v>
      </c>
      <c r="D60" s="0" t="n">
        <v>0.01</v>
      </c>
      <c r="E60" s="0" t="n">
        <v>1000</v>
      </c>
      <c r="F60" s="0" t="n">
        <v>1</v>
      </c>
      <c r="G60" s="0" t="n">
        <v>200</v>
      </c>
      <c r="H60" s="22" t="n">
        <v>189.31</v>
      </c>
      <c r="I60" s="22"/>
      <c r="J60" s="22" t="n">
        <v>13.73</v>
      </c>
      <c r="K60" s="22"/>
      <c r="L60" s="22" t="n">
        <v>3700</v>
      </c>
      <c r="M60" s="22" t="n">
        <v>22.03</v>
      </c>
      <c r="N60" s="22" t="n">
        <v>0.31</v>
      </c>
      <c r="O60" s="1" t="s">
        <v>364</v>
      </c>
      <c r="Q60" s="0" t="s">
        <v>365</v>
      </c>
      <c r="R60" s="0" t="s">
        <v>288</v>
      </c>
      <c r="T60" s="0" t="str">
        <f aca="false">CONCATENATE("git add Results/Hourly/lstm/",C60,"/",O60)</f>
        <v>git add Results/Hourly/lstm/S2/19-05-12_19-00</v>
      </c>
      <c r="U60" s="0" t="str">
        <f aca="false">CONCATENATE("cp -r WaterConsumForecast/Results/Hourly/lstm/",C60,"/",O60,"  waterproject19_3/Results/Hourly/lstm/",C60)</f>
        <v>cp -r WaterConsumForecast/Results/Hourly/lstm/S2/19-05-12_19-00  waterproject19_3/Results/Hourly/lstm/S2</v>
      </c>
    </row>
    <row r="61" customFormat="false" ht="12.8" hidden="false" customHeight="false" outlineLevel="0" collapsed="false">
      <c r="B61" s="0" t="s">
        <v>36</v>
      </c>
      <c r="C61" s="0" t="s">
        <v>171</v>
      </c>
      <c r="D61" s="0" t="n">
        <v>0.01</v>
      </c>
      <c r="E61" s="0" t="n">
        <v>1000</v>
      </c>
      <c r="F61" s="0" t="n">
        <v>2</v>
      </c>
      <c r="G61" s="0" t="n">
        <v>200</v>
      </c>
      <c r="H61" s="0" t="n">
        <v>10</v>
      </c>
      <c r="J61" s="0" t="n">
        <v>3.18</v>
      </c>
      <c r="L61" s="0" t="n">
        <v>3601</v>
      </c>
      <c r="M61" s="3" t="n">
        <v>23.23</v>
      </c>
      <c r="N61" s="0" t="n">
        <v>0.33</v>
      </c>
      <c r="O61" s="1" t="s">
        <v>366</v>
      </c>
      <c r="S61" s="0" t="str">
        <f aca="false">CONCATENATE(CHAR(34),O61,CHAR(34))</f>
        <v>"19-05-04_11-33"</v>
      </c>
      <c r="T61" s="0" t="str">
        <f aca="false">CONCATENATE("git add Results/Hourly/lstm/",C61,"/",O61)</f>
        <v>git add Results/Hourly/lstm/S2/19-05-04_11-33</v>
      </c>
      <c r="U61" s="0" t="str">
        <f aca="false">CONCATENATE("cp -r WaterConsumForecast/Results/Hourly/lstm/",C61,"/",O61,"  waterproject19_3/Results/Hourly/lstm/",C61)</f>
        <v>cp -r WaterConsumForecast/Results/Hourly/lstm/S2/19-05-04_11-33  waterproject19_3/Results/Hourly/lstm/S2</v>
      </c>
    </row>
    <row r="62" customFormat="false" ht="12.8" hidden="false" customHeight="false" outlineLevel="0" collapsed="false">
      <c r="B62" s="0" t="s">
        <v>36</v>
      </c>
      <c r="C62" s="0" t="s">
        <v>171</v>
      </c>
      <c r="D62" s="0" t="n">
        <v>0.01</v>
      </c>
      <c r="E62" s="0" t="n">
        <v>1000</v>
      </c>
      <c r="F62" s="0" t="n">
        <v>1</v>
      </c>
      <c r="G62" s="0" t="n">
        <v>200</v>
      </c>
      <c r="H62" s="0" t="n">
        <v>22</v>
      </c>
      <c r="J62" s="0" t="n">
        <v>4.6</v>
      </c>
      <c r="L62" s="0" t="n">
        <v>3628</v>
      </c>
      <c r="M62" s="0" t="n">
        <v>23.8</v>
      </c>
      <c r="N62" s="0" t="n">
        <v>0.35</v>
      </c>
      <c r="O62" s="1" t="s">
        <v>367</v>
      </c>
      <c r="Q62" s="0" t="s">
        <v>182</v>
      </c>
      <c r="T62" s="0" t="str">
        <f aca="false">CONCATENATE("git add Results/Hourly/lstm/",C62,"/",O62)</f>
        <v>git add Results/Hourly/lstm/S2/19-05-14_14-23</v>
      </c>
      <c r="U62" s="0" t="str">
        <f aca="false">CONCATENATE("cp -r WaterConsumForecast/Results/Hourly/lstm/",C62,"/",O62,"  waterproject19_3/Results/Hourly/lstm/",C62)</f>
        <v>cp -r WaterConsumForecast/Results/Hourly/lstm/S2/19-05-14_14-23  waterproject19_3/Results/Hourly/lstm/S2</v>
      </c>
    </row>
    <row r="63" customFormat="false" ht="12.8" hidden="false" customHeight="false" outlineLevel="0" collapsed="false">
      <c r="B63" s="0" t="s">
        <v>36</v>
      </c>
      <c r="C63" s="0" t="s">
        <v>178</v>
      </c>
      <c r="D63" s="0" t="n">
        <v>0.01</v>
      </c>
      <c r="E63" s="0" t="n">
        <v>1000</v>
      </c>
      <c r="F63" s="0" t="n">
        <v>1</v>
      </c>
      <c r="G63" s="0" t="n">
        <v>200</v>
      </c>
      <c r="H63" s="22" t="n">
        <v>108030</v>
      </c>
      <c r="I63" s="22"/>
      <c r="J63" s="22" t="n">
        <v>326.72</v>
      </c>
      <c r="K63" s="22"/>
      <c r="L63" s="22" t="n">
        <v>271435</v>
      </c>
      <c r="M63" s="22" t="n">
        <v>292.41</v>
      </c>
      <c r="N63" s="22" t="n">
        <v>0.32</v>
      </c>
      <c r="O63" s="1" t="s">
        <v>368</v>
      </c>
      <c r="Q63" s="0" t="s">
        <v>369</v>
      </c>
      <c r="R63" s="0" t="s">
        <v>288</v>
      </c>
      <c r="T63" s="0" t="str">
        <f aca="false">CONCATENATE("git add Results/Hourly/lstm/",C63,"/",O63)</f>
        <v>git add Results/Hourly/lstm/S3/19-05-12_19-02</v>
      </c>
      <c r="U63" s="0" t="str">
        <f aca="false">CONCATENATE("cp -r WaterConsumForecast/Results/Hourly/lstm/",C63,"/",O63,"  waterproject19_3/Results/Hourly/lstm/",C63)</f>
        <v>cp -r WaterConsumForecast/Results/Hourly/lstm/S3/19-05-12_19-02  waterproject19_3/Results/Hourly/lstm/S3</v>
      </c>
    </row>
    <row r="64" customFormat="false" ht="12.8" hidden="false" customHeight="false" outlineLevel="0" collapsed="false">
      <c r="B64" s="0" t="s">
        <v>36</v>
      </c>
      <c r="C64" s="0" t="s">
        <v>178</v>
      </c>
      <c r="D64" s="0" t="n">
        <v>0.01</v>
      </c>
      <c r="E64" s="0" t="n">
        <v>5000</v>
      </c>
      <c r="F64" s="0" t="n">
        <v>1</v>
      </c>
      <c r="G64" s="0" t="n">
        <v>100</v>
      </c>
      <c r="H64" s="0" t="n">
        <v>86183</v>
      </c>
      <c r="J64" s="0" t="n">
        <v>291.9</v>
      </c>
      <c r="L64" s="0" t="n">
        <v>420170</v>
      </c>
      <c r="M64" s="0" t="n">
        <v>260.26</v>
      </c>
      <c r="N64" s="0" t="n">
        <v>0.38</v>
      </c>
      <c r="O64" s="1" t="s">
        <v>370</v>
      </c>
      <c r="S64" s="0" t="str">
        <f aca="false">CONCATENATE(CHAR(34),O64,CHAR(34))</f>
        <v>"19-05-04_11-34"</v>
      </c>
      <c r="T64" s="0" t="str">
        <f aca="false">CONCATENATE("git add Results/Hourly/lstm/",C64,"/",O64)</f>
        <v>git add Results/Hourly/lstm/S3/19-05-04_11-34</v>
      </c>
      <c r="U64" s="0" t="str">
        <f aca="false">CONCATENATE("cp -r WaterConsumForecast/Results/Hourly/lstm/",C64,"/",O64,"  waterproject19_3/Results/Hourly/lstm/",C64)</f>
        <v>cp -r WaterConsumForecast/Results/Hourly/lstm/S3/19-05-04_11-34  waterproject19_3/Results/Hourly/lstm/S3</v>
      </c>
    </row>
    <row r="65" customFormat="false" ht="12.8" hidden="false" customHeight="false" outlineLevel="0" collapsed="false">
      <c r="B65" s="0" t="s">
        <v>36</v>
      </c>
      <c r="C65" s="0" t="s">
        <v>178</v>
      </c>
      <c r="D65" s="0" t="n">
        <v>0.01</v>
      </c>
      <c r="E65" s="0" t="n">
        <v>5000</v>
      </c>
      <c r="F65" s="0" t="n">
        <v>1</v>
      </c>
      <c r="G65" s="0" t="n">
        <v>200</v>
      </c>
      <c r="H65" s="0" t="n">
        <v>80754</v>
      </c>
      <c r="J65" s="0" t="n">
        <v>282.77</v>
      </c>
      <c r="L65" s="0" t="n">
        <v>411377</v>
      </c>
      <c r="M65" s="0" t="n">
        <v>265.41</v>
      </c>
      <c r="N65" s="0" t="n">
        <v>0.39</v>
      </c>
      <c r="O65" s="1" t="s">
        <v>371</v>
      </c>
      <c r="S65" s="0" t="str">
        <f aca="false">CONCATENATE(CHAR(34),O65,CHAR(34))</f>
        <v>"19-05-04_13-46"</v>
      </c>
      <c r="T65" s="0" t="str">
        <f aca="false">CONCATENATE("git add Results/Hourly/lstm/",C65,"/",O65)</f>
        <v>git add Results/Hourly/lstm/S3/19-05-04_13-46</v>
      </c>
      <c r="U65" s="0" t="str">
        <f aca="false">CONCATENATE("cp -r WaterConsumForecast/Results/Hourly/lstm/",C65,"/",O65,"  waterproject19_3/Results/Hourly/lstm/",C65)</f>
        <v>cp -r WaterConsumForecast/Results/Hourly/lstm/S3/19-05-04_13-46  waterproject19_3/Results/Hourly/lstm/S3</v>
      </c>
    </row>
    <row r="66" customFormat="false" ht="12.8" hidden="false" customHeight="false" outlineLevel="0" collapsed="false">
      <c r="A66" s="0" t="s">
        <v>285</v>
      </c>
      <c r="B66" s="0" t="s">
        <v>36</v>
      </c>
      <c r="C66" s="0" t="s">
        <v>178</v>
      </c>
      <c r="D66" s="0" t="n">
        <v>0.01</v>
      </c>
      <c r="E66" s="0" t="n">
        <v>5000</v>
      </c>
      <c r="F66" s="0" t="n">
        <v>1</v>
      </c>
      <c r="G66" s="0" t="n">
        <v>200</v>
      </c>
      <c r="H66" s="0" t="n">
        <v>74672</v>
      </c>
      <c r="J66" s="0" t="n">
        <v>271.9</v>
      </c>
      <c r="L66" s="0" t="n">
        <v>340101</v>
      </c>
      <c r="M66" s="3" t="n">
        <v>239.08</v>
      </c>
      <c r="N66" s="0" t="n">
        <v>0.3</v>
      </c>
      <c r="O66" s="1" t="s">
        <v>372</v>
      </c>
      <c r="P66" s="1" t="s">
        <v>371</v>
      </c>
      <c r="Q66" s="0" t="s">
        <v>373</v>
      </c>
      <c r="S66" s="0" t="str">
        <f aca="false">CONCATENATE(CHAR(34),O66,CHAR(34))</f>
        <v>"19-05-04_15-29"</v>
      </c>
      <c r="T66" s="0" t="str">
        <f aca="false">CONCATENATE("git add Results/Hourly/lstm/",C66,"/",O66)</f>
        <v>git add Results/Hourly/lstm/S3/19-05-04_15-29</v>
      </c>
      <c r="U66" s="0" t="str">
        <f aca="false">CONCATENATE("cp -r WaterConsumForecast/Results/Hourly/lstm/",C66,"/",O66,"  waterproject19_3/Results/Hourly/lstm/",C66)</f>
        <v>cp -r WaterConsumForecast/Results/Hourly/lstm/S3/19-05-04_15-29  waterproject19_3/Results/Hourly/lstm/S3</v>
      </c>
    </row>
    <row r="67" customFormat="false" ht="12.8" hidden="false" customHeight="false" outlineLevel="0" collapsed="false">
      <c r="B67" s="0" t="s">
        <v>36</v>
      </c>
      <c r="C67" s="0" t="s">
        <v>178</v>
      </c>
      <c r="D67" s="0" t="n">
        <v>0.01</v>
      </c>
      <c r="E67" s="0" t="n">
        <v>5000</v>
      </c>
      <c r="F67" s="0" t="n">
        <v>1</v>
      </c>
      <c r="G67" s="0" t="n">
        <v>200</v>
      </c>
      <c r="H67" s="0" t="n">
        <v>85419</v>
      </c>
      <c r="J67" s="0" t="n">
        <v>290.76</v>
      </c>
      <c r="L67" s="0" t="n">
        <v>367847</v>
      </c>
      <c r="M67" s="0" t="n">
        <v>269.76</v>
      </c>
      <c r="N67" s="0" t="n">
        <v>0.36</v>
      </c>
      <c r="O67" s="1" t="s">
        <v>374</v>
      </c>
      <c r="P67" s="1" t="s">
        <v>372</v>
      </c>
      <c r="S67" s="0" t="str">
        <f aca="false">CONCATENATE(CHAR(34),O67,CHAR(34))</f>
        <v>"19-05-04_18-28"</v>
      </c>
      <c r="T67" s="0" t="str">
        <f aca="false">CONCATENATE("git add Results/Hourly/lstm/",C67,"/",O67)</f>
        <v>git add Results/Hourly/lstm/S3/19-05-04_18-28</v>
      </c>
      <c r="U67" s="0" t="str">
        <f aca="false">CONCATENATE("cp -r WaterConsumForecast/Results/Hourly/lstm/",C67,"/",O67,"  waterproject19_3/Results/Hourly/lstm/",C67)</f>
        <v>cp -r WaterConsumForecast/Results/Hourly/lstm/S3/19-05-04_18-28  waterproject19_3/Results/Hourly/lstm/S3</v>
      </c>
    </row>
    <row r="68" customFormat="false" ht="12.8" hidden="false" customHeight="false" outlineLevel="0" collapsed="false">
      <c r="B68" s="0" t="s">
        <v>36</v>
      </c>
      <c r="C68" s="0" t="s">
        <v>178</v>
      </c>
      <c r="D68" s="0" t="n">
        <v>0.1</v>
      </c>
      <c r="E68" s="0" t="n">
        <v>3000</v>
      </c>
      <c r="F68" s="0" t="n">
        <v>1</v>
      </c>
      <c r="G68" s="0" t="n">
        <v>200</v>
      </c>
      <c r="H68" s="0" t="n">
        <v>137397</v>
      </c>
      <c r="J68" s="0" t="n">
        <v>370.67</v>
      </c>
      <c r="L68" s="0" t="n">
        <v>315102</v>
      </c>
      <c r="M68" s="0" t="n">
        <v>321.46</v>
      </c>
      <c r="N68" s="0" t="n">
        <v>0.46</v>
      </c>
      <c r="O68" s="1" t="s">
        <v>375</v>
      </c>
      <c r="P68" s="1"/>
      <c r="Q68" s="0" t="s">
        <v>376</v>
      </c>
      <c r="S68" s="0" t="str">
        <f aca="false">CONCATENATE(CHAR(34),O68,CHAR(34))</f>
        <v>"19-05-04_19-07"</v>
      </c>
      <c r="T68" s="0" t="str">
        <f aca="false">CONCATENATE("git add Results/Hourly/lstm/",C68,"/",O68)</f>
        <v>git add Results/Hourly/lstm/S3/19-05-04_19-07</v>
      </c>
      <c r="U68" s="0" t="str">
        <f aca="false">CONCATENATE("cp -r WaterConsumForecast/Results/Hourly/lstm/",C68,"/",O68,"  waterproject19_3/Results/Hourly/lstm/",C68)</f>
        <v>cp -r WaterConsumForecast/Results/Hourly/lstm/S3/19-05-04_19-07  waterproject19_3/Results/Hourly/lstm/S3</v>
      </c>
    </row>
    <row r="69" customFormat="false" ht="12.8" hidden="false" customHeight="false" outlineLevel="0" collapsed="false">
      <c r="B69" s="0" t="s">
        <v>36</v>
      </c>
      <c r="C69" s="0" t="s">
        <v>178</v>
      </c>
      <c r="D69" s="0" t="n">
        <v>0.01</v>
      </c>
      <c r="E69" s="0" t="n">
        <v>1000</v>
      </c>
      <c r="F69" s="0" t="n">
        <v>1</v>
      </c>
      <c r="G69" s="0" t="n">
        <v>200</v>
      </c>
      <c r="H69" s="0" t="n">
        <v>110649</v>
      </c>
      <c r="J69" s="0" t="n">
        <v>331.74</v>
      </c>
      <c r="L69" s="0" t="n">
        <v>298640</v>
      </c>
      <c r="M69" s="0" t="n">
        <v>297.91</v>
      </c>
      <c r="N69" s="0" t="n">
        <v>0.38</v>
      </c>
      <c r="O69" s="1" t="s">
        <v>377</v>
      </c>
      <c r="P69" s="1"/>
      <c r="Q69" s="0" t="s">
        <v>182</v>
      </c>
      <c r="T69" s="0" t="str">
        <f aca="false">CONCATENATE("git add Results/Hourly/lstm/",C69,"/",O69)</f>
        <v>git add Results/Hourly/lstm/S3/19-05-14_14-25</v>
      </c>
      <c r="U69" s="0" t="str">
        <f aca="false">CONCATENATE("cp -r WaterConsumForecast/Results/Hourly/lstm/",C69,"/",O69,"  waterproject19_3/Results/Hourly/lstm/",C69)</f>
        <v>cp -r WaterConsumForecast/Results/Hourly/lstm/S3/19-05-14_14-25  waterproject19_3/Results/Hourly/lstm/S3</v>
      </c>
    </row>
    <row r="70" customFormat="false" ht="12.8" hidden="false" customHeight="false" outlineLevel="0" collapsed="false">
      <c r="B70" s="0" t="s">
        <v>36</v>
      </c>
      <c r="C70" s="0" t="s">
        <v>213</v>
      </c>
      <c r="D70" s="0" t="n">
        <v>0.01</v>
      </c>
      <c r="E70" s="0" t="n">
        <v>1000</v>
      </c>
      <c r="F70" s="0" t="n">
        <v>1</v>
      </c>
      <c r="G70" s="0" t="n">
        <v>200</v>
      </c>
      <c r="H70" s="22" t="n">
        <v>77478</v>
      </c>
      <c r="I70" s="22"/>
      <c r="J70" s="22" t="n">
        <v>277.89</v>
      </c>
      <c r="K70" s="22"/>
      <c r="L70" s="22" t="n">
        <v>113868</v>
      </c>
      <c r="M70" s="22" t="n">
        <v>129.77</v>
      </c>
      <c r="N70" s="22" t="n">
        <v>0.36</v>
      </c>
      <c r="O70" s="1" t="s">
        <v>378</v>
      </c>
      <c r="Q70" s="0" t="s">
        <v>379</v>
      </c>
      <c r="R70" s="0" t="s">
        <v>288</v>
      </c>
      <c r="T70" s="0" t="str">
        <f aca="false">CONCATENATE("git add Results/Hourly/lstm/",C70,"/",O70)</f>
        <v>git add Results/Hourly/lstm/SN/19-05-12_19-03</v>
      </c>
      <c r="U70" s="0" t="str">
        <f aca="false">CONCATENATE("cp -r WaterConsumForecast/Results/Hourly/lstm/",C70,"/",O70,"  waterproject19_3/Results/Hourly/lstm/",C70)</f>
        <v>cp -r WaterConsumForecast/Results/Hourly/lstm/SN/19-05-12_19-03  waterproject19_3/Results/Hourly/lstm/SN</v>
      </c>
    </row>
    <row r="71" customFormat="false" ht="12.8" hidden="false" customHeight="false" outlineLevel="0" collapsed="false">
      <c r="B71" s="0" t="s">
        <v>36</v>
      </c>
      <c r="C71" s="0" t="s">
        <v>213</v>
      </c>
      <c r="D71" s="0" t="n">
        <v>0.01</v>
      </c>
      <c r="E71" s="0" t="n">
        <v>3000</v>
      </c>
      <c r="F71" s="0" t="n">
        <v>2</v>
      </c>
      <c r="G71" s="0" t="n">
        <v>200</v>
      </c>
      <c r="H71" s="0" t="n">
        <v>163301</v>
      </c>
      <c r="J71" s="0" t="n">
        <v>401.27</v>
      </c>
      <c r="L71" s="0" t="n">
        <v>221330</v>
      </c>
      <c r="M71" s="0" t="n">
        <v>205.99</v>
      </c>
      <c r="N71" s="0" t="n">
        <v>0.82</v>
      </c>
      <c r="O71" s="1" t="s">
        <v>380</v>
      </c>
      <c r="Q71" s="0" t="s">
        <v>381</v>
      </c>
      <c r="S71" s="0" t="str">
        <f aca="false">CONCATENATE(CHAR(34),O71,CHAR(34))</f>
        <v>"19-05-04_13-28"</v>
      </c>
      <c r="T71" s="0" t="str">
        <f aca="false">CONCATENATE("git add Results/Hourly/lstm/",C71,"/",O71)</f>
        <v>git add Results/Hourly/lstm/SN/19-05-04_13-28</v>
      </c>
      <c r="U71" s="0" t="str">
        <f aca="false">CONCATENATE("cp -r WaterConsumForecast/Results/Hourly/lstm/",C71,"/",O71,"  waterproject19_3/Results/Hourly/lstm/",C71)</f>
        <v>cp -r WaterConsumForecast/Results/Hourly/lstm/SN/19-05-04_13-28  waterproject19_3/Results/Hourly/lstm/SN</v>
      </c>
    </row>
    <row r="72" customFormat="false" ht="12.8" hidden="false" customHeight="false" outlineLevel="0" collapsed="false">
      <c r="A72" s="0" t="s">
        <v>285</v>
      </c>
      <c r="B72" s="0" t="s">
        <v>36</v>
      </c>
      <c r="C72" s="0" t="s">
        <v>213</v>
      </c>
      <c r="D72" s="0" t="n">
        <v>0.01</v>
      </c>
      <c r="E72" s="0" t="n">
        <v>3000</v>
      </c>
      <c r="F72" s="0" t="n">
        <v>1</v>
      </c>
      <c r="G72" s="0" t="n">
        <v>200</v>
      </c>
      <c r="H72" s="0" t="n">
        <v>44755</v>
      </c>
      <c r="J72" s="0" t="n">
        <v>211.45</v>
      </c>
      <c r="L72" s="0" t="n">
        <v>104150</v>
      </c>
      <c r="M72" s="3" t="n">
        <v>127.81</v>
      </c>
      <c r="N72" s="0" t="n">
        <v>0.32</v>
      </c>
      <c r="O72" s="1" t="s">
        <v>382</v>
      </c>
      <c r="Q72" s="0" t="s">
        <v>383</v>
      </c>
      <c r="S72" s="0" t="str">
        <f aca="false">CONCATENATE(CHAR(34),O72,CHAR(34))</f>
        <v>"19-05-04_18-48"</v>
      </c>
      <c r="T72" s="0" t="str">
        <f aca="false">CONCATENATE("git add Results/Hourly/lstm/",C72,"/",O72)</f>
        <v>git add Results/Hourly/lstm/SN/19-05-04_18-48</v>
      </c>
      <c r="U72" s="0" t="str">
        <f aca="false">CONCATENATE("cp -r WaterConsumForecast/Results/Hourly/lstm/",C72,"/",O72,"  waterproject19_3/Results/Hourly/lstm/",C72)</f>
        <v>cp -r WaterConsumForecast/Results/Hourly/lstm/SN/19-05-04_18-48  waterproject19_3/Results/Hourly/lstm/SN</v>
      </c>
    </row>
    <row r="73" customFormat="false" ht="12.8" hidden="false" customHeight="false" outlineLevel="0" collapsed="false">
      <c r="B73" s="0" t="s">
        <v>36</v>
      </c>
      <c r="C73" s="0" t="s">
        <v>213</v>
      </c>
      <c r="D73" s="0" t="n">
        <v>0.01</v>
      </c>
      <c r="E73" s="0" t="n">
        <v>1000</v>
      </c>
      <c r="F73" s="0" t="n">
        <v>1</v>
      </c>
      <c r="G73" s="0" t="n">
        <v>200</v>
      </c>
      <c r="H73" s="0" t="n">
        <v>72290</v>
      </c>
      <c r="J73" s="0" t="n">
        <v>268.3</v>
      </c>
      <c r="L73" s="0" t="n">
        <v>124875</v>
      </c>
      <c r="M73" s="0" t="n">
        <v>140.87</v>
      </c>
      <c r="N73" s="0" t="n">
        <v>0.36</v>
      </c>
      <c r="O73" s="1" t="s">
        <v>377</v>
      </c>
      <c r="Q73" s="0" t="s">
        <v>182</v>
      </c>
      <c r="T73" s="0" t="str">
        <f aca="false">CONCATENATE("git add Results/Hourly/lstm/",C73,"/",O73)</f>
        <v>git add Results/Hourly/lstm/SN/19-05-14_14-25</v>
      </c>
      <c r="U73" s="0" t="str">
        <f aca="false">CONCATENATE("cp -r WaterConsumForecast/Results/Hourly/lstm/",C73,"/",O73,"  waterproject19_3/Results/Hourly/lstm/",C73)</f>
        <v>cp -r WaterConsumForecast/Results/Hourly/lstm/SN/19-05-14_14-25  waterproject19_3/Results/Hourly/lstm/SN</v>
      </c>
    </row>
    <row r="74" customFormat="false" ht="12.8" hidden="false" customHeight="false" outlineLevel="0" collapsed="false">
      <c r="A74" s="0" t="s">
        <v>285</v>
      </c>
      <c r="B74" s="0" t="s">
        <v>384</v>
      </c>
      <c r="C74" s="0" t="s">
        <v>17</v>
      </c>
      <c r="D74" s="0" t="n">
        <v>0.01</v>
      </c>
      <c r="E74" s="0" t="n">
        <v>1000</v>
      </c>
      <c r="F74" s="0" t="n">
        <v>1</v>
      </c>
      <c r="G74" s="0" t="n">
        <v>200</v>
      </c>
      <c r="H74" s="0" t="n">
        <v>31098</v>
      </c>
      <c r="J74" s="0" t="n">
        <v>176.06</v>
      </c>
      <c r="L74" s="0" t="n">
        <v>232709</v>
      </c>
      <c r="M74" s="0" t="n">
        <v>143.19</v>
      </c>
      <c r="O74" s="1" t="s">
        <v>385</v>
      </c>
      <c r="Q74" s="0" t="s">
        <v>386</v>
      </c>
      <c r="R74" s="0" t="s">
        <v>288</v>
      </c>
      <c r="T74" s="0" t="str">
        <f aca="false">CONCATENATE("git add Results/Hourly/lstm/",C74,"/",O74)</f>
        <v>git add Results/Hourly/lstm/BN/19-05-12_18-08</v>
      </c>
      <c r="U74" s="0" t="str">
        <f aca="false">CONCATENATE("cp -r WaterConsumForecast/Results/Hourly/lstm/",C74,"/",O74,"  waterproject19_3/Results/Hourly/lstm/",C74)</f>
        <v>cp -r WaterConsumForecast/Results/Hourly/lstm/BN/19-05-12_18-08  waterproject19_3/Results/Hourly/lstm/BN</v>
      </c>
    </row>
    <row r="75" customFormat="false" ht="12.8" hidden="false" customHeight="false" outlineLevel="0" collapsed="false">
      <c r="B75" s="0" t="s">
        <v>384</v>
      </c>
      <c r="C75" s="0" t="s">
        <v>17</v>
      </c>
      <c r="D75" s="0" t="n">
        <v>0.01</v>
      </c>
      <c r="E75" s="0" t="n">
        <v>3000</v>
      </c>
      <c r="F75" s="0" t="n">
        <v>1</v>
      </c>
      <c r="G75" s="0" t="n">
        <v>200</v>
      </c>
      <c r="H75" s="0" t="n">
        <v>11549</v>
      </c>
      <c r="J75" s="0" t="n">
        <v>107.07</v>
      </c>
      <c r="L75" s="0" t="n">
        <v>231689</v>
      </c>
      <c r="M75" s="0" t="n">
        <v>152.65</v>
      </c>
      <c r="O75" s="1" t="s">
        <v>387</v>
      </c>
      <c r="P75" s="1"/>
      <c r="Q75" s="0" t="s">
        <v>388</v>
      </c>
      <c r="R75" s="0" t="s">
        <v>389</v>
      </c>
      <c r="S75" s="0" t="str">
        <f aca="false">CONCATENATE(CHAR(34),O75,CHAR(34))</f>
        <v>"19-05-04_21-03"</v>
      </c>
      <c r="T75" s="0" t="str">
        <f aca="false">CONCATENATE("git add Results/Hourly/lstm/",C75,"/",O75)</f>
        <v>git add Results/Hourly/lstm/BN/19-05-04_21-03</v>
      </c>
      <c r="U75" s="0" t="str">
        <f aca="false">CONCATENATE("cp -r WaterConsumForecast/Results/Hourly/lstm/",C75,"/",O75,"  waterproject19_3/Results/Hourly/lstm/",C75)</f>
        <v>cp -r WaterConsumForecast/Results/Hourly/lstm/BN/19-05-04_21-03  waterproject19_3/Results/Hourly/lstm/BN</v>
      </c>
    </row>
    <row r="76" customFormat="false" ht="12.8" hidden="false" customHeight="false" outlineLevel="0" collapsed="false">
      <c r="B76" s="0" t="s">
        <v>384</v>
      </c>
      <c r="C76" s="0" t="s">
        <v>17</v>
      </c>
      <c r="D76" s="0" t="n">
        <v>0.01</v>
      </c>
      <c r="E76" s="0" t="n">
        <v>3000</v>
      </c>
      <c r="F76" s="0" t="n">
        <v>1</v>
      </c>
      <c r="G76" s="0" t="n">
        <v>200</v>
      </c>
      <c r="H76" s="0" t="n">
        <v>4567</v>
      </c>
      <c r="J76" s="0" t="n">
        <v>66.5</v>
      </c>
      <c r="L76" s="0" t="n">
        <v>241271</v>
      </c>
      <c r="M76" s="0" t="n">
        <v>164.08</v>
      </c>
      <c r="O76" s="1"/>
      <c r="P76" s="1" t="s">
        <v>387</v>
      </c>
      <c r="Q76" s="0" t="s">
        <v>390</v>
      </c>
      <c r="S76" s="0" t="str">
        <f aca="false">CONCATENATE(CHAR(34),O76,CHAR(34))</f>
        <v>""</v>
      </c>
      <c r="T76" s="0" t="str">
        <f aca="false">CONCATENATE("git add Results/Hourly/lstm/",C76,"/",O76)</f>
        <v>git add Results/Hourly/lstm/BN/</v>
      </c>
      <c r="U76" s="0" t="str">
        <f aca="false">CONCATENATE("cp -r WaterConsumForecast/Results/Hourly/lstm/",C76,"/",O76,"  waterproject19_3/Results/Hourly/lstm/",C76)</f>
        <v>cp -r WaterConsumForecast/Results/Hourly/lstm/BN/  waterproject19_3/Results/Hourly/lstm/BN</v>
      </c>
    </row>
    <row r="77" customFormat="false" ht="12.8" hidden="false" customHeight="false" outlineLevel="0" collapsed="false">
      <c r="B77" s="0" t="s">
        <v>384</v>
      </c>
      <c r="C77" s="0" t="s">
        <v>17</v>
      </c>
      <c r="D77" s="0" t="n">
        <v>0.01</v>
      </c>
      <c r="E77" s="0" t="n">
        <v>3000</v>
      </c>
      <c r="F77" s="0" t="n">
        <v>1</v>
      </c>
      <c r="G77" s="0" t="n">
        <v>100</v>
      </c>
      <c r="H77" s="0" t="n">
        <v>18928</v>
      </c>
      <c r="J77" s="0" t="n">
        <v>137.36</v>
      </c>
      <c r="L77" s="0" t="n">
        <v>251830</v>
      </c>
      <c r="M77" s="0" t="n">
        <v>148.12</v>
      </c>
      <c r="O77" s="1" t="s">
        <v>391</v>
      </c>
      <c r="P77" s="1"/>
      <c r="Q77" s="0" t="s">
        <v>392</v>
      </c>
      <c r="T77" s="0" t="str">
        <f aca="false">CONCATENATE("git add Results/Hourly/lstm/",C77,"/",O77)</f>
        <v>git add Results/Hourly/lstm/BN/19-05-05_17-54</v>
      </c>
      <c r="U77" s="0" t="str">
        <f aca="false">CONCATENATE("cp -r WaterConsumForecast/Results/Hourly/lstm/",C77,"/",O77,"  waterproject19_3/Results/Hourly/lstm/",C77)</f>
        <v>cp -r WaterConsumForecast/Results/Hourly/lstm/BN/19-05-05_17-54  waterproject19_3/Results/Hourly/lstm/BN</v>
      </c>
    </row>
    <row r="78" customFormat="false" ht="12.8" hidden="false" customHeight="false" outlineLevel="0" collapsed="false">
      <c r="B78" s="0" t="s">
        <v>384</v>
      </c>
      <c r="C78" s="0" t="s">
        <v>17</v>
      </c>
      <c r="D78" s="0" t="n">
        <v>0.01</v>
      </c>
      <c r="E78" s="0" t="n">
        <v>1000</v>
      </c>
      <c r="F78" s="0" t="n">
        <v>1</v>
      </c>
      <c r="G78" s="0" t="n">
        <v>200</v>
      </c>
      <c r="H78" s="0" t="n">
        <v>25284</v>
      </c>
      <c r="J78" s="0" t="n">
        <v>158.87</v>
      </c>
      <c r="L78" s="0" t="n">
        <v>243934</v>
      </c>
      <c r="M78" s="0" t="n">
        <v>150.03</v>
      </c>
      <c r="N78" s="0" t="n">
        <v>0.47</v>
      </c>
      <c r="O78" s="1" t="s">
        <v>393</v>
      </c>
      <c r="P78" s="1"/>
      <c r="Q78" s="0" t="n">
        <v>30271</v>
      </c>
      <c r="T78" s="0" t="str">
        <f aca="false">CONCATENATE("git add Results/Hourly/lstm/",C78,"/",O78)</f>
        <v>git add Results/Hourly/lstm/BN/19-05-14_13-16</v>
      </c>
      <c r="U78" s="0" t="str">
        <f aca="false">CONCATENATE("cp -r WaterConsumForecast/Results/Hourly/lstm/",C78,"/",O78,"  waterproject19_3/Results/Hourly/lstm/",C78)</f>
        <v>cp -r WaterConsumForecast/Results/Hourly/lstm/BN/19-05-14_13-16  waterproject19_3/Results/Hourly/lstm/BN</v>
      </c>
    </row>
    <row r="79" customFormat="false" ht="12.8" hidden="false" customHeight="false" outlineLevel="0" collapsed="false">
      <c r="O79" s="1"/>
      <c r="P79" s="1"/>
      <c r="Q79" s="0" t="n">
        <v>30463</v>
      </c>
    </row>
    <row r="80" customFormat="false" ht="12.8" hidden="false" customHeight="false" outlineLevel="0" collapsed="false">
      <c r="A80" s="0" t="s">
        <v>285</v>
      </c>
      <c r="B80" s="0" t="s">
        <v>384</v>
      </c>
      <c r="C80" s="0" t="s">
        <v>42</v>
      </c>
      <c r="D80" s="0" t="n">
        <v>0.01</v>
      </c>
      <c r="E80" s="0" t="n">
        <v>1000</v>
      </c>
      <c r="F80" s="0" t="n">
        <v>1</v>
      </c>
      <c r="G80" s="0" t="n">
        <v>200</v>
      </c>
      <c r="H80" s="0" t="n">
        <v>3350</v>
      </c>
      <c r="J80" s="0" t="n">
        <v>57.82</v>
      </c>
      <c r="L80" s="0" t="n">
        <v>83283</v>
      </c>
      <c r="M80" s="0" t="n">
        <v>78.53</v>
      </c>
      <c r="O80" s="1" t="s">
        <v>394</v>
      </c>
      <c r="Q80" s="0" t="s">
        <v>395</v>
      </c>
      <c r="R80" s="0" t="s">
        <v>288</v>
      </c>
      <c r="T80" s="0" t="str">
        <f aca="false">CONCATENATE("git add Results/Hourly/lstm/",C80,"/",O80)</f>
        <v>git add Results/Hourly/lstm/BR/19-05-12_18-14</v>
      </c>
      <c r="U80" s="0" t="str">
        <f aca="false">CONCATENATE("cp -r WaterConsumForecast/Results/Hourly/lstm/",C80,"/",O80,"  waterproject19_3/Results/Hourly/lstm/",C80)</f>
        <v>cp -r WaterConsumForecast/Results/Hourly/lstm/BR/19-05-12_18-14  waterproject19_3/Results/Hourly/lstm/BR</v>
      </c>
    </row>
    <row r="81" customFormat="false" ht="12.8" hidden="false" customHeight="false" outlineLevel="0" collapsed="false">
      <c r="B81" s="0" t="s">
        <v>384</v>
      </c>
      <c r="C81" s="0" t="s">
        <v>42</v>
      </c>
      <c r="D81" s="0" t="n">
        <v>0.01</v>
      </c>
      <c r="E81" s="0" t="n">
        <v>3000</v>
      </c>
      <c r="F81" s="0" t="n">
        <v>1</v>
      </c>
      <c r="G81" s="0" t="n">
        <v>200</v>
      </c>
      <c r="H81" s="0" t="n">
        <v>858</v>
      </c>
      <c r="J81" s="0" t="n">
        <v>28.91</v>
      </c>
      <c r="L81" s="0" t="n">
        <v>82837</v>
      </c>
      <c r="M81" s="0" t="n">
        <v>88.83</v>
      </c>
      <c r="O81" s="1" t="s">
        <v>396</v>
      </c>
      <c r="Q81" s="0" t="s">
        <v>397</v>
      </c>
      <c r="S81" s="0" t="str">
        <f aca="false">CONCATENATE(CHAR(34),O81,CHAR(34))</f>
        <v>"19-05-04_21-05"</v>
      </c>
      <c r="T81" s="0" t="str">
        <f aca="false">CONCATENATE("git add Results/Hourly/lstm/",C81,"/",O81)</f>
        <v>git add Results/Hourly/lstm/BR/19-05-04_21-05</v>
      </c>
      <c r="U81" s="0" t="str">
        <f aca="false">CONCATENATE("cp -r WaterConsumForecast/Results/Hourly/lstm/",C81,"/",O81,"  waterproject19_3/Results/Hourly/lstm/",C81)</f>
        <v>cp -r WaterConsumForecast/Results/Hourly/lstm/BR/19-05-04_21-05  waterproject19_3/Results/Hourly/lstm/BR</v>
      </c>
    </row>
    <row r="82" customFormat="false" ht="12.8" hidden="false" customHeight="false" outlineLevel="0" collapsed="false">
      <c r="B82" s="0" t="s">
        <v>384</v>
      </c>
      <c r="C82" s="0" t="s">
        <v>42</v>
      </c>
      <c r="D82" s="0" t="n">
        <v>0.01</v>
      </c>
      <c r="E82" s="0" t="n">
        <v>3000</v>
      </c>
      <c r="F82" s="0" t="n">
        <v>1</v>
      </c>
      <c r="G82" s="0" t="n">
        <v>100</v>
      </c>
      <c r="H82" s="0" t="n">
        <v>2648</v>
      </c>
      <c r="J82" s="0" t="n">
        <v>51.34</v>
      </c>
      <c r="L82" s="0" t="n">
        <v>82623</v>
      </c>
      <c r="M82" s="0" t="n">
        <v>82.07</v>
      </c>
      <c r="O82" s="19" t="s">
        <v>398</v>
      </c>
      <c r="P82" s="0" t="s">
        <v>127</v>
      </c>
      <c r="Q82" s="0" t="s">
        <v>399</v>
      </c>
      <c r="S82" s="0" t="str">
        <f aca="false">CONCATENATE(CHAR(34),O82,CHAR(34))</f>
        <v>"19-05-05_12-09"</v>
      </c>
      <c r="T82" s="0" t="str">
        <f aca="false">CONCATENATE("git add Results/Hourly/lstm/",C82,"/",O82)</f>
        <v>git add Results/Hourly/lstm/BR/19-05-05_12-09</v>
      </c>
      <c r="U82" s="0" t="str">
        <f aca="false">CONCATENATE("cp -r WaterConsumForecast/Results/Hourly/lstm/",C82,"/",O82,"  waterproject19_3/Results/Hourly/lstm/",C82)</f>
        <v>cp -r WaterConsumForecast/Results/Hourly/lstm/BR/19-05-05_12-09  waterproject19_3/Results/Hourly/lstm/BR</v>
      </c>
    </row>
    <row r="83" customFormat="false" ht="12.8" hidden="false" customHeight="false" outlineLevel="0" collapsed="false">
      <c r="B83" s="0" t="s">
        <v>384</v>
      </c>
      <c r="C83" s="0" t="s">
        <v>42</v>
      </c>
      <c r="D83" s="0" t="n">
        <v>0.01</v>
      </c>
      <c r="E83" s="0" t="n">
        <v>1000</v>
      </c>
      <c r="F83" s="0" t="n">
        <v>1</v>
      </c>
      <c r="G83" s="0" t="n">
        <v>200</v>
      </c>
      <c r="H83" s="0" t="n">
        <v>4098</v>
      </c>
      <c r="J83" s="0" t="n">
        <v>63.97</v>
      </c>
      <c r="L83" s="0" t="n">
        <v>87590</v>
      </c>
      <c r="M83" s="0" t="n">
        <v>76.09</v>
      </c>
      <c r="N83" s="0" t="n">
        <v>0.29</v>
      </c>
      <c r="O83" s="1" t="s">
        <v>400</v>
      </c>
      <c r="Q83" s="0" t="n">
        <v>30274</v>
      </c>
      <c r="T83" s="0" t="str">
        <f aca="false">CONCATENATE("git add Results/Hourly/lstm/",C83,"/",O83)</f>
        <v>git add Results/Hourly/lstm/BR/19-05-14_13-17</v>
      </c>
      <c r="U83" s="0" t="str">
        <f aca="false">CONCATENATE("cp -r WaterConsumForecast/Results/Hourly/lstm/",C83,"/",O83,"  waterproject19_3/Results/Hourly/lstm/",C83)</f>
        <v>cp -r WaterConsumForecast/Results/Hourly/lstm/BR/19-05-14_13-17  waterproject19_3/Results/Hourly/lstm/BR</v>
      </c>
    </row>
    <row r="84" customFormat="false" ht="12.8" hidden="false" customHeight="false" outlineLevel="0" collapsed="false">
      <c r="B84" s="0" t="s">
        <v>384</v>
      </c>
      <c r="C84" s="0" t="s">
        <v>66</v>
      </c>
      <c r="D84" s="0" t="n">
        <v>0.01</v>
      </c>
      <c r="E84" s="0" t="n">
        <v>1000</v>
      </c>
      <c r="F84" s="0" t="n">
        <v>1</v>
      </c>
      <c r="G84" s="0" t="n">
        <v>200</v>
      </c>
      <c r="H84" s="22" t="n">
        <v>59684</v>
      </c>
      <c r="I84" s="22"/>
      <c r="J84" s="22" t="n">
        <v>244.09</v>
      </c>
      <c r="K84" s="22"/>
      <c r="L84" s="22" t="n">
        <v>116925</v>
      </c>
      <c r="M84" s="22" t="n">
        <v>178.47</v>
      </c>
      <c r="N84" s="22" t="n">
        <v>0.79</v>
      </c>
      <c r="O84" s="1" t="s">
        <v>401</v>
      </c>
      <c r="Q84" s="0" t="s">
        <v>402</v>
      </c>
      <c r="R84" s="0" t="s">
        <v>288</v>
      </c>
      <c r="T84" s="0" t="str">
        <f aca="false">CONCATENATE("git add Results/Hourly/lstm/",C84,"/",O84)</f>
        <v>git add Results/Hourly/lstm/C4/19-05-12_18-16</v>
      </c>
      <c r="U84" s="0" t="str">
        <f aca="false">CONCATENATE("cp -r WaterConsumForecast/Results/Hourly/lstm/",C84,"/",O84,"  waterproject19_3/Results/Hourly/lstm/",C84)</f>
        <v>cp -r WaterConsumForecast/Results/Hourly/lstm/C4/19-05-12_18-16  waterproject19_3/Results/Hourly/lstm/C4</v>
      </c>
    </row>
    <row r="85" customFormat="false" ht="12.8" hidden="false" customHeight="false" outlineLevel="0" collapsed="false">
      <c r="B85" s="0" t="s">
        <v>384</v>
      </c>
      <c r="C85" s="0" t="s">
        <v>66</v>
      </c>
      <c r="D85" s="0" t="n">
        <v>0.01</v>
      </c>
      <c r="E85" s="0" t="n">
        <v>3000</v>
      </c>
      <c r="F85" s="0" t="n">
        <v>1</v>
      </c>
      <c r="G85" s="0" t="n">
        <v>200</v>
      </c>
      <c r="H85" s="0" t="n">
        <v>45542</v>
      </c>
      <c r="J85" s="0" t="n">
        <v>213.32</v>
      </c>
      <c r="L85" s="0" t="n">
        <v>99749</v>
      </c>
      <c r="M85" s="0" t="n">
        <v>163.07</v>
      </c>
      <c r="N85" s="0" t="n">
        <v>0.65</v>
      </c>
      <c r="O85" s="1" t="s">
        <v>403</v>
      </c>
      <c r="Q85" s="0" t="s">
        <v>404</v>
      </c>
      <c r="S85" s="0" t="str">
        <f aca="false">CONCATENATE(CHAR(34),O85,CHAR(34))</f>
        <v>"19-05-04_21-07"</v>
      </c>
      <c r="T85" s="0" t="str">
        <f aca="false">CONCATENATE("git add Results/Hourly/lstm/",C85,"/",O85)</f>
        <v>git add Results/Hourly/lstm/C4/19-05-04_21-07</v>
      </c>
      <c r="U85" s="0" t="str">
        <f aca="false">CONCATENATE("cp -r WaterConsumForecast/Results/Hourly/lstm/",C85,"/",O85,"  waterproject19_3/Results/Hourly/lstm/",C85)</f>
        <v>cp -r WaterConsumForecast/Results/Hourly/lstm/C4/19-05-04_21-07  waterproject19_3/Results/Hourly/lstm/C4</v>
      </c>
    </row>
    <row r="86" customFormat="false" ht="12.8" hidden="false" customHeight="false" outlineLevel="0" collapsed="false">
      <c r="B86" s="0" t="s">
        <v>384</v>
      </c>
      <c r="C86" s="0" t="s">
        <v>66</v>
      </c>
      <c r="D86" s="0" t="n">
        <v>0.01</v>
      </c>
      <c r="E86" s="0" t="n">
        <v>3000</v>
      </c>
      <c r="F86" s="0" t="n">
        <v>1</v>
      </c>
      <c r="G86" s="0" t="n">
        <v>200</v>
      </c>
      <c r="H86" s="0" t="n">
        <v>35333</v>
      </c>
      <c r="J86" s="0" t="n">
        <v>187.83</v>
      </c>
      <c r="L86" s="0" t="n">
        <v>95147</v>
      </c>
      <c r="M86" s="0" t="n">
        <v>160.28</v>
      </c>
      <c r="N86" s="0" t="n">
        <v>0.62</v>
      </c>
      <c r="O86" s="1" t="s">
        <v>405</v>
      </c>
      <c r="P86" s="1" t="s">
        <v>403</v>
      </c>
      <c r="Q86" s="0" t="s">
        <v>406</v>
      </c>
      <c r="S86" s="0" t="str">
        <f aca="false">CONCATENATE(CHAR(34),O86,CHAR(34))</f>
        <v>"19-05-05_12-21"</v>
      </c>
      <c r="T86" s="0" t="str">
        <f aca="false">CONCATENATE("git add Results/Hourly/lstm/",C86,"/",O86)</f>
        <v>git add Results/Hourly/lstm/C4/19-05-05_12-21</v>
      </c>
      <c r="U86" s="0" t="str">
        <f aca="false">CONCATENATE("cp -r WaterConsumForecast/Results/Hourly/lstm/",C86,"/",O86,"  waterproject19_3/Results/Hourly/lstm/",C86)</f>
        <v>cp -r WaterConsumForecast/Results/Hourly/lstm/C4/19-05-05_12-21  waterproject19_3/Results/Hourly/lstm/C4</v>
      </c>
    </row>
    <row r="87" customFormat="false" ht="12.8" hidden="false" customHeight="false" outlineLevel="0" collapsed="false">
      <c r="B87" s="0" t="s">
        <v>384</v>
      </c>
      <c r="C87" s="0" t="s">
        <v>66</v>
      </c>
      <c r="D87" s="0" t="n">
        <v>0.1</v>
      </c>
      <c r="E87" s="0" t="n">
        <v>3000</v>
      </c>
      <c r="F87" s="0" t="n">
        <v>1</v>
      </c>
      <c r="G87" s="0" t="n">
        <v>200</v>
      </c>
      <c r="H87" s="0" t="n">
        <v>104402</v>
      </c>
      <c r="J87" s="0" t="n">
        <v>322</v>
      </c>
      <c r="L87" s="0" t="n">
        <v>78979</v>
      </c>
      <c r="M87" s="0" t="n">
        <v>198.3</v>
      </c>
      <c r="N87" s="0" t="n">
        <v>1.79</v>
      </c>
      <c r="O87" s="1" t="s">
        <v>407</v>
      </c>
      <c r="P87" s="1"/>
      <c r="Q87" s="0" t="s">
        <v>408</v>
      </c>
      <c r="S87" s="0" t="str">
        <f aca="false">CONCATENATE(CHAR(34),O87,CHAR(34))</f>
        <v>"19-05-05_12-23"</v>
      </c>
      <c r="T87" s="0" t="str">
        <f aca="false">CONCATENATE("git add Results/Hourly/lstm/",C87,"/",O87)</f>
        <v>git add Results/Hourly/lstm/C4/19-05-05_12-23</v>
      </c>
      <c r="U87" s="0" t="str">
        <f aca="false">CONCATENATE("cp -r WaterConsumForecast/Results/Hourly/lstm/",C87,"/",O87,"  waterproject19_3/Results/Hourly/lstm/",C87)</f>
        <v>cp -r WaterConsumForecast/Results/Hourly/lstm/C4/19-05-05_12-23  waterproject19_3/Results/Hourly/lstm/C4</v>
      </c>
    </row>
    <row r="88" customFormat="false" ht="12.8" hidden="false" customHeight="false" outlineLevel="0" collapsed="false">
      <c r="A88" s="0" t="s">
        <v>285</v>
      </c>
      <c r="B88" s="0" t="s">
        <v>384</v>
      </c>
      <c r="C88" s="0" t="s">
        <v>66</v>
      </c>
      <c r="D88" s="0" t="n">
        <v>0.01</v>
      </c>
      <c r="E88" s="0" t="n">
        <v>3000</v>
      </c>
      <c r="F88" s="0" t="n">
        <v>1</v>
      </c>
      <c r="G88" s="0" t="n">
        <v>100</v>
      </c>
      <c r="H88" s="0" t="n">
        <v>41822</v>
      </c>
      <c r="J88" s="0" t="n">
        <v>204.39</v>
      </c>
      <c r="L88" s="0" t="n">
        <v>77412</v>
      </c>
      <c r="M88" s="3" t="n">
        <v>144.24</v>
      </c>
      <c r="N88" s="0" t="n">
        <v>0.56</v>
      </c>
      <c r="O88" s="1" t="s">
        <v>409</v>
      </c>
      <c r="P88" s="1"/>
      <c r="Q88" s="0" t="s">
        <v>410</v>
      </c>
      <c r="S88" s="0" t="str">
        <f aca="false">CONCATENATE(CHAR(34),O88,CHAR(34))</f>
        <v>"19-05-05_12-34"</v>
      </c>
      <c r="T88" s="0" t="str">
        <f aca="false">CONCATENATE("git add Results/Hourly/lstm/",C88,"/",O88)</f>
        <v>git add Results/Hourly/lstm/C4/19-05-05_12-34</v>
      </c>
      <c r="U88" s="0" t="str">
        <f aca="false">CONCATENATE("cp -r WaterConsumForecast/Results/Hourly/lstm/",C88,"/",O88,"  waterproject19_3/Results/Hourly/lstm/",C88)</f>
        <v>cp -r WaterConsumForecast/Results/Hourly/lstm/C4/19-05-05_12-34  waterproject19_3/Results/Hourly/lstm/C4</v>
      </c>
    </row>
    <row r="89" customFormat="false" ht="12.8" hidden="false" customHeight="false" outlineLevel="0" collapsed="false">
      <c r="B89" s="0" t="s">
        <v>384</v>
      </c>
      <c r="C89" s="0" t="s">
        <v>66</v>
      </c>
      <c r="D89" s="0" t="n">
        <v>0.01</v>
      </c>
      <c r="E89" s="0" t="n">
        <v>1000</v>
      </c>
      <c r="F89" s="0" t="n">
        <v>1</v>
      </c>
      <c r="G89" s="0" t="n">
        <v>200</v>
      </c>
      <c r="H89" s="0" t="n">
        <v>70070</v>
      </c>
      <c r="J89" s="0" t="n">
        <v>263.8</v>
      </c>
      <c r="L89" s="0" t="n">
        <v>121053</v>
      </c>
      <c r="M89" s="0" t="n">
        <v>186.07</v>
      </c>
      <c r="N89" s="0" t="n">
        <v>0.94</v>
      </c>
      <c r="O89" s="1" t="s">
        <v>411</v>
      </c>
      <c r="P89" s="1"/>
      <c r="Q89" s="0" t="n">
        <v>30276</v>
      </c>
      <c r="T89" s="0" t="str">
        <f aca="false">CONCATENATE("git add Results/Hourly/lstm/",C89,"/",O89)</f>
        <v>git add Results/Hourly/lstm/C4/19-05-14_13-18</v>
      </c>
      <c r="U89" s="0" t="str">
        <f aca="false">CONCATENATE("cp -r WaterConsumForecast/Results/Hourly/lstm/",C89,"/",O89,"  waterproject19_3/Results/Hourly/lstm/",C89)</f>
        <v>cp -r WaterConsumForecast/Results/Hourly/lstm/C4/19-05-14_13-18  waterproject19_3/Results/Hourly/lstm/C4</v>
      </c>
    </row>
    <row r="90" customFormat="false" ht="12.8" hidden="false" customHeight="false" outlineLevel="0" collapsed="false">
      <c r="A90" s="0" t="s">
        <v>285</v>
      </c>
      <c r="B90" s="0" t="s">
        <v>384</v>
      </c>
      <c r="C90" s="0" t="s">
        <v>76</v>
      </c>
      <c r="D90" s="0" t="n">
        <v>0.01</v>
      </c>
      <c r="E90" s="0" t="n">
        <v>1000</v>
      </c>
      <c r="F90" s="0" t="n">
        <v>1</v>
      </c>
      <c r="G90" s="0" t="n">
        <v>200</v>
      </c>
      <c r="H90" s="22" t="n">
        <v>16994</v>
      </c>
      <c r="I90" s="22"/>
      <c r="J90" s="22" t="n">
        <v>130</v>
      </c>
      <c r="K90" s="22"/>
      <c r="L90" s="22" t="n">
        <v>366012</v>
      </c>
      <c r="M90" s="22" t="n">
        <v>180.07</v>
      </c>
      <c r="N90" s="22" t="n">
        <v>0.28</v>
      </c>
      <c r="O90" s="1" t="s">
        <v>412</v>
      </c>
      <c r="Q90" s="0" t="s">
        <v>413</v>
      </c>
      <c r="R90" s="0" t="s">
        <v>288</v>
      </c>
      <c r="T90" s="0" t="str">
        <f aca="false">CONCATENATE("git add Results/Hourly/lstm/",C90,"/",O90)</f>
        <v>git add Results/Hourly/lstm/DE/19-05-12_18-18</v>
      </c>
      <c r="U90" s="0" t="str">
        <f aca="false">CONCATENATE("cp -r WaterConsumForecast/Results/Hourly/lstm/",C90,"/",O90,"  waterproject19_3/Results/Hourly/lstm/",C90)</f>
        <v>cp -r WaterConsumForecast/Results/Hourly/lstm/DE/19-05-12_18-18  waterproject19_3/Results/Hourly/lstm/DE</v>
      </c>
    </row>
    <row r="91" customFormat="false" ht="12.8" hidden="false" customHeight="false" outlineLevel="0" collapsed="false">
      <c r="B91" s="0" t="s">
        <v>384</v>
      </c>
      <c r="C91" s="0" t="s">
        <v>76</v>
      </c>
      <c r="D91" s="0" t="n">
        <v>0.01</v>
      </c>
      <c r="E91" s="0" t="n">
        <v>3000</v>
      </c>
      <c r="F91" s="0" t="n">
        <v>1</v>
      </c>
      <c r="G91" s="0" t="n">
        <v>200</v>
      </c>
      <c r="H91" s="0" t="n">
        <v>13259</v>
      </c>
      <c r="J91" s="0" t="n">
        <v>115.02</v>
      </c>
      <c r="L91" s="0" t="n">
        <v>354736</v>
      </c>
      <c r="M91" s="0" t="n">
        <v>180.92</v>
      </c>
      <c r="O91" s="1" t="s">
        <v>403</v>
      </c>
      <c r="Q91" s="0" t="s">
        <v>414</v>
      </c>
      <c r="S91" s="0" t="str">
        <f aca="false">CONCATENATE(CHAR(34),O91,CHAR(34))</f>
        <v>"19-05-04_21-07"</v>
      </c>
      <c r="T91" s="0" t="str">
        <f aca="false">CONCATENATE("git add Results/Hourly/lstm/",C91,"/",O91)</f>
        <v>git add Results/Hourly/lstm/DE/19-05-04_21-07</v>
      </c>
      <c r="U91" s="0" t="str">
        <f aca="false">CONCATENATE("cp -r WaterConsumForecast/Results/Hourly/lstm/",C91,"/",O91,"  waterproject19_3/Results/Hourly/lstm/",C91)</f>
        <v>cp -r WaterConsumForecast/Results/Hourly/lstm/DE/19-05-04_21-07  waterproject19_3/Results/Hourly/lstm/DE</v>
      </c>
    </row>
    <row r="92" customFormat="false" ht="12.8" hidden="false" customHeight="false" outlineLevel="0" collapsed="false">
      <c r="B92" s="23" t="s">
        <v>384</v>
      </c>
      <c r="C92" s="23" t="s">
        <v>76</v>
      </c>
      <c r="D92" s="23" t="n">
        <v>0.1</v>
      </c>
      <c r="E92" s="23" t="n">
        <v>3000</v>
      </c>
      <c r="F92" s="23" t="n">
        <v>1</v>
      </c>
      <c r="G92" s="23" t="n">
        <v>200</v>
      </c>
      <c r="H92" s="23" t="n">
        <v>127716</v>
      </c>
      <c r="I92" s="23"/>
      <c r="J92" s="23" t="n">
        <v>354.71</v>
      </c>
      <c r="K92" s="23"/>
      <c r="L92" s="23" t="n">
        <v>134952</v>
      </c>
      <c r="M92" s="23" t="n">
        <v>247.1</v>
      </c>
      <c r="N92" s="23" t="n">
        <v>2.34</v>
      </c>
      <c r="O92" s="1" t="s">
        <v>415</v>
      </c>
      <c r="Q92" s="0" t="s">
        <v>416</v>
      </c>
      <c r="S92" s="0" t="str">
        <f aca="false">CONCATENATE(CHAR(34),O92,CHAR(34))</f>
        <v>"19-05-05_12-51"</v>
      </c>
      <c r="T92" s="0" t="str">
        <f aca="false">CONCATENATE("git add Results/Hourly/lstm/",C92,"/",O92)</f>
        <v>git add Results/Hourly/lstm/DE/19-05-05_12-51</v>
      </c>
      <c r="U92" s="0" t="str">
        <f aca="false">CONCATENATE("cp -r WaterConsumForecast/Results/Hourly/lstm/",C92,"/",O92,"  waterproject19_3/Results/Hourly/lstm/",C92)</f>
        <v>cp -r WaterConsumForecast/Results/Hourly/lstm/DE/19-05-05_12-51  waterproject19_3/Results/Hourly/lstm/DE</v>
      </c>
    </row>
    <row r="93" customFormat="false" ht="12.8" hidden="false" customHeight="false" outlineLevel="0" collapsed="false">
      <c r="B93" s="23" t="s">
        <v>384</v>
      </c>
      <c r="C93" s="23" t="s">
        <v>76</v>
      </c>
      <c r="D93" s="23" t="n">
        <v>0.01</v>
      </c>
      <c r="E93" s="23" t="n">
        <v>3000</v>
      </c>
      <c r="F93" s="23" t="n">
        <v>1</v>
      </c>
      <c r="G93" s="23" t="n">
        <v>100</v>
      </c>
      <c r="H93" s="23" t="n">
        <v>45374</v>
      </c>
      <c r="I93" s="23"/>
      <c r="J93" s="23" t="n">
        <v>211.67</v>
      </c>
      <c r="K93" s="23"/>
      <c r="L93" s="23" t="n">
        <v>81951</v>
      </c>
      <c r="M93" s="24" t="n">
        <v>145.61</v>
      </c>
      <c r="N93" s="23" t="n">
        <v>0.55</v>
      </c>
      <c r="O93" s="23" t="s">
        <v>417</v>
      </c>
      <c r="Q93" s="0" t="s">
        <v>418</v>
      </c>
      <c r="S93" s="0" t="str">
        <f aca="false">CONCATENATE(CHAR(34),O93,CHAR(34))</f>
        <v>"19-05-05_12-50"</v>
      </c>
      <c r="T93" s="0" t="str">
        <f aca="false">CONCATENATE("git add Results/Hourly/lstm/",C93,"/",O93)</f>
        <v>git add Results/Hourly/lstm/DE/19-05-05_12-50</v>
      </c>
      <c r="U93" s="0" t="str">
        <f aca="false">CONCATENATE("cp -r WaterConsumForecast/Results/Hourly/lstm/",C93,"/",O93,"  waterproject19_3/Results/Hourly/lstm/",C93)</f>
        <v>cp -r WaterConsumForecast/Results/Hourly/lstm/DE/19-05-05_12-50  waterproject19_3/Results/Hourly/lstm/DE</v>
      </c>
    </row>
    <row r="94" customFormat="false" ht="12.8" hidden="false" customHeight="false" outlineLevel="0" collapsed="false">
      <c r="B94" s="0" t="s">
        <v>384</v>
      </c>
      <c r="C94" s="0" t="s">
        <v>76</v>
      </c>
      <c r="D94" s="0" t="n">
        <v>0.01</v>
      </c>
      <c r="E94" s="0" t="n">
        <v>1000</v>
      </c>
      <c r="F94" s="0" t="n">
        <v>1</v>
      </c>
      <c r="G94" s="0" t="n">
        <v>200</v>
      </c>
      <c r="H94" s="0" t="n">
        <v>19479</v>
      </c>
      <c r="J94" s="0" t="n">
        <v>139.24</v>
      </c>
      <c r="L94" s="0" t="n">
        <v>341744</v>
      </c>
      <c r="M94" s="0" t="n">
        <v>195.27</v>
      </c>
      <c r="N94" s="0" t="n">
        <v>0.3</v>
      </c>
      <c r="O94" s="1" t="s">
        <v>419</v>
      </c>
      <c r="Q94" s="0" t="n">
        <v>30280</v>
      </c>
      <c r="T94" s="0" t="str">
        <f aca="false">CONCATENATE("git add Results/Hourly/lstm/",C94,"/",O94)</f>
        <v>git add Results/Hourly/lstm/DE/19-05-14_13-19</v>
      </c>
      <c r="U94" s="0" t="str">
        <f aca="false">CONCATENATE("cp -r WaterConsumForecast/Results/Hourly/lstm/",C94,"/",O94,"  waterproject19_3/Results/Hourly/lstm/",C94)</f>
        <v>cp -r WaterConsumForecast/Results/Hourly/lstm/DE/19-05-14_13-19  waterproject19_3/Results/Hourly/lstm/DE</v>
      </c>
    </row>
    <row r="95" customFormat="false" ht="12.8" hidden="false" customHeight="false" outlineLevel="0" collapsed="false">
      <c r="B95" s="0" t="s">
        <v>384</v>
      </c>
      <c r="C95" s="0" t="s">
        <v>81</v>
      </c>
      <c r="D95" s="0" t="n">
        <v>0.01</v>
      </c>
      <c r="E95" s="0" t="n">
        <v>1000</v>
      </c>
      <c r="F95" s="0" t="n">
        <v>1</v>
      </c>
      <c r="G95" s="0" t="n">
        <v>200</v>
      </c>
      <c r="H95" s="22" t="n">
        <v>20335</v>
      </c>
      <c r="I95" s="22"/>
      <c r="J95" s="22" t="n">
        <v>142.35</v>
      </c>
      <c r="K95" s="22"/>
      <c r="L95" s="22" t="n">
        <v>273505</v>
      </c>
      <c r="M95" s="22" t="n">
        <v>166.08</v>
      </c>
      <c r="N95" s="22" t="n">
        <v>0.47</v>
      </c>
      <c r="O95" s="1" t="s">
        <v>420</v>
      </c>
      <c r="Q95" s="0" t="s">
        <v>421</v>
      </c>
      <c r="R95" s="0" t="s">
        <v>288</v>
      </c>
      <c r="T95" s="0" t="str">
        <f aca="false">CONCATENATE("git add Results/Hourly/lstm/",C95,"/",O95)</f>
        <v>git add Results/Hourly/lstm/DG/19-05-12_18-24</v>
      </c>
      <c r="U95" s="0" t="str">
        <f aca="false">CONCATENATE("cp -r WaterConsumForecast/Results/Hourly/lstm/",C95,"/",O95,"  waterproject19_3/Results/Hourly/lstm/",C95)</f>
        <v>cp -r WaterConsumForecast/Results/Hourly/lstm/DG/19-05-12_18-24  waterproject19_3/Results/Hourly/lstm/DG</v>
      </c>
    </row>
    <row r="96" customFormat="false" ht="12.8" hidden="false" customHeight="false" outlineLevel="0" collapsed="false">
      <c r="B96" s="0" t="s">
        <v>384</v>
      </c>
      <c r="C96" s="0" t="s">
        <v>81</v>
      </c>
      <c r="D96" s="0" t="n">
        <v>0.01</v>
      </c>
      <c r="E96" s="0" t="n">
        <v>3000</v>
      </c>
      <c r="F96" s="0" t="n">
        <v>1</v>
      </c>
      <c r="G96" s="0" t="n">
        <v>200</v>
      </c>
      <c r="H96" s="0" t="n">
        <v>4698</v>
      </c>
      <c r="J96" s="0" t="n">
        <v>68.27</v>
      </c>
      <c r="L96" s="0" t="n">
        <v>278418</v>
      </c>
      <c r="M96" s="0" t="n">
        <v>164.58</v>
      </c>
      <c r="O96" s="1" t="s">
        <v>422</v>
      </c>
      <c r="Q96" s="0" t="s">
        <v>423</v>
      </c>
      <c r="S96" s="0" t="str">
        <f aca="false">CONCATENATE(CHAR(34),O96,CHAR(34))</f>
        <v>"19-05-04_21-09"</v>
      </c>
      <c r="T96" s="0" t="str">
        <f aca="false">CONCATENATE("git add Results/Hourly/lstm/",C96,"/",O96)</f>
        <v>git add Results/Hourly/lstm/DG/19-05-04_21-09</v>
      </c>
      <c r="U96" s="0" t="str">
        <f aca="false">CONCATENATE("cp -r WaterConsumForecast/Results/Hourly/lstm/",C96,"/",O96,"  waterproject19_3/Results/Hourly/lstm/",C96)</f>
        <v>cp -r WaterConsumForecast/Results/Hourly/lstm/DG/19-05-04_21-09  waterproject19_3/Results/Hourly/lstm/DG</v>
      </c>
    </row>
    <row r="97" customFormat="false" ht="12.8" hidden="false" customHeight="false" outlineLevel="0" collapsed="false">
      <c r="B97" s="0" t="s">
        <v>384</v>
      </c>
      <c r="C97" s="0" t="s">
        <v>81</v>
      </c>
      <c r="D97" s="0" t="n">
        <v>0.01</v>
      </c>
      <c r="E97" s="0" t="n">
        <v>3000</v>
      </c>
      <c r="F97" s="0" t="n">
        <v>1</v>
      </c>
      <c r="G97" s="0" t="n">
        <v>200</v>
      </c>
      <c r="H97" s="0" t="n">
        <v>1711</v>
      </c>
      <c r="J97" s="0" t="n">
        <v>40.37</v>
      </c>
      <c r="L97" s="0" t="n">
        <v>293463</v>
      </c>
      <c r="M97" s="0" t="n">
        <v>173.59</v>
      </c>
      <c r="N97" s="0" t="n">
        <v>0.41</v>
      </c>
      <c r="O97" s="1" t="s">
        <v>424</v>
      </c>
      <c r="P97" s="1" t="s">
        <v>422</v>
      </c>
      <c r="Q97" s="1" t="s">
        <v>425</v>
      </c>
      <c r="R97" s="0" t="s">
        <v>426</v>
      </c>
      <c r="S97" s="0" t="str">
        <f aca="false">CONCATENATE(CHAR(34),O97,CHAR(34))</f>
        <v>"19-05-05_13-05"</v>
      </c>
      <c r="T97" s="0" t="str">
        <f aca="false">CONCATENATE("git add Results/Hourly/lstm/",C97,"/",O97)</f>
        <v>git add Results/Hourly/lstm/DG/19-05-05_13-05</v>
      </c>
      <c r="U97" s="0" t="str">
        <f aca="false">CONCATENATE("cp -r WaterConsumForecast/Results/Hourly/lstm/",C97,"/",O97,"  waterproject19_3/Results/Hourly/lstm/",C97)</f>
        <v>cp -r WaterConsumForecast/Results/Hourly/lstm/DG/19-05-05_13-05  waterproject19_3/Results/Hourly/lstm/DG</v>
      </c>
    </row>
    <row r="98" customFormat="false" ht="12.8" hidden="false" customHeight="false" outlineLevel="0" collapsed="false">
      <c r="A98" s="0" t="s">
        <v>285</v>
      </c>
      <c r="B98" s="0" t="s">
        <v>384</v>
      </c>
      <c r="C98" s="0" t="s">
        <v>81</v>
      </c>
      <c r="D98" s="0" t="n">
        <v>0.01</v>
      </c>
      <c r="E98" s="0" t="n">
        <v>3000</v>
      </c>
      <c r="F98" s="0" t="n">
        <v>1</v>
      </c>
      <c r="G98" s="0" t="n">
        <v>100</v>
      </c>
      <c r="H98" s="0" t="n">
        <v>8607</v>
      </c>
      <c r="J98" s="0" t="n">
        <v>92.4</v>
      </c>
      <c r="L98" s="0" t="n">
        <v>280147</v>
      </c>
      <c r="M98" s="0" t="n">
        <v>162.55</v>
      </c>
      <c r="N98" s="0" t="n">
        <v>0.36</v>
      </c>
      <c r="O98" s="1" t="s">
        <v>427</v>
      </c>
      <c r="P98" s="1"/>
      <c r="Q98" s="1" t="s">
        <v>428</v>
      </c>
      <c r="S98" s="0" t="str">
        <f aca="false">CONCATENATE(CHAR(34),O98,CHAR(34))</f>
        <v>"19-05-05_13-06"</v>
      </c>
      <c r="T98" s="0" t="str">
        <f aca="false">CONCATENATE("git add Results/Hourly/lstm/",C98,"/",O98)</f>
        <v>git add Results/Hourly/lstm/DG/19-05-05_13-06</v>
      </c>
      <c r="U98" s="0" t="str">
        <f aca="false">CONCATENATE("cp -r WaterConsumForecast/Results/Hourly/lstm/",C98,"/",O98,"  waterproject19_3/Results/Hourly/lstm/",C98)</f>
        <v>cp -r WaterConsumForecast/Results/Hourly/lstm/DG/19-05-05_13-06  waterproject19_3/Results/Hourly/lstm/DG</v>
      </c>
    </row>
    <row r="99" customFormat="false" ht="12.8" hidden="false" customHeight="false" outlineLevel="0" collapsed="false">
      <c r="B99" s="0" t="s">
        <v>384</v>
      </c>
      <c r="C99" s="0" t="s">
        <v>81</v>
      </c>
      <c r="D99" s="0" t="n">
        <v>0.01</v>
      </c>
      <c r="E99" s="0" t="n">
        <v>1000</v>
      </c>
      <c r="F99" s="0" t="n">
        <v>1</v>
      </c>
      <c r="G99" s="0" t="n">
        <v>200</v>
      </c>
      <c r="H99" s="0" t="n">
        <v>12281</v>
      </c>
      <c r="J99" s="0" t="n">
        <v>110.25</v>
      </c>
      <c r="L99" s="0" t="n">
        <v>261045</v>
      </c>
      <c r="M99" s="0" t="n">
        <v>157.55</v>
      </c>
      <c r="N99" s="0" t="n">
        <v>0.36</v>
      </c>
      <c r="O99" s="1" t="s">
        <v>429</v>
      </c>
      <c r="P99" s="1"/>
      <c r="Q99" s="0" t="n">
        <v>30282</v>
      </c>
      <c r="T99" s="0" t="str">
        <f aca="false">CONCATENATE("git add Results/Hourly/lstm/",C99,"/",O99)</f>
        <v>git add Results/Hourly/lstm/DG/19-05-14_13-20</v>
      </c>
      <c r="U99" s="0" t="str">
        <f aca="false">CONCATENATE("cp -r WaterConsumForecast/Results/Hourly/lstm/",C99,"/",O99,"  waterproject19_3/Results/Hourly/lstm/",C99)</f>
        <v>cp -r WaterConsumForecast/Results/Hourly/lstm/DG/19-05-14_13-20  waterproject19_3/Results/Hourly/lstm/DG</v>
      </c>
    </row>
    <row r="100" customFormat="false" ht="12.8" hidden="false" customHeight="false" outlineLevel="0" collapsed="false">
      <c r="B100" s="0" t="s">
        <v>384</v>
      </c>
      <c r="C100" s="0" t="s">
        <v>97</v>
      </c>
      <c r="D100" s="0" t="n">
        <v>0.01</v>
      </c>
      <c r="E100" s="0" t="n">
        <v>1000</v>
      </c>
      <c r="F100" s="0" t="n">
        <v>1</v>
      </c>
      <c r="G100" s="0" t="n">
        <v>200</v>
      </c>
      <c r="H100" s="22" t="n">
        <v>1096</v>
      </c>
      <c r="I100" s="22"/>
      <c r="J100" s="22" t="n">
        <v>31.34</v>
      </c>
      <c r="K100" s="22"/>
      <c r="L100" s="22" t="n">
        <v>9692</v>
      </c>
      <c r="M100" s="22" t="n">
        <v>75.74</v>
      </c>
      <c r="N100" s="22"/>
      <c r="O100" s="1" t="s">
        <v>430</v>
      </c>
      <c r="Q100" s="1" t="s">
        <v>431</v>
      </c>
      <c r="R100" s="0" t="s">
        <v>288</v>
      </c>
      <c r="T100" s="0" t="str">
        <f aca="false">CONCATENATE("git add Results/Hourly/lstm/",C100,"/",O100)</f>
        <v>git add Results/Hourly/lstm/EB/19-05-12_18-25</v>
      </c>
      <c r="U100" s="0" t="str">
        <f aca="false">CONCATENATE("cp -r WaterConsumForecast/Results/Hourly/lstm/",C100,"/",O100,"  waterproject19_3/Results/Hourly/lstm/",C100)</f>
        <v>cp -r WaterConsumForecast/Results/Hourly/lstm/EB/19-05-12_18-25  waterproject19_3/Results/Hourly/lstm/EB</v>
      </c>
    </row>
    <row r="101" customFormat="false" ht="12.8" hidden="false" customHeight="false" outlineLevel="0" collapsed="false">
      <c r="A101" s="0" t="s">
        <v>285</v>
      </c>
      <c r="B101" s="0" t="s">
        <v>384</v>
      </c>
      <c r="C101" s="0" t="s">
        <v>97</v>
      </c>
      <c r="D101" s="0" t="n">
        <v>0.01</v>
      </c>
      <c r="E101" s="0" t="n">
        <v>3000</v>
      </c>
      <c r="F101" s="0" t="n">
        <v>1</v>
      </c>
      <c r="G101" s="0" t="n">
        <v>200</v>
      </c>
      <c r="H101" s="0" t="n">
        <v>145.29</v>
      </c>
      <c r="J101" s="0" t="n">
        <v>11.8</v>
      </c>
      <c r="L101" s="0" t="n">
        <v>8823</v>
      </c>
      <c r="M101" s="0" t="n">
        <v>74.24</v>
      </c>
      <c r="N101" s="0" t="n">
        <v>1.85</v>
      </c>
      <c r="O101" s="1" t="s">
        <v>432</v>
      </c>
      <c r="Q101" s="0" t="s">
        <v>433</v>
      </c>
      <c r="S101" s="0" t="str">
        <f aca="false">CONCATENATE(CHAR(34),O101,CHAR(34))</f>
        <v>"19-05-04_21-11"</v>
      </c>
      <c r="T101" s="0" t="str">
        <f aca="false">CONCATENATE("git add Results/Hourly/lstm/",C101,"/",O101)</f>
        <v>git add Results/Hourly/lstm/EB/19-05-04_21-11</v>
      </c>
      <c r="U101" s="0" t="str">
        <f aca="false">CONCATENATE("cp -r WaterConsumForecast/Results/Hourly/lstm/",C101,"/",O101,"  waterproject19_3/Results/Hourly/lstm/",C101)</f>
        <v>cp -r WaterConsumForecast/Results/Hourly/lstm/EB/19-05-04_21-11  waterproject19_3/Results/Hourly/lstm/EB</v>
      </c>
    </row>
    <row r="102" customFormat="false" ht="12.8" hidden="false" customHeight="false" outlineLevel="0" collapsed="false">
      <c r="B102" s="0" t="s">
        <v>384</v>
      </c>
      <c r="C102" s="0" t="s">
        <v>97</v>
      </c>
      <c r="D102" s="0" t="n">
        <v>0.01</v>
      </c>
      <c r="E102" s="0" t="n">
        <v>3000</v>
      </c>
      <c r="F102" s="0" t="n">
        <v>1</v>
      </c>
      <c r="G102" s="0" t="n">
        <v>100</v>
      </c>
      <c r="H102" s="0" t="n">
        <v>977</v>
      </c>
      <c r="J102" s="0" t="n">
        <v>30.84</v>
      </c>
      <c r="L102" s="0" t="n">
        <v>9666</v>
      </c>
      <c r="M102" s="0" t="n">
        <v>77.14</v>
      </c>
      <c r="O102" s="1" t="s">
        <v>434</v>
      </c>
      <c r="Q102" s="1" t="s">
        <v>435</v>
      </c>
      <c r="S102" s="0" t="str">
        <f aca="false">CONCATENATE(CHAR(34),O102,CHAR(34))</f>
        <v>"19-05-05_13-09"</v>
      </c>
      <c r="T102" s="0" t="str">
        <f aca="false">CONCATENATE("git add Results/Hourly/lstm/",C102,"/",O102)</f>
        <v>git add Results/Hourly/lstm/EB/19-05-05_13-09</v>
      </c>
      <c r="U102" s="0" t="str">
        <f aca="false">CONCATENATE("cp -r WaterConsumForecast/Results/Hourly/lstm/",C102,"/",O102,"  waterproject19_3/Results/Hourly/lstm/",C102)</f>
        <v>cp -r WaterConsumForecast/Results/Hourly/lstm/EB/19-05-05_13-09  waterproject19_3/Results/Hourly/lstm/EB</v>
      </c>
    </row>
    <row r="103" customFormat="false" ht="12.8" hidden="false" customHeight="false" outlineLevel="0" collapsed="false">
      <c r="B103" s="0" t="s">
        <v>384</v>
      </c>
      <c r="C103" s="0" t="s">
        <v>97</v>
      </c>
      <c r="D103" s="0" t="n">
        <v>0.01</v>
      </c>
      <c r="E103" s="0" t="n">
        <v>3000</v>
      </c>
      <c r="F103" s="0" t="n">
        <v>1</v>
      </c>
      <c r="G103" s="0" t="n">
        <v>100</v>
      </c>
      <c r="H103" s="0" t="n">
        <v>215</v>
      </c>
      <c r="J103" s="0" t="n">
        <v>14.22</v>
      </c>
      <c r="L103" s="0" t="n">
        <v>9007</v>
      </c>
      <c r="M103" s="0" t="n">
        <v>78.63</v>
      </c>
      <c r="N103" s="0" t="n">
        <v>2.09</v>
      </c>
      <c r="O103" s="1" t="s">
        <v>436</v>
      </c>
      <c r="P103" s="1" t="s">
        <v>434</v>
      </c>
      <c r="Q103" s="1" t="s">
        <v>437</v>
      </c>
      <c r="S103" s="0" t="str">
        <f aca="false">CONCATENATE(CHAR(34),O103,CHAR(34))</f>
        <v>"19-05-05_14-56"</v>
      </c>
      <c r="T103" s="0" t="str">
        <f aca="false">CONCATENATE("git add Results/Hourly/lstm/",C103,"/",O103)</f>
        <v>git add Results/Hourly/lstm/EB/19-05-05_14-56</v>
      </c>
      <c r="U103" s="0" t="str">
        <f aca="false">CONCATENATE("cp -r WaterConsumForecast/Results/Hourly/lstm/",C103,"/",O103,"  waterproject19_3/Results/Hourly/lstm/",C103)</f>
        <v>cp -r WaterConsumForecast/Results/Hourly/lstm/EB/19-05-05_14-56  waterproject19_3/Results/Hourly/lstm/EB</v>
      </c>
    </row>
    <row r="104" customFormat="false" ht="12.8" hidden="false" customHeight="false" outlineLevel="0" collapsed="false">
      <c r="B104" s="0" t="s">
        <v>384</v>
      </c>
      <c r="C104" s="0" t="s">
        <v>97</v>
      </c>
      <c r="D104" s="0" t="n">
        <v>0.01</v>
      </c>
      <c r="E104" s="0" t="n">
        <v>3000</v>
      </c>
      <c r="F104" s="0" t="n">
        <v>1</v>
      </c>
      <c r="G104" s="0" t="n">
        <v>50</v>
      </c>
      <c r="H104" s="0" t="n">
        <v>10495</v>
      </c>
      <c r="J104" s="0" t="n">
        <v>102.04</v>
      </c>
      <c r="L104" s="0" t="n">
        <v>12726</v>
      </c>
      <c r="M104" s="0" t="n">
        <v>85.92</v>
      </c>
      <c r="N104" s="0" t="n">
        <v>2.94</v>
      </c>
      <c r="O104" s="1" t="s">
        <v>438</v>
      </c>
      <c r="P104" s="1"/>
      <c r="Q104" s="1" t="s">
        <v>439</v>
      </c>
      <c r="S104" s="0" t="str">
        <f aca="false">CONCATENATE(CHAR(34),O104,CHAR(34))</f>
        <v>"19-05-05_15-01"</v>
      </c>
      <c r="T104" s="0" t="str">
        <f aca="false">CONCATENATE("git add Results/Hourly/lstm/",C104,"/",O104)</f>
        <v>git add Results/Hourly/lstm/EB/19-05-05_15-01</v>
      </c>
      <c r="U104" s="0" t="str">
        <f aca="false">CONCATENATE("cp -r WaterConsumForecast/Results/Hourly/lstm/",C104,"/",O104,"  waterproject19_3/Results/Hourly/lstm/",C104)</f>
        <v>cp -r WaterConsumForecast/Results/Hourly/lstm/EB/19-05-05_15-01  waterproject19_3/Results/Hourly/lstm/EB</v>
      </c>
    </row>
    <row r="105" customFormat="false" ht="12.8" hidden="false" customHeight="false" outlineLevel="0" collapsed="false">
      <c r="B105" s="0" t="s">
        <v>384</v>
      </c>
      <c r="C105" s="0" t="s">
        <v>97</v>
      </c>
      <c r="D105" s="0" t="n">
        <v>0.01</v>
      </c>
      <c r="E105" s="0" t="n">
        <v>3000</v>
      </c>
      <c r="F105" s="0" t="n">
        <v>1</v>
      </c>
      <c r="G105" s="0" t="n">
        <v>24</v>
      </c>
      <c r="H105" s="0" t="n">
        <v>13170</v>
      </c>
      <c r="J105" s="0" t="n">
        <v>114.55</v>
      </c>
      <c r="L105" s="0" t="n">
        <v>10339</v>
      </c>
      <c r="M105" s="0" t="n">
        <v>77.19</v>
      </c>
      <c r="N105" s="0" t="n">
        <v>2.55</v>
      </c>
      <c r="O105" s="1" t="s">
        <v>440</v>
      </c>
      <c r="P105" s="1"/>
      <c r="Q105" s="1" t="s">
        <v>441</v>
      </c>
      <c r="S105" s="0" t="str">
        <f aca="false">CONCATENATE(CHAR(34),O105,CHAR(34))</f>
        <v>"19-05-05_16-32"</v>
      </c>
      <c r="T105" s="0" t="str">
        <f aca="false">CONCATENATE("git add Results/Hourly/lstm/",C105,"/",O105)</f>
        <v>git add Results/Hourly/lstm/EB/19-05-05_16-32</v>
      </c>
      <c r="U105" s="0" t="str">
        <f aca="false">CONCATENATE("cp -r WaterConsumForecast/Results/Hourly/lstm/",C105,"/",O105,"  waterproject19_3/Results/Hourly/lstm/",C105)</f>
        <v>cp -r WaterConsumForecast/Results/Hourly/lstm/EB/19-05-05_16-32  waterproject19_3/Results/Hourly/lstm/EB</v>
      </c>
    </row>
    <row r="106" customFormat="false" ht="12.8" hidden="false" customHeight="false" outlineLevel="0" collapsed="false">
      <c r="D106" s="0" t="n">
        <v>0.001</v>
      </c>
      <c r="E106" s="0" t="n">
        <v>5000</v>
      </c>
      <c r="F106" s="0" t="n">
        <v>1</v>
      </c>
      <c r="G106" s="0" t="n">
        <v>24</v>
      </c>
      <c r="O106" s="1"/>
      <c r="P106" s="1"/>
      <c r="Q106" s="0" t="s">
        <v>442</v>
      </c>
      <c r="U106" s="0" t="str">
        <f aca="false">CONCATENATE("cp -r WaterConsumForecast/Results/Hourly/lstm/",C106,"/",O106,"  waterproject19_3/Results/Hourly/lstm/",C106)</f>
        <v>cp -r WaterConsumForecast/Results/Hourly/lstm//  waterproject19_3/Results/Hourly/lstm/</v>
      </c>
    </row>
    <row r="107" customFormat="false" ht="12.8" hidden="false" customHeight="false" outlineLevel="0" collapsed="false">
      <c r="B107" s="0" t="s">
        <v>384</v>
      </c>
      <c r="C107" s="0" t="s">
        <v>97</v>
      </c>
      <c r="D107" s="0" t="n">
        <v>0.01</v>
      </c>
      <c r="E107" s="0" t="n">
        <v>1000</v>
      </c>
      <c r="F107" s="0" t="n">
        <v>1</v>
      </c>
      <c r="G107" s="0" t="n">
        <v>200</v>
      </c>
      <c r="H107" s="0" t="n">
        <v>954</v>
      </c>
      <c r="J107" s="0" t="n">
        <v>29.6</v>
      </c>
      <c r="L107" s="0" t="n">
        <v>12342</v>
      </c>
      <c r="M107" s="0" t="n">
        <v>84.36</v>
      </c>
      <c r="N107" s="0" t="n">
        <v>2.17</v>
      </c>
      <c r="O107" s="1" t="s">
        <v>443</v>
      </c>
      <c r="P107" s="1"/>
      <c r="Q107" s="0" t="n">
        <v>30283</v>
      </c>
      <c r="T107" s="0" t="str">
        <f aca="false">CONCATENATE("git add Results/Hourly/lstm/",C107,"/",O107)</f>
        <v>git add Results/Hourly/lstm/EB/19-05-14_13-21</v>
      </c>
      <c r="U107" s="0" t="str">
        <f aca="false">CONCATENATE("cp -r WaterConsumForecast/Results/Hourly/lstm/",C107,"/",O107,"  waterproject19_3/Results/Hourly/lstm/",C107)</f>
        <v>cp -r WaterConsumForecast/Results/Hourly/lstm/EB/19-05-14_13-21  waterproject19_3/Results/Hourly/lstm/EB</v>
      </c>
    </row>
    <row r="108" customFormat="false" ht="12.8" hidden="false" customHeight="false" outlineLevel="0" collapsed="false">
      <c r="B108" s="0" t="s">
        <v>384</v>
      </c>
      <c r="C108" s="0" t="s">
        <v>119</v>
      </c>
      <c r="D108" s="0" t="n">
        <v>0.01</v>
      </c>
      <c r="E108" s="0" t="n">
        <v>1000</v>
      </c>
      <c r="F108" s="0" t="n">
        <v>1</v>
      </c>
      <c r="G108" s="0" t="n">
        <v>200</v>
      </c>
      <c r="H108" s="22" t="n">
        <v>9542</v>
      </c>
      <c r="I108" s="22"/>
      <c r="J108" s="22" t="n">
        <v>97.38</v>
      </c>
      <c r="K108" s="22"/>
      <c r="L108" s="22" t="n">
        <v>18758</v>
      </c>
      <c r="M108" s="22" t="n">
        <v>92.46</v>
      </c>
      <c r="N108" s="22" t="n">
        <v>0.98</v>
      </c>
      <c r="O108" s="1" t="s">
        <v>444</v>
      </c>
      <c r="Q108" s="0" t="s">
        <v>445</v>
      </c>
      <c r="R108" s="0" t="s">
        <v>288</v>
      </c>
      <c r="T108" s="0" t="str">
        <f aca="false">CONCATENATE("git add Results/Hourly/lstm/",C108,"/",O108)</f>
        <v>git add Results/Hourly/lstm/FA/19-05-12_18-27</v>
      </c>
      <c r="U108" s="0" t="str">
        <f aca="false">CONCATENATE("cp -r WaterConsumForecast/Results/Hourly/lstm/",C108,"/",O108,"  waterproject19_3/Results/Hourly/lstm/",C108)</f>
        <v>cp -r WaterConsumForecast/Results/Hourly/lstm/FA/19-05-12_18-27  waterproject19_3/Results/Hourly/lstm/FA</v>
      </c>
    </row>
    <row r="109" customFormat="false" ht="12.8" hidden="false" customHeight="false" outlineLevel="0" collapsed="false">
      <c r="B109" s="0" t="s">
        <v>384</v>
      </c>
      <c r="C109" s="0" t="s">
        <v>119</v>
      </c>
      <c r="D109" s="0" t="n">
        <v>0.01</v>
      </c>
      <c r="E109" s="0" t="n">
        <v>3000</v>
      </c>
      <c r="F109" s="0" t="n">
        <v>1</v>
      </c>
      <c r="G109" s="0" t="n">
        <v>200</v>
      </c>
      <c r="H109" s="0" t="n">
        <v>2916</v>
      </c>
      <c r="J109" s="0" t="n">
        <v>51.16</v>
      </c>
      <c r="L109" s="0" t="n">
        <v>17582</v>
      </c>
      <c r="M109" s="0" t="n">
        <v>90.97</v>
      </c>
      <c r="N109" s="0" t="n">
        <v>1.01</v>
      </c>
      <c r="O109" s="1" t="s">
        <v>446</v>
      </c>
      <c r="Q109" s="0" t="s">
        <v>447</v>
      </c>
      <c r="S109" s="0" t="str">
        <f aca="false">CONCATENATE(CHAR(34),O109,CHAR(34))</f>
        <v>"19-05-04_21-12"</v>
      </c>
      <c r="T109" s="0" t="str">
        <f aca="false">CONCATENATE("git add Results/Hourly/lstm/",C109,"/",O109)</f>
        <v>git add Results/Hourly/lstm/FA/19-05-04_21-12</v>
      </c>
      <c r="U109" s="0" t="str">
        <f aca="false">CONCATENATE("cp -r WaterConsumForecast/Results/Hourly/lstm/",C109,"/",O109,"  waterproject19_3/Results/Hourly/lstm/",C109)</f>
        <v>cp -r WaterConsumForecast/Results/Hourly/lstm/FA/19-05-04_21-12  waterproject19_3/Results/Hourly/lstm/FA</v>
      </c>
    </row>
    <row r="110" customFormat="false" ht="12.8" hidden="false" customHeight="false" outlineLevel="0" collapsed="false">
      <c r="A110" s="0" t="s">
        <v>285</v>
      </c>
      <c r="B110" s="0" t="s">
        <v>384</v>
      </c>
      <c r="C110" s="0" t="s">
        <v>119</v>
      </c>
      <c r="D110" s="0" t="n">
        <v>0.01</v>
      </c>
      <c r="E110" s="0" t="n">
        <v>3000</v>
      </c>
      <c r="F110" s="0" t="n">
        <v>1</v>
      </c>
      <c r="G110" s="0" t="n">
        <v>100</v>
      </c>
      <c r="H110" s="0" t="n">
        <v>9559</v>
      </c>
      <c r="J110" s="0" t="n">
        <v>97.5</v>
      </c>
      <c r="L110" s="0" t="n">
        <v>17834</v>
      </c>
      <c r="M110" s="0" t="n">
        <v>87.85</v>
      </c>
      <c r="N110" s="0" t="n">
        <v>1.02</v>
      </c>
      <c r="O110" s="1" t="s">
        <v>448</v>
      </c>
      <c r="Q110" s="1" t="s">
        <v>449</v>
      </c>
      <c r="S110" s="0" t="str">
        <f aca="false">CONCATENATE(CHAR(34),O110,CHAR(34))</f>
        <v>"19-05-05_13-12"</v>
      </c>
      <c r="T110" s="0" t="str">
        <f aca="false">CONCATENATE("git add Results/Hourly/lstm/",C110,"/",O110)</f>
        <v>git add Results/Hourly/lstm/FA/19-05-05_13-12</v>
      </c>
      <c r="U110" s="0" t="str">
        <f aca="false">CONCATENATE("cp -r WaterConsumForecast/Results/Hourly/lstm/",C110,"/",O110,"  waterproject19_3/Results/Hourly/lstm/",C110)</f>
        <v>cp -r WaterConsumForecast/Results/Hourly/lstm/FA/19-05-05_13-12  waterproject19_3/Results/Hourly/lstm/FA</v>
      </c>
    </row>
    <row r="111" customFormat="false" ht="12.8" hidden="false" customHeight="false" outlineLevel="0" collapsed="false">
      <c r="B111" s="0" t="s">
        <v>384</v>
      </c>
      <c r="C111" s="0" t="s">
        <v>119</v>
      </c>
      <c r="D111" s="0" t="n">
        <v>0.01</v>
      </c>
      <c r="E111" s="0" t="n">
        <v>1000</v>
      </c>
      <c r="F111" s="0" t="n">
        <v>1</v>
      </c>
      <c r="G111" s="0" t="n">
        <v>200</v>
      </c>
      <c r="H111" s="0" t="n">
        <v>11958</v>
      </c>
      <c r="J111" s="0" t="n">
        <v>109.18</v>
      </c>
      <c r="L111" s="0" t="n">
        <v>23302</v>
      </c>
      <c r="M111" s="0" t="n">
        <v>104.34</v>
      </c>
      <c r="N111" s="0" t="n">
        <v>1.38</v>
      </c>
      <c r="O111" s="1" t="s">
        <v>450</v>
      </c>
      <c r="Q111" s="0" t="n">
        <v>30285</v>
      </c>
      <c r="T111" s="0" t="str">
        <f aca="false">CONCATENATE("git add Results/Hourly/lstm/",C111,"/",O111)</f>
        <v>git add Results/Hourly/lstm/FA/19-05-14_13-22</v>
      </c>
      <c r="U111" s="0" t="str">
        <f aca="false">CONCATENATE("cp -r WaterConsumForecast/Results/Hourly/lstm/",C111,"/",O111,"  waterproject19_3/Results/Hourly/lstm/",C111)</f>
        <v>cp -r WaterConsumForecast/Results/Hourly/lstm/FA/19-05-14_13-22  waterproject19_3/Results/Hourly/lstm/FA</v>
      </c>
    </row>
    <row r="112" customFormat="false" ht="12.8" hidden="false" customHeight="false" outlineLevel="0" collapsed="false">
      <c r="B112" s="0" t="s">
        <v>384</v>
      </c>
      <c r="C112" s="0" t="s">
        <v>132</v>
      </c>
      <c r="D112" s="0" t="n">
        <v>0.01</v>
      </c>
      <c r="E112" s="0" t="n">
        <v>1000</v>
      </c>
      <c r="F112" s="0" t="n">
        <v>1</v>
      </c>
      <c r="G112" s="0" t="n">
        <v>200</v>
      </c>
      <c r="H112" s="22" t="n">
        <v>69143</v>
      </c>
      <c r="I112" s="22"/>
      <c r="J112" s="22" t="n">
        <v>262.84</v>
      </c>
      <c r="K112" s="22"/>
      <c r="L112" s="22" t="n">
        <v>58673</v>
      </c>
      <c r="M112" s="22" t="n">
        <v>147.81</v>
      </c>
      <c r="N112" s="22" t="n">
        <v>1.82</v>
      </c>
      <c r="O112" s="1" t="s">
        <v>451</v>
      </c>
      <c r="Q112" s="1" t="s">
        <v>452</v>
      </c>
      <c r="R112" s="0" t="s">
        <v>288</v>
      </c>
      <c r="T112" s="0" t="str">
        <f aca="false">CONCATENATE("git add Results/Hourly/lstm/",C112,"/",O112)</f>
        <v>git add Results/Hourly/lstm/GE/19-05-12_18-28</v>
      </c>
      <c r="U112" s="0" t="str">
        <f aca="false">CONCATENATE("cp -r WaterConsumForecast/Results/Hourly/lstm/",C112,"/",O112,"  waterproject19_3/Results/Hourly/lstm/",C112)</f>
        <v>cp -r WaterConsumForecast/Results/Hourly/lstm/GE/19-05-12_18-28  waterproject19_3/Results/Hourly/lstm/GE</v>
      </c>
    </row>
    <row r="113" customFormat="false" ht="12.8" hidden="false" customHeight="false" outlineLevel="0" collapsed="false">
      <c r="A113" s="0" t="s">
        <v>285</v>
      </c>
      <c r="B113" s="0" t="s">
        <v>384</v>
      </c>
      <c r="C113" s="0" t="s">
        <v>132</v>
      </c>
      <c r="D113" s="0" t="n">
        <v>0.01</v>
      </c>
      <c r="E113" s="0" t="n">
        <v>3000</v>
      </c>
      <c r="F113" s="0" t="n">
        <v>1</v>
      </c>
      <c r="G113" s="0" t="n">
        <v>200</v>
      </c>
      <c r="H113" s="0" t="n">
        <v>51759</v>
      </c>
      <c r="J113" s="0" t="n">
        <v>227.05</v>
      </c>
      <c r="L113" s="0" t="n">
        <v>46040</v>
      </c>
      <c r="M113" s="0" t="n">
        <v>137.3</v>
      </c>
      <c r="N113" s="0" t="n">
        <v>1.22</v>
      </c>
      <c r="O113" s="1" t="s">
        <v>453</v>
      </c>
      <c r="Q113" s="0" t="s">
        <v>454</v>
      </c>
      <c r="S113" s="0" t="str">
        <f aca="false">CONCATENATE(CHAR(34),O113,CHAR(34))</f>
        <v>"19-05-04_21-14"</v>
      </c>
      <c r="T113" s="0" t="str">
        <f aca="false">CONCATENATE("git add Results/Hourly/lstm/",C113,"/",O113)</f>
        <v>git add Results/Hourly/lstm/GE/19-05-04_21-14</v>
      </c>
      <c r="U113" s="0" t="str">
        <f aca="false">CONCATENATE("cp -r WaterConsumForecast/Results/Hourly/lstm/",C113,"/",O113,"  waterproject19_3/Results/Hourly/lstm/",C113)</f>
        <v>cp -r WaterConsumForecast/Results/Hourly/lstm/GE/19-05-04_21-14  waterproject19_3/Results/Hourly/lstm/GE</v>
      </c>
    </row>
    <row r="114" customFormat="false" ht="12.8" hidden="false" customHeight="false" outlineLevel="0" collapsed="false">
      <c r="B114" s="0" t="s">
        <v>384</v>
      </c>
      <c r="C114" s="0" t="s">
        <v>132</v>
      </c>
      <c r="D114" s="0" t="n">
        <v>0.1</v>
      </c>
      <c r="E114" s="0" t="n">
        <v>2000</v>
      </c>
      <c r="F114" s="0" t="n">
        <v>1</v>
      </c>
      <c r="G114" s="0" t="n">
        <v>200</v>
      </c>
      <c r="H114" s="0" t="n">
        <v>146265</v>
      </c>
      <c r="J114" s="0" t="n">
        <v>381.51</v>
      </c>
      <c r="L114" s="0" t="n">
        <v>245009</v>
      </c>
      <c r="M114" s="0" t="n">
        <v>354.46</v>
      </c>
      <c r="N114" s="0" t="n">
        <v>8.28</v>
      </c>
      <c r="O114" s="1" t="s">
        <v>455</v>
      </c>
      <c r="Q114" s="1" t="s">
        <v>456</v>
      </c>
      <c r="S114" s="0" t="str">
        <f aca="false">CONCATENATE(CHAR(34),O114,CHAR(34))</f>
        <v>"19-05-05_13-19"</v>
      </c>
      <c r="T114" s="0" t="str">
        <f aca="false">CONCATENATE("git add Results/Hourly/lstm/",C114,"/",O114)</f>
        <v>git add Results/Hourly/lstm/GE/19-05-05_13-19</v>
      </c>
      <c r="U114" s="0" t="str">
        <f aca="false">CONCATENATE("cp -r WaterConsumForecast/Results/Hourly/lstm/",C114,"/",O114,"  waterproject19_3/Results/Hourly/lstm/",C114)</f>
        <v>cp -r WaterConsumForecast/Results/Hourly/lstm/GE/19-05-05_13-19  waterproject19_3/Results/Hourly/lstm/GE</v>
      </c>
    </row>
    <row r="115" customFormat="false" ht="12.8" hidden="false" customHeight="false" outlineLevel="0" collapsed="false">
      <c r="B115" s="0" t="s">
        <v>384</v>
      </c>
      <c r="C115" s="0" t="s">
        <v>132</v>
      </c>
      <c r="D115" s="0" t="n">
        <v>0.01</v>
      </c>
      <c r="E115" s="0" t="n">
        <v>3000</v>
      </c>
      <c r="F115" s="0" t="n">
        <v>1</v>
      </c>
      <c r="G115" s="0" t="n">
        <v>100</v>
      </c>
      <c r="H115" s="0" t="n">
        <v>67454</v>
      </c>
      <c r="J115" s="0" t="n">
        <v>259.62</v>
      </c>
      <c r="L115" s="0" t="n">
        <v>55693</v>
      </c>
      <c r="M115" s="0" t="n">
        <v>150.27</v>
      </c>
      <c r="N115" s="0" t="n">
        <v>1.7</v>
      </c>
      <c r="O115" s="1" t="s">
        <v>457</v>
      </c>
      <c r="Q115" s="1" t="s">
        <v>458</v>
      </c>
      <c r="S115" s="0" t="str">
        <f aca="false">CONCATENATE(CHAR(34),O115,CHAR(34))</f>
        <v>"19-05-05_13-20"</v>
      </c>
      <c r="T115" s="0" t="str">
        <f aca="false">CONCATENATE("git add Results/Hourly/lstm/",C115,"/",O115)</f>
        <v>git add Results/Hourly/lstm/GE/19-05-05_13-20</v>
      </c>
      <c r="U115" s="0" t="str">
        <f aca="false">CONCATENATE("cp -r WaterConsumForecast/Results/Hourly/lstm/",C115,"/",O115,"  waterproject19_3/Results/Hourly/lstm/",C115)</f>
        <v>cp -r WaterConsumForecast/Results/Hourly/lstm/GE/19-05-05_13-20  waterproject19_3/Results/Hourly/lstm/GE</v>
      </c>
    </row>
    <row r="116" customFormat="false" ht="12.8" hidden="false" customHeight="false" outlineLevel="0" collapsed="false">
      <c r="B116" s="0" t="s">
        <v>384</v>
      </c>
      <c r="C116" s="0" t="s">
        <v>132</v>
      </c>
      <c r="D116" s="0" t="n">
        <v>0.01</v>
      </c>
      <c r="E116" s="0" t="n">
        <v>3000</v>
      </c>
      <c r="F116" s="0" t="n">
        <v>1</v>
      </c>
      <c r="G116" s="0" t="n">
        <v>200</v>
      </c>
      <c r="H116" s="0" t="n">
        <v>32503</v>
      </c>
      <c r="J116" s="0" t="n">
        <v>179.79</v>
      </c>
      <c r="L116" s="0" t="n">
        <v>51058</v>
      </c>
      <c r="M116" s="0" t="n">
        <v>146.86</v>
      </c>
      <c r="N116" s="0" t="n">
        <v>1.39</v>
      </c>
      <c r="O116" s="1" t="s">
        <v>459</v>
      </c>
      <c r="P116" s="1" t="s">
        <v>453</v>
      </c>
      <c r="Q116" s="0" t="s">
        <v>460</v>
      </c>
      <c r="T116" s="0" t="str">
        <f aca="false">CONCATENATE("git add Results/Hourly/lstm/",C116,"/",O116)</f>
        <v>git add Results/Hourly/lstm/GE/19-05-05_18-56</v>
      </c>
      <c r="U116" s="0" t="str">
        <f aca="false">CONCATENATE("cp -r WaterConsumForecast/Results/Hourly/lstm/",C116,"/",O116,"  waterproject19_3/Results/Hourly/lstm/",C116)</f>
        <v>cp -r WaterConsumForecast/Results/Hourly/lstm/GE/19-05-05_18-56  waterproject19_3/Results/Hourly/lstm/GE</v>
      </c>
    </row>
    <row r="117" customFormat="false" ht="12.8" hidden="false" customHeight="false" outlineLevel="0" collapsed="false">
      <c r="B117" s="0" t="s">
        <v>384</v>
      </c>
      <c r="C117" s="0" t="s">
        <v>132</v>
      </c>
      <c r="D117" s="0" t="n">
        <v>0.01</v>
      </c>
      <c r="E117" s="0" t="n">
        <v>3000</v>
      </c>
      <c r="F117" s="0" t="n">
        <v>1</v>
      </c>
      <c r="G117" s="0" t="n">
        <v>150</v>
      </c>
      <c r="H117" s="0" t="n">
        <v>64323</v>
      </c>
      <c r="J117" s="0" t="n">
        <v>253.51</v>
      </c>
      <c r="L117" s="0" t="n">
        <v>61845</v>
      </c>
      <c r="M117" s="0" t="n">
        <v>161.07</v>
      </c>
      <c r="N117" s="0" t="n">
        <v>1.73</v>
      </c>
      <c r="O117" s="1" t="s">
        <v>461</v>
      </c>
      <c r="P117" s="1"/>
      <c r="Q117" s="0" t="s">
        <v>462</v>
      </c>
      <c r="T117" s="0" t="str">
        <f aca="false">CONCATENATE("git add Results/Hourly/lstm/",C117,"/",O117)</f>
        <v>git add Results/Hourly/lstm/GE/19-05-05_19-07</v>
      </c>
      <c r="U117" s="0" t="str">
        <f aca="false">CONCATENATE("cp -r WaterConsumForecast/Results/Hourly/lstm/",C117,"/",O117,"  waterproject19_3/Results/Hourly/lstm/",C117)</f>
        <v>cp -r WaterConsumForecast/Results/Hourly/lstm/GE/19-05-05_19-07  waterproject19_3/Results/Hourly/lstm/GE</v>
      </c>
    </row>
    <row r="118" customFormat="false" ht="12.8" hidden="false" customHeight="false" outlineLevel="0" collapsed="false">
      <c r="B118" s="0" t="s">
        <v>384</v>
      </c>
      <c r="C118" s="0" t="s">
        <v>132</v>
      </c>
      <c r="D118" s="0" t="n">
        <v>0.01</v>
      </c>
      <c r="E118" s="0" t="n">
        <v>1000</v>
      </c>
      <c r="F118" s="0" t="n">
        <v>1</v>
      </c>
      <c r="G118" s="0" t="n">
        <v>200</v>
      </c>
      <c r="H118" s="0" t="n">
        <v>73810</v>
      </c>
      <c r="J118" s="0" t="n">
        <v>271.47</v>
      </c>
      <c r="L118" s="0" t="n">
        <v>51591</v>
      </c>
      <c r="M118" s="0" t="n">
        <v>136.75</v>
      </c>
      <c r="N118" s="0" t="n">
        <v>1.46</v>
      </c>
      <c r="O118" s="1" t="s">
        <v>463</v>
      </c>
      <c r="P118" s="1"/>
      <c r="Q118" s="0" t="n">
        <v>30288</v>
      </c>
      <c r="T118" s="0" t="str">
        <f aca="false">CONCATENATE("git add Results/Hourly/lstm/",C118,"/",O118)</f>
        <v>git add Results/Hourly/lstm/GE/19-05-14_13-24</v>
      </c>
      <c r="U118" s="0" t="str">
        <f aca="false">CONCATENATE("cp -r WaterConsumForecast/Results/Hourly/lstm/",C118,"/",O118,"  waterproject19_3/Results/Hourly/lstm/",C118)</f>
        <v>cp -r WaterConsumForecast/Results/Hourly/lstm/GE/19-05-14_13-24  waterproject19_3/Results/Hourly/lstm/GE</v>
      </c>
    </row>
    <row r="119" customFormat="false" ht="12.8" hidden="false" customHeight="false" outlineLevel="0" collapsed="false">
      <c r="B119" s="0" t="s">
        <v>384</v>
      </c>
      <c r="C119" s="0" t="s">
        <v>139</v>
      </c>
      <c r="D119" s="0" t="n">
        <v>0.01</v>
      </c>
      <c r="E119" s="0" t="n">
        <v>1000</v>
      </c>
      <c r="F119" s="0" t="n">
        <v>1</v>
      </c>
      <c r="G119" s="0" t="n">
        <v>200</v>
      </c>
      <c r="H119" s="22" t="n">
        <v>20762</v>
      </c>
      <c r="I119" s="22"/>
      <c r="J119" s="22" t="n">
        <v>144.05</v>
      </c>
      <c r="K119" s="22"/>
      <c r="L119" s="22" t="n">
        <v>356283</v>
      </c>
      <c r="M119" s="22" t="n">
        <v>182.96</v>
      </c>
      <c r="N119" s="22" t="n">
        <v>0.33</v>
      </c>
      <c r="O119" s="1" t="s">
        <v>464</v>
      </c>
      <c r="Q119" s="0" t="s">
        <v>465</v>
      </c>
      <c r="R119" s="0" t="s">
        <v>288</v>
      </c>
      <c r="T119" s="0" t="str">
        <f aca="false">CONCATENATE("git add Results/Hourly/lstm/",C119,"/",O119)</f>
        <v>git add Results/Hourly/lstm/JS/19-05-12_18-30</v>
      </c>
      <c r="U119" s="0" t="str">
        <f aca="false">CONCATENATE("cp -r WaterConsumForecast/Results/Hourly/lstm/",C119,"/",O119,"  waterproject19_3/Results/Hourly/lstm/",C119)</f>
        <v>cp -r WaterConsumForecast/Results/Hourly/lstm/JS/19-05-12_18-30  waterproject19_3/Results/Hourly/lstm/JS</v>
      </c>
    </row>
    <row r="120" customFormat="false" ht="12.8" hidden="false" customHeight="false" outlineLevel="0" collapsed="false">
      <c r="A120" s="0" t="s">
        <v>285</v>
      </c>
      <c r="B120" s="0" t="s">
        <v>384</v>
      </c>
      <c r="C120" s="0" t="s">
        <v>139</v>
      </c>
      <c r="D120" s="0" t="n">
        <v>0.01</v>
      </c>
      <c r="E120" s="0" t="n">
        <v>3000</v>
      </c>
      <c r="F120" s="0" t="n">
        <v>1</v>
      </c>
      <c r="G120" s="0" t="n">
        <v>200</v>
      </c>
      <c r="H120" s="0" t="n">
        <v>13663</v>
      </c>
      <c r="J120" s="0" t="n">
        <v>116.77</v>
      </c>
      <c r="L120" s="0" t="n">
        <v>406537</v>
      </c>
      <c r="M120" s="0" t="n">
        <v>157.51</v>
      </c>
      <c r="O120" s="1" t="s">
        <v>466</v>
      </c>
      <c r="Q120" s="0" t="s">
        <v>467</v>
      </c>
      <c r="S120" s="0" t="str">
        <f aca="false">CONCATENATE(CHAR(34),O120,CHAR(34))</f>
        <v>"19-05-04_21-15"</v>
      </c>
      <c r="T120" s="0" t="str">
        <f aca="false">CONCATENATE("git add Results/Hourly/lstm/",C120,"/",O120)</f>
        <v>git add Results/Hourly/lstm/JS/19-05-04_21-15</v>
      </c>
      <c r="U120" s="0" t="str">
        <f aca="false">CONCATENATE("cp -r WaterConsumForecast/Results/Hourly/lstm/",C120,"/",O120,"  waterproject19_3/Results/Hourly/lstm/",C120)</f>
        <v>cp -r WaterConsumForecast/Results/Hourly/lstm/JS/19-05-04_21-15  waterproject19_3/Results/Hourly/lstm/JS</v>
      </c>
    </row>
    <row r="121" customFormat="false" ht="12.8" hidden="false" customHeight="false" outlineLevel="0" collapsed="false">
      <c r="B121" s="0" t="s">
        <v>384</v>
      </c>
      <c r="C121" s="0" t="s">
        <v>139</v>
      </c>
      <c r="D121" s="0" t="n">
        <v>0.01</v>
      </c>
      <c r="E121" s="0" t="n">
        <v>3000</v>
      </c>
      <c r="F121" s="0" t="n">
        <v>1</v>
      </c>
      <c r="G121" s="0" t="n">
        <v>200</v>
      </c>
      <c r="H121" s="0" t="n">
        <v>7547</v>
      </c>
      <c r="J121" s="0" t="n">
        <v>86.31</v>
      </c>
      <c r="L121" s="0" t="n">
        <v>407064</v>
      </c>
      <c r="M121" s="0" t="n">
        <v>170.78</v>
      </c>
      <c r="O121" s="1" t="s">
        <v>468</v>
      </c>
      <c r="P121" s="1" t="s">
        <v>466</v>
      </c>
      <c r="Q121" s="1" t="s">
        <v>469</v>
      </c>
      <c r="S121" s="0" t="str">
        <f aca="false">CONCATENATE(CHAR(34),O121,CHAR(34))</f>
        <v>"19-05-05_13-23"</v>
      </c>
      <c r="T121" s="0" t="str">
        <f aca="false">CONCATENATE("git add Results/Hourly/lstm/",C121,"/",O121)</f>
        <v>git add Results/Hourly/lstm/JS/19-05-05_13-23</v>
      </c>
      <c r="U121" s="0" t="str">
        <f aca="false">CONCATENATE("cp -r WaterConsumForecast/Results/Hourly/lstm/",C121,"/",O121,"  waterproject19_3/Results/Hourly/lstm/",C121)</f>
        <v>cp -r WaterConsumForecast/Results/Hourly/lstm/JS/19-05-05_13-23  waterproject19_3/Results/Hourly/lstm/JS</v>
      </c>
    </row>
    <row r="122" customFormat="false" ht="12.8" hidden="false" customHeight="false" outlineLevel="0" collapsed="false">
      <c r="B122" s="0" t="s">
        <v>384</v>
      </c>
      <c r="C122" s="0" t="s">
        <v>139</v>
      </c>
      <c r="D122" s="0" t="n">
        <v>0.01</v>
      </c>
      <c r="E122" s="0" t="n">
        <v>3000</v>
      </c>
      <c r="F122" s="0" t="n">
        <v>1</v>
      </c>
      <c r="G122" s="0" t="n">
        <v>100</v>
      </c>
      <c r="H122" s="0" t="n">
        <v>18726</v>
      </c>
      <c r="J122" s="0" t="n">
        <v>136.73</v>
      </c>
      <c r="L122" s="0" t="n">
        <v>396491</v>
      </c>
      <c r="M122" s="0" t="n">
        <v>165.92</v>
      </c>
      <c r="N122" s="0" t="n">
        <v>0.32</v>
      </c>
      <c r="O122" s="1" t="s">
        <v>470</v>
      </c>
      <c r="P122" s="1"/>
      <c r="Q122" s="1" t="s">
        <v>471</v>
      </c>
      <c r="S122" s="0" t="str">
        <f aca="false">CONCATENATE(CHAR(34),O122,CHAR(34))</f>
        <v>"19-05-05_13-24"</v>
      </c>
      <c r="T122" s="0" t="str">
        <f aca="false">CONCATENATE("git add Results/Hourly/lstm/",C122,"/",O122)</f>
        <v>git add Results/Hourly/lstm/JS/19-05-05_13-24</v>
      </c>
      <c r="U122" s="0" t="str">
        <f aca="false">CONCATENATE("cp -r WaterConsumForecast/Results/Hourly/lstm/",C122,"/",O122,"  waterproject19_3/Results/Hourly/lstm/",C122)</f>
        <v>cp -r WaterConsumForecast/Results/Hourly/lstm/JS/19-05-05_13-24  waterproject19_3/Results/Hourly/lstm/JS</v>
      </c>
    </row>
    <row r="123" customFormat="false" ht="12.8" hidden="false" customHeight="false" outlineLevel="0" collapsed="false">
      <c r="B123" s="0" t="s">
        <v>384</v>
      </c>
      <c r="C123" s="0" t="s">
        <v>139</v>
      </c>
      <c r="D123" s="0" t="n">
        <v>0.01</v>
      </c>
      <c r="E123" s="0" t="n">
        <v>1000</v>
      </c>
      <c r="F123" s="0" t="n">
        <v>1</v>
      </c>
      <c r="G123" s="0" t="n">
        <v>200</v>
      </c>
      <c r="H123" s="0" t="n">
        <v>30803</v>
      </c>
      <c r="J123" s="0" t="n">
        <v>173.87</v>
      </c>
      <c r="L123" s="0" t="n">
        <v>357162</v>
      </c>
      <c r="M123" s="0" t="n">
        <v>188.37</v>
      </c>
      <c r="N123" s="0" t="n">
        <v>0.39</v>
      </c>
      <c r="O123" s="1" t="s">
        <v>472</v>
      </c>
      <c r="P123" s="1"/>
      <c r="Q123" s="0" t="n">
        <v>30290</v>
      </c>
      <c r="T123" s="0" t="str">
        <f aca="false">CONCATENATE("git add Results/Hourly/lstm/",C123,"/",O123)</f>
        <v>git add Results/Hourly/lstm/JS/19-05-14_13-25</v>
      </c>
      <c r="U123" s="0" t="str">
        <f aca="false">CONCATENATE("cp -r WaterConsumForecast/Results/Hourly/lstm/",C123,"/",O123,"  waterproject19_3/Results/Hourly/lstm/",C123)</f>
        <v>cp -r WaterConsumForecast/Results/Hourly/lstm/JS/19-05-14_13-25  waterproject19_3/Results/Hourly/lstm/JS</v>
      </c>
    </row>
    <row r="124" customFormat="false" ht="12.8" hidden="false" customHeight="false" outlineLevel="0" collapsed="false">
      <c r="B124" s="0" t="s">
        <v>384</v>
      </c>
      <c r="C124" s="0" t="s">
        <v>148</v>
      </c>
      <c r="D124" s="0" t="n">
        <v>0.01</v>
      </c>
      <c r="E124" s="0" t="n">
        <v>1000</v>
      </c>
      <c r="F124" s="0" t="n">
        <v>1</v>
      </c>
      <c r="G124" s="0" t="n">
        <v>200</v>
      </c>
      <c r="H124" s="22" t="n">
        <v>16752</v>
      </c>
      <c r="I124" s="22"/>
      <c r="J124" s="22" t="n">
        <v>129.24</v>
      </c>
      <c r="K124" s="22"/>
      <c r="L124" s="22" t="n">
        <v>39502</v>
      </c>
      <c r="M124" s="22" t="n">
        <v>110.31</v>
      </c>
      <c r="N124" s="22" t="n">
        <v>1.68</v>
      </c>
      <c r="O124" s="1" t="s">
        <v>473</v>
      </c>
      <c r="Q124" s="1" t="s">
        <v>474</v>
      </c>
      <c r="R124" s="0" t="s">
        <v>288</v>
      </c>
      <c r="T124" s="0" t="str">
        <f aca="false">CONCATENATE("git add Results/Hourly/lstm/",C124,"/",O124)</f>
        <v>git add Results/Hourly/lstm/LH/19-05-12_18-32</v>
      </c>
      <c r="U124" s="0" t="str">
        <f aca="false">CONCATENATE("cp -r WaterConsumForecast/Results/Hourly/lstm/",C124,"/",O124,"  waterproject19_3/Results/Hourly/lstm/",C124)</f>
        <v>cp -r WaterConsumForecast/Results/Hourly/lstm/LH/19-05-12_18-32  waterproject19_3/Results/Hourly/lstm/LH</v>
      </c>
    </row>
    <row r="125" customFormat="false" ht="12.8" hidden="false" customHeight="false" outlineLevel="0" collapsed="false">
      <c r="B125" s="0" t="s">
        <v>384</v>
      </c>
      <c r="C125" s="0" t="s">
        <v>148</v>
      </c>
      <c r="D125" s="0" t="n">
        <v>0.01</v>
      </c>
      <c r="E125" s="0" t="n">
        <v>3000</v>
      </c>
      <c r="F125" s="0" t="n">
        <v>1</v>
      </c>
      <c r="G125" s="0" t="n">
        <v>200</v>
      </c>
      <c r="H125" s="0" t="n">
        <v>4022</v>
      </c>
      <c r="J125" s="0" t="n">
        <v>62.08</v>
      </c>
      <c r="L125" s="0" t="n">
        <v>41164</v>
      </c>
      <c r="M125" s="0" t="n">
        <v>97.81</v>
      </c>
      <c r="O125" s="1" t="s">
        <v>475</v>
      </c>
      <c r="Q125" s="0" t="s">
        <v>476</v>
      </c>
      <c r="S125" s="0" t="str">
        <f aca="false">CONCATENATE(CHAR(34),O125,CHAR(34))</f>
        <v>"19-05-04_21-17"</v>
      </c>
      <c r="T125" s="0" t="str">
        <f aca="false">CONCATENATE("git add Results/Hourly/lstm/",C125,"/",O125)</f>
        <v>git add Results/Hourly/lstm/LH/19-05-04_21-17</v>
      </c>
      <c r="U125" s="0" t="str">
        <f aca="false">CONCATENATE("cp -r WaterConsumForecast/Results/Hourly/lstm/",C125,"/",O125,"  waterproject19_3/Results/Hourly/lstm/",C125)</f>
        <v>cp -r WaterConsumForecast/Results/Hourly/lstm/LH/19-05-04_21-17  waterproject19_3/Results/Hourly/lstm/LH</v>
      </c>
    </row>
    <row r="126" customFormat="false" ht="12.8" hidden="false" customHeight="false" outlineLevel="0" collapsed="false">
      <c r="A126" s="0" t="s">
        <v>285</v>
      </c>
      <c r="B126" s="0" t="s">
        <v>384</v>
      </c>
      <c r="C126" s="0" t="s">
        <v>148</v>
      </c>
      <c r="D126" s="0" t="n">
        <v>0.01</v>
      </c>
      <c r="E126" s="0" t="n">
        <v>3000</v>
      </c>
      <c r="F126" s="0" t="n">
        <v>1</v>
      </c>
      <c r="G126" s="0" t="n">
        <v>100</v>
      </c>
      <c r="H126" s="0" t="n">
        <v>10021</v>
      </c>
      <c r="J126" s="0" t="n">
        <v>98.21</v>
      </c>
      <c r="L126" s="0" t="n">
        <v>33931</v>
      </c>
      <c r="M126" s="0" t="n">
        <v>97.66</v>
      </c>
      <c r="O126" s="1" t="s">
        <v>477</v>
      </c>
      <c r="Q126" s="1" t="s">
        <v>478</v>
      </c>
      <c r="S126" s="0" t="str">
        <f aca="false">CONCATENATE(CHAR(34),O126,CHAR(34))</f>
        <v>"19-05-05_13-26"</v>
      </c>
      <c r="T126" s="0" t="str">
        <f aca="false">CONCATENATE("git add Results/Hourly/lstm/",C126,"/",O126)</f>
        <v>git add Results/Hourly/lstm/LH/19-05-05_13-26</v>
      </c>
      <c r="U126" s="0" t="str">
        <f aca="false">CONCATENATE("cp -r WaterConsumForecast/Results/Hourly/lstm/",C126,"/",O126,"  waterproject19_3/Results/Hourly/lstm/",C126)</f>
        <v>cp -r WaterConsumForecast/Results/Hourly/lstm/LH/19-05-05_13-26  waterproject19_3/Results/Hourly/lstm/LH</v>
      </c>
    </row>
    <row r="127" customFormat="false" ht="12.8" hidden="false" customHeight="false" outlineLevel="0" collapsed="false">
      <c r="B127" s="0" t="s">
        <v>384</v>
      </c>
      <c r="C127" s="0" t="s">
        <v>148</v>
      </c>
      <c r="D127" s="0" t="n">
        <v>0.01</v>
      </c>
      <c r="E127" s="0" t="n">
        <v>3000</v>
      </c>
      <c r="F127" s="0" t="n">
        <v>1</v>
      </c>
      <c r="G127" s="0" t="n">
        <v>100</v>
      </c>
      <c r="H127" s="0" t="n">
        <v>4490</v>
      </c>
      <c r="J127" s="0" t="n">
        <v>63.69</v>
      </c>
      <c r="L127" s="0" t="n">
        <v>38112</v>
      </c>
      <c r="M127" s="0" t="n">
        <v>102.72</v>
      </c>
      <c r="N127" s="0" t="n">
        <v>1.67</v>
      </c>
      <c r="O127" s="1" t="s">
        <v>479</v>
      </c>
      <c r="P127" s="1" t="s">
        <v>477</v>
      </c>
      <c r="Q127" s="1" t="s">
        <v>480</v>
      </c>
      <c r="S127" s="0" t="str">
        <f aca="false">CONCATENATE(CHAR(34),O127,CHAR(34))</f>
        <v>"19-05-05_14-50"</v>
      </c>
      <c r="T127" s="0" t="str">
        <f aca="false">CONCATENATE("git add Results/Hourly/lstm/",C127,"/",O127)</f>
        <v>git add Results/Hourly/lstm/LH/19-05-05_14-50</v>
      </c>
      <c r="U127" s="0" t="str">
        <f aca="false">CONCATENATE("cp -r WaterConsumForecast/Results/Hourly/lstm/",C127,"/",O127,"  waterproject19_3/Results/Hourly/lstm/",C127)</f>
        <v>cp -r WaterConsumForecast/Results/Hourly/lstm/LH/19-05-05_14-50  waterproject19_3/Results/Hourly/lstm/LH</v>
      </c>
    </row>
    <row r="128" customFormat="false" ht="12.8" hidden="false" customHeight="false" outlineLevel="0" collapsed="false">
      <c r="B128" s="0" t="s">
        <v>384</v>
      </c>
      <c r="C128" s="0" t="s">
        <v>148</v>
      </c>
      <c r="D128" s="0" t="n">
        <v>0.01</v>
      </c>
      <c r="E128" s="0" t="n">
        <v>3000</v>
      </c>
      <c r="F128" s="0" t="n">
        <v>1</v>
      </c>
      <c r="G128" s="0" t="n">
        <v>50</v>
      </c>
      <c r="H128" s="0" t="n">
        <v>13683</v>
      </c>
      <c r="J128" s="0" t="n">
        <v>116.35</v>
      </c>
      <c r="L128" s="0" t="n">
        <v>44166</v>
      </c>
      <c r="M128" s="0" t="n">
        <v>119.97</v>
      </c>
      <c r="N128" s="0" t="n">
        <v>1.88</v>
      </c>
      <c r="O128" s="1"/>
      <c r="P128" s="1"/>
      <c r="Q128" s="1" t="s">
        <v>481</v>
      </c>
      <c r="S128" s="0" t="str">
        <f aca="false">CONCATENATE(CHAR(34),O128,CHAR(34))</f>
        <v>""</v>
      </c>
      <c r="T128" s="0" t="str">
        <f aca="false">CONCATENATE("git add Results/Hourly/lstm/",C128,"/",O128)</f>
        <v>git add Results/Hourly/lstm/LH/</v>
      </c>
      <c r="U128" s="0" t="str">
        <f aca="false">CONCATENATE("cp -r WaterConsumForecast/Results/Hourly/lstm/",C128,"/",O128,"  waterproject19_3/Results/Hourly/lstm/",C128)</f>
        <v>cp -r WaterConsumForecast/Results/Hourly/lstm/LH/  waterproject19_3/Results/Hourly/lstm/LH</v>
      </c>
    </row>
    <row r="129" customFormat="false" ht="12.8" hidden="false" customHeight="false" outlineLevel="0" collapsed="false">
      <c r="B129" s="0" t="s">
        <v>384</v>
      </c>
      <c r="C129" s="0" t="s">
        <v>148</v>
      </c>
      <c r="D129" s="0" t="n">
        <v>0.01</v>
      </c>
      <c r="E129" s="0" t="n">
        <v>3000</v>
      </c>
      <c r="F129" s="0" t="n">
        <v>1</v>
      </c>
      <c r="G129" s="0" t="n">
        <v>24</v>
      </c>
      <c r="H129" s="0" t="n">
        <v>34297</v>
      </c>
      <c r="J129" s="0" t="n">
        <v>152.31</v>
      </c>
      <c r="L129" s="0" t="n">
        <v>54497</v>
      </c>
      <c r="M129" s="0" t="n">
        <v>136.47</v>
      </c>
      <c r="N129" s="0" t="n">
        <v>2.21</v>
      </c>
      <c r="O129" s="1" t="s">
        <v>482</v>
      </c>
      <c r="P129" s="1"/>
      <c r="Q129" s="0" t="s">
        <v>483</v>
      </c>
      <c r="T129" s="0" t="str">
        <f aca="false">CONCATENATE("git add Results/Hourly/lstm/",C129,"/",O129)</f>
        <v>git add Results/Hourly/lstm/LH/19-05-05_19-09</v>
      </c>
      <c r="U129" s="0" t="str">
        <f aca="false">CONCATENATE("cp -r WaterConsumForecast/Results/Hourly/lstm/",C129,"/",O129,"  waterproject19_3/Results/Hourly/lstm/",C129)</f>
        <v>cp -r WaterConsumForecast/Results/Hourly/lstm/LH/19-05-05_19-09  waterproject19_3/Results/Hourly/lstm/LH</v>
      </c>
    </row>
    <row r="130" customFormat="false" ht="12.8" hidden="false" customHeight="false" outlineLevel="0" collapsed="false">
      <c r="B130" s="0" t="s">
        <v>384</v>
      </c>
      <c r="C130" s="0" t="s">
        <v>148</v>
      </c>
      <c r="D130" s="0" t="n">
        <v>0.01</v>
      </c>
      <c r="E130" s="0" t="n">
        <v>1000</v>
      </c>
      <c r="F130" s="0" t="n">
        <v>1</v>
      </c>
      <c r="G130" s="0" t="n">
        <v>200</v>
      </c>
      <c r="H130" s="0" t="n">
        <v>9846</v>
      </c>
      <c r="J130" s="0" t="n">
        <v>97.46</v>
      </c>
      <c r="L130" s="0" t="n">
        <v>42785</v>
      </c>
      <c r="M130" s="0" t="n">
        <v>102.85</v>
      </c>
      <c r="N130" s="0" t="n">
        <v>1.44</v>
      </c>
      <c r="O130" s="1" t="s">
        <v>484</v>
      </c>
      <c r="P130" s="1"/>
      <c r="Q130" s="0" t="n">
        <v>30291</v>
      </c>
      <c r="T130" s="0" t="str">
        <f aca="false">CONCATENATE("git add Results/Hourly/lstm/",C130,"/",O130)</f>
        <v>git add Results/Hourly/lstm/LH/19-05-14_13-26</v>
      </c>
      <c r="U130" s="0" t="str">
        <f aca="false">CONCATENATE("cp -r WaterConsumForecast/Results/Hourly/lstm/",C130,"/",O130,"  waterproject19_3/Results/Hourly/lstm/",C130)</f>
        <v>cp -r WaterConsumForecast/Results/Hourly/lstm/LH/19-05-14_13-26  waterproject19_3/Results/Hourly/lstm/LH</v>
      </c>
    </row>
    <row r="131" customFormat="false" ht="12.8" hidden="false" customHeight="false" outlineLevel="0" collapsed="false">
      <c r="A131" s="0" t="s">
        <v>285</v>
      </c>
      <c r="B131" s="0" t="s">
        <v>384</v>
      </c>
      <c r="C131" s="0" t="s">
        <v>161</v>
      </c>
      <c r="D131" s="0" t="n">
        <v>0.01</v>
      </c>
      <c r="E131" s="0" t="n">
        <v>1000</v>
      </c>
      <c r="F131" s="0" t="n">
        <v>1</v>
      </c>
      <c r="G131" s="0" t="n">
        <v>200</v>
      </c>
      <c r="H131" s="22" t="n">
        <v>15152</v>
      </c>
      <c r="I131" s="22"/>
      <c r="J131" s="22" t="n">
        <v>122.98</v>
      </c>
      <c r="K131" s="22"/>
      <c r="L131" s="22" t="n">
        <v>391158</v>
      </c>
      <c r="M131" s="22" t="n">
        <v>203.06</v>
      </c>
      <c r="N131" s="22" t="n">
        <v>0.46</v>
      </c>
      <c r="O131" s="1" t="s">
        <v>485</v>
      </c>
      <c r="Q131" s="0" t="s">
        <v>486</v>
      </c>
      <c r="R131" s="0" t="s">
        <v>288</v>
      </c>
      <c r="T131" s="0" t="str">
        <f aca="false">CONCATENATE("git add Results/Hourly/lstm/",C131,"/",O131)</f>
        <v>git add Results/Hourly/lstm/RA/19-05-12_18-33</v>
      </c>
      <c r="U131" s="0" t="str">
        <f aca="false">CONCATENATE("cp -r WaterConsumForecast/Results/Hourly/lstm/",C131,"/",O131,"  waterproject19_3/Results/Hourly/lstm/",C131)</f>
        <v>cp -r WaterConsumForecast/Results/Hourly/lstm/RA/19-05-12_18-33  waterproject19_3/Results/Hourly/lstm/RA</v>
      </c>
    </row>
    <row r="132" customFormat="false" ht="12.8" hidden="false" customHeight="false" outlineLevel="0" collapsed="false">
      <c r="B132" s="0" t="s">
        <v>384</v>
      </c>
      <c r="C132" s="0" t="s">
        <v>161</v>
      </c>
      <c r="D132" s="0" t="n">
        <v>0.01</v>
      </c>
      <c r="E132" s="0" t="n">
        <v>3000</v>
      </c>
      <c r="F132" s="0" t="n">
        <v>1</v>
      </c>
      <c r="G132" s="0" t="n">
        <v>200</v>
      </c>
      <c r="H132" s="0" t="n">
        <v>5562</v>
      </c>
      <c r="J132" s="0" t="n">
        <v>74.27</v>
      </c>
      <c r="L132" s="0" t="n">
        <v>412412</v>
      </c>
      <c r="M132" s="0" t="n">
        <v>203.5</v>
      </c>
      <c r="N132" s="0" t="n">
        <v>0.41</v>
      </c>
      <c r="O132" s="1" t="s">
        <v>487</v>
      </c>
      <c r="Q132" s="0" t="s">
        <v>488</v>
      </c>
      <c r="S132" s="0" t="str">
        <f aca="false">CONCATENATE(CHAR(34),O132,CHAR(34))</f>
        <v>"19-05-04_21-18"</v>
      </c>
      <c r="T132" s="0" t="str">
        <f aca="false">CONCATENATE("git add Results/Hourly/lstm/",C132,"/",O132)</f>
        <v>git add Results/Hourly/lstm/RA/19-05-04_21-18</v>
      </c>
      <c r="U132" s="0" t="str">
        <f aca="false">CONCATENATE("cp -r WaterConsumForecast/Results/Hourly/lstm/",C132,"/",O132,"  waterproject19_3/Results/Hourly/lstm/",C132)</f>
        <v>cp -r WaterConsumForecast/Results/Hourly/lstm/RA/19-05-04_21-18  waterproject19_3/Results/Hourly/lstm/RA</v>
      </c>
    </row>
    <row r="133" customFormat="false" ht="12.8" hidden="false" customHeight="false" outlineLevel="0" collapsed="false">
      <c r="B133" s="0" t="s">
        <v>384</v>
      </c>
      <c r="C133" s="0" t="s">
        <v>161</v>
      </c>
      <c r="D133" s="0" t="n">
        <v>0.1</v>
      </c>
      <c r="E133" s="0" t="n">
        <v>2000</v>
      </c>
      <c r="F133" s="0" t="n">
        <v>1</v>
      </c>
      <c r="G133" s="0" t="n">
        <v>100</v>
      </c>
      <c r="H133" s="0" t="n">
        <v>93192</v>
      </c>
      <c r="J133" s="0" t="n">
        <v>303.75</v>
      </c>
      <c r="L133" s="0" t="n">
        <v>237283</v>
      </c>
      <c r="M133" s="0" t="n">
        <v>333.72</v>
      </c>
      <c r="N133" s="0" t="n">
        <v>1.53</v>
      </c>
      <c r="O133" s="1" t="s">
        <v>489</v>
      </c>
      <c r="Q133" s="1" t="s">
        <v>490</v>
      </c>
      <c r="S133" s="0" t="str">
        <f aca="false">CONCATENATE(CHAR(34),O133,CHAR(34))</f>
        <v>"19-05-05_13-28"</v>
      </c>
      <c r="T133" s="0" t="str">
        <f aca="false">CONCATENATE("git add Results/Hourly/lstm/",C133,"/",O133)</f>
        <v>git add Results/Hourly/lstm/RA/19-05-05_13-28</v>
      </c>
      <c r="U133" s="0" t="str">
        <f aca="false">CONCATENATE("cp -r WaterConsumForecast/Results/Hourly/lstm/",C133,"/",O133,"  waterproject19_3/Results/Hourly/lstm/",C133)</f>
        <v>cp -r WaterConsumForecast/Results/Hourly/lstm/RA/19-05-05_13-28  waterproject19_3/Results/Hourly/lstm/RA</v>
      </c>
    </row>
    <row r="134" customFormat="false" ht="12.8" hidden="false" customHeight="false" outlineLevel="0" collapsed="false">
      <c r="B134" s="0" t="s">
        <v>384</v>
      </c>
      <c r="C134" s="0" t="s">
        <v>161</v>
      </c>
      <c r="D134" s="0" t="n">
        <v>0.01</v>
      </c>
      <c r="E134" s="0" t="n">
        <v>1000</v>
      </c>
      <c r="F134" s="0" t="n">
        <v>1</v>
      </c>
      <c r="G134" s="0" t="n">
        <v>200</v>
      </c>
      <c r="H134" s="0" t="n">
        <v>26149</v>
      </c>
      <c r="J134" s="0" t="n">
        <v>161.48</v>
      </c>
      <c r="L134" s="0" t="n">
        <v>385781</v>
      </c>
      <c r="M134" s="0" t="n">
        <v>201.16</v>
      </c>
      <c r="N134" s="0" t="n">
        <v>0.48</v>
      </c>
      <c r="O134" s="1" t="s">
        <v>491</v>
      </c>
      <c r="Q134" s="0" t="n">
        <v>30292</v>
      </c>
      <c r="T134" s="0" t="str">
        <f aca="false">CONCATENATE("git add Results/Hourly/lstm/",C134,"/",O134)</f>
        <v>git add Results/Hourly/lstm/RA/19-05-14_13-28</v>
      </c>
      <c r="U134" s="0" t="str">
        <f aca="false">CONCATENATE("cp -r WaterConsumForecast/Results/Hourly/lstm/",C134,"/",O134,"  waterproject19_3/Results/Hourly/lstm/",C134)</f>
        <v>cp -r WaterConsumForecast/Results/Hourly/lstm/RA/19-05-14_13-28  waterproject19_3/Results/Hourly/lstm/RA</v>
      </c>
    </row>
    <row r="135" customFormat="false" ht="12.8" hidden="false" customHeight="false" outlineLevel="0" collapsed="false">
      <c r="A135" s="0" t="s">
        <v>285</v>
      </c>
      <c r="B135" s="0" t="s">
        <v>384</v>
      </c>
      <c r="C135" s="0" t="s">
        <v>171</v>
      </c>
      <c r="D135" s="0" t="n">
        <v>0.01</v>
      </c>
      <c r="E135" s="0" t="n">
        <v>1000</v>
      </c>
      <c r="F135" s="0" t="n">
        <v>1</v>
      </c>
      <c r="G135" s="0" t="n">
        <v>200</v>
      </c>
      <c r="H135" s="22" t="n">
        <v>247</v>
      </c>
      <c r="I135" s="22"/>
      <c r="J135" s="22" t="n">
        <v>15.7</v>
      </c>
      <c r="K135" s="22"/>
      <c r="L135" s="22" t="n">
        <v>3323</v>
      </c>
      <c r="M135" s="22" t="n">
        <v>23.99</v>
      </c>
      <c r="N135" s="22" t="n">
        <v>0.34</v>
      </c>
      <c r="O135" s="1" t="s">
        <v>492</v>
      </c>
      <c r="Q135" s="0" t="s">
        <v>493</v>
      </c>
      <c r="R135" s="0" t="s">
        <v>288</v>
      </c>
      <c r="T135" s="0" t="str">
        <f aca="false">CONCATENATE("git add Results/Hourly/lstm/",C135,"/",O135)</f>
        <v>git add Results/Hourly/lstm/S2/19-05-12_18-34</v>
      </c>
      <c r="U135" s="0" t="str">
        <f aca="false">CONCATENATE("cp -r WaterConsumForecast/Results/Hourly/lstm/",C135,"/",O135,"  waterproject19_3/Results/Hourly/lstm/",C135)</f>
        <v>cp -r WaterConsumForecast/Results/Hourly/lstm/S2/19-05-12_18-34  waterproject19_3/Results/Hourly/lstm/S2</v>
      </c>
    </row>
    <row r="136" customFormat="false" ht="12.8" hidden="false" customHeight="false" outlineLevel="0" collapsed="false">
      <c r="B136" s="0" t="s">
        <v>384</v>
      </c>
      <c r="C136" s="0" t="s">
        <v>171</v>
      </c>
      <c r="D136" s="0" t="n">
        <v>0.01</v>
      </c>
      <c r="E136" s="0" t="n">
        <v>3000</v>
      </c>
      <c r="F136" s="0" t="n">
        <v>1</v>
      </c>
      <c r="G136" s="0" t="n">
        <v>200</v>
      </c>
      <c r="H136" s="0" t="n">
        <v>2.02</v>
      </c>
      <c r="J136" s="0" t="n">
        <v>1.26</v>
      </c>
      <c r="L136" s="0" t="n">
        <v>3836</v>
      </c>
      <c r="M136" s="0" t="n">
        <v>25.3</v>
      </c>
      <c r="N136" s="0" t="n">
        <v>0.37</v>
      </c>
      <c r="O136" s="1" t="s">
        <v>487</v>
      </c>
      <c r="Q136" s="0" t="s">
        <v>494</v>
      </c>
      <c r="S136" s="0" t="str">
        <f aca="false">CONCATENATE(CHAR(34),O136,CHAR(34))</f>
        <v>"19-05-04_21-18"</v>
      </c>
      <c r="T136" s="0" t="str">
        <f aca="false">CONCATENATE("git add Results/Hourly/lstm/",C136,"/",O136)</f>
        <v>git add Results/Hourly/lstm/S2/19-05-04_21-18</v>
      </c>
      <c r="U136" s="0" t="str">
        <f aca="false">CONCATENATE("cp -r WaterConsumForecast/Results/Hourly/lstm/",C136,"/",O136,"  waterproject19_3/Results/Hourly/lstm/",C136)</f>
        <v>cp -r WaterConsumForecast/Results/Hourly/lstm/S2/19-05-04_21-18  waterproject19_3/Results/Hourly/lstm/S2</v>
      </c>
    </row>
    <row r="137" customFormat="false" ht="12.8" hidden="false" customHeight="false" outlineLevel="0" collapsed="false">
      <c r="B137" s="0" t="s">
        <v>384</v>
      </c>
      <c r="C137" s="0" t="s">
        <v>171</v>
      </c>
      <c r="D137" s="0" t="n">
        <v>0.01</v>
      </c>
      <c r="E137" s="0" t="n">
        <v>3000</v>
      </c>
      <c r="F137" s="0" t="n">
        <v>1</v>
      </c>
      <c r="G137" s="0" t="n">
        <v>100</v>
      </c>
      <c r="H137" s="0" t="n">
        <v>29</v>
      </c>
      <c r="J137" s="0" t="n">
        <v>5.2</v>
      </c>
      <c r="L137" s="0" t="n">
        <v>3512</v>
      </c>
      <c r="M137" s="0" t="n">
        <v>27.72</v>
      </c>
      <c r="N137" s="0" t="n">
        <v>0.38</v>
      </c>
      <c r="O137" s="1" t="s">
        <v>495</v>
      </c>
      <c r="Q137" s="1" t="s">
        <v>496</v>
      </c>
      <c r="S137" s="0" t="str">
        <f aca="false">CONCATENATE(CHAR(34),O137,CHAR(34))</f>
        <v>"19-05-05_13-33"</v>
      </c>
      <c r="T137" s="0" t="str">
        <f aca="false">CONCATENATE("git add Results/Hourly/lstm/",C137,"/",O137)</f>
        <v>git add Results/Hourly/lstm/S2/19-05-05_13-33</v>
      </c>
      <c r="U137" s="0" t="str">
        <f aca="false">CONCATENATE("cp -r WaterConsumForecast/Results/Hourly/lstm/",C137,"/",O137,"  waterproject19_3/Results/Hourly/lstm/",C137)</f>
        <v>cp -r WaterConsumForecast/Results/Hourly/lstm/S2/19-05-05_13-33  waterproject19_3/Results/Hourly/lstm/S2</v>
      </c>
    </row>
    <row r="138" customFormat="false" ht="12.8" hidden="false" customHeight="false" outlineLevel="0" collapsed="false">
      <c r="B138" s="0" t="s">
        <v>384</v>
      </c>
      <c r="C138" s="0" t="s">
        <v>171</v>
      </c>
      <c r="D138" s="0" t="n">
        <v>0.01</v>
      </c>
      <c r="E138" s="0" t="n">
        <v>1000</v>
      </c>
      <c r="F138" s="0" t="n">
        <v>1</v>
      </c>
      <c r="G138" s="0" t="n">
        <v>200</v>
      </c>
      <c r="H138" s="0" t="n">
        <v>261</v>
      </c>
      <c r="J138" s="0" t="n">
        <v>16.13</v>
      </c>
      <c r="L138" s="0" t="n">
        <v>3976</v>
      </c>
      <c r="M138" s="0" t="n">
        <v>21.92</v>
      </c>
      <c r="N138" s="0" t="n">
        <v>0.34</v>
      </c>
      <c r="O138" s="1" t="s">
        <v>497</v>
      </c>
      <c r="Q138" s="0" t="n">
        <v>30294</v>
      </c>
      <c r="T138" s="0" t="str">
        <f aca="false">CONCATENATE("git add Results/Hourly/lstm/",C138,"/",O138)</f>
        <v>git add Results/Hourly/lstm/S2/19-05-14_13-57</v>
      </c>
      <c r="U138" s="0" t="str">
        <f aca="false">CONCATENATE("cp -r WaterConsumForecast/Results/Hourly/lstm/",C138,"/",O138,"  waterproject19_3/Results/Hourly/lstm/",C138)</f>
        <v>cp -r WaterConsumForecast/Results/Hourly/lstm/S2/19-05-14_13-57  waterproject19_3/Results/Hourly/lstm/S2</v>
      </c>
    </row>
    <row r="139" customFormat="false" ht="12.8" hidden="false" customHeight="false" outlineLevel="0" collapsed="false">
      <c r="B139" s="0" t="s">
        <v>384</v>
      </c>
      <c r="C139" s="0" t="s">
        <v>178</v>
      </c>
      <c r="D139" s="0" t="n">
        <v>0.01</v>
      </c>
      <c r="E139" s="0" t="n">
        <v>1000</v>
      </c>
      <c r="F139" s="0" t="n">
        <v>1</v>
      </c>
      <c r="G139" s="0" t="n">
        <v>200</v>
      </c>
      <c r="H139" s="0" t="n">
        <v>97475</v>
      </c>
      <c r="J139" s="0" t="n">
        <v>311.66</v>
      </c>
      <c r="L139" s="0" t="n">
        <v>375232</v>
      </c>
      <c r="M139" s="0" t="n">
        <v>282.36</v>
      </c>
      <c r="N139" s="0" t="n">
        <v>0.42</v>
      </c>
      <c r="O139" s="1" t="s">
        <v>498</v>
      </c>
      <c r="Q139" s="0" t="s">
        <v>499</v>
      </c>
      <c r="R139" s="0" t="s">
        <v>500</v>
      </c>
      <c r="T139" s="0" t="str">
        <f aca="false">CONCATENATE("git add Results/Hourly/lstm/",C139,"/",O139)</f>
        <v>git add Results/Hourly/lstm/S3/19-05-14_13-51</v>
      </c>
      <c r="U139" s="0" t="str">
        <f aca="false">CONCATENATE("cp -r WaterConsumForecast/Results/Hourly/lstm/",C139,"/",O139,"  waterproject19_3/Results/Hourly/lstm/",C139)</f>
        <v>cp -r WaterConsumForecast/Results/Hourly/lstm/S3/19-05-14_13-51  waterproject19_3/Results/Hourly/lstm/S3</v>
      </c>
    </row>
    <row r="140" customFormat="false" ht="12.8" hidden="false" customHeight="false" outlineLevel="0" collapsed="false">
      <c r="B140" s="0" t="s">
        <v>384</v>
      </c>
      <c r="C140" s="0" t="s">
        <v>178</v>
      </c>
      <c r="D140" s="0" t="n">
        <v>0.01</v>
      </c>
      <c r="E140" s="0" t="n">
        <v>3000</v>
      </c>
      <c r="F140" s="0" t="n">
        <v>1</v>
      </c>
      <c r="G140" s="0" t="n">
        <v>200</v>
      </c>
      <c r="H140" s="0" t="n">
        <v>77530</v>
      </c>
      <c r="J140" s="0" t="n">
        <v>276.5</v>
      </c>
      <c r="L140" s="0" t="n">
        <v>381632</v>
      </c>
      <c r="M140" s="0" t="n">
        <v>246.39</v>
      </c>
      <c r="O140" s="1" t="s">
        <v>501</v>
      </c>
      <c r="Q140" s="0" t="s">
        <v>502</v>
      </c>
      <c r="S140" s="0" t="str">
        <f aca="false">CONCATENATE(CHAR(34),O140,CHAR(34))</f>
        <v>"19-05-04_21-42"</v>
      </c>
      <c r="T140" s="0" t="str">
        <f aca="false">CONCATENATE("git add Results/Hourly/lstm/",C140,"/",O140)</f>
        <v>git add Results/Hourly/lstm/S3/19-05-04_21-42</v>
      </c>
      <c r="U140" s="0" t="str">
        <f aca="false">CONCATENATE("cp -r WaterConsumForecast/Results/Hourly/lstm/",C140,"/",O140,"  waterproject19_3/Results/Hourly/lstm/",C140)</f>
        <v>cp -r WaterConsumForecast/Results/Hourly/lstm/S3/19-05-04_21-42  waterproject19_3/Results/Hourly/lstm/S3</v>
      </c>
    </row>
    <row r="141" customFormat="false" ht="12.8" hidden="false" customHeight="false" outlineLevel="0" collapsed="false">
      <c r="B141" s="0" t="s">
        <v>384</v>
      </c>
      <c r="C141" s="0" t="s">
        <v>178</v>
      </c>
      <c r="D141" s="0" t="n">
        <v>0.01</v>
      </c>
      <c r="E141" s="0" t="n">
        <v>3000</v>
      </c>
      <c r="F141" s="0" t="n">
        <v>1</v>
      </c>
      <c r="G141" s="0" t="n">
        <v>200</v>
      </c>
      <c r="H141" s="0" t="n">
        <v>66680</v>
      </c>
      <c r="J141" s="0" t="n">
        <v>257.12</v>
      </c>
      <c r="L141" s="0" t="n">
        <v>390582</v>
      </c>
      <c r="M141" s="0" t="n">
        <v>227.85</v>
      </c>
      <c r="O141" s="1" t="s">
        <v>503</v>
      </c>
      <c r="P141" s="1" t="s">
        <v>501</v>
      </c>
      <c r="Q141" s="1" t="s">
        <v>504</v>
      </c>
      <c r="R141" s="0" t="s">
        <v>426</v>
      </c>
      <c r="S141" s="0" t="str">
        <f aca="false">CONCATENATE(CHAR(34),O141,CHAR(34))</f>
        <v>"19-05-05_13-36"</v>
      </c>
      <c r="T141" s="0" t="str">
        <f aca="false">CONCATENATE("git add Results/Hourly/lstm/",C141,"/",O141)</f>
        <v>git add Results/Hourly/lstm/S3/19-05-05_13-36</v>
      </c>
      <c r="U141" s="0" t="str">
        <f aca="false">CONCATENATE("cp -r WaterConsumForecast/Results/Hourly/lstm/",C141,"/",O141,"  waterproject19_3/Results/Hourly/lstm/",C141)</f>
        <v>cp -r WaterConsumForecast/Results/Hourly/lstm/S3/19-05-05_13-36  waterproject19_3/Results/Hourly/lstm/S3</v>
      </c>
    </row>
    <row r="142" customFormat="false" ht="12.8" hidden="false" customHeight="false" outlineLevel="0" collapsed="false">
      <c r="A142" s="0" t="s">
        <v>285</v>
      </c>
      <c r="B142" s="0" t="s">
        <v>384</v>
      </c>
      <c r="C142" s="0" t="s">
        <v>178</v>
      </c>
      <c r="D142" s="0" t="n">
        <v>0.01</v>
      </c>
      <c r="E142" s="0" t="n">
        <v>3000</v>
      </c>
      <c r="F142" s="0" t="n">
        <v>1</v>
      </c>
      <c r="G142" s="0" t="n">
        <v>200</v>
      </c>
      <c r="H142" s="0" t="n">
        <v>67574</v>
      </c>
      <c r="J142" s="0" t="n">
        <v>258.24</v>
      </c>
      <c r="L142" s="0" t="n">
        <v>377195</v>
      </c>
      <c r="M142" s="0" t="n">
        <v>223.57</v>
      </c>
      <c r="N142" s="0" t="n">
        <v>0.28</v>
      </c>
      <c r="O142" s="1" t="s">
        <v>505</v>
      </c>
      <c r="P142" s="1" t="s">
        <v>503</v>
      </c>
      <c r="Q142" s="0" t="s">
        <v>506</v>
      </c>
      <c r="T142" s="0" t="str">
        <f aca="false">CONCATENATE("git add Results/Hourly/lstm/",C142,"/",O142)</f>
        <v>git add Results/Hourly/lstm/S3/19-05-05_19-13</v>
      </c>
      <c r="U142" s="0" t="str">
        <f aca="false">CONCATENATE("cp -r WaterConsumForecast/Results/Hourly/lstm/",C142,"/",O142,"  waterproject19_3/Results/Hourly/lstm/",C142)</f>
        <v>cp -r WaterConsumForecast/Results/Hourly/lstm/S3/19-05-05_19-13  waterproject19_3/Results/Hourly/lstm/S3</v>
      </c>
    </row>
    <row r="143" customFormat="false" ht="12.8" hidden="false" customHeight="false" outlineLevel="0" collapsed="false">
      <c r="B143" s="0" t="s">
        <v>384</v>
      </c>
      <c r="C143" s="0" t="s">
        <v>178</v>
      </c>
      <c r="D143" s="0" t="n">
        <v>0.1</v>
      </c>
      <c r="E143" s="0" t="n">
        <v>2000</v>
      </c>
      <c r="F143" s="0" t="n">
        <v>1</v>
      </c>
      <c r="G143" s="0" t="n">
        <v>200</v>
      </c>
      <c r="H143" s="0" t="n">
        <v>122162</v>
      </c>
      <c r="J143" s="0" t="n">
        <v>349.49</v>
      </c>
      <c r="L143" s="0" t="n">
        <v>337755</v>
      </c>
      <c r="M143" s="0" t="n">
        <v>318.69</v>
      </c>
      <c r="N143" s="0" t="n">
        <v>0.45</v>
      </c>
      <c r="Q143" s="1" t="s">
        <v>507</v>
      </c>
      <c r="S143" s="0" t="str">
        <f aca="false">CONCATENATE(CHAR(34),O143,CHAR(34))</f>
        <v>""</v>
      </c>
      <c r="T143" s="0" t="str">
        <f aca="false">CONCATENATE("git add Results/Hourly/lstm/",C143,"/",O143)</f>
        <v>git add Results/Hourly/lstm/S3/</v>
      </c>
      <c r="U143" s="0" t="str">
        <f aca="false">CONCATENATE("cp -r WaterConsumForecast/Results/Hourly/lstm/",C143,"/",O143,"  waterproject19_3/Results/Hourly/lstm/",C143)</f>
        <v>cp -r WaterConsumForecast/Results/Hourly/lstm/S3/  waterproject19_3/Results/Hourly/lstm/S3</v>
      </c>
    </row>
    <row r="144" customFormat="false" ht="12.8" hidden="false" customHeight="false" outlineLevel="0" collapsed="false">
      <c r="B144" s="0" t="s">
        <v>384</v>
      </c>
      <c r="C144" s="0" t="s">
        <v>213</v>
      </c>
      <c r="D144" s="0" t="n">
        <v>0.01</v>
      </c>
      <c r="E144" s="0" t="n">
        <v>1000</v>
      </c>
      <c r="F144" s="0" t="n">
        <v>1</v>
      </c>
      <c r="G144" s="0" t="n">
        <v>200</v>
      </c>
      <c r="H144" s="0" t="n">
        <v>54212</v>
      </c>
      <c r="J144" s="0" t="n">
        <v>232.69</v>
      </c>
      <c r="L144" s="0" t="n">
        <v>126251</v>
      </c>
      <c r="M144" s="0" t="n">
        <v>139.99</v>
      </c>
      <c r="N144" s="0" t="n">
        <v>0.34</v>
      </c>
      <c r="O144" s="1" t="s">
        <v>508</v>
      </c>
      <c r="Q144" s="0" t="s">
        <v>509</v>
      </c>
      <c r="R144" s="0" t="s">
        <v>500</v>
      </c>
      <c r="T144" s="0" t="str">
        <f aca="false">CONCATENATE("git add Results/Hourly/lstm/",C144,"/",O144)</f>
        <v>git add Results/Hourly/lstm/SN/19-05-14_13-52</v>
      </c>
      <c r="U144" s="0" t="str">
        <f aca="false">CONCATENATE("cp -r WaterConsumForecast/Results/Hourly/lstm/",C144,"/",O144,"  waterproject19_3/Results/Hourly/lstm/",C144)</f>
        <v>cp -r WaterConsumForecast/Results/Hourly/lstm/SN/19-05-14_13-52  waterproject19_3/Results/Hourly/lstm/SN</v>
      </c>
    </row>
    <row r="145" customFormat="false" ht="12.8" hidden="false" customHeight="false" outlineLevel="0" collapsed="false">
      <c r="B145" s="0" t="s">
        <v>384</v>
      </c>
      <c r="C145" s="0" t="s">
        <v>213</v>
      </c>
      <c r="D145" s="0" t="n">
        <v>0.01</v>
      </c>
      <c r="E145" s="0" t="n">
        <v>3000</v>
      </c>
      <c r="F145" s="0" t="n">
        <v>1</v>
      </c>
      <c r="G145" s="0" t="n">
        <v>200</v>
      </c>
      <c r="H145" s="0" t="n">
        <v>62461</v>
      </c>
      <c r="J145" s="0" t="n">
        <v>249.72</v>
      </c>
      <c r="L145" s="0" t="n">
        <v>122252</v>
      </c>
      <c r="M145" s="0" t="n">
        <v>130.08</v>
      </c>
      <c r="O145" s="1" t="s">
        <v>510</v>
      </c>
      <c r="Q145" s="0" t="s">
        <v>511</v>
      </c>
      <c r="S145" s="0" t="str">
        <f aca="false">CONCATENATE(CHAR(34),O145,CHAR(34))</f>
        <v>"19-05-04_21-43"</v>
      </c>
      <c r="T145" s="0" t="str">
        <f aca="false">CONCATENATE("git add Results/Hourly/lstm/",C145,"/",O145)</f>
        <v>git add Results/Hourly/lstm/SN/19-05-04_21-43</v>
      </c>
      <c r="U145" s="0" t="str">
        <f aca="false">CONCATENATE("cp -r WaterConsumForecast/Results/Hourly/lstm/",C145,"/",O145,"  waterproject19_3/Results/Hourly/lstm/",C145)</f>
        <v>cp -r WaterConsumForecast/Results/Hourly/lstm/SN/19-05-04_21-43  waterproject19_3/Results/Hourly/lstm/SN</v>
      </c>
    </row>
    <row r="146" customFormat="false" ht="12.8" hidden="false" customHeight="false" outlineLevel="0" collapsed="false">
      <c r="A146" s="0" t="s">
        <v>285</v>
      </c>
      <c r="B146" s="0" t="s">
        <v>384</v>
      </c>
      <c r="C146" s="0" t="s">
        <v>213</v>
      </c>
      <c r="D146" s="0" t="n">
        <v>0.01</v>
      </c>
      <c r="E146" s="0" t="n">
        <v>3000</v>
      </c>
      <c r="F146" s="0" t="n">
        <v>1</v>
      </c>
      <c r="G146" s="0" t="n">
        <v>200</v>
      </c>
      <c r="H146" s="0" t="n">
        <v>50515</v>
      </c>
      <c r="J146" s="0" t="n">
        <v>224.67</v>
      </c>
      <c r="L146" s="0" t="n">
        <v>103224</v>
      </c>
      <c r="M146" s="0" t="n">
        <v>126.88</v>
      </c>
      <c r="N146" s="0" t="n">
        <v>0.3</v>
      </c>
      <c r="P146" s="1" t="s">
        <v>510</v>
      </c>
      <c r="Q146" s="0" t="s">
        <v>512</v>
      </c>
      <c r="S146" s="0" t="str">
        <f aca="false">CONCATENATE(CHAR(34),O146,CHAR(34))</f>
        <v>""</v>
      </c>
      <c r="T146" s="0" t="str">
        <f aca="false">CONCATENATE("git add Results/Hourly/lstm/",C146,"/",O146)</f>
        <v>git add Results/Hourly/lstm/SN/</v>
      </c>
      <c r="U146" s="0" t="str">
        <f aca="false">CONCATENATE("cp -r WaterConsumForecast/Results/Hourly/lstm/",C146,"/",O146,"  waterproject19_3/Results/Hourly/lstm/",C146)</f>
        <v>cp -r WaterConsumForecast/Results/Hourly/lstm/SN/  waterproject19_3/Results/Hourly/lstm/SN</v>
      </c>
    </row>
    <row r="147" customFormat="false" ht="12.8" hidden="false" customHeight="false" outlineLevel="0" collapsed="false">
      <c r="B147" s="0" t="s">
        <v>384</v>
      </c>
      <c r="C147" s="0" t="s">
        <v>213</v>
      </c>
      <c r="D147" s="0" t="n">
        <v>0.1</v>
      </c>
      <c r="E147" s="0" t="n">
        <v>3000</v>
      </c>
      <c r="F147" s="0" t="n">
        <v>1</v>
      </c>
      <c r="G147" s="0" t="n">
        <v>100</v>
      </c>
      <c r="H147" s="0" t="n">
        <v>172776</v>
      </c>
      <c r="J147" s="0" t="n">
        <v>415.65</v>
      </c>
      <c r="L147" s="0" t="n">
        <v>227569</v>
      </c>
      <c r="M147" s="0" t="n">
        <v>211.3</v>
      </c>
      <c r="O147" s="1" t="s">
        <v>513</v>
      </c>
      <c r="Q147" s="1" t="s">
        <v>514</v>
      </c>
      <c r="S147" s="0" t="str">
        <f aca="false">CONCATENATE(CHAR(34),O147,CHAR(34))</f>
        <v>"19-05-05_13-39"</v>
      </c>
      <c r="T147" s="0" t="str">
        <f aca="false">CONCATENATE("git add Results/Hourly/lstm/",C147,"/",O147)</f>
        <v>git add Results/Hourly/lstm/SN/19-05-05_13-39</v>
      </c>
      <c r="U147" s="0" t="str">
        <f aca="false">CONCATENATE("cp -r WaterConsumForecast/Results/Hourly/lstm/",C147,"/",O147,"  waterproject19_3/Results/Hourly/lstm/",C147)</f>
        <v>cp -r WaterConsumForecast/Results/Hourly/lstm/SN/19-05-05_13-39  waterproject19_3/Results/Hourly/lstm/SN</v>
      </c>
    </row>
    <row r="148" customFormat="false" ht="12.8" hidden="false" customHeight="false" outlineLevel="0" collapsed="false">
      <c r="B148" s="0" t="s">
        <v>515</v>
      </c>
      <c r="C148" s="0" t="s">
        <v>17</v>
      </c>
      <c r="D148" s="0" t="n">
        <v>0.01</v>
      </c>
      <c r="E148" s="0" t="n">
        <v>1000</v>
      </c>
      <c r="F148" s="0" t="n">
        <v>1</v>
      </c>
      <c r="G148" s="0" t="n">
        <v>200</v>
      </c>
      <c r="H148" s="0" t="n">
        <v>27981</v>
      </c>
      <c r="J148" s="0" t="n">
        <v>167.13</v>
      </c>
      <c r="L148" s="0" t="n">
        <v>230001</v>
      </c>
      <c r="M148" s="0" t="n">
        <v>154.64</v>
      </c>
      <c r="N148" s="0" t="n">
        <v>0.5</v>
      </c>
      <c r="O148" s="1" t="s">
        <v>516</v>
      </c>
      <c r="Q148" s="0" t="n">
        <v>9814</v>
      </c>
      <c r="S148" s="0" t="str">
        <f aca="false">CONCATENATE(CHAR(34),O148,CHAR(34))</f>
        <v>"19-05-13_10-58"</v>
      </c>
      <c r="T148" s="0" t="str">
        <f aca="false">CONCATENATE("git add Results/Hourly/lstm/",C148,"/",O148)</f>
        <v>git add Results/Hourly/lstm/BN/19-05-13_10-58</v>
      </c>
      <c r="U148" s="0" t="str">
        <f aca="false">CONCATENATE("cp -r WaterConsumForecast/Results/Hourly/lstm/",C148,"/",O148,"  waterproject19_3/Results/Hourly/lstm/",C148)</f>
        <v>cp -r WaterConsumForecast/Results/Hourly/lstm/BN/19-05-13_10-58  waterproject19_3/Results/Hourly/lstm/BN</v>
      </c>
    </row>
    <row r="149" customFormat="false" ht="12.8" hidden="false" customHeight="false" outlineLevel="0" collapsed="false">
      <c r="B149" s="0" t="s">
        <v>515</v>
      </c>
      <c r="C149" s="0" t="s">
        <v>42</v>
      </c>
      <c r="D149" s="0" t="n">
        <v>0.01</v>
      </c>
      <c r="E149" s="0" t="n">
        <v>1000</v>
      </c>
      <c r="F149" s="0" t="n">
        <v>1</v>
      </c>
      <c r="G149" s="0" t="n">
        <v>200</v>
      </c>
      <c r="H149" s="0" t="n">
        <v>2835</v>
      </c>
      <c r="J149" s="0" t="n">
        <v>53.05</v>
      </c>
      <c r="L149" s="0" t="n">
        <v>87999</v>
      </c>
      <c r="M149" s="0" t="n">
        <v>78.8</v>
      </c>
      <c r="N149" s="0" t="n">
        <v>0.3</v>
      </c>
      <c r="O149" s="1" t="s">
        <v>516</v>
      </c>
      <c r="Q149" s="0" t="n">
        <v>9815</v>
      </c>
      <c r="T149" s="0" t="str">
        <f aca="false">CONCATENATE("git add Results/Hourly/lstm/",C149,"/",O149)</f>
        <v>git add Results/Hourly/lstm/BR/19-05-13_10-58</v>
      </c>
      <c r="U149" s="0" t="str">
        <f aca="false">CONCATENATE("cp -r WaterConsumForecast/Results/Hourly/lstm/",C149,"/",O149,"  waterproject19_3/Results/Hourly/lstm/",C149)</f>
        <v>cp -r WaterConsumForecast/Results/Hourly/lstm/BR/19-05-13_10-58  waterproject19_3/Results/Hourly/lstm/BR</v>
      </c>
    </row>
    <row r="150" customFormat="false" ht="12.8" hidden="false" customHeight="false" outlineLevel="0" collapsed="false">
      <c r="B150" s="0" t="s">
        <v>515</v>
      </c>
      <c r="C150" s="0" t="s">
        <v>66</v>
      </c>
      <c r="D150" s="0" t="n">
        <v>0.01</v>
      </c>
      <c r="E150" s="0" t="n">
        <v>1000</v>
      </c>
      <c r="F150" s="0" t="n">
        <v>1</v>
      </c>
      <c r="G150" s="0" t="n">
        <v>200</v>
      </c>
      <c r="H150" s="0" t="n">
        <v>63908</v>
      </c>
      <c r="J150" s="0" t="n">
        <v>252.51</v>
      </c>
      <c r="L150" s="0" t="n">
        <v>91661</v>
      </c>
      <c r="M150" s="0" t="n">
        <v>162.24</v>
      </c>
      <c r="N150" s="0" t="n">
        <v>0.79</v>
      </c>
      <c r="O150" s="1" t="s">
        <v>517</v>
      </c>
      <c r="Q150" s="0" t="n">
        <v>9817</v>
      </c>
      <c r="T150" s="0" t="str">
        <f aca="false">CONCATENATE("git add Results/Hourly/lstm/",C150,"/",O150)</f>
        <v>git add Results/Hourly/lstm/C4/19-05-13_10-59</v>
      </c>
      <c r="U150" s="0" t="str">
        <f aca="false">CONCATENATE("cp -r WaterConsumForecast/Results/Hourly/lstm/",C150,"/",O150,"  waterproject19_3/Results/Hourly/lstm/",C150)</f>
        <v>cp -r WaterConsumForecast/Results/Hourly/lstm/C4/19-05-13_10-59  waterproject19_3/Results/Hourly/lstm/C4</v>
      </c>
    </row>
    <row r="151" customFormat="false" ht="12.8" hidden="false" customHeight="false" outlineLevel="0" collapsed="false">
      <c r="B151" s="0" t="s">
        <v>515</v>
      </c>
      <c r="C151" s="0" t="s">
        <v>76</v>
      </c>
      <c r="D151" s="0" t="n">
        <v>0.01</v>
      </c>
      <c r="E151" s="0" t="n">
        <v>1000</v>
      </c>
      <c r="F151" s="0" t="n">
        <v>1</v>
      </c>
      <c r="G151" s="0" t="n">
        <v>200</v>
      </c>
      <c r="H151" s="0" t="n">
        <v>31032</v>
      </c>
      <c r="J151" s="0" t="n">
        <v>175.88</v>
      </c>
      <c r="L151" s="0" t="n">
        <v>266486</v>
      </c>
      <c r="M151" s="0" t="n">
        <v>229.83</v>
      </c>
      <c r="N151" s="0" t="n">
        <v>0.4</v>
      </c>
      <c r="O151" s="1" t="s">
        <v>518</v>
      </c>
      <c r="Q151" s="0" t="n">
        <v>9818</v>
      </c>
      <c r="T151" s="0" t="str">
        <f aca="false">CONCATENATE("git add Results/Hourly/lstm/",C151,"/",O151)</f>
        <v>git add Results/Hourly/lstm/DE/19-05-13_11-00</v>
      </c>
      <c r="U151" s="0" t="str">
        <f aca="false">CONCATENATE("cp -r WaterConsumForecast/Results/Hourly/lstm/",C151,"/",O151,"  waterproject19_3/Results/Hourly/lstm/",C151)</f>
        <v>cp -r WaterConsumForecast/Results/Hourly/lstm/DE/19-05-13_11-00  waterproject19_3/Results/Hourly/lstm/DE</v>
      </c>
    </row>
    <row r="152" customFormat="false" ht="12.8" hidden="false" customHeight="false" outlineLevel="0" collapsed="false">
      <c r="B152" s="0" t="s">
        <v>515</v>
      </c>
      <c r="C152" s="0" t="s">
        <v>81</v>
      </c>
      <c r="D152" s="0" t="n">
        <v>0.01</v>
      </c>
      <c r="E152" s="0" t="n">
        <v>1000</v>
      </c>
      <c r="F152" s="0" t="n">
        <v>1</v>
      </c>
      <c r="G152" s="0" t="n">
        <v>200</v>
      </c>
      <c r="H152" s="0" t="n">
        <v>23292</v>
      </c>
      <c r="J152" s="0" t="n">
        <v>152.46</v>
      </c>
      <c r="L152" s="0" t="n">
        <v>261640</v>
      </c>
      <c r="M152" s="0" t="n">
        <v>176.74</v>
      </c>
      <c r="N152" s="0" t="n">
        <v>0.51</v>
      </c>
      <c r="O152" s="1" t="s">
        <v>518</v>
      </c>
      <c r="Q152" s="0" t="n">
        <v>9819</v>
      </c>
      <c r="T152" s="0" t="str">
        <f aca="false">CONCATENATE("git add Results/Hourly/lstm/",C152,"/",O152)</f>
        <v>git add Results/Hourly/lstm/DG/19-05-13_11-00</v>
      </c>
      <c r="U152" s="0" t="str">
        <f aca="false">CONCATENATE("cp -r WaterConsumForecast/Results/Hourly/lstm/",C152,"/",O152,"  waterproject19_3/Results/Hourly/lstm/",C152)</f>
        <v>cp -r WaterConsumForecast/Results/Hourly/lstm/DG/19-05-13_11-00  waterproject19_3/Results/Hourly/lstm/DG</v>
      </c>
    </row>
    <row r="153" customFormat="false" ht="12.8" hidden="false" customHeight="false" outlineLevel="0" collapsed="false">
      <c r="B153" s="0" t="s">
        <v>515</v>
      </c>
      <c r="C153" s="0" t="s">
        <v>97</v>
      </c>
      <c r="D153" s="0" t="n">
        <v>0.01</v>
      </c>
      <c r="E153" s="0" t="n">
        <v>1000</v>
      </c>
      <c r="F153" s="0" t="n">
        <v>1</v>
      </c>
      <c r="G153" s="0" t="n">
        <v>200</v>
      </c>
      <c r="H153" s="0" t="n">
        <v>5176</v>
      </c>
      <c r="J153" s="0" t="n">
        <v>70.45</v>
      </c>
      <c r="L153" s="0" t="n">
        <v>8301</v>
      </c>
      <c r="M153" s="0" t="n">
        <v>70.51</v>
      </c>
      <c r="N153" s="0" t="n">
        <v>2.21</v>
      </c>
      <c r="O153" s="1" t="s">
        <v>519</v>
      </c>
      <c r="Q153" s="0" t="n">
        <v>9822</v>
      </c>
      <c r="T153" s="0" t="str">
        <f aca="false">CONCATENATE("git add Results/Hourly/lstm/",C153,"/",O153)</f>
        <v>git add Results/Hourly/lstm/EB/19-05-13_11-02</v>
      </c>
      <c r="U153" s="0" t="str">
        <f aca="false">CONCATENATE("cp -r WaterConsumForecast/Results/Hourly/lstm/",C153,"/",O153,"  waterproject19_3/Results/Hourly/lstm/",C153)</f>
        <v>cp -r WaterConsumForecast/Results/Hourly/lstm/EB/19-05-13_11-02  waterproject19_3/Results/Hourly/lstm/EB</v>
      </c>
    </row>
    <row r="154" customFormat="false" ht="12.8" hidden="false" customHeight="false" outlineLevel="0" collapsed="false">
      <c r="B154" s="0" t="s">
        <v>515</v>
      </c>
      <c r="C154" s="0" t="s">
        <v>119</v>
      </c>
      <c r="D154" s="0" t="n">
        <v>0.01</v>
      </c>
      <c r="E154" s="0" t="n">
        <v>1000</v>
      </c>
      <c r="F154" s="0" t="n">
        <v>1</v>
      </c>
      <c r="G154" s="0" t="n">
        <v>200</v>
      </c>
      <c r="H154" s="0" t="n">
        <v>15877</v>
      </c>
      <c r="J154" s="0" t="n">
        <v>125.76</v>
      </c>
      <c r="L154" s="0" t="n">
        <v>14405</v>
      </c>
      <c r="M154" s="0" t="n">
        <v>73.77</v>
      </c>
      <c r="N154" s="0" t="n">
        <v>0.94</v>
      </c>
      <c r="O154" s="1" t="s">
        <v>519</v>
      </c>
      <c r="Q154" s="0" t="n">
        <v>9823</v>
      </c>
      <c r="T154" s="0" t="str">
        <f aca="false">CONCATENATE("git add Results/Hourly/lstm/",C154,"/",O154)</f>
        <v>git add Results/Hourly/lstm/FA/19-05-13_11-02</v>
      </c>
      <c r="U154" s="0" t="str">
        <f aca="false">CONCATENATE("cp -r WaterConsumForecast/Results/Hourly/lstm/",C154,"/",O154,"  waterproject19_3/Results/Hourly/lstm/",C154)</f>
        <v>cp -r WaterConsumForecast/Results/Hourly/lstm/FA/19-05-13_11-02  waterproject19_3/Results/Hourly/lstm/FA</v>
      </c>
    </row>
    <row r="155" customFormat="false" ht="12.8" hidden="false" customHeight="false" outlineLevel="0" collapsed="false">
      <c r="B155" s="0" t="s">
        <v>515</v>
      </c>
      <c r="C155" s="0" t="s">
        <v>132</v>
      </c>
      <c r="D155" s="0" t="n">
        <v>0.01</v>
      </c>
      <c r="E155" s="0" t="n">
        <v>1000</v>
      </c>
      <c r="F155" s="0" t="n">
        <v>1</v>
      </c>
      <c r="G155" s="0" t="n">
        <v>200</v>
      </c>
      <c r="H155" s="0" t="n">
        <v>64071</v>
      </c>
      <c r="J155" s="0" t="n">
        <v>252.97</v>
      </c>
      <c r="L155" s="0" t="n">
        <v>50805</v>
      </c>
      <c r="M155" s="0" t="n">
        <v>138.27</v>
      </c>
      <c r="N155" s="0" t="n">
        <v>1.34</v>
      </c>
      <c r="O155" s="1" t="s">
        <v>520</v>
      </c>
      <c r="Q155" s="0" t="n">
        <v>9824</v>
      </c>
      <c r="T155" s="0" t="str">
        <f aca="false">CONCATENATE("git add Results/Hourly/lstm/",C155,"/",O155)</f>
        <v>git add Results/Hourly/lstm/GE/19-05-13_11-04</v>
      </c>
      <c r="U155" s="0" t="str">
        <f aca="false">CONCATENATE("cp -r WaterConsumForecast/Results/Hourly/lstm/",C155,"/",O155,"  waterproject19_3/Results/Hourly/lstm/",C155)</f>
        <v>cp -r WaterConsumForecast/Results/Hourly/lstm/GE/19-05-13_11-04  waterproject19_3/Results/Hourly/lstm/GE</v>
      </c>
    </row>
    <row r="156" customFormat="false" ht="12.8" hidden="false" customHeight="false" outlineLevel="0" collapsed="false">
      <c r="B156" s="0" t="s">
        <v>515</v>
      </c>
      <c r="C156" s="0" t="s">
        <v>139</v>
      </c>
      <c r="D156" s="0" t="n">
        <v>0.01</v>
      </c>
      <c r="E156" s="0" t="n">
        <v>1000</v>
      </c>
      <c r="F156" s="0" t="n">
        <v>1</v>
      </c>
      <c r="G156" s="0" t="n">
        <v>200</v>
      </c>
      <c r="H156" s="0" t="n">
        <v>25864</v>
      </c>
      <c r="J156" s="0" t="n">
        <v>160.46</v>
      </c>
      <c r="L156" s="0" t="n">
        <v>376629</v>
      </c>
      <c r="M156" s="0" t="n">
        <v>178.76</v>
      </c>
      <c r="N156" s="0" t="n">
        <v>0.4</v>
      </c>
      <c r="O156" s="1" t="s">
        <v>521</v>
      </c>
      <c r="Q156" s="0" t="n">
        <v>9825</v>
      </c>
      <c r="T156" s="0" t="str">
        <f aca="false">CONCATENATE("git add Results/Hourly/lstm/",C156,"/",O156)</f>
        <v>git add Results/Hourly/lstm/JS/19-05-13_11-05</v>
      </c>
      <c r="U156" s="0" t="str">
        <f aca="false">CONCATENATE("cp -r WaterConsumForecast/Results/Hourly/lstm/",C156,"/",O156,"  waterproject19_3/Results/Hourly/lstm/",C156)</f>
        <v>cp -r WaterConsumForecast/Results/Hourly/lstm/JS/19-05-13_11-05  waterproject19_3/Results/Hourly/lstm/JS</v>
      </c>
    </row>
    <row r="157" customFormat="false" ht="12.8" hidden="false" customHeight="false" outlineLevel="0" collapsed="false">
      <c r="B157" s="0" t="s">
        <v>515</v>
      </c>
      <c r="C157" s="0" t="s">
        <v>148</v>
      </c>
      <c r="D157" s="0" t="n">
        <v>0.01</v>
      </c>
      <c r="E157" s="0" t="n">
        <v>1000</v>
      </c>
      <c r="F157" s="0" t="n">
        <v>1</v>
      </c>
      <c r="G157" s="0" t="n">
        <v>200</v>
      </c>
      <c r="H157" s="0" t="n">
        <v>24495</v>
      </c>
      <c r="J157" s="0" t="n">
        <v>156.48</v>
      </c>
      <c r="L157" s="0" t="n">
        <v>41065</v>
      </c>
      <c r="M157" s="0" t="n">
        <v>91.87</v>
      </c>
      <c r="N157" s="0" t="n">
        <v>1.48</v>
      </c>
      <c r="O157" s="1" t="s">
        <v>522</v>
      </c>
      <c r="Q157" s="0" t="n">
        <v>9826</v>
      </c>
      <c r="T157" s="0" t="str">
        <f aca="false">CONCATENATE("git add Results/Hourly/lstm/",C157,"/",O157)</f>
        <v>git add Results/Hourly/lstm/LH/19-05-13_11-06</v>
      </c>
      <c r="U157" s="0" t="str">
        <f aca="false">CONCATENATE("cp -r WaterConsumForecast/Results/Hourly/lstm/",C157,"/",O157,"  waterproject19_3/Results/Hourly/lstm/",C157)</f>
        <v>cp -r WaterConsumForecast/Results/Hourly/lstm/LH/19-05-13_11-06  waterproject19_3/Results/Hourly/lstm/LH</v>
      </c>
    </row>
    <row r="158" customFormat="false" ht="12.8" hidden="false" customHeight="false" outlineLevel="0" collapsed="false">
      <c r="B158" s="0" t="s">
        <v>515</v>
      </c>
      <c r="C158" s="0" t="s">
        <v>161</v>
      </c>
      <c r="D158" s="0" t="n">
        <v>0.01</v>
      </c>
      <c r="E158" s="0" t="n">
        <v>1000</v>
      </c>
      <c r="F158" s="0" t="n">
        <v>1</v>
      </c>
      <c r="G158" s="0" t="n">
        <v>200</v>
      </c>
      <c r="H158" s="0" t="n">
        <v>27226</v>
      </c>
      <c r="J158" s="0" t="n">
        <v>164.82</v>
      </c>
      <c r="L158" s="0" t="n">
        <v>360599</v>
      </c>
      <c r="M158" s="0" t="n">
        <v>210.51</v>
      </c>
      <c r="N158" s="0" t="n">
        <v>0.58</v>
      </c>
      <c r="O158" s="1" t="s">
        <v>522</v>
      </c>
      <c r="Q158" s="0" t="n">
        <v>9827</v>
      </c>
      <c r="T158" s="0" t="str">
        <f aca="false">CONCATENATE("git add Results/Hourly/lstm/",C158,"/",O158)</f>
        <v>git add Results/Hourly/lstm/RA/19-05-13_11-06</v>
      </c>
      <c r="U158" s="0" t="str">
        <f aca="false">CONCATENATE("cp -r WaterConsumForecast/Results/Hourly/lstm/",C158,"/",O158,"  waterproject19_3/Results/Hourly/lstm/",C158)</f>
        <v>cp -r WaterConsumForecast/Results/Hourly/lstm/RA/19-05-13_11-06  waterproject19_3/Results/Hourly/lstm/RA</v>
      </c>
    </row>
    <row r="159" customFormat="false" ht="12.8" hidden="false" customHeight="false" outlineLevel="0" collapsed="false">
      <c r="B159" s="0" t="s">
        <v>515</v>
      </c>
      <c r="C159" s="0" t="s">
        <v>171</v>
      </c>
      <c r="D159" s="0" t="n">
        <v>0.01</v>
      </c>
      <c r="E159" s="0" t="n">
        <v>1000</v>
      </c>
      <c r="F159" s="0" t="n">
        <v>1</v>
      </c>
      <c r="G159" s="0" t="n">
        <v>200</v>
      </c>
      <c r="H159" s="0" t="n">
        <v>163</v>
      </c>
      <c r="J159" s="0" t="n">
        <v>12.75</v>
      </c>
      <c r="L159" s="0" t="n">
        <v>3839</v>
      </c>
      <c r="M159" s="0" t="n">
        <v>21.97</v>
      </c>
      <c r="N159" s="0" t="n">
        <v>0.33</v>
      </c>
      <c r="O159" s="1" t="s">
        <v>523</v>
      </c>
      <c r="Q159" s="0" t="n">
        <v>9828</v>
      </c>
      <c r="T159" s="0" t="str">
        <f aca="false">CONCATENATE("git add Results/Hourly/lstm/",C159,"/",O159)</f>
        <v>git add Results/Hourly/lstm/S2/19-05-13_11-08</v>
      </c>
      <c r="U159" s="0" t="str">
        <f aca="false">CONCATENATE("cp -r WaterConsumForecast/Results/Hourly/lstm/",C159,"/",O159,"  waterproject19_3/Results/Hourly/lstm/",C159)</f>
        <v>cp -r WaterConsumForecast/Results/Hourly/lstm/S2/19-05-13_11-08  waterproject19_3/Results/Hourly/lstm/S2</v>
      </c>
    </row>
    <row r="160" customFormat="false" ht="12.8" hidden="false" customHeight="false" outlineLevel="0" collapsed="false">
      <c r="B160" s="0" t="s">
        <v>515</v>
      </c>
      <c r="C160" s="0" t="s">
        <v>178</v>
      </c>
      <c r="D160" s="0" t="n">
        <v>0.01</v>
      </c>
      <c r="E160" s="0" t="n">
        <v>1000</v>
      </c>
      <c r="F160" s="0" t="n">
        <v>1</v>
      </c>
      <c r="G160" s="0" t="n">
        <v>200</v>
      </c>
      <c r="H160" s="0" t="n">
        <v>104630</v>
      </c>
      <c r="J160" s="0" t="n">
        <v>323.31</v>
      </c>
      <c r="L160" s="0" t="n">
        <v>338312</v>
      </c>
      <c r="M160" s="0" t="n">
        <v>289.85</v>
      </c>
      <c r="N160" s="0" t="n">
        <v>0.4</v>
      </c>
      <c r="O160" s="1" t="s">
        <v>524</v>
      </c>
      <c r="Q160" s="0" t="n">
        <v>9829</v>
      </c>
      <c r="T160" s="0" t="str">
        <f aca="false">CONCATENATE("git add Results/Hourly/lstm/",C160,"/",O160)</f>
        <v>git add Results/Hourly/lstm/S3/19-05-13_11-09</v>
      </c>
      <c r="U160" s="0" t="str">
        <f aca="false">CONCATENATE("cp -r WaterConsumForecast/Results/Hourly/lstm/",C160,"/",O160,"  waterproject19_3/Results/Hourly/lstm/",C160)</f>
        <v>cp -r WaterConsumForecast/Results/Hourly/lstm/S3/19-05-13_11-09  waterproject19_3/Results/Hourly/lstm/S3</v>
      </c>
    </row>
    <row r="161" customFormat="false" ht="12.8" hidden="false" customHeight="false" outlineLevel="0" collapsed="false">
      <c r="B161" s="0" t="s">
        <v>515</v>
      </c>
      <c r="C161" s="0" t="s">
        <v>213</v>
      </c>
      <c r="D161" s="0" t="n">
        <v>0.01</v>
      </c>
      <c r="E161" s="0" t="n">
        <v>1000</v>
      </c>
      <c r="F161" s="0" t="n">
        <v>1</v>
      </c>
      <c r="G161" s="0" t="n">
        <v>200</v>
      </c>
      <c r="H161" s="0" t="n">
        <v>74683</v>
      </c>
      <c r="J161" s="0" t="n">
        <v>272.72</v>
      </c>
      <c r="L161" s="0" t="n">
        <v>132446</v>
      </c>
      <c r="M161" s="0" t="n">
        <v>152.84</v>
      </c>
      <c r="N161" s="0" t="n">
        <v>0.37</v>
      </c>
      <c r="O161" s="1" t="s">
        <v>525</v>
      </c>
      <c r="Q161" s="0" t="n">
        <v>9830</v>
      </c>
      <c r="T161" s="0" t="str">
        <f aca="false">CONCATENATE("git add Results/Hourly/lstm/",C161,"/",O161)</f>
        <v>git add Results/Hourly/lstm/SN/19-05-13_11-10</v>
      </c>
      <c r="U161" s="0" t="str">
        <f aca="false">CONCATENATE("cp -r WaterConsumForecast/Results/Hourly/lstm/",C161,"/",O161,"  waterproject19_3/Results/Hourly/lstm/",C161)</f>
        <v>cp -r WaterConsumForecast/Results/Hourly/lstm/SN/19-05-13_11-10  waterproject19_3/Results/Hourly/lstm/SN</v>
      </c>
    </row>
    <row r="162" customFormat="false" ht="12.8" hidden="false" customHeight="false" outlineLevel="0" collapsed="false">
      <c r="B162" s="0" t="s">
        <v>526</v>
      </c>
      <c r="C162" s="0" t="s">
        <v>66</v>
      </c>
      <c r="D162" s="0" t="n">
        <v>0.01</v>
      </c>
      <c r="E162" s="0" t="n">
        <v>1000</v>
      </c>
      <c r="F162" s="0" t="n">
        <v>1</v>
      </c>
      <c r="G162" s="0" t="n">
        <v>200</v>
      </c>
      <c r="H162" s="0" t="n">
        <v>61516</v>
      </c>
      <c r="J162" s="0" t="n">
        <v>246.94</v>
      </c>
      <c r="L162" s="0" t="n">
        <v>75140</v>
      </c>
      <c r="M162" s="0" t="n">
        <v>141.89</v>
      </c>
      <c r="N162" s="0" t="n">
        <v>0.61</v>
      </c>
      <c r="O162" s="1" t="s">
        <v>527</v>
      </c>
      <c r="Q162" s="0" t="n">
        <v>4130895</v>
      </c>
      <c r="R162" s="0" t="str">
        <f aca="false">CONCATENATE("git add Results/Hourly/lstm/",C162,"/",O162)</f>
        <v>git add Results/Hourly/lstm/C4/19-05-16_15-49</v>
      </c>
    </row>
    <row r="163" customFormat="false" ht="12.8" hidden="false" customHeight="false" outlineLevel="0" collapsed="false">
      <c r="B163" s="0" t="s">
        <v>526</v>
      </c>
      <c r="C163" s="0" t="s">
        <v>119</v>
      </c>
      <c r="D163" s="0" t="n">
        <v>0.01</v>
      </c>
      <c r="E163" s="0" t="n">
        <v>1000</v>
      </c>
      <c r="F163" s="0" t="n">
        <v>1</v>
      </c>
      <c r="G163" s="0" t="n">
        <v>200</v>
      </c>
      <c r="H163" s="0" t="n">
        <v>12307</v>
      </c>
      <c r="J163" s="0" t="n">
        <v>110.69</v>
      </c>
      <c r="L163" s="0" t="n">
        <v>8885</v>
      </c>
      <c r="M163" s="0" t="n">
        <v>60.95</v>
      </c>
      <c r="N163" s="0" t="n">
        <v>0.79</v>
      </c>
      <c r="O163" s="1" t="s">
        <v>528</v>
      </c>
      <c r="Q163" s="0" t="n">
        <v>4130903</v>
      </c>
      <c r="R163" s="0" t="str">
        <f aca="false">CONCATENATE("git add Results/Hourly/lstm/",C163,"/",O163)</f>
        <v>git add Results/Hourly/lstm/FA/19-05-16_15-55</v>
      </c>
    </row>
    <row r="164" customFormat="false" ht="12.8" hidden="false" customHeight="false" outlineLevel="0" collapsed="false">
      <c r="B164" s="0" t="s">
        <v>526</v>
      </c>
      <c r="C164" s="0" t="s">
        <v>161</v>
      </c>
      <c r="D164" s="0" t="n">
        <v>0.01</v>
      </c>
      <c r="E164" s="0" t="n">
        <v>1000</v>
      </c>
      <c r="F164" s="0" t="n">
        <v>1</v>
      </c>
      <c r="G164" s="0" t="n">
        <v>200</v>
      </c>
      <c r="H164" s="0" t="n">
        <v>16265</v>
      </c>
      <c r="J164" s="0" t="n">
        <v>127.41</v>
      </c>
      <c r="L164" s="0" t="n">
        <v>376338</v>
      </c>
      <c r="M164" s="0" t="n">
        <v>191.82</v>
      </c>
      <c r="N164" s="0" t="n">
        <v>0.45</v>
      </c>
      <c r="O164" s="1" t="s">
        <v>529</v>
      </c>
      <c r="Q164" s="0" t="n">
        <v>4130904</v>
      </c>
      <c r="R164" s="0" t="str">
        <f aca="false">CONCATENATE("git add Results/Hourly/lstm/",C164,"/",O164)</f>
        <v>git add Results/Hourly/lstm/RA/19-05-16_15-57</v>
      </c>
    </row>
    <row r="165" customFormat="false" ht="12.8" hidden="false" customHeight="false" outlineLevel="0" collapsed="false">
      <c r="B165" s="0" t="s">
        <v>526</v>
      </c>
      <c r="C165" s="0" t="s">
        <v>213</v>
      </c>
      <c r="D165" s="0" t="n">
        <v>0.01</v>
      </c>
      <c r="E165" s="0" t="n">
        <v>1000</v>
      </c>
      <c r="F165" s="0" t="n">
        <v>1</v>
      </c>
      <c r="G165" s="0" t="n">
        <v>200</v>
      </c>
      <c r="H165" s="0" t="n">
        <v>75303</v>
      </c>
      <c r="J165" s="0" t="n">
        <v>273.71</v>
      </c>
      <c r="L165" s="0" t="n">
        <v>146879</v>
      </c>
      <c r="M165" s="0" t="n">
        <v>166.19</v>
      </c>
      <c r="N165" s="0" t="n">
        <v>0.47</v>
      </c>
      <c r="O165" s="1" t="s">
        <v>530</v>
      </c>
      <c r="Q165" s="0" t="n">
        <v>4130905</v>
      </c>
      <c r="R165" s="0" t="str">
        <f aca="false">CONCATENATE("git add Results/Hourly/lstm/",C165,"/",O165)</f>
        <v>git add Results/Hourly/lstm/SN/19-05-16_15-58</v>
      </c>
    </row>
    <row r="166" customFormat="false" ht="12.8" hidden="false" customHeight="false" outlineLevel="0" collapsed="false">
      <c r="B166" s="0" t="s">
        <v>531</v>
      </c>
      <c r="C166" s="0" t="s">
        <v>66</v>
      </c>
      <c r="D166" s="0" t="n">
        <v>0.01</v>
      </c>
      <c r="E166" s="0" t="n">
        <v>1000</v>
      </c>
      <c r="F166" s="0" t="n">
        <v>1</v>
      </c>
      <c r="G166" s="0" t="n">
        <v>200</v>
      </c>
      <c r="H166" s="0" t="n">
        <v>55229</v>
      </c>
      <c r="J166" s="0" t="n">
        <v>234.83</v>
      </c>
      <c r="L166" s="0" t="n">
        <v>75027</v>
      </c>
      <c r="M166" s="0" t="n">
        <v>146.98</v>
      </c>
      <c r="N166" s="0" t="n">
        <v>0.62</v>
      </c>
      <c r="O166" s="1" t="s">
        <v>532</v>
      </c>
      <c r="Q166" s="0" t="n">
        <v>4130906</v>
      </c>
      <c r="R166" s="0" t="str">
        <f aca="false">CONCATENATE("git add Results/Hourly/lstm/",C166,"/",O166)</f>
        <v>git add Results/Hourly/lstm/C4/19-05-16_16-00</v>
      </c>
    </row>
    <row r="167" customFormat="false" ht="12.8" hidden="false" customHeight="false" outlineLevel="0" collapsed="false">
      <c r="B167" s="0" t="s">
        <v>531</v>
      </c>
      <c r="C167" s="0" t="s">
        <v>119</v>
      </c>
      <c r="D167" s="0" t="n">
        <v>0.01</v>
      </c>
      <c r="E167" s="0" t="n">
        <v>1000</v>
      </c>
      <c r="F167" s="0" t="n">
        <v>1</v>
      </c>
      <c r="G167" s="0" t="n">
        <v>200</v>
      </c>
      <c r="H167" s="0" t="n">
        <v>6315</v>
      </c>
      <c r="J167" s="0" t="n">
        <v>78.88</v>
      </c>
      <c r="L167" s="0" t="n">
        <v>18289</v>
      </c>
      <c r="M167" s="0" t="n">
        <v>96.94</v>
      </c>
      <c r="N167" s="0" t="n">
        <v>1.11</v>
      </c>
      <c r="O167" s="1" t="s">
        <v>533</v>
      </c>
      <c r="Q167" s="0" t="n">
        <v>4130909</v>
      </c>
      <c r="R167" s="0" t="str">
        <f aca="false">CONCATENATE("git add Results/Hourly/lstm/",C167,"/",O167)</f>
        <v>git add Results/Hourly/lstm/FA/19-05-16_16-04</v>
      </c>
    </row>
    <row r="168" customFormat="false" ht="12.8" hidden="false" customHeight="false" outlineLevel="0" collapsed="false">
      <c r="B168" s="0" t="s">
        <v>531</v>
      </c>
      <c r="C168" s="0" t="s">
        <v>148</v>
      </c>
      <c r="D168" s="0" t="n">
        <v>0.01</v>
      </c>
      <c r="E168" s="0" t="n">
        <v>1000</v>
      </c>
      <c r="F168" s="0" t="n">
        <v>1</v>
      </c>
      <c r="G168" s="0" t="n">
        <v>200</v>
      </c>
      <c r="H168" s="0" t="n">
        <v>17881</v>
      </c>
      <c r="J168" s="0" t="n">
        <v>133.65</v>
      </c>
      <c r="L168" s="0" t="n">
        <v>31008</v>
      </c>
      <c r="M168" s="0" t="n">
        <v>125.06</v>
      </c>
      <c r="N168" s="0" t="n">
        <v>1.73</v>
      </c>
      <c r="O168" s="1" t="s">
        <v>534</v>
      </c>
      <c r="Q168" s="0" t="n">
        <v>4130910</v>
      </c>
      <c r="R168" s="0" t="str">
        <f aca="false">CONCATENATE("git add Results/Hourly/lstm/",C168,"/",O168)</f>
        <v>git add Results/Hourly/lstm/LH/19-05-16_16-06</v>
      </c>
    </row>
    <row r="169" customFormat="false" ht="12.8" hidden="false" customHeight="false" outlineLevel="0" collapsed="false">
      <c r="B169" s="0" t="s">
        <v>531</v>
      </c>
      <c r="C169" s="0" t="s">
        <v>161</v>
      </c>
      <c r="D169" s="0" t="n">
        <v>0.01</v>
      </c>
      <c r="E169" s="0" t="n">
        <v>1000</v>
      </c>
      <c r="F169" s="0" t="n">
        <v>1</v>
      </c>
      <c r="G169" s="0" t="n">
        <v>200</v>
      </c>
      <c r="H169" s="0" t="n">
        <v>25475</v>
      </c>
      <c r="J169" s="0" t="n">
        <v>159.58</v>
      </c>
      <c r="L169" s="0" t="n">
        <v>379289</v>
      </c>
      <c r="M169" s="0" t="n">
        <v>202.33</v>
      </c>
      <c r="N169" s="0" t="n">
        <v>0.45</v>
      </c>
      <c r="O169" s="1" t="s">
        <v>535</v>
      </c>
      <c r="Q169" s="0" t="n">
        <v>4130911</v>
      </c>
      <c r="R169" s="0" t="str">
        <f aca="false">CONCATENATE("git add Results/Hourly/lstm/",C169,"/",O169)</f>
        <v>git add Results/Hourly/lstm/RA/19-05-16_16-08</v>
      </c>
    </row>
    <row r="170" customFormat="false" ht="12.8" hidden="false" customHeight="false" outlineLevel="0" collapsed="false">
      <c r="B170" s="0" t="s">
        <v>531</v>
      </c>
      <c r="C170" s="0" t="s">
        <v>213</v>
      </c>
      <c r="D170" s="0" t="n">
        <v>0.01</v>
      </c>
      <c r="E170" s="0" t="n">
        <v>1000</v>
      </c>
      <c r="F170" s="0" t="n">
        <v>1</v>
      </c>
      <c r="G170" s="0" t="n">
        <v>200</v>
      </c>
      <c r="H170" s="0" t="n">
        <v>75908</v>
      </c>
      <c r="J170" s="0" t="n">
        <v>274.98</v>
      </c>
      <c r="L170" s="0" t="n">
        <v>115597</v>
      </c>
      <c r="M170" s="0" t="n">
        <v>124.94</v>
      </c>
      <c r="N170" s="0" t="n">
        <v>0.35</v>
      </c>
      <c r="O170" s="1" t="s">
        <v>536</v>
      </c>
      <c r="Q170" s="0" t="n">
        <v>4130912</v>
      </c>
      <c r="R170" s="0" t="str">
        <f aca="false">CONCATENATE("git add Results/Hourly/lstm/",C170,"/",O170)</f>
        <v>git add Results/Hourly/lstm/SN/19-05-16_16-12</v>
      </c>
    </row>
    <row r="171" customFormat="false" ht="12.8" hidden="false" customHeight="false" outlineLevel="0" collapsed="false">
      <c r="B171" s="0" t="s">
        <v>531</v>
      </c>
      <c r="C171" s="1" t="s">
        <v>17</v>
      </c>
      <c r="M171" s="0" t="n">
        <v>143.81</v>
      </c>
      <c r="O171" s="0" t="s">
        <v>537</v>
      </c>
    </row>
    <row r="172" customFormat="false" ht="12.8" hidden="false" customHeight="false" outlineLevel="0" collapsed="false">
      <c r="B172" s="0" t="s">
        <v>531</v>
      </c>
      <c r="C172" s="1" t="s">
        <v>42</v>
      </c>
      <c r="M172" s="0" t="n">
        <v>80.26</v>
      </c>
      <c r="O172" s="0" t="s">
        <v>538</v>
      </c>
    </row>
    <row r="173" customFormat="false" ht="12.8" hidden="false" customHeight="false" outlineLevel="0" collapsed="false">
      <c r="B173" s="0" t="s">
        <v>531</v>
      </c>
      <c r="C173" s="1" t="s">
        <v>66</v>
      </c>
      <c r="M173" s="0" t="n">
        <v>160.23</v>
      </c>
      <c r="O173" s="0" t="s">
        <v>539</v>
      </c>
    </row>
    <row r="174" customFormat="false" ht="12.8" hidden="false" customHeight="false" outlineLevel="0" collapsed="false">
      <c r="B174" s="0" t="s">
        <v>531</v>
      </c>
      <c r="C174" s="1" t="s">
        <v>76</v>
      </c>
      <c r="M174" s="0" t="n">
        <v>182.93</v>
      </c>
      <c r="O174" s="0" t="s">
        <v>540</v>
      </c>
    </row>
    <row r="175" customFormat="false" ht="12.8" hidden="false" customHeight="false" outlineLevel="0" collapsed="false">
      <c r="B175" s="0" t="s">
        <v>531</v>
      </c>
      <c r="C175" s="1" t="s">
        <v>81</v>
      </c>
      <c r="M175" s="0" t="n">
        <v>159.65</v>
      </c>
      <c r="O175" s="0" t="s">
        <v>541</v>
      </c>
    </row>
    <row r="176" customFormat="false" ht="12.8" hidden="false" customHeight="false" outlineLevel="0" collapsed="false">
      <c r="B176" s="0" t="s">
        <v>531</v>
      </c>
      <c r="C176" s="1" t="s">
        <v>97</v>
      </c>
      <c r="M176" s="0" t="n">
        <v>79.46</v>
      </c>
      <c r="O176" s="0" t="s">
        <v>542</v>
      </c>
    </row>
    <row r="177" customFormat="false" ht="12.8" hidden="false" customHeight="false" outlineLevel="0" collapsed="false">
      <c r="B177" s="0" t="s">
        <v>531</v>
      </c>
      <c r="C177" s="1" t="s">
        <v>119</v>
      </c>
      <c r="M177" s="0" t="n">
        <v>86.3</v>
      </c>
      <c r="O177" s="0" t="s">
        <v>543</v>
      </c>
    </row>
    <row r="178" customFormat="false" ht="12.8" hidden="false" customHeight="false" outlineLevel="0" collapsed="false">
      <c r="B178" s="0" t="s">
        <v>531</v>
      </c>
      <c r="C178" s="1" t="s">
        <v>132</v>
      </c>
      <c r="M178" s="0" t="n">
        <v>135.15</v>
      </c>
      <c r="O178" s="0" t="s">
        <v>544</v>
      </c>
    </row>
    <row r="179" customFormat="false" ht="12.8" hidden="false" customHeight="false" outlineLevel="0" collapsed="false">
      <c r="B179" s="0" t="s">
        <v>531</v>
      </c>
      <c r="C179" s="1" t="s">
        <v>139</v>
      </c>
      <c r="M179" s="0" t="n">
        <v>172.75</v>
      </c>
      <c r="O179" s="0" t="s">
        <v>545</v>
      </c>
    </row>
    <row r="180" customFormat="false" ht="12.8" hidden="false" customHeight="false" outlineLevel="0" collapsed="false">
      <c r="B180" s="0" t="s">
        <v>531</v>
      </c>
      <c r="C180" s="1" t="s">
        <v>148</v>
      </c>
      <c r="M180" s="0" t="n">
        <v>121.18</v>
      </c>
      <c r="O180" s="0" t="s">
        <v>546</v>
      </c>
    </row>
    <row r="181" customFormat="false" ht="12.8" hidden="false" customHeight="false" outlineLevel="0" collapsed="false">
      <c r="B181" s="0" t="s">
        <v>531</v>
      </c>
      <c r="C181" s="1" t="s">
        <v>161</v>
      </c>
      <c r="M181" s="0" t="n">
        <v>228.34</v>
      </c>
      <c r="O181" s="0" t="s">
        <v>547</v>
      </c>
    </row>
    <row r="182" customFormat="false" ht="12.8" hidden="false" customHeight="false" outlineLevel="0" collapsed="false">
      <c r="B182" s="0" t="s">
        <v>531</v>
      </c>
      <c r="C182" s="1" t="s">
        <v>171</v>
      </c>
      <c r="M182" s="0" t="n">
        <v>24.87</v>
      </c>
      <c r="O182" s="0" t="s">
        <v>548</v>
      </c>
    </row>
    <row r="183" customFormat="false" ht="12.8" hidden="false" customHeight="false" outlineLevel="0" collapsed="false">
      <c r="B183" s="0" t="s">
        <v>531</v>
      </c>
      <c r="C183" s="1" t="s">
        <v>178</v>
      </c>
      <c r="M183" s="0" t="n">
        <v>294.87</v>
      </c>
      <c r="O183" s="0" t="s">
        <v>549</v>
      </c>
    </row>
    <row r="184" customFormat="false" ht="12.8" hidden="false" customHeight="false" outlineLevel="0" collapsed="false">
      <c r="B184" s="0" t="s">
        <v>531</v>
      </c>
      <c r="C184" s="1" t="s">
        <v>213</v>
      </c>
      <c r="M184" s="0" t="n">
        <v>142.45</v>
      </c>
      <c r="O184" s="0" t="s">
        <v>550</v>
      </c>
    </row>
    <row r="185" customFormat="false" ht="12.8" hidden="false" customHeight="false" outlineLevel="0" collapsed="false">
      <c r="B185" s="0" t="s">
        <v>526</v>
      </c>
      <c r="C185" s="1" t="s">
        <v>17</v>
      </c>
      <c r="M185" s="0" t="n">
        <v>148.41</v>
      </c>
      <c r="O185" s="0" t="s">
        <v>551</v>
      </c>
    </row>
    <row r="186" customFormat="false" ht="12.8" hidden="false" customHeight="false" outlineLevel="0" collapsed="false">
      <c r="B186" s="0" t="s">
        <v>526</v>
      </c>
      <c r="C186" s="1" t="s">
        <v>42</v>
      </c>
      <c r="M186" s="0" t="n">
        <v>79.73</v>
      </c>
      <c r="O186" s="0" t="s">
        <v>552</v>
      </c>
    </row>
    <row r="187" customFormat="false" ht="12.8" hidden="false" customHeight="false" outlineLevel="0" collapsed="false">
      <c r="B187" s="0" t="s">
        <v>526</v>
      </c>
      <c r="C187" s="1" t="s">
        <v>66</v>
      </c>
      <c r="M187" s="0" t="n">
        <v>158.85</v>
      </c>
      <c r="O187" s="0" t="s">
        <v>553</v>
      </c>
    </row>
    <row r="188" customFormat="false" ht="12.8" hidden="false" customHeight="false" outlineLevel="0" collapsed="false">
      <c r="B188" s="0" t="s">
        <v>526</v>
      </c>
      <c r="C188" s="1" t="s">
        <v>76</v>
      </c>
      <c r="M188" s="0" t="n">
        <v>192.11</v>
      </c>
      <c r="O188" s="0" t="s">
        <v>554</v>
      </c>
    </row>
    <row r="189" customFormat="false" ht="12.8" hidden="false" customHeight="false" outlineLevel="0" collapsed="false">
      <c r="B189" s="0" t="s">
        <v>526</v>
      </c>
      <c r="C189" s="1" t="s">
        <v>81</v>
      </c>
      <c r="M189" s="0" t="n">
        <v>179.07</v>
      </c>
      <c r="O189" s="0" t="s">
        <v>555</v>
      </c>
    </row>
    <row r="190" customFormat="false" ht="12.8" hidden="false" customHeight="false" outlineLevel="0" collapsed="false">
      <c r="B190" s="0" t="s">
        <v>526</v>
      </c>
      <c r="C190" s="1" t="s">
        <v>97</v>
      </c>
      <c r="M190" s="0" t="n">
        <v>73.49</v>
      </c>
      <c r="O190" s="0" t="s">
        <v>556</v>
      </c>
    </row>
    <row r="191" customFormat="false" ht="12.8" hidden="false" customHeight="false" outlineLevel="0" collapsed="false">
      <c r="B191" s="0" t="s">
        <v>526</v>
      </c>
      <c r="C191" s="1" t="s">
        <v>119</v>
      </c>
      <c r="M191" s="0" t="n">
        <v>99.02</v>
      </c>
      <c r="O191" s="0" t="s">
        <v>557</v>
      </c>
    </row>
    <row r="192" customFormat="false" ht="12.8" hidden="false" customHeight="false" outlineLevel="0" collapsed="false">
      <c r="B192" s="0" t="s">
        <v>526</v>
      </c>
      <c r="C192" s="1" t="s">
        <v>132</v>
      </c>
      <c r="M192" s="0" t="n">
        <v>149.14</v>
      </c>
      <c r="O192" s="0" t="s">
        <v>558</v>
      </c>
    </row>
    <row r="193" customFormat="false" ht="12.8" hidden="false" customHeight="false" outlineLevel="0" collapsed="false">
      <c r="B193" s="0" t="s">
        <v>526</v>
      </c>
      <c r="C193" s="1" t="s">
        <v>139</v>
      </c>
      <c r="M193" s="0" t="n">
        <v>207.96</v>
      </c>
      <c r="O193" s="0" t="s">
        <v>559</v>
      </c>
    </row>
    <row r="194" customFormat="false" ht="12.8" hidden="false" customHeight="false" outlineLevel="0" collapsed="false">
      <c r="B194" s="0" t="s">
        <v>526</v>
      </c>
      <c r="C194" s="1" t="s">
        <v>148</v>
      </c>
      <c r="M194" s="0" t="n">
        <v>88.97</v>
      </c>
      <c r="O194" s="0" t="s">
        <v>560</v>
      </c>
    </row>
    <row r="195" customFormat="false" ht="12.8" hidden="false" customHeight="false" outlineLevel="0" collapsed="false">
      <c r="B195" s="0" t="s">
        <v>526</v>
      </c>
      <c r="C195" s="1" t="s">
        <v>161</v>
      </c>
      <c r="M195" s="0" t="n">
        <v>229.07</v>
      </c>
      <c r="O195" s="0" t="s">
        <v>561</v>
      </c>
    </row>
    <row r="196" customFormat="false" ht="12.8" hidden="false" customHeight="false" outlineLevel="0" collapsed="false">
      <c r="B196" s="0" t="s">
        <v>526</v>
      </c>
      <c r="C196" s="1" t="s">
        <v>171</v>
      </c>
      <c r="M196" s="0" t="n">
        <v>22.56</v>
      </c>
      <c r="O196" s="0" t="s">
        <v>562</v>
      </c>
    </row>
    <row r="197" customFormat="false" ht="12.8" hidden="false" customHeight="false" outlineLevel="0" collapsed="false">
      <c r="B197" s="0" t="s">
        <v>526</v>
      </c>
      <c r="C197" s="1" t="s">
        <v>178</v>
      </c>
      <c r="M197" s="0" t="n">
        <v>301.07</v>
      </c>
      <c r="O197" s="0" t="s">
        <v>563</v>
      </c>
    </row>
    <row r="198" customFormat="false" ht="12.8" hidden="false" customHeight="false" outlineLevel="0" collapsed="false">
      <c r="B198" s="0" t="s">
        <v>526</v>
      </c>
      <c r="C198" s="1" t="s">
        <v>213</v>
      </c>
      <c r="M198" s="0" t="n">
        <v>135.19</v>
      </c>
      <c r="O198" s="0" t="s">
        <v>564</v>
      </c>
    </row>
  </sheetData>
  <autoFilter ref="A1:R19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7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95" zoomScaleNormal="95" zoomScalePageLayoutView="100" workbookViewId="0">
      <selection pane="topLeft" activeCell="E88" activeCellId="1" sqref="R162:R170 E88"/>
    </sheetView>
  </sheetViews>
  <sheetFormatPr defaultRowHeight="12.8"/>
  <cols>
    <col collapsed="false" hidden="false" max="14" min="1" style="0" width="11.5204081632653"/>
    <col collapsed="false" hidden="false" max="15" min="15" style="0" width="16.515306122449"/>
    <col collapsed="false" hidden="false" max="1025" min="1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 t="s">
        <v>284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s">
        <v>19</v>
      </c>
      <c r="D2" s="0" t="s">
        <v>384</v>
      </c>
      <c r="E2" s="0" t="s">
        <v>17</v>
      </c>
      <c r="F2" s="0" t="n">
        <v>0.001</v>
      </c>
      <c r="G2" s="0" t="n">
        <v>50</v>
      </c>
      <c r="H2" s="0" t="n">
        <v>94149</v>
      </c>
      <c r="J2" s="0" t="n">
        <v>177.07</v>
      </c>
      <c r="M2" s="0" t="n">
        <v>145.02</v>
      </c>
      <c r="N2" s="0" t="n">
        <v>0.45</v>
      </c>
      <c r="O2" s="1" t="s">
        <v>565</v>
      </c>
      <c r="Q2" s="0" t="s">
        <v>182</v>
      </c>
      <c r="R2" s="1"/>
      <c r="S2" s="0" t="str">
        <f aca="false">CONCATENATE("git add Results/Hourly/gcrf/",E2,"/",O2)</f>
        <v>git add Results/Hourly/gcrf/BN/19-05-05_15-16</v>
      </c>
    </row>
    <row r="3" customFormat="false" ht="12.8" hidden="false" customHeight="false" outlineLevel="0" collapsed="false">
      <c r="D3" s="0" t="s">
        <v>384</v>
      </c>
      <c r="E3" s="0" t="s">
        <v>17</v>
      </c>
      <c r="F3" s="0" t="n">
        <v>0.01</v>
      </c>
      <c r="G3" s="0" t="n">
        <v>50</v>
      </c>
      <c r="H3" s="0" t="n">
        <v>69601</v>
      </c>
      <c r="J3" s="0" t="n">
        <v>177</v>
      </c>
      <c r="M3" s="0" t="n">
        <v>145.35</v>
      </c>
      <c r="N3" s="0" t="n">
        <v>0.45</v>
      </c>
      <c r="O3" s="1" t="s">
        <v>566</v>
      </c>
      <c r="Q3" s="0" t="s">
        <v>182</v>
      </c>
      <c r="R3" s="1"/>
      <c r="S3" s="0" t="str">
        <f aca="false">CONCATENATE("git add Results/Hourly/gcrf/",E3,"/",O3)</f>
        <v>git add Results/Hourly/gcrf/BN/19-05-05_15-34</v>
      </c>
    </row>
    <row r="4" customFormat="false" ht="12.8" hidden="false" customHeight="false" outlineLevel="0" collapsed="false">
      <c r="D4" s="0" t="s">
        <v>384</v>
      </c>
      <c r="E4" s="0" t="s">
        <v>42</v>
      </c>
      <c r="F4" s="0" t="n">
        <v>0.01</v>
      </c>
      <c r="G4" s="0" t="n">
        <v>50</v>
      </c>
      <c r="H4" s="0" t="n">
        <v>16674</v>
      </c>
      <c r="J4" s="0" t="n">
        <v>83.01</v>
      </c>
      <c r="M4" s="0" t="n">
        <v>81.18</v>
      </c>
      <c r="N4" s="0" t="n">
        <v>0.29</v>
      </c>
      <c r="O4" s="1" t="s">
        <v>567</v>
      </c>
      <c r="Q4" s="0" t="s">
        <v>182</v>
      </c>
      <c r="R4" s="1"/>
      <c r="S4" s="0" t="str">
        <f aca="false">CONCATENATE("git add Results/Hourly/gcrf/",E4,"/",O4)</f>
        <v>git add Results/Hourly/gcrf/BR/19-05-05_19-21</v>
      </c>
    </row>
    <row r="5" customFormat="false" ht="12.8" hidden="false" customHeight="false" outlineLevel="0" collapsed="false">
      <c r="D5" s="0" t="s">
        <v>384</v>
      </c>
      <c r="E5" s="0" t="s">
        <v>66</v>
      </c>
      <c r="F5" s="0" t="n">
        <v>0.01</v>
      </c>
      <c r="G5" s="0" t="n">
        <v>50</v>
      </c>
      <c r="H5" s="0" t="n">
        <v>72410</v>
      </c>
      <c r="J5" s="0" t="n">
        <v>223.04</v>
      </c>
      <c r="M5" s="0" t="n">
        <v>142.36</v>
      </c>
      <c r="N5" s="0" t="n">
        <v>0.61</v>
      </c>
      <c r="O5" s="1" t="s">
        <v>567</v>
      </c>
      <c r="Q5" s="0" t="s">
        <v>182</v>
      </c>
      <c r="R5" s="1"/>
      <c r="S5" s="0" t="str">
        <f aca="false">CONCATENATE("git add Results/Hourly/gcrf/",E5,"/",O5)</f>
        <v>git add Results/Hourly/gcrf/C4/19-05-05_19-21</v>
      </c>
    </row>
    <row r="6" customFormat="false" ht="12.8" hidden="false" customHeight="false" outlineLevel="0" collapsed="false">
      <c r="D6" s="0" t="s">
        <v>384</v>
      </c>
      <c r="E6" s="0" t="s">
        <v>76</v>
      </c>
      <c r="F6" s="0" t="n">
        <v>0.01</v>
      </c>
      <c r="G6" s="0" t="n">
        <v>50</v>
      </c>
      <c r="H6" s="0" t="n">
        <v>45830</v>
      </c>
      <c r="J6" s="0" t="n">
        <v>128.54</v>
      </c>
      <c r="M6" s="0" t="n">
        <v>167.64</v>
      </c>
      <c r="N6" s="0" t="n">
        <v>0.26</v>
      </c>
      <c r="O6" s="1" t="s">
        <v>568</v>
      </c>
      <c r="Q6" s="0" t="s">
        <v>182</v>
      </c>
      <c r="R6" s="1"/>
      <c r="S6" s="0" t="str">
        <f aca="false">CONCATENATE("git add Results/Hourly/gcrf/",E6,"/",O6)</f>
        <v>git add Results/Hourly/gcrf/DE/19-05-05_19-20</v>
      </c>
    </row>
    <row r="7" customFormat="false" ht="12.8" hidden="false" customHeight="false" outlineLevel="0" collapsed="false">
      <c r="D7" s="0" t="s">
        <v>384</v>
      </c>
      <c r="E7" s="0" t="s">
        <v>81</v>
      </c>
      <c r="F7" s="0" t="n">
        <v>0.01</v>
      </c>
      <c r="G7" s="0" t="n">
        <v>50</v>
      </c>
      <c r="H7" s="0" t="n">
        <v>52198</v>
      </c>
      <c r="J7" s="0" t="n">
        <v>143.1</v>
      </c>
      <c r="M7" s="0" t="n">
        <v>150.73</v>
      </c>
      <c r="N7" s="0" t="n">
        <v>0.43</v>
      </c>
      <c r="O7" s="1" t="s">
        <v>569</v>
      </c>
      <c r="Q7" s="0" t="s">
        <v>182</v>
      </c>
      <c r="R7" s="1"/>
      <c r="S7" s="0" t="str">
        <f aca="false">CONCATENATE("git add Results/Hourly/gcrf/",E7,"/",O7)</f>
        <v>git add Results/Hourly/gcrf/DG/19-05-05_19-22</v>
      </c>
    </row>
    <row r="8" customFormat="false" ht="12.8" hidden="false" customHeight="false" outlineLevel="0" collapsed="false">
      <c r="D8" s="0" t="s">
        <v>384</v>
      </c>
      <c r="E8" s="0" t="s">
        <v>97</v>
      </c>
      <c r="F8" s="0" t="n">
        <v>0.01</v>
      </c>
      <c r="G8" s="0" t="n">
        <v>50</v>
      </c>
      <c r="H8" s="0" t="n">
        <v>35973</v>
      </c>
      <c r="J8" s="0" t="n">
        <v>153.66</v>
      </c>
      <c r="M8" s="0" t="n">
        <v>81.76</v>
      </c>
      <c r="N8" s="0" t="n">
        <v>4.02</v>
      </c>
      <c r="O8" s="1" t="s">
        <v>570</v>
      </c>
      <c r="Q8" s="0" t="s">
        <v>182</v>
      </c>
      <c r="R8" s="1"/>
      <c r="S8" s="0" t="str">
        <f aca="false">CONCATENATE("git add Results/Hourly/gcrf/",E8,"/",O8)</f>
        <v>git add Results/Hourly/gcrf/EB/19-05-05_19-23</v>
      </c>
    </row>
    <row r="9" customFormat="false" ht="12.8" hidden="false" customHeight="false" outlineLevel="0" collapsed="false">
      <c r="D9" s="0" t="s">
        <v>384</v>
      </c>
      <c r="E9" s="0" t="s">
        <v>119</v>
      </c>
      <c r="F9" s="0" t="n">
        <v>0.01</v>
      </c>
      <c r="G9" s="0" t="n">
        <v>50</v>
      </c>
      <c r="H9" s="0" t="n">
        <v>42411</v>
      </c>
      <c r="J9" s="0" t="n">
        <v>148.41</v>
      </c>
      <c r="M9" s="0" t="n">
        <v>70.8</v>
      </c>
      <c r="N9" s="0" t="n">
        <v>1.23</v>
      </c>
      <c r="O9" s="1" t="s">
        <v>570</v>
      </c>
      <c r="Q9" s="0" t="s">
        <v>182</v>
      </c>
      <c r="R9" s="1"/>
      <c r="S9" s="0" t="str">
        <f aca="false">CONCATENATE("git add Results/Hourly/gcrf/",E9,"/",O9)</f>
        <v>git add Results/Hourly/gcrf/FA/19-05-05_19-23</v>
      </c>
    </row>
    <row r="10" customFormat="false" ht="12.8" hidden="false" customHeight="false" outlineLevel="0" collapsed="false">
      <c r="D10" s="0" t="s">
        <v>384</v>
      </c>
      <c r="E10" s="0" t="s">
        <v>132</v>
      </c>
      <c r="F10" s="0" t="n">
        <v>0.01</v>
      </c>
      <c r="G10" s="0" t="n">
        <v>50</v>
      </c>
      <c r="H10" s="0" t="n">
        <v>172180</v>
      </c>
      <c r="J10" s="0" t="n">
        <v>266.91</v>
      </c>
      <c r="M10" s="0" t="n">
        <v>149.3</v>
      </c>
      <c r="N10" s="0" t="n">
        <v>2.39</v>
      </c>
      <c r="O10" s="1" t="s">
        <v>571</v>
      </c>
      <c r="Q10" s="0" t="s">
        <v>182</v>
      </c>
      <c r="R10" s="1"/>
      <c r="S10" s="0" t="str">
        <f aca="false">CONCATENATE("git add Results/Hourly/gcrf/",E10,"/",O10)</f>
        <v>git add Results/Hourly/gcrf/GE/19-05-05_19-24</v>
      </c>
    </row>
    <row r="11" customFormat="false" ht="12.8" hidden="false" customHeight="false" outlineLevel="0" collapsed="false">
      <c r="D11" s="0" t="s">
        <v>384</v>
      </c>
      <c r="E11" s="0" t="s">
        <v>139</v>
      </c>
      <c r="F11" s="0" t="n">
        <v>0.01</v>
      </c>
      <c r="G11" s="0" t="n">
        <v>50</v>
      </c>
      <c r="H11" s="0" t="n">
        <v>53837</v>
      </c>
      <c r="J11" s="0" t="n">
        <v>152.44</v>
      </c>
      <c r="M11" s="0" t="n">
        <v>145.57</v>
      </c>
      <c r="N11" s="0" t="n">
        <v>0.28</v>
      </c>
      <c r="O11" s="1" t="s">
        <v>571</v>
      </c>
      <c r="Q11" s="0" t="s">
        <v>182</v>
      </c>
      <c r="R11" s="1"/>
      <c r="S11" s="0" t="str">
        <f aca="false">CONCATENATE("git add Results/Hourly/gcrf/",E11,"/",O11)</f>
        <v>git add Results/Hourly/gcrf/JS/19-05-05_19-24</v>
      </c>
    </row>
    <row r="12" customFormat="false" ht="12.8" hidden="false" customHeight="false" outlineLevel="0" collapsed="false">
      <c r="A12" s="0" t="s">
        <v>19</v>
      </c>
      <c r="D12" s="0" t="s">
        <v>384</v>
      </c>
      <c r="E12" s="0" t="s">
        <v>148</v>
      </c>
      <c r="F12" s="0" t="n">
        <v>0.01</v>
      </c>
      <c r="G12" s="0" t="n">
        <v>50</v>
      </c>
      <c r="H12" s="0" t="n">
        <v>60528</v>
      </c>
      <c r="J12" s="0" t="n">
        <v>184.9</v>
      </c>
      <c r="M12" s="0" t="n">
        <v>117.39</v>
      </c>
      <c r="N12" s="0" t="n">
        <v>2.51</v>
      </c>
      <c r="O12" s="1" t="s">
        <v>572</v>
      </c>
      <c r="Q12" s="0" t="s">
        <v>182</v>
      </c>
      <c r="R12" s="1"/>
      <c r="S12" s="0" t="str">
        <f aca="false">CONCATENATE("git add Results/Hourly/gcrf/",E12,"/",O12)</f>
        <v>git add Results/Hourly/gcrf/LH/19-05-05_19-30</v>
      </c>
    </row>
    <row r="13" customFormat="false" ht="12.8" hidden="false" customHeight="false" outlineLevel="0" collapsed="false">
      <c r="D13" s="0" t="s">
        <v>384</v>
      </c>
      <c r="E13" s="0" t="s">
        <v>161</v>
      </c>
      <c r="F13" s="0" t="n">
        <v>0.01</v>
      </c>
      <c r="G13" s="0" t="n">
        <v>50</v>
      </c>
      <c r="H13" s="0" t="n">
        <v>67349</v>
      </c>
      <c r="J13" s="0" t="n">
        <v>167.58</v>
      </c>
      <c r="M13" s="0" t="n">
        <v>166.73</v>
      </c>
      <c r="N13" s="0" t="n">
        <v>0.47</v>
      </c>
      <c r="O13" s="1" t="s">
        <v>572</v>
      </c>
      <c r="Q13" s="0" t="s">
        <v>182</v>
      </c>
      <c r="R13" s="1"/>
      <c r="S13" s="0" t="str">
        <f aca="false">CONCATENATE("git add Results/Hourly/gcrf/",E13,"/",O13)</f>
        <v>git add Results/Hourly/gcrf/RA/19-05-05_19-30</v>
      </c>
    </row>
    <row r="14" customFormat="false" ht="12.8" hidden="false" customHeight="false" outlineLevel="0" collapsed="false">
      <c r="D14" s="0" t="s">
        <v>384</v>
      </c>
      <c r="E14" s="0" t="s">
        <v>171</v>
      </c>
      <c r="F14" s="0" t="n">
        <v>0.01</v>
      </c>
      <c r="G14" s="0" t="n">
        <v>50</v>
      </c>
      <c r="H14" s="0" t="n">
        <v>812</v>
      </c>
      <c r="J14" s="0" t="n">
        <v>19.36</v>
      </c>
      <c r="M14" s="0" t="n">
        <v>19.79</v>
      </c>
      <c r="N14" s="0" t="n">
        <v>0.31</v>
      </c>
      <c r="O14" s="1" t="s">
        <v>573</v>
      </c>
      <c r="Q14" s="0" t="s">
        <v>182</v>
      </c>
      <c r="R14" s="1"/>
      <c r="S14" s="0" t="str">
        <f aca="false">CONCATENATE("git add Results/Hourly/gcrf/",E14,"/",O14)</f>
        <v>git add Results/Hourly/gcrf/S2/19-05-05_19-31</v>
      </c>
    </row>
    <row r="15" customFormat="false" ht="12.8" hidden="false" customHeight="false" outlineLevel="0" collapsed="false">
      <c r="D15" s="0" t="s">
        <v>384</v>
      </c>
      <c r="E15" s="0" t="s">
        <v>178</v>
      </c>
      <c r="F15" s="0" t="n">
        <v>0.01</v>
      </c>
      <c r="G15" s="0" t="n">
        <v>50</v>
      </c>
      <c r="H15" s="0" t="n">
        <v>76652</v>
      </c>
      <c r="J15" s="0" t="n">
        <v>219.44</v>
      </c>
      <c r="M15" s="0" t="n">
        <v>189.44</v>
      </c>
      <c r="N15" s="0" t="n">
        <v>0.24</v>
      </c>
      <c r="O15" s="1" t="s">
        <v>574</v>
      </c>
      <c r="Q15" s="0" t="s">
        <v>182</v>
      </c>
      <c r="R15" s="1"/>
      <c r="S15" s="0" t="str">
        <f aca="false">CONCATENATE("git add Results/Hourly/gcrf/",E15,"/",O15)</f>
        <v>git add Results/Hourly/gcrf/S3/19-05-05_19-33</v>
      </c>
    </row>
    <row r="16" customFormat="false" ht="12.8" hidden="false" customHeight="false" outlineLevel="0" collapsed="false">
      <c r="D16" s="0" t="s">
        <v>384</v>
      </c>
      <c r="E16" s="0" t="s">
        <v>213</v>
      </c>
      <c r="F16" s="0" t="n">
        <v>0.01</v>
      </c>
      <c r="G16" s="0" t="n">
        <v>50</v>
      </c>
      <c r="H16" s="0" t="n">
        <v>200086</v>
      </c>
      <c r="J16" s="0" t="n">
        <v>262.15</v>
      </c>
      <c r="M16" s="0" t="n">
        <v>127.04</v>
      </c>
      <c r="N16" s="0" t="n">
        <v>0.32</v>
      </c>
      <c r="O16" s="1" t="s">
        <v>574</v>
      </c>
      <c r="Q16" s="0" t="s">
        <v>182</v>
      </c>
      <c r="R16" s="1"/>
      <c r="S16" s="0" t="str">
        <f aca="false">CONCATENATE("git add Results/Hourly/gcrf/",E16,"/",O16)</f>
        <v>git add Results/Hourly/gcrf/SN/19-05-05_19-33</v>
      </c>
    </row>
    <row r="17" customFormat="false" ht="12.8" hidden="false" customHeight="false" outlineLevel="0" collapsed="false">
      <c r="A17" s="0" t="s">
        <v>19</v>
      </c>
      <c r="D17" s="0" t="s">
        <v>36</v>
      </c>
      <c r="E17" s="0" t="s">
        <v>17</v>
      </c>
      <c r="F17" s="0" t="n">
        <v>0.01</v>
      </c>
      <c r="G17" s="0" t="n">
        <v>100</v>
      </c>
      <c r="H17" s="0" t="n">
        <v>89310</v>
      </c>
      <c r="J17" s="0" t="n">
        <v>181.44</v>
      </c>
      <c r="M17" s="0" t="n">
        <v>146.82</v>
      </c>
      <c r="N17" s="0" t="n">
        <v>0.47</v>
      </c>
      <c r="O17" s="1" t="s">
        <v>575</v>
      </c>
      <c r="Q17" s="0" t="s">
        <v>576</v>
      </c>
      <c r="R17" s="1"/>
      <c r="S17" s="0" t="str">
        <f aca="false">CONCATENATE("git add Results/Hourly/gcrf/",E17,"/",O17)</f>
        <v>git add Results/Hourly/gcrf/BN/19-05-05_19-41</v>
      </c>
    </row>
    <row r="18" customFormat="false" ht="12.8" hidden="false" customHeight="false" outlineLevel="0" collapsed="false">
      <c r="D18" s="0" t="s">
        <v>36</v>
      </c>
      <c r="E18" s="0" t="s">
        <v>42</v>
      </c>
      <c r="F18" s="0" t="n">
        <v>0.01</v>
      </c>
      <c r="G18" s="0" t="n">
        <v>100</v>
      </c>
      <c r="H18" s="0" t="n">
        <v>21836</v>
      </c>
      <c r="J18" s="0" t="n">
        <v>84.49</v>
      </c>
      <c r="M18" s="0" t="n">
        <v>81.85</v>
      </c>
      <c r="N18" s="0" t="n">
        <v>0.29</v>
      </c>
      <c r="O18" s="1" t="s">
        <v>577</v>
      </c>
      <c r="Q18" s="0" t="s">
        <v>578</v>
      </c>
      <c r="R18" s="1"/>
      <c r="S18" s="0" t="str">
        <f aca="false">CONCATENATE("git add Results/Hourly/gcrf/",E18,"/",O18)</f>
        <v>git add Results/Hourly/gcrf/BR/19-05-05_19-43</v>
      </c>
    </row>
    <row r="19" customFormat="false" ht="12.8" hidden="false" customHeight="false" outlineLevel="0" collapsed="false">
      <c r="D19" s="0" t="s">
        <v>36</v>
      </c>
      <c r="E19" s="0" t="s">
        <v>66</v>
      </c>
      <c r="F19" s="0" t="n">
        <v>0.01</v>
      </c>
      <c r="G19" s="0" t="n">
        <v>100</v>
      </c>
      <c r="H19" s="0" t="n">
        <v>82059</v>
      </c>
      <c r="J19" s="0" t="n">
        <v>223.49</v>
      </c>
      <c r="M19" s="0" t="n">
        <v>144.46</v>
      </c>
      <c r="N19" s="0" t="n">
        <v>0.65</v>
      </c>
      <c r="O19" s="1" t="s">
        <v>579</v>
      </c>
      <c r="Q19" s="0" t="s">
        <v>580</v>
      </c>
      <c r="R19" s="1"/>
      <c r="S19" s="0" t="str">
        <f aca="false">CONCATENATE("git add Results/Hourly/gcrf/",E19,"/",O19)</f>
        <v>git add Results/Hourly/gcrf/C4/19-05-05_19-44</v>
      </c>
    </row>
    <row r="20" customFormat="false" ht="12.8" hidden="false" customHeight="false" outlineLevel="0" collapsed="false">
      <c r="D20" s="0" t="s">
        <v>36</v>
      </c>
      <c r="E20" s="0" t="s">
        <v>76</v>
      </c>
      <c r="F20" s="0" t="n">
        <v>0.01</v>
      </c>
      <c r="G20" s="0" t="n">
        <v>100</v>
      </c>
      <c r="H20" s="0" t="n">
        <v>58747</v>
      </c>
      <c r="J20" s="0" t="n">
        <v>135.49</v>
      </c>
      <c r="M20" s="0" t="n">
        <v>169.91</v>
      </c>
      <c r="N20" s="0" t="n">
        <v>0.27</v>
      </c>
      <c r="O20" s="1" t="s">
        <v>581</v>
      </c>
      <c r="Q20" s="0" t="s">
        <v>582</v>
      </c>
      <c r="R20" s="1"/>
      <c r="S20" s="0" t="str">
        <f aca="false">CONCATENATE("git add Results/Hourly/gcrf/",E20,"/",O20)</f>
        <v>git add Results/Hourly/gcrf/DE/19-05-05_19-45</v>
      </c>
    </row>
    <row r="21" customFormat="false" ht="12.8" hidden="false" customHeight="false" outlineLevel="0" collapsed="false">
      <c r="D21" s="0" t="s">
        <v>36</v>
      </c>
      <c r="E21" s="0" t="s">
        <v>81</v>
      </c>
      <c r="F21" s="0" t="n">
        <v>0.01</v>
      </c>
      <c r="G21" s="0" t="n">
        <v>100</v>
      </c>
      <c r="H21" s="0" t="n">
        <v>63824</v>
      </c>
      <c r="J21" s="0" t="n">
        <v>146.28</v>
      </c>
      <c r="M21" s="0" t="n">
        <v>155.96</v>
      </c>
      <c r="N21" s="0" t="n">
        <v>0.46</v>
      </c>
      <c r="O21" s="1" t="s">
        <v>583</v>
      </c>
      <c r="Q21" s="0" t="s">
        <v>584</v>
      </c>
      <c r="R21" s="1"/>
      <c r="S21" s="0" t="str">
        <f aca="false">CONCATENATE("git add Results/Hourly/gcrf/",E21,"/",O21)</f>
        <v>git add Results/Hourly/gcrf/DG/19-05-05_19-46</v>
      </c>
    </row>
    <row r="22" customFormat="false" ht="12.8" hidden="false" customHeight="false" outlineLevel="0" collapsed="false">
      <c r="D22" s="0" t="s">
        <v>36</v>
      </c>
      <c r="E22" s="0" t="s">
        <v>97</v>
      </c>
      <c r="F22" s="0" t="n">
        <v>0.01</v>
      </c>
      <c r="G22" s="0" t="n">
        <v>100</v>
      </c>
      <c r="H22" s="0" t="n">
        <v>38587</v>
      </c>
      <c r="J22" s="0" t="n">
        <v>155.43</v>
      </c>
      <c r="M22" s="0" t="n">
        <v>80.51</v>
      </c>
      <c r="N22" s="0" t="n">
        <v>4.09</v>
      </c>
      <c r="O22" s="1" t="s">
        <v>583</v>
      </c>
      <c r="Q22" s="0" t="s">
        <v>585</v>
      </c>
      <c r="R22" s="1"/>
      <c r="S22" s="0" t="str">
        <f aca="false">CONCATENATE("git add Results/Hourly/gcrf/",E22,"/",O22)</f>
        <v>git add Results/Hourly/gcrf/EB/19-05-05_19-46</v>
      </c>
    </row>
    <row r="23" customFormat="false" ht="12.8" hidden="false" customHeight="false" outlineLevel="0" collapsed="false">
      <c r="D23" s="0" t="s">
        <v>36</v>
      </c>
      <c r="E23" s="0" t="s">
        <v>119</v>
      </c>
      <c r="F23" s="0" t="n">
        <v>0.01</v>
      </c>
      <c r="G23" s="0" t="n">
        <v>100</v>
      </c>
      <c r="H23" s="0" t="n">
        <v>42474</v>
      </c>
      <c r="J23" s="0" t="n">
        <v>148.53</v>
      </c>
      <c r="M23" s="0" t="n">
        <v>72.12</v>
      </c>
      <c r="N23" s="0" t="n">
        <v>1.38</v>
      </c>
      <c r="O23" s="1" t="s">
        <v>586</v>
      </c>
      <c r="Q23" s="0" t="s">
        <v>587</v>
      </c>
      <c r="R23" s="1"/>
      <c r="S23" s="0" t="str">
        <f aca="false">CONCATENATE("git add Results/Hourly/gcrf/",E23,"/",O23)</f>
        <v>git add Results/Hourly/gcrf/FA/19-05-05_19-47</v>
      </c>
    </row>
    <row r="24" customFormat="false" ht="12.8" hidden="false" customHeight="false" outlineLevel="0" collapsed="false">
      <c r="D24" s="0" t="s">
        <v>36</v>
      </c>
      <c r="E24" s="0" t="s">
        <v>132</v>
      </c>
      <c r="F24" s="0" t="n">
        <v>0.01</v>
      </c>
      <c r="G24" s="0" t="n">
        <v>100</v>
      </c>
      <c r="H24" s="0" t="n">
        <v>1979761</v>
      </c>
      <c r="J24" s="0" t="n">
        <v>271.78</v>
      </c>
      <c r="M24" s="0" t="n">
        <v>153.39</v>
      </c>
      <c r="N24" s="0" t="n">
        <v>2.51</v>
      </c>
      <c r="O24" s="1" t="s">
        <v>588</v>
      </c>
      <c r="Q24" s="0" t="s">
        <v>589</v>
      </c>
      <c r="R24" s="1"/>
      <c r="S24" s="0" t="str">
        <f aca="false">CONCATENATE("git add Results/Hourly/gcrf/",E24,"/",O24)</f>
        <v>git add Results/Hourly/gcrf/GE/19-05-05_19-48</v>
      </c>
    </row>
    <row r="25" customFormat="false" ht="12.8" hidden="false" customHeight="false" outlineLevel="0" collapsed="false">
      <c r="D25" s="0" t="s">
        <v>36</v>
      </c>
      <c r="E25" s="0" t="s">
        <v>139</v>
      </c>
      <c r="F25" s="0" t="n">
        <v>0.01</v>
      </c>
      <c r="G25" s="0" t="n">
        <v>100</v>
      </c>
      <c r="H25" s="0" t="n">
        <v>64242</v>
      </c>
      <c r="J25" s="0" t="n">
        <v>155.67</v>
      </c>
      <c r="M25" s="0" t="n">
        <v>148.78</v>
      </c>
      <c r="N25" s="0" t="n">
        <v>0.29</v>
      </c>
      <c r="O25" s="1" t="s">
        <v>588</v>
      </c>
      <c r="Q25" s="0" t="s">
        <v>590</v>
      </c>
      <c r="R25" s="1"/>
      <c r="S25" s="0" t="str">
        <f aca="false">CONCATENATE("git add Results/Hourly/gcrf/",E25,"/",O25)</f>
        <v>git add Results/Hourly/gcrf/JS/19-05-05_19-48</v>
      </c>
    </row>
    <row r="26" customFormat="false" ht="12.8" hidden="false" customHeight="false" outlineLevel="0" collapsed="false">
      <c r="D26" s="0" t="s">
        <v>36</v>
      </c>
      <c r="E26" s="0" t="s">
        <v>148</v>
      </c>
      <c r="F26" s="0" t="n">
        <v>0.01</v>
      </c>
      <c r="G26" s="0" t="n">
        <v>100</v>
      </c>
      <c r="H26" s="0" t="n">
        <v>57533</v>
      </c>
      <c r="J26" s="0" t="n">
        <v>185.23</v>
      </c>
      <c r="M26" s="0" t="n">
        <v>125.84</v>
      </c>
      <c r="N26" s="0" t="n">
        <v>2.95</v>
      </c>
      <c r="O26" s="1" t="s">
        <v>591</v>
      </c>
      <c r="Q26" s="0" t="s">
        <v>592</v>
      </c>
      <c r="R26" s="1"/>
      <c r="S26" s="0" t="str">
        <f aca="false">CONCATENATE("git add Results/Hourly/gcrf/",E26,"/",O26)</f>
        <v>git add Results/Hourly/gcrf/LH/19-05-05_19-49</v>
      </c>
    </row>
    <row r="27" customFormat="false" ht="12.8" hidden="false" customHeight="false" outlineLevel="0" collapsed="false">
      <c r="D27" s="0" t="s">
        <v>36</v>
      </c>
      <c r="E27" s="0" t="s">
        <v>161</v>
      </c>
      <c r="F27" s="0" t="n">
        <v>0.01</v>
      </c>
      <c r="G27" s="0" t="n">
        <v>100</v>
      </c>
      <c r="H27" s="0" t="n">
        <v>75448</v>
      </c>
      <c r="J27" s="0" t="n">
        <v>169.31</v>
      </c>
      <c r="M27" s="0" t="n">
        <v>176.5</v>
      </c>
      <c r="N27" s="0" t="n">
        <v>0.48</v>
      </c>
      <c r="O27" s="1" t="s">
        <v>591</v>
      </c>
      <c r="Q27" s="0" t="s">
        <v>593</v>
      </c>
      <c r="R27" s="1"/>
      <c r="S27" s="0" t="str">
        <f aca="false">CONCATENATE("git add Results/Hourly/gcrf/",E27,"/",O27)</f>
        <v>git add Results/Hourly/gcrf/RA/19-05-05_19-49</v>
      </c>
    </row>
    <row r="28" customFormat="false" ht="12.8" hidden="false" customHeight="false" outlineLevel="0" collapsed="false">
      <c r="D28" s="0" t="s">
        <v>36</v>
      </c>
      <c r="E28" s="0" t="s">
        <v>171</v>
      </c>
      <c r="F28" s="0" t="n">
        <v>0.01</v>
      </c>
      <c r="G28" s="0" t="n">
        <v>100</v>
      </c>
      <c r="H28" s="0" t="n">
        <v>1059</v>
      </c>
      <c r="J28" s="0" t="n">
        <v>19.85</v>
      </c>
      <c r="M28" s="0" t="n">
        <v>20.25</v>
      </c>
      <c r="N28" s="0" t="n">
        <v>0.32</v>
      </c>
      <c r="O28" s="1" t="s">
        <v>594</v>
      </c>
      <c r="Q28" s="0" t="s">
        <v>595</v>
      </c>
      <c r="R28" s="1"/>
      <c r="S28" s="0" t="str">
        <f aca="false">CONCATENATE("git add Results/Hourly/gcrf/",E28,"/",O28)</f>
        <v>git add Results/Hourly/gcrf/S2/19-05-07_14-24</v>
      </c>
    </row>
    <row r="29" customFormat="false" ht="12.8" hidden="false" customHeight="false" outlineLevel="0" collapsed="false">
      <c r="D29" s="0" t="s">
        <v>36</v>
      </c>
      <c r="E29" s="0" t="s">
        <v>178</v>
      </c>
      <c r="F29" s="0" t="n">
        <v>0.01</v>
      </c>
      <c r="G29" s="0" t="n">
        <v>100</v>
      </c>
      <c r="H29" s="0" t="n">
        <v>112068</v>
      </c>
      <c r="J29" s="0" t="n">
        <v>233.38</v>
      </c>
      <c r="M29" s="0" t="n">
        <v>200.75</v>
      </c>
      <c r="N29" s="0" t="n">
        <v>0.28</v>
      </c>
      <c r="O29" s="1" t="s">
        <v>596</v>
      </c>
      <c r="Q29" s="0" t="s">
        <v>597</v>
      </c>
      <c r="R29" s="1"/>
      <c r="S29" s="0" t="str">
        <f aca="false">CONCATENATE("git add Results/Hourly/gcrf/",E29,"/",O29)</f>
        <v>git add Results/Hourly/gcrf/S3/19-05-05_19-52</v>
      </c>
    </row>
    <row r="30" customFormat="false" ht="12.8" hidden="false" customHeight="false" outlineLevel="0" collapsed="false">
      <c r="D30" s="0" t="s">
        <v>36</v>
      </c>
      <c r="E30" s="0" t="s">
        <v>213</v>
      </c>
      <c r="F30" s="0" t="n">
        <v>0.01</v>
      </c>
      <c r="G30" s="0" t="n">
        <v>100</v>
      </c>
      <c r="H30" s="0" t="n">
        <v>206381</v>
      </c>
      <c r="J30" s="0" t="n">
        <v>262.05</v>
      </c>
      <c r="M30" s="0" t="n">
        <v>128.54</v>
      </c>
      <c r="N30" s="0" t="n">
        <v>0.32</v>
      </c>
      <c r="O30" s="1" t="s">
        <v>596</v>
      </c>
      <c r="Q30" s="0" t="s">
        <v>598</v>
      </c>
      <c r="R30" s="1"/>
      <c r="S30" s="0" t="str">
        <f aca="false">CONCATENATE("git add Results/Hourly/gcrf/",E30,"/",O30)</f>
        <v>git add Results/Hourly/gcrf/SN/19-05-05_19-52</v>
      </c>
    </row>
    <row r="31" customFormat="false" ht="12.8" hidden="false" customHeight="false" outlineLevel="0" collapsed="false">
      <c r="A31" s="0" t="s">
        <v>19</v>
      </c>
      <c r="D31" s="0" t="s">
        <v>515</v>
      </c>
      <c r="E31" s="0" t="s">
        <v>17</v>
      </c>
      <c r="F31" s="0" t="n">
        <v>0.001</v>
      </c>
      <c r="G31" s="0" t="n">
        <v>100</v>
      </c>
      <c r="H31" s="0" t="n">
        <v>86584</v>
      </c>
      <c r="J31" s="0" t="n">
        <v>182.41</v>
      </c>
      <c r="M31" s="0" t="n">
        <v>154.72</v>
      </c>
      <c r="N31" s="0" t="n">
        <v>0.94</v>
      </c>
      <c r="O31" s="1" t="s">
        <v>599</v>
      </c>
      <c r="Q31" s="0" t="n">
        <v>9987</v>
      </c>
      <c r="S31" s="0" t="str">
        <f aca="false">CONCATENATE("git add Results/Hourly/gcrf/",E31,"/",O31)</f>
        <v>git add Results/Hourly/gcrf/BN/19-05-13_19-25</v>
      </c>
      <c r="T31" s="25"/>
    </row>
    <row r="32" customFormat="false" ht="12.8" hidden="false" customHeight="false" outlineLevel="0" collapsed="false">
      <c r="D32" s="0" t="s">
        <v>515</v>
      </c>
      <c r="E32" s="0" t="s">
        <v>42</v>
      </c>
      <c r="F32" s="0" t="n">
        <v>0.001</v>
      </c>
      <c r="G32" s="0" t="n">
        <v>100</v>
      </c>
      <c r="H32" s="0" t="n">
        <v>20749</v>
      </c>
      <c r="J32" s="0" t="n">
        <v>85.21</v>
      </c>
      <c r="M32" s="0" t="n">
        <v>85.05</v>
      </c>
      <c r="N32" s="0" t="n">
        <v>0.6</v>
      </c>
      <c r="O32" s="1" t="s">
        <v>600</v>
      </c>
      <c r="Q32" s="0" t="n">
        <v>9988</v>
      </c>
      <c r="S32" s="0" t="str">
        <f aca="false">CONCATENATE("git add Results/Hourly/gcrf/",E32,"/",O32)</f>
        <v>git add Results/Hourly/gcrf/BR/19-05-13_19-33</v>
      </c>
      <c r="T32" s="25"/>
    </row>
    <row r="33" customFormat="false" ht="12.8" hidden="false" customHeight="false" outlineLevel="0" collapsed="false">
      <c r="D33" s="0" t="s">
        <v>515</v>
      </c>
      <c r="E33" s="0" t="s">
        <v>66</v>
      </c>
      <c r="F33" s="0" t="n">
        <v>0.001</v>
      </c>
      <c r="G33" s="0" t="n">
        <v>100</v>
      </c>
      <c r="H33" s="0" t="n">
        <v>90538</v>
      </c>
      <c r="J33" s="0" t="n">
        <v>234.88</v>
      </c>
      <c r="M33" s="0" t="n">
        <v>148.45</v>
      </c>
      <c r="N33" s="0" t="n">
        <v>0.68</v>
      </c>
      <c r="O33" s="1" t="s">
        <v>601</v>
      </c>
      <c r="Q33" s="0" t="n">
        <v>9989</v>
      </c>
      <c r="S33" s="0" t="str">
        <f aca="false">CONCATENATE("git add Results/Hourly/gcrf/",E33,"/",O33)</f>
        <v>git add Results/Hourly/gcrf/C4/19-05-13_19-36</v>
      </c>
      <c r="T33" s="25"/>
    </row>
    <row r="34" customFormat="false" ht="12.8" hidden="false" customHeight="false" outlineLevel="0" collapsed="false">
      <c r="D34" s="0" t="s">
        <v>515</v>
      </c>
      <c r="E34" s="0" t="s">
        <v>76</v>
      </c>
      <c r="F34" s="0" t="n">
        <v>0.001</v>
      </c>
      <c r="G34" s="0" t="n">
        <v>100</v>
      </c>
      <c r="H34" s="0" t="n">
        <v>55169</v>
      </c>
      <c r="J34" s="0" t="n">
        <v>132.97</v>
      </c>
      <c r="M34" s="0" t="n">
        <v>172.92</v>
      </c>
      <c r="N34" s="0" t="n">
        <v>0.6</v>
      </c>
      <c r="O34" s="1" t="s">
        <v>602</v>
      </c>
      <c r="Q34" s="0" t="n">
        <v>9990</v>
      </c>
      <c r="S34" s="0" t="str">
        <f aca="false">CONCATENATE("git add Results/Hourly/gcrf/",E34,"/",O34)</f>
        <v>git add Results/Hourly/gcrf/DE/19-05-13_19-40</v>
      </c>
      <c r="T34" s="25"/>
    </row>
    <row r="35" customFormat="false" ht="12.8" hidden="false" customHeight="false" outlineLevel="0" collapsed="false">
      <c r="D35" s="0" t="s">
        <v>515</v>
      </c>
      <c r="E35" s="0" t="s">
        <v>81</v>
      </c>
      <c r="F35" s="0" t="n">
        <v>0.001</v>
      </c>
      <c r="G35" s="0" t="n">
        <v>100</v>
      </c>
      <c r="H35" s="0" t="n">
        <v>63758</v>
      </c>
      <c r="J35" s="0" t="n">
        <v>147.69</v>
      </c>
      <c r="M35" s="0" t="n">
        <v>158.41</v>
      </c>
      <c r="N35" s="0" t="n">
        <v>0.83</v>
      </c>
      <c r="O35" s="1" t="s">
        <v>602</v>
      </c>
      <c r="Q35" s="0" t="n">
        <v>9992</v>
      </c>
      <c r="S35" s="0" t="str">
        <f aca="false">CONCATENATE("git add Results/Hourly/gcrf/",E35,"/",O35)</f>
        <v>git add Results/Hourly/gcrf/DG/19-05-13_19-40</v>
      </c>
      <c r="T35" s="25"/>
    </row>
    <row r="36" customFormat="false" ht="12.8" hidden="false" customHeight="false" outlineLevel="0" collapsed="false">
      <c r="A36" s="0" t="s">
        <v>19</v>
      </c>
      <c r="D36" s="0" t="s">
        <v>515</v>
      </c>
      <c r="E36" s="0" t="s">
        <v>97</v>
      </c>
      <c r="F36" s="0" t="n">
        <v>0.001</v>
      </c>
      <c r="G36" s="0" t="n">
        <v>100</v>
      </c>
      <c r="H36" s="0" t="n">
        <v>39161</v>
      </c>
      <c r="J36" s="0" t="n">
        <v>159.67</v>
      </c>
      <c r="M36" s="0" t="n">
        <v>77.06</v>
      </c>
      <c r="N36" s="0" t="n">
        <v>4.21</v>
      </c>
      <c r="O36" s="1" t="s">
        <v>603</v>
      </c>
      <c r="Q36" s="0" t="n">
        <v>9993</v>
      </c>
      <c r="R36" s="0" t="s">
        <v>604</v>
      </c>
      <c r="S36" s="0" t="str">
        <f aca="false">CONCATENATE("git add Results/Hourly/gcrf/",E36,"/",O36)</f>
        <v>git add Results/Hourly/gcrf/EB/19-05-13_19-41</v>
      </c>
      <c r="T36" s="25"/>
    </row>
    <row r="37" customFormat="false" ht="12.8" hidden="false" customHeight="false" outlineLevel="0" collapsed="false">
      <c r="A37" s="0" t="s">
        <v>19</v>
      </c>
      <c r="D37" s="0" t="s">
        <v>515</v>
      </c>
      <c r="E37" s="0" t="s">
        <v>119</v>
      </c>
      <c r="F37" s="0" t="n">
        <v>0.001</v>
      </c>
      <c r="G37" s="0" t="n">
        <v>100</v>
      </c>
      <c r="H37" s="0" t="n">
        <v>44939</v>
      </c>
      <c r="J37" s="0" t="n">
        <v>153.55</v>
      </c>
      <c r="M37" s="0" t="n">
        <v>63.89</v>
      </c>
      <c r="N37" s="0" t="n">
        <v>1.64</v>
      </c>
      <c r="O37" s="1" t="s">
        <v>605</v>
      </c>
      <c r="Q37" s="0" t="n">
        <v>9995</v>
      </c>
      <c r="R37" s="0" t="s">
        <v>604</v>
      </c>
      <c r="S37" s="0" t="str">
        <f aca="false">CONCATENATE("git add Results/Hourly/gcrf/",E37,"/",O37)</f>
        <v>git add Results/Hourly/gcrf/FA/19-05-13_19-42</v>
      </c>
      <c r="T37" s="25"/>
    </row>
    <row r="38" customFormat="false" ht="12.8" hidden="false" customHeight="false" outlineLevel="0" collapsed="false">
      <c r="D38" s="0" t="s">
        <v>515</v>
      </c>
      <c r="E38" s="0" t="s">
        <v>132</v>
      </c>
      <c r="F38" s="0" t="n">
        <v>0.001</v>
      </c>
      <c r="G38" s="0" t="n">
        <v>100</v>
      </c>
      <c r="H38" s="0" t="n">
        <v>196047</v>
      </c>
      <c r="J38" s="0" t="n">
        <v>267.21</v>
      </c>
      <c r="M38" s="0" t="n">
        <v>149.72</v>
      </c>
      <c r="N38" s="0" t="n">
        <v>1.32</v>
      </c>
      <c r="O38" s="1" t="s">
        <v>606</v>
      </c>
      <c r="Q38" s="0" t="n">
        <v>9996</v>
      </c>
      <c r="S38" s="0" t="str">
        <f aca="false">CONCATENATE("git add Results/Hourly/gcrf/",E38,"/",O38)</f>
        <v>git add Results/Hourly/gcrf/GE/19-05-13_19-51</v>
      </c>
    </row>
    <row r="39" customFormat="false" ht="12.8" hidden="false" customHeight="false" outlineLevel="0" collapsed="false">
      <c r="D39" s="0" t="s">
        <v>515</v>
      </c>
      <c r="E39" s="0" t="s">
        <v>139</v>
      </c>
      <c r="F39" s="0" t="n">
        <v>0.001</v>
      </c>
      <c r="G39" s="0" t="n">
        <v>100</v>
      </c>
      <c r="H39" s="0" t="n">
        <v>62649</v>
      </c>
      <c r="J39" s="0" t="n">
        <v>157.67</v>
      </c>
      <c r="M39" s="0" t="n">
        <v>150.36</v>
      </c>
      <c r="N39" s="0" t="n">
        <v>0.49</v>
      </c>
      <c r="O39" s="1" t="s">
        <v>607</v>
      </c>
      <c r="Q39" s="0" t="n">
        <v>9997</v>
      </c>
      <c r="S39" s="0" t="str">
        <f aca="false">CONCATENATE("git add Results/Hourly/gcrf/",E39,"/",O39)</f>
        <v>git add Results/Hourly/gcrf/JS/19-05-13_19-53</v>
      </c>
    </row>
    <row r="40" customFormat="false" ht="12.8" hidden="false" customHeight="false" outlineLevel="0" collapsed="false">
      <c r="D40" s="0" t="s">
        <v>515</v>
      </c>
      <c r="E40" s="0" t="s">
        <v>148</v>
      </c>
      <c r="F40" s="0" t="n">
        <v>0.001</v>
      </c>
      <c r="G40" s="0" t="n">
        <v>100</v>
      </c>
      <c r="H40" s="0" t="n">
        <v>68594</v>
      </c>
      <c r="J40" s="0" t="n">
        <v>195.39</v>
      </c>
      <c r="M40" s="0" t="n">
        <v>117.99</v>
      </c>
      <c r="N40" s="0" t="n">
        <v>1.55</v>
      </c>
      <c r="O40" s="1" t="s">
        <v>608</v>
      </c>
      <c r="Q40" s="0" t="n">
        <v>9998</v>
      </c>
      <c r="S40" s="0" t="str">
        <f aca="false">CONCATENATE("git add Results/Hourly/gcrf/",E40,"/",O40)</f>
        <v>git add Results/Hourly/gcrf/LH/19-05-13_19-55</v>
      </c>
    </row>
    <row r="41" customFormat="false" ht="12.8" hidden="false" customHeight="false" outlineLevel="0" collapsed="false">
      <c r="D41" s="0" t="s">
        <v>515</v>
      </c>
      <c r="E41" s="0" t="s">
        <v>161</v>
      </c>
      <c r="F41" s="0" t="n">
        <v>0.001</v>
      </c>
      <c r="G41" s="0" t="n">
        <v>100</v>
      </c>
      <c r="H41" s="0" t="n">
        <v>75739</v>
      </c>
      <c r="J41" s="0" t="n">
        <v>171.74</v>
      </c>
      <c r="M41" s="0" t="n">
        <v>170.38</v>
      </c>
      <c r="N41" s="0" t="n">
        <v>0.95</v>
      </c>
      <c r="O41" s="1" t="s">
        <v>609</v>
      </c>
      <c r="Q41" s="0" t="n">
        <v>9999</v>
      </c>
      <c r="S41" s="0" t="str">
        <f aca="false">CONCATENATE("git add Results/Hourly/gcrf/",E41,"/",O41)</f>
        <v>git add Results/Hourly/gcrf/RA/19-05-13_19-56</v>
      </c>
    </row>
    <row r="42" customFormat="false" ht="12.8" hidden="false" customHeight="false" outlineLevel="0" collapsed="false">
      <c r="D42" s="0" t="s">
        <v>515</v>
      </c>
      <c r="E42" s="0" t="s">
        <v>171</v>
      </c>
      <c r="F42" s="0" t="n">
        <v>0.001</v>
      </c>
      <c r="G42" s="0" t="n">
        <v>100</v>
      </c>
      <c r="H42" s="0" t="n">
        <v>1175</v>
      </c>
      <c r="J42" s="0" t="n">
        <v>20.55</v>
      </c>
      <c r="M42" s="0" t="n">
        <v>21.31</v>
      </c>
      <c r="N42" s="0" t="n">
        <v>0.37</v>
      </c>
      <c r="O42" s="1" t="s">
        <v>610</v>
      </c>
      <c r="Q42" s="0" t="n">
        <v>300000</v>
      </c>
      <c r="S42" s="0" t="str">
        <f aca="false">CONCATENATE("git add Results/Hourly/gcrf/",E42,"/",O42)</f>
        <v>git add Results/Hourly/gcrf/S2/19-05-13_19-57</v>
      </c>
    </row>
    <row r="43" customFormat="false" ht="12.8" hidden="false" customHeight="false" outlineLevel="0" collapsed="false">
      <c r="D43" s="0" t="s">
        <v>515</v>
      </c>
      <c r="E43" s="0" t="s">
        <v>178</v>
      </c>
      <c r="F43" s="0" t="n">
        <v>0.001</v>
      </c>
      <c r="G43" s="0" t="n">
        <v>100</v>
      </c>
      <c r="H43" s="0" t="n">
        <v>11039</v>
      </c>
      <c r="J43" s="0" t="n">
        <v>228.09</v>
      </c>
      <c r="M43" s="0" t="n">
        <v>199.08</v>
      </c>
      <c r="N43" s="0" t="n">
        <v>0.26</v>
      </c>
      <c r="O43" s="1" t="s">
        <v>611</v>
      </c>
      <c r="Q43" s="0" t="n">
        <v>300001</v>
      </c>
      <c r="S43" s="0" t="str">
        <f aca="false">CONCATENATE("git add Results/Hourly/gcrf/",E43,"/",O43)</f>
        <v>git add Results/Hourly/gcrf/S3/19-05-13_19-58</v>
      </c>
    </row>
    <row r="44" customFormat="false" ht="12.8" hidden="false" customHeight="false" outlineLevel="0" collapsed="false">
      <c r="D44" s="0" t="s">
        <v>515</v>
      </c>
      <c r="E44" s="0" t="s">
        <v>213</v>
      </c>
      <c r="F44" s="0" t="n">
        <v>0.001</v>
      </c>
      <c r="G44" s="0" t="n">
        <v>100</v>
      </c>
      <c r="H44" s="0" t="n">
        <v>218951</v>
      </c>
      <c r="J44" s="0" t="n">
        <v>269.57</v>
      </c>
      <c r="M44" s="0" t="n">
        <v>125.13</v>
      </c>
      <c r="N44" s="0" t="n">
        <v>0.57</v>
      </c>
      <c r="O44" s="1" t="s">
        <v>612</v>
      </c>
      <c r="Q44" s="0" t="n">
        <v>300002</v>
      </c>
      <c r="S44" s="0" t="str">
        <f aca="false">CONCATENATE("git add Results/Hourly/gcrf/",E44,"/",O44)</f>
        <v>git add Results/Hourly/gcrf/SN/19-05-13_19-59</v>
      </c>
    </row>
    <row r="45" customFormat="false" ht="12.8" hidden="false" customHeight="false" outlineLevel="0" collapsed="false">
      <c r="A45" s="0" t="s">
        <v>19</v>
      </c>
      <c r="D45" s="0" t="s">
        <v>515</v>
      </c>
      <c r="E45" s="0" t="s">
        <v>213</v>
      </c>
      <c r="F45" s="0" t="n">
        <v>0.001</v>
      </c>
      <c r="G45" s="0" t="n">
        <v>10</v>
      </c>
      <c r="H45" s="0" t="n">
        <v>308864</v>
      </c>
      <c r="J45" s="0" t="n">
        <v>269.55</v>
      </c>
      <c r="M45" s="0" t="n">
        <v>124.95</v>
      </c>
      <c r="N45" s="0" t="n">
        <v>0.57</v>
      </c>
      <c r="O45" s="1" t="s">
        <v>613</v>
      </c>
      <c r="Q45" s="0" t="n">
        <v>300003</v>
      </c>
      <c r="S45" s="0" t="str">
        <f aca="false">CONCATENATE("git add Results/Hourly/gcrf/",E45,"/",O45)</f>
        <v>git add Results/Hourly/gcrf/SN/19-05-13_20-00</v>
      </c>
    </row>
    <row r="46" customFormat="false" ht="12.8" hidden="false" customHeight="false" outlineLevel="0" collapsed="false">
      <c r="D46" s="0" t="s">
        <v>515</v>
      </c>
      <c r="E46" s="0" t="s">
        <v>17</v>
      </c>
      <c r="F46" s="0" t="n">
        <v>0.01</v>
      </c>
      <c r="G46" s="0" t="n">
        <v>10</v>
      </c>
      <c r="H46" s="0" t="n">
        <v>78065</v>
      </c>
      <c r="J46" s="0" t="n">
        <v>182.48</v>
      </c>
      <c r="M46" s="0" t="n">
        <v>155.34</v>
      </c>
      <c r="N46" s="0" t="n">
        <v>0.94</v>
      </c>
      <c r="O46" s="1" t="s">
        <v>614</v>
      </c>
      <c r="Q46" s="0" t="n">
        <v>300005</v>
      </c>
      <c r="S46" s="0" t="str">
        <f aca="false">CONCATENATE("git add Results/Hourly/gcrf/",E46,"/",O46)</f>
        <v>git add Results/Hourly/gcrf/BN/19-05-13_20-09</v>
      </c>
    </row>
    <row r="47" customFormat="false" ht="12.8" hidden="false" customHeight="false" outlineLevel="0" collapsed="false">
      <c r="D47" s="0" t="s">
        <v>515</v>
      </c>
      <c r="E47" s="0" t="s">
        <v>42</v>
      </c>
      <c r="F47" s="0" t="n">
        <v>0.01</v>
      </c>
      <c r="G47" s="0" t="n">
        <v>10</v>
      </c>
      <c r="H47" s="0" t="n">
        <v>1969</v>
      </c>
      <c r="J47" s="0" t="n">
        <v>85.24</v>
      </c>
      <c r="M47" s="0" t="n">
        <v>85.18</v>
      </c>
      <c r="N47" s="0" t="n">
        <v>0.6</v>
      </c>
      <c r="O47" s="1" t="s">
        <v>615</v>
      </c>
      <c r="Q47" s="0" t="n">
        <v>300008</v>
      </c>
      <c r="S47" s="0" t="str">
        <f aca="false">CONCATENATE("git add Results/Hourly/gcrf/",E47,"/",O47)</f>
        <v>git add Results/Hourly/gcrf/BR/19-05-13_20-12</v>
      </c>
    </row>
    <row r="48" customFormat="false" ht="12.8" hidden="false" customHeight="false" outlineLevel="0" collapsed="false">
      <c r="D48" s="0" t="s">
        <v>515</v>
      </c>
      <c r="E48" s="0" t="s">
        <v>66</v>
      </c>
      <c r="F48" s="0" t="n">
        <v>0.01</v>
      </c>
      <c r="G48" s="0" t="n">
        <v>10</v>
      </c>
      <c r="J48" s="0" t="n">
        <v>235.19</v>
      </c>
      <c r="M48" s="0" t="n">
        <v>149.2</v>
      </c>
      <c r="N48" s="0" t="n">
        <v>0.68</v>
      </c>
      <c r="O48" s="1" t="s">
        <v>616</v>
      </c>
      <c r="Q48" s="0" t="n">
        <v>300009</v>
      </c>
      <c r="S48" s="0" t="str">
        <f aca="false">CONCATENATE("git add Results/Hourly/gcrf/",E48,"/",O48)</f>
        <v>git add Results/Hourly/gcrf/C4/19-05-13_20-14</v>
      </c>
    </row>
    <row r="49" customFormat="false" ht="12.8" hidden="false" customHeight="false" outlineLevel="0" collapsed="false">
      <c r="D49" s="0" t="s">
        <v>515</v>
      </c>
      <c r="E49" s="0" t="s">
        <v>76</v>
      </c>
      <c r="F49" s="0" t="n">
        <v>0.01</v>
      </c>
      <c r="G49" s="0" t="n">
        <v>10</v>
      </c>
      <c r="J49" s="0" t="n">
        <v>132.99</v>
      </c>
      <c r="M49" s="0" t="n">
        <v>173.02</v>
      </c>
      <c r="N49" s="0" t="n">
        <v>0.6</v>
      </c>
      <c r="O49" s="1" t="s">
        <v>617</v>
      </c>
      <c r="Q49" s="0" t="n">
        <v>300013</v>
      </c>
      <c r="S49" s="0" t="str">
        <f aca="false">CONCATENATE("git add Results/Hourly/gcrf/",E49,"/",O49)</f>
        <v>git add Results/Hourly/gcrf/DE/19-05-13_20-16</v>
      </c>
    </row>
    <row r="50" customFormat="false" ht="12.8" hidden="false" customHeight="false" outlineLevel="0" collapsed="false">
      <c r="D50" s="0" t="s">
        <v>515</v>
      </c>
      <c r="E50" s="0" t="s">
        <v>81</v>
      </c>
      <c r="F50" s="0" t="n">
        <v>0.01</v>
      </c>
      <c r="G50" s="0" t="n">
        <v>10</v>
      </c>
      <c r="J50" s="0" t="n">
        <v>147.69</v>
      </c>
      <c r="M50" s="0" t="n">
        <v>158.41</v>
      </c>
      <c r="N50" s="0" t="n">
        <v>0.83</v>
      </c>
      <c r="O50" s="1" t="s">
        <v>618</v>
      </c>
      <c r="Q50" s="0" t="n">
        <v>300015</v>
      </c>
      <c r="S50" s="0" t="str">
        <f aca="false">CONCATENATE("git add Results/Hourly/gcrf/",E50,"/",O50)</f>
        <v>git add Results/Hourly/gcrf/DG/19-05-13_20-19</v>
      </c>
    </row>
    <row r="51" customFormat="false" ht="12.8" hidden="false" customHeight="false" outlineLevel="0" collapsed="false">
      <c r="D51" s="0" t="s">
        <v>515</v>
      </c>
      <c r="E51" s="0" t="s">
        <v>97</v>
      </c>
      <c r="F51" s="0" t="n">
        <v>0.01</v>
      </c>
      <c r="G51" s="0" t="n">
        <v>10</v>
      </c>
      <c r="J51" s="0" t="n">
        <v>159.84</v>
      </c>
      <c r="M51" s="0" t="n">
        <v>78.02</v>
      </c>
      <c r="N51" s="0" t="n">
        <v>4.3</v>
      </c>
      <c r="O51" s="1" t="s">
        <v>619</v>
      </c>
      <c r="Q51" s="0" t="n">
        <v>300017</v>
      </c>
      <c r="S51" s="0" t="str">
        <f aca="false">CONCATENATE("git add Results/Hourly/gcrf/",E51,"/",O51)</f>
        <v>git add Results/Hourly/gcrf/EB/19-05-13_20-20</v>
      </c>
    </row>
    <row r="52" customFormat="false" ht="12.8" hidden="false" customHeight="false" outlineLevel="0" collapsed="false">
      <c r="D52" s="0" t="s">
        <v>515</v>
      </c>
      <c r="E52" s="0" t="s">
        <v>119</v>
      </c>
      <c r="F52" s="0" t="n">
        <v>0.01</v>
      </c>
      <c r="G52" s="0" t="n">
        <v>10</v>
      </c>
      <c r="J52" s="0" t="n">
        <v>154.04</v>
      </c>
      <c r="M52" s="0" t="n">
        <v>65.49</v>
      </c>
      <c r="N52" s="0" t="n">
        <v>1.69</v>
      </c>
      <c r="O52" s="1" t="s">
        <v>620</v>
      </c>
      <c r="Q52" s="0" t="n">
        <v>300018</v>
      </c>
      <c r="S52" s="0" t="str">
        <f aca="false">CONCATENATE("git add Results/Hourly/gcrf/",E52,"/",O52)</f>
        <v>git add Results/Hourly/gcrf/FA/19-05-13_20-21</v>
      </c>
    </row>
    <row r="53" customFormat="false" ht="12.8" hidden="false" customHeight="false" outlineLevel="0" collapsed="false">
      <c r="D53" s="0" t="s">
        <v>515</v>
      </c>
      <c r="E53" s="0" t="s">
        <v>132</v>
      </c>
      <c r="F53" s="0" t="n">
        <v>0.01</v>
      </c>
      <c r="G53" s="0" t="n">
        <v>10</v>
      </c>
      <c r="J53" s="0" t="n">
        <v>267.88</v>
      </c>
      <c r="M53" s="0" t="n">
        <v>151.68</v>
      </c>
      <c r="N53" s="0" t="n">
        <v>1.32</v>
      </c>
      <c r="O53" s="1" t="s">
        <v>620</v>
      </c>
      <c r="Q53" s="0" t="n">
        <v>300019</v>
      </c>
      <c r="S53" s="0" t="str">
        <f aca="false">CONCATENATE("git add Results/Hourly/gcrf/",E53,"/",O53)</f>
        <v>git add Results/Hourly/gcrf/GE/19-05-13_20-21</v>
      </c>
    </row>
    <row r="54" customFormat="false" ht="12.8" hidden="false" customHeight="false" outlineLevel="0" collapsed="false">
      <c r="D54" s="0" t="s">
        <v>515</v>
      </c>
      <c r="E54" s="0" t="s">
        <v>139</v>
      </c>
      <c r="F54" s="0" t="n">
        <v>0.01</v>
      </c>
      <c r="G54" s="0" t="n">
        <v>10</v>
      </c>
      <c r="J54" s="0" t="n">
        <v>157.75</v>
      </c>
      <c r="M54" s="0" t="n">
        <v>150.28</v>
      </c>
      <c r="N54" s="0" t="n">
        <v>0.49</v>
      </c>
      <c r="O54" s="1" t="s">
        <v>621</v>
      </c>
      <c r="Q54" s="0" t="n">
        <v>300020</v>
      </c>
      <c r="S54" s="0" t="str">
        <f aca="false">CONCATENATE("git add Results/Hourly/gcrf/",E54,"/",O54)</f>
        <v>git add Results/Hourly/gcrf/JS/19-05-13_20-22</v>
      </c>
    </row>
    <row r="55" customFormat="false" ht="12.8" hidden="false" customHeight="false" outlineLevel="0" collapsed="false">
      <c r="D55" s="0" t="s">
        <v>515</v>
      </c>
      <c r="E55" s="0" t="s">
        <v>148</v>
      </c>
      <c r="F55" s="0" t="n">
        <v>0.01</v>
      </c>
      <c r="G55" s="0" t="n">
        <v>10</v>
      </c>
      <c r="J55" s="0" t="n">
        <v>197.38</v>
      </c>
      <c r="M55" s="0" t="n">
        <v>122.86</v>
      </c>
      <c r="N55" s="0" t="n">
        <v>1.69</v>
      </c>
      <c r="O55" s="1" t="s">
        <v>622</v>
      </c>
      <c r="Q55" s="0" t="n">
        <v>300022</v>
      </c>
      <c r="S55" s="0" t="str">
        <f aca="false">CONCATENATE("git add Results/Hourly/gcrf/",E55,"/",O55)</f>
        <v>git add Results/Hourly/gcrf/LH/19-05-13_20-24</v>
      </c>
    </row>
    <row r="56" customFormat="false" ht="12.8" hidden="false" customHeight="false" outlineLevel="0" collapsed="false">
      <c r="D56" s="0" t="s">
        <v>515</v>
      </c>
      <c r="E56" s="0" t="s">
        <v>161</v>
      </c>
      <c r="F56" s="0" t="n">
        <v>0.01</v>
      </c>
      <c r="G56" s="0" t="n">
        <v>10</v>
      </c>
      <c r="J56" s="0" t="n">
        <v>171.78</v>
      </c>
      <c r="M56" s="0" t="n">
        <v>170.49</v>
      </c>
      <c r="N56" s="0" t="n">
        <v>0.96</v>
      </c>
      <c r="O56" s="1" t="s">
        <v>623</v>
      </c>
      <c r="Q56" s="0" t="n">
        <v>300023</v>
      </c>
      <c r="S56" s="0" t="str">
        <f aca="false">CONCATENATE("git add Results/Hourly/gcrf/",E56,"/",O56)</f>
        <v>git add Results/Hourly/gcrf/RA/19-05-13_20-25</v>
      </c>
    </row>
    <row r="57" customFormat="false" ht="12.8" hidden="false" customHeight="false" outlineLevel="0" collapsed="false">
      <c r="D57" s="0" t="s">
        <v>515</v>
      </c>
      <c r="E57" s="0" t="s">
        <v>171</v>
      </c>
      <c r="F57" s="0" t="n">
        <v>0.01</v>
      </c>
      <c r="G57" s="0" t="n">
        <v>10</v>
      </c>
      <c r="J57" s="0" t="n">
        <v>20.54</v>
      </c>
      <c r="M57" s="0" t="n">
        <v>21.32</v>
      </c>
      <c r="N57" s="0" t="n">
        <v>0.37</v>
      </c>
      <c r="O57" s="1" t="s">
        <v>624</v>
      </c>
      <c r="Q57" s="0" t="n">
        <v>300025</v>
      </c>
      <c r="S57" s="0" t="str">
        <f aca="false">CONCATENATE("git add Results/Hourly/gcrf/",E57,"/",O57)</f>
        <v>git add Results/Hourly/gcrf/S2/19-05-13_20-26</v>
      </c>
    </row>
    <row r="58" customFormat="false" ht="12.8" hidden="false" customHeight="false" outlineLevel="0" collapsed="false">
      <c r="D58" s="0" t="s">
        <v>515</v>
      </c>
      <c r="E58" s="0" t="s">
        <v>178</v>
      </c>
      <c r="F58" s="0" t="n">
        <v>0.01</v>
      </c>
      <c r="G58" s="0" t="n">
        <v>10</v>
      </c>
      <c r="J58" s="0" t="n">
        <v>228.24</v>
      </c>
      <c r="M58" s="0" t="n">
        <v>199.14</v>
      </c>
      <c r="N58" s="0" t="n">
        <v>0.26</v>
      </c>
      <c r="O58" s="1" t="s">
        <v>625</v>
      </c>
      <c r="Q58" s="0" t="n">
        <v>300026</v>
      </c>
      <c r="S58" s="0" t="str">
        <f aca="false">CONCATENATE("git add Results/Hourly/gcrf/",E58,"/",O58)</f>
        <v>git add Results/Hourly/gcrf/S3/19-05-13_20-27</v>
      </c>
    </row>
    <row r="59" customFormat="false" ht="12.8" hidden="false" customHeight="false" outlineLevel="0" collapsed="false">
      <c r="D59" s="0" t="s">
        <v>515</v>
      </c>
      <c r="E59" s="0" t="s">
        <v>213</v>
      </c>
      <c r="F59" s="0" t="n">
        <v>0.01</v>
      </c>
      <c r="G59" s="0" t="n">
        <v>10</v>
      </c>
      <c r="J59" s="0" t="n">
        <v>269.7</v>
      </c>
      <c r="M59" s="0" t="n">
        <v>125.74</v>
      </c>
      <c r="N59" s="0" t="n">
        <v>0.57</v>
      </c>
      <c r="O59" s="1" t="s">
        <v>626</v>
      </c>
      <c r="Q59" s="0" t="n">
        <v>300028</v>
      </c>
      <c r="S59" s="0" t="str">
        <f aca="false">CONCATENATE("git add Results/Hourly/gcrf/",E59,"/",O59)</f>
        <v>git add Results/Hourly/gcrf/SN/19-05-13_20-28</v>
      </c>
    </row>
    <row r="60" customFormat="false" ht="12.8" hidden="false" customHeight="false" outlineLevel="0" collapsed="false">
      <c r="D60" s="0" t="s">
        <v>36</v>
      </c>
      <c r="E60" s="0" t="s">
        <v>17</v>
      </c>
      <c r="F60" s="0" t="n">
        <v>0.01</v>
      </c>
      <c r="G60" s="0" t="n">
        <v>10</v>
      </c>
      <c r="J60" s="0" t="n">
        <v>181.5</v>
      </c>
      <c r="M60" s="0" t="n">
        <v>147.05</v>
      </c>
      <c r="N60" s="0" t="n">
        <v>0.88</v>
      </c>
      <c r="O60" s="1" t="s">
        <v>627</v>
      </c>
      <c r="Q60" s="0" t="n">
        <v>300032</v>
      </c>
      <c r="S60" s="0" t="str">
        <f aca="false">CONCATENATE("git add Results/Hourly/gcrf/",E60,"/",O60)</f>
        <v>git add Results/Hourly/gcrf/BN/19-05-13_20-31</v>
      </c>
    </row>
    <row r="61" customFormat="false" ht="12.8" hidden="false" customHeight="false" outlineLevel="0" collapsed="false">
      <c r="D61" s="0" t="s">
        <v>36</v>
      </c>
      <c r="E61" s="0" t="s">
        <v>42</v>
      </c>
      <c r="F61" s="0" t="n">
        <v>0.01</v>
      </c>
      <c r="G61" s="0" t="n">
        <v>10</v>
      </c>
      <c r="J61" s="0" t="n">
        <v>84.49</v>
      </c>
      <c r="M61" s="0" t="n">
        <v>81.92</v>
      </c>
      <c r="N61" s="0" t="n">
        <v>0.6</v>
      </c>
      <c r="O61" s="1" t="s">
        <v>628</v>
      </c>
      <c r="Q61" s="0" t="n">
        <v>300032</v>
      </c>
      <c r="S61" s="0" t="str">
        <f aca="false">CONCATENATE("git add Results/Hourly/gcrf/",E61,"/",O61)</f>
        <v>git add Results/Hourly/gcrf/BR/19-05-13_20-36</v>
      </c>
    </row>
    <row r="62" customFormat="false" ht="12.8" hidden="false" customHeight="false" outlineLevel="0" collapsed="false">
      <c r="D62" s="0" t="s">
        <v>36</v>
      </c>
      <c r="E62" s="0" t="s">
        <v>66</v>
      </c>
      <c r="F62" s="0" t="n">
        <v>0.01</v>
      </c>
      <c r="G62" s="0" t="n">
        <v>10</v>
      </c>
      <c r="J62" s="0" t="n">
        <v>223.65</v>
      </c>
      <c r="M62" s="0" t="n">
        <v>144.83</v>
      </c>
      <c r="N62" s="0" t="n">
        <v>0.58</v>
      </c>
      <c r="O62" s="1" t="s">
        <v>629</v>
      </c>
      <c r="Q62" s="0" t="n">
        <v>300032</v>
      </c>
      <c r="S62" s="0" t="str">
        <f aca="false">CONCATENATE("git add Results/Hourly/gcrf/",E62,"/",O62)</f>
        <v>git add Results/Hourly/gcrf/C4/19-05-13_20-42</v>
      </c>
    </row>
    <row r="63" customFormat="false" ht="12.8" hidden="false" customHeight="false" outlineLevel="0" collapsed="false">
      <c r="D63" s="0" t="s">
        <v>36</v>
      </c>
      <c r="E63" s="0" t="s">
        <v>76</v>
      </c>
      <c r="F63" s="0" t="n">
        <v>0.01</v>
      </c>
      <c r="G63" s="0" t="n">
        <v>10</v>
      </c>
      <c r="J63" s="0" t="n">
        <v>135.5</v>
      </c>
      <c r="M63" s="0" t="n">
        <v>170.01</v>
      </c>
      <c r="N63" s="0" t="n">
        <v>0.68</v>
      </c>
      <c r="O63" s="1" t="s">
        <v>630</v>
      </c>
      <c r="Q63" s="0" t="n">
        <v>300032</v>
      </c>
      <c r="S63" s="0" t="str">
        <f aca="false">CONCATENATE("git add Results/Hourly/gcrf/",E63,"/",O63)</f>
        <v>git add Results/Hourly/gcrf/DE/19-05-13_20-46</v>
      </c>
    </row>
    <row r="64" customFormat="false" ht="12.8" hidden="false" customHeight="false" outlineLevel="0" collapsed="false">
      <c r="D64" s="0" t="s">
        <v>36</v>
      </c>
      <c r="E64" s="0" t="s">
        <v>81</v>
      </c>
      <c r="F64" s="0" t="n">
        <v>0.01</v>
      </c>
      <c r="G64" s="0" t="n">
        <v>10</v>
      </c>
      <c r="J64" s="0" t="n">
        <v>146.29</v>
      </c>
      <c r="M64" s="0" t="n">
        <v>156.03</v>
      </c>
      <c r="N64" s="0" t="n">
        <v>0.9</v>
      </c>
      <c r="O64" s="1" t="s">
        <v>631</v>
      </c>
      <c r="Q64" s="0" t="n">
        <v>300032</v>
      </c>
      <c r="S64" s="0" t="str">
        <f aca="false">CONCATENATE("git add Results/Hourly/gcrf/",E64,"/",O64)</f>
        <v>git add Results/Hourly/gcrf/DG/19-05-13_20-51</v>
      </c>
    </row>
    <row r="65" customFormat="false" ht="12.8" hidden="false" customHeight="false" outlineLevel="0" collapsed="false">
      <c r="D65" s="0" t="s">
        <v>36</v>
      </c>
      <c r="E65" s="0" t="s">
        <v>97</v>
      </c>
      <c r="F65" s="0" t="n">
        <v>0.01</v>
      </c>
      <c r="G65" s="0" t="n">
        <v>10</v>
      </c>
      <c r="J65" s="0" t="n">
        <v>156.85</v>
      </c>
      <c r="M65" s="0" t="n">
        <v>84.28</v>
      </c>
      <c r="N65" s="0" t="n">
        <v>3.79</v>
      </c>
      <c r="O65" s="1" t="s">
        <v>632</v>
      </c>
      <c r="Q65" s="0" t="n">
        <v>300032</v>
      </c>
      <c r="R65" s="0" t="s">
        <v>633</v>
      </c>
      <c r="S65" s="0" t="str">
        <f aca="false">CONCATENATE("git add Results/Hourly/gcrf/",E65,"/",O65)</f>
        <v>git add Results/Hourly/gcrf/EB/19-05-13_20-56</v>
      </c>
    </row>
    <row r="66" customFormat="false" ht="12.8" hidden="false" customHeight="false" outlineLevel="0" collapsed="false">
      <c r="D66" s="0" t="s">
        <v>36</v>
      </c>
      <c r="E66" s="0" t="s">
        <v>119</v>
      </c>
      <c r="F66" s="0" t="n">
        <v>0.01</v>
      </c>
      <c r="G66" s="0" t="n">
        <v>10</v>
      </c>
      <c r="J66" s="0" t="n">
        <v>148.82</v>
      </c>
      <c r="M66" s="0" t="n">
        <v>73.24</v>
      </c>
      <c r="N66" s="0" t="n">
        <v>1.7</v>
      </c>
      <c r="O66" s="1" t="s">
        <v>634</v>
      </c>
      <c r="Q66" s="0" t="n">
        <v>300032</v>
      </c>
      <c r="S66" s="0" t="str">
        <f aca="false">CONCATENATE("git add Results/Hourly/gcrf/",E66,"/",O66)</f>
        <v>git add Results/Hourly/gcrf/FA/19-05-13_21-02</v>
      </c>
    </row>
    <row r="67" customFormat="false" ht="12.8" hidden="false" customHeight="false" outlineLevel="0" collapsed="false">
      <c r="D67" s="0" t="s">
        <v>36</v>
      </c>
      <c r="E67" s="0" t="s">
        <v>132</v>
      </c>
      <c r="F67" s="0" t="n">
        <v>0.01</v>
      </c>
      <c r="G67" s="0" t="n">
        <v>10</v>
      </c>
      <c r="J67" s="0" t="n">
        <v>272.36</v>
      </c>
      <c r="M67" s="0" t="n">
        <v>155.12</v>
      </c>
      <c r="O67" s="1" t="s">
        <v>635</v>
      </c>
      <c r="Q67" s="0" t="n">
        <v>300032</v>
      </c>
      <c r="S67" s="0" t="str">
        <f aca="false">CONCATENATE("git add Results/Hourly/gcrf/",E67,"/",O67)</f>
        <v>git add Results/Hourly/gcrf/GE/19-05-13_21-07</v>
      </c>
    </row>
    <row r="68" customFormat="false" ht="12.8" hidden="false" customHeight="false" outlineLevel="0" collapsed="false">
      <c r="D68" s="0" t="s">
        <v>36</v>
      </c>
      <c r="E68" s="0" t="s">
        <v>139</v>
      </c>
      <c r="F68" s="0" t="n">
        <v>0.01</v>
      </c>
      <c r="G68" s="0" t="n">
        <v>10</v>
      </c>
      <c r="J68" s="0" t="n">
        <v>155.71</v>
      </c>
      <c r="M68" s="0" t="n">
        <v>148.9</v>
      </c>
      <c r="N68" s="0" t="n">
        <v>0.51</v>
      </c>
      <c r="O68" s="1" t="s">
        <v>636</v>
      </c>
      <c r="Q68" s="0" t="n">
        <v>300032</v>
      </c>
      <c r="S68" s="0" t="str">
        <f aca="false">CONCATENATE("git add Results/Hourly/gcrf/",E68,"/",O68)</f>
        <v>git add Results/Hourly/gcrf/JS/19-05-13_21-13</v>
      </c>
    </row>
    <row r="69" customFormat="false" ht="12.8" hidden="false" customHeight="false" outlineLevel="0" collapsed="false">
      <c r="D69" s="0" t="s">
        <v>36</v>
      </c>
      <c r="E69" s="0" t="s">
        <v>148</v>
      </c>
      <c r="F69" s="0" t="n">
        <v>0.01</v>
      </c>
      <c r="G69" s="0" t="n">
        <v>10</v>
      </c>
      <c r="J69" s="0" t="n">
        <v>186.08</v>
      </c>
      <c r="M69" s="0" t="n">
        <v>128.35</v>
      </c>
      <c r="N69" s="0" t="n">
        <v>1.67</v>
      </c>
      <c r="O69" s="1" t="s">
        <v>637</v>
      </c>
      <c r="Q69" s="0" t="n">
        <v>300032</v>
      </c>
      <c r="S69" s="0" t="str">
        <f aca="false">CONCATENATE("git add Results/Hourly/gcrf/",E69,"/",O69)</f>
        <v>git add Results/Hourly/gcrf/LH/19-05-13_21-18</v>
      </c>
    </row>
    <row r="70" customFormat="false" ht="12.8" hidden="false" customHeight="false" outlineLevel="0" collapsed="false">
      <c r="D70" s="0" t="s">
        <v>36</v>
      </c>
      <c r="E70" s="0" t="s">
        <v>161</v>
      </c>
      <c r="F70" s="0" t="n">
        <v>0.01</v>
      </c>
      <c r="G70" s="0" t="n">
        <v>10</v>
      </c>
      <c r="J70" s="0" t="n">
        <v>169.33</v>
      </c>
      <c r="M70" s="0" t="n">
        <v>176.65</v>
      </c>
      <c r="N70" s="0" t="n">
        <v>1.01</v>
      </c>
      <c r="O70" s="1" t="s">
        <v>638</v>
      </c>
      <c r="Q70" s="0" t="n">
        <v>300032</v>
      </c>
      <c r="S70" s="0" t="str">
        <f aca="false">CONCATENATE("git add Results/Hourly/gcrf/",E70,"/",O70)</f>
        <v>git add Results/Hourly/gcrf/RA/19-05-13_21-23</v>
      </c>
    </row>
    <row r="71" customFormat="false" ht="12.8" hidden="false" customHeight="false" outlineLevel="0" collapsed="false">
      <c r="D71" s="0" t="s">
        <v>36</v>
      </c>
      <c r="E71" s="0" t="s">
        <v>171</v>
      </c>
      <c r="F71" s="0" t="n">
        <v>0.01</v>
      </c>
      <c r="G71" s="0" t="n">
        <v>10</v>
      </c>
      <c r="J71" s="0" t="n">
        <v>19.84</v>
      </c>
      <c r="M71" s="0" t="n">
        <v>20.25</v>
      </c>
      <c r="N71" s="0" t="n">
        <v>0.37</v>
      </c>
      <c r="O71" s="1" t="s">
        <v>639</v>
      </c>
      <c r="Q71" s="0" t="n">
        <v>300032</v>
      </c>
      <c r="S71" s="0" t="str">
        <f aca="false">CONCATENATE("git add Results/Hourly/gcrf/",E71,"/",O71)</f>
        <v>git add Results/Hourly/gcrf/S2/19-05-13_21-28</v>
      </c>
    </row>
    <row r="72" customFormat="false" ht="12.8" hidden="false" customHeight="false" outlineLevel="0" collapsed="false">
      <c r="D72" s="0" t="s">
        <v>36</v>
      </c>
      <c r="E72" s="0" t="s">
        <v>178</v>
      </c>
      <c r="F72" s="0" t="n">
        <v>0.01</v>
      </c>
      <c r="G72" s="0" t="n">
        <v>10</v>
      </c>
      <c r="J72" s="0" t="n">
        <v>233.4</v>
      </c>
      <c r="M72" s="0" t="n">
        <v>200.73</v>
      </c>
      <c r="N72" s="0" t="n">
        <v>0.32</v>
      </c>
      <c r="O72" s="1" t="s">
        <v>640</v>
      </c>
      <c r="Q72" s="0" t="n">
        <v>300032</v>
      </c>
      <c r="S72" s="0" t="str">
        <f aca="false">CONCATENATE("git add Results/Hourly/gcrf/",E72,"/",O72)</f>
        <v>git add Results/Hourly/gcrf/S3/19-05-13_21-33</v>
      </c>
    </row>
    <row r="73" customFormat="false" ht="12.8" hidden="false" customHeight="false" outlineLevel="0" collapsed="false">
      <c r="D73" s="0" t="s">
        <v>36</v>
      </c>
      <c r="E73" s="0" t="s">
        <v>213</v>
      </c>
      <c r="F73" s="0" t="n">
        <v>0.01</v>
      </c>
      <c r="G73" s="0" t="n">
        <v>10</v>
      </c>
      <c r="J73" s="0" t="n">
        <v>262.14</v>
      </c>
      <c r="M73" s="0" t="n">
        <v>128.91</v>
      </c>
      <c r="N73" s="0" t="n">
        <v>0.55</v>
      </c>
      <c r="O73" s="1" t="s">
        <v>641</v>
      </c>
      <c r="Q73" s="0" t="n">
        <v>300032</v>
      </c>
      <c r="S73" s="0" t="str">
        <f aca="false">CONCATENATE("git add Results/Hourly/gcrf/",E73,"/",O73)</f>
        <v>git add Results/Hourly/gcrf/SN/19-05-13_21-39</v>
      </c>
    </row>
    <row r="74" customFormat="false" ht="12.8" hidden="false" customHeight="false" outlineLevel="0" collapsed="false">
      <c r="D74" s="0" t="s">
        <v>384</v>
      </c>
      <c r="E74" s="0" t="s">
        <v>17</v>
      </c>
      <c r="F74" s="0" t="n">
        <v>0.01</v>
      </c>
      <c r="G74" s="0" t="n">
        <v>10</v>
      </c>
      <c r="J74" s="0" t="n">
        <v>177.1</v>
      </c>
      <c r="M74" s="0" t="n">
        <v>145.32</v>
      </c>
      <c r="N74" s="0" t="n">
        <v>0.84</v>
      </c>
      <c r="O74" s="1" t="s">
        <v>642</v>
      </c>
      <c r="Q74" s="0" t="n">
        <v>300035</v>
      </c>
      <c r="S74" s="0" t="str">
        <f aca="false">CONCATENATE("git add Results/Hourly/gcrf/",E74,"/",O74)</f>
        <v>git add Results/Hourly/gcrf/BN/19-05-13_20-33</v>
      </c>
    </row>
    <row r="75" customFormat="false" ht="12.8" hidden="false" customHeight="false" outlineLevel="0" collapsed="false">
      <c r="A75" s="0" t="s">
        <v>19</v>
      </c>
      <c r="D75" s="0" t="s">
        <v>384</v>
      </c>
      <c r="E75" s="0" t="s">
        <v>42</v>
      </c>
      <c r="F75" s="0" t="n">
        <v>0.01</v>
      </c>
      <c r="G75" s="0" t="n">
        <v>10</v>
      </c>
      <c r="J75" s="0" t="n">
        <v>82.94</v>
      </c>
      <c r="M75" s="0" t="n">
        <v>81.1</v>
      </c>
      <c r="N75" s="0" t="n">
        <v>0.58</v>
      </c>
      <c r="O75" s="1" t="s">
        <v>643</v>
      </c>
      <c r="Q75" s="0" t="n">
        <v>30161</v>
      </c>
      <c r="S75" s="0" t="str">
        <f aca="false">CONCATENATE("git add Results/Hourly/gcrf/",E75,"/",O75)</f>
        <v>git add Results/Hourly/gcrf/BR/19-05-14_09-26</v>
      </c>
    </row>
    <row r="76" customFormat="false" ht="12.8" hidden="false" customHeight="false" outlineLevel="0" collapsed="false">
      <c r="A76" s="0" t="s">
        <v>19</v>
      </c>
      <c r="D76" s="0" t="s">
        <v>384</v>
      </c>
      <c r="E76" s="0" t="s">
        <v>66</v>
      </c>
      <c r="F76" s="0" t="n">
        <v>0.01</v>
      </c>
      <c r="G76" s="0" t="n">
        <v>10</v>
      </c>
      <c r="J76" s="0" t="n">
        <v>223.05</v>
      </c>
      <c r="M76" s="0" t="n">
        <v>142.28</v>
      </c>
      <c r="N76" s="0" t="n">
        <v>0.56</v>
      </c>
      <c r="O76" s="1" t="s">
        <v>628</v>
      </c>
      <c r="Q76" s="0" t="n">
        <v>300035</v>
      </c>
      <c r="S76" s="0" t="str">
        <f aca="false">CONCATENATE("git add Results/Hourly/gcrf/",E76,"/",O76)</f>
        <v>git add Results/Hourly/gcrf/C4/19-05-13_20-36</v>
      </c>
    </row>
    <row r="77" customFormat="false" ht="12.8" hidden="false" customHeight="false" outlineLevel="0" collapsed="false">
      <c r="A77" s="0" t="s">
        <v>19</v>
      </c>
      <c r="D77" s="0" t="s">
        <v>384</v>
      </c>
      <c r="E77" s="0" t="s">
        <v>76</v>
      </c>
      <c r="F77" s="0" t="n">
        <v>0.01</v>
      </c>
      <c r="G77" s="0" t="n">
        <v>10</v>
      </c>
      <c r="J77" s="0" t="n">
        <v>128.55</v>
      </c>
      <c r="M77" s="0" t="n">
        <v>167.59</v>
      </c>
      <c r="N77" s="0" t="n">
        <v>0.65</v>
      </c>
      <c r="O77" s="1" t="s">
        <v>644</v>
      </c>
      <c r="Q77" s="0" t="n">
        <v>300035</v>
      </c>
      <c r="S77" s="0" t="str">
        <f aca="false">CONCATENATE("git add Results/Hourly/gcrf/",E77,"/",O77)</f>
        <v>git add Results/Hourly/gcrf/DE/19-05-13_20-40</v>
      </c>
    </row>
    <row r="78" customFormat="false" ht="12.8" hidden="false" customHeight="false" outlineLevel="0" collapsed="false">
      <c r="A78" s="0" t="s">
        <v>19</v>
      </c>
      <c r="D78" s="0" t="s">
        <v>384</v>
      </c>
      <c r="E78" s="0" t="s">
        <v>81</v>
      </c>
      <c r="F78" s="0" t="n">
        <v>0.01</v>
      </c>
      <c r="G78" s="0" t="n">
        <v>10</v>
      </c>
      <c r="J78" s="0" t="n">
        <v>143.08</v>
      </c>
      <c r="M78" s="0" t="n">
        <v>150.73</v>
      </c>
      <c r="N78" s="0" t="n">
        <v>0.87</v>
      </c>
      <c r="O78" s="1" t="s">
        <v>645</v>
      </c>
      <c r="Q78" s="0" t="n">
        <v>300035</v>
      </c>
      <c r="S78" s="0" t="str">
        <f aca="false">CONCATENATE("git add Results/Hourly/gcrf/",E78,"/",O78)</f>
        <v>git add Results/Hourly/gcrf/DG/19-05-13_20-43</v>
      </c>
    </row>
    <row r="79" customFormat="false" ht="12.8" hidden="false" customHeight="false" outlineLevel="0" collapsed="false">
      <c r="D79" s="0" t="s">
        <v>384</v>
      </c>
      <c r="E79" s="0" t="s">
        <v>97</v>
      </c>
      <c r="F79" s="0" t="n">
        <v>0.01</v>
      </c>
      <c r="G79" s="0" t="n">
        <v>10</v>
      </c>
      <c r="J79" s="0" t="n">
        <v>153.82</v>
      </c>
      <c r="M79" s="0" t="n">
        <v>81.94</v>
      </c>
      <c r="N79" s="0" t="n">
        <v>3.46</v>
      </c>
      <c r="O79" s="1" t="s">
        <v>630</v>
      </c>
      <c r="Q79" s="0" t="n">
        <v>300035</v>
      </c>
      <c r="R79" s="0" t="s">
        <v>633</v>
      </c>
      <c r="S79" s="0" t="str">
        <f aca="false">CONCATENATE("git add Results/Hourly/gcrf/",E79,"/",O79)</f>
        <v>git add Results/Hourly/gcrf/EB/19-05-13_20-46</v>
      </c>
    </row>
    <row r="80" customFormat="false" ht="12.8" hidden="false" customHeight="false" outlineLevel="0" collapsed="false">
      <c r="D80" s="0" t="s">
        <v>384</v>
      </c>
      <c r="E80" s="0" t="s">
        <v>119</v>
      </c>
      <c r="F80" s="0" t="n">
        <v>0.01</v>
      </c>
      <c r="G80" s="0" t="n">
        <v>10</v>
      </c>
      <c r="J80" s="0" t="n">
        <v>148.51</v>
      </c>
      <c r="M80" s="0" t="n">
        <v>71.18</v>
      </c>
      <c r="N80" s="0" t="n">
        <v>1.57</v>
      </c>
      <c r="O80" s="1" t="s">
        <v>646</v>
      </c>
      <c r="Q80" s="0" t="n">
        <v>300035</v>
      </c>
      <c r="S80" s="0" t="str">
        <f aca="false">CONCATENATE("git add Results/Hourly/gcrf/",E80,"/",O80)</f>
        <v>git add Results/Hourly/gcrf/FA/19-05-13_20-50</v>
      </c>
    </row>
    <row r="81" customFormat="false" ht="12.8" hidden="false" customHeight="false" outlineLevel="0" collapsed="false">
      <c r="A81" s="0" t="s">
        <v>19</v>
      </c>
      <c r="D81" s="0" t="s">
        <v>384</v>
      </c>
      <c r="E81" s="0" t="s">
        <v>132</v>
      </c>
      <c r="F81" s="0" t="n">
        <v>0.01</v>
      </c>
      <c r="G81" s="0" t="n">
        <v>10</v>
      </c>
      <c r="J81" s="0" t="n">
        <v>266.84</v>
      </c>
      <c r="M81" s="0" t="n">
        <v>148.9</v>
      </c>
      <c r="N81" s="0" t="n">
        <v>1.32</v>
      </c>
      <c r="O81" s="1" t="s">
        <v>647</v>
      </c>
      <c r="Q81" s="0" t="n">
        <v>300035</v>
      </c>
      <c r="S81" s="0" t="str">
        <f aca="false">CONCATENATE("git add Results/Hourly/gcrf/",E81,"/",O81)</f>
        <v>git add Results/Hourly/gcrf/GE/19-05-13_20-53</v>
      </c>
    </row>
    <row r="82" customFormat="false" ht="12.8" hidden="false" customHeight="false" outlineLevel="0" collapsed="false">
      <c r="A82" s="0" t="s">
        <v>19</v>
      </c>
      <c r="D82" s="0" t="s">
        <v>384</v>
      </c>
      <c r="E82" s="0" t="s">
        <v>139</v>
      </c>
      <c r="F82" s="0" t="n">
        <v>0.01</v>
      </c>
      <c r="G82" s="0" t="n">
        <v>10</v>
      </c>
      <c r="J82" s="0" t="n">
        <v>152.45</v>
      </c>
      <c r="M82" s="0" t="n">
        <v>145.45</v>
      </c>
      <c r="N82" s="0" t="n">
        <v>0.49</v>
      </c>
      <c r="O82" s="1" t="s">
        <v>632</v>
      </c>
      <c r="Q82" s="0" t="n">
        <v>300035</v>
      </c>
      <c r="S82" s="0" t="str">
        <f aca="false">CONCATENATE("git add Results/Hourly/gcrf/",E82,"/",O82)</f>
        <v>git add Results/Hourly/gcrf/JS/19-05-13_20-56</v>
      </c>
    </row>
    <row r="83" customFormat="false" ht="12.8" hidden="false" customHeight="false" outlineLevel="0" collapsed="false">
      <c r="D83" s="0" t="s">
        <v>384</v>
      </c>
      <c r="E83" s="0" t="s">
        <v>148</v>
      </c>
      <c r="F83" s="0" t="n">
        <v>0.01</v>
      </c>
      <c r="G83" s="0" t="n">
        <v>10</v>
      </c>
      <c r="J83" s="0" t="n">
        <v>185.2</v>
      </c>
      <c r="M83" s="0" t="n">
        <v>118.15</v>
      </c>
      <c r="N83" s="0" t="n">
        <v>1.45</v>
      </c>
      <c r="O83" s="1" t="s">
        <v>648</v>
      </c>
      <c r="Q83" s="0" t="n">
        <v>300035</v>
      </c>
      <c r="S83" s="0" t="str">
        <f aca="false">CONCATENATE("git add Results/Hourly/gcrf/",E83,"/",O83)</f>
        <v>git add Results/Hourly/gcrf/LH/19-05-13_21-00</v>
      </c>
    </row>
    <row r="84" customFormat="false" ht="12.8" hidden="false" customHeight="false" outlineLevel="0" collapsed="false">
      <c r="A84" s="0" t="s">
        <v>19</v>
      </c>
      <c r="D84" s="0" t="s">
        <v>384</v>
      </c>
      <c r="E84" s="0" t="s">
        <v>161</v>
      </c>
      <c r="F84" s="0" t="n">
        <v>0.01</v>
      </c>
      <c r="G84" s="0" t="n">
        <v>10</v>
      </c>
      <c r="J84" s="0" t="n">
        <v>167.57</v>
      </c>
      <c r="M84" s="0" t="n">
        <v>166.7</v>
      </c>
      <c r="N84" s="0" t="n">
        <v>1.03</v>
      </c>
      <c r="O84" s="1" t="s">
        <v>649</v>
      </c>
      <c r="Q84" s="0" t="n">
        <v>300035</v>
      </c>
      <c r="S84" s="0" t="str">
        <f aca="false">CONCATENATE("git add Results/Hourly/gcrf/",E84,"/",O84)</f>
        <v>git add Results/Hourly/gcrf/RA/19-05-13_21-03</v>
      </c>
    </row>
    <row r="85" customFormat="false" ht="12.8" hidden="false" customHeight="false" outlineLevel="0" collapsed="false">
      <c r="A85" s="0" t="s">
        <v>19</v>
      </c>
      <c r="D85" s="0" t="s">
        <v>384</v>
      </c>
      <c r="E85" s="0" t="s">
        <v>171</v>
      </c>
      <c r="F85" s="0" t="n">
        <v>0.01</v>
      </c>
      <c r="G85" s="0" t="n">
        <v>10</v>
      </c>
      <c r="J85" s="0" t="n">
        <v>19.33</v>
      </c>
      <c r="M85" s="0" t="n">
        <v>19.78</v>
      </c>
      <c r="N85" s="0" t="n">
        <v>0.36</v>
      </c>
      <c r="O85" s="1" t="s">
        <v>650</v>
      </c>
      <c r="Q85" s="0" t="n">
        <v>300035</v>
      </c>
      <c r="S85" s="0" t="str">
        <f aca="false">CONCATENATE("git add Results/Hourly/gcrf/",E85,"/",O85)</f>
        <v>git add Results/Hourly/gcrf/S2/19-05-13_21-06</v>
      </c>
    </row>
    <row r="86" customFormat="false" ht="12.8" hidden="false" customHeight="false" outlineLevel="0" collapsed="false">
      <c r="A86" s="0" t="s">
        <v>19</v>
      </c>
      <c r="D86" s="0" t="s">
        <v>384</v>
      </c>
      <c r="E86" s="0" t="s">
        <v>178</v>
      </c>
      <c r="F86" s="0" t="n">
        <v>0.01</v>
      </c>
      <c r="G86" s="0" t="n">
        <v>10</v>
      </c>
      <c r="J86" s="0" t="n">
        <v>219.42</v>
      </c>
      <c r="M86" s="0" t="n">
        <v>189.43</v>
      </c>
      <c r="N86" s="0" t="n">
        <v>0.26</v>
      </c>
      <c r="O86" s="1" t="s">
        <v>651</v>
      </c>
      <c r="Q86" s="0" t="n">
        <v>300035</v>
      </c>
      <c r="S86" s="0" t="str">
        <f aca="false">CONCATENATE("git add Results/Hourly/gcrf/",E86,"/",O86)</f>
        <v>git add Results/Hourly/gcrf/S3/19-05-13_21-10</v>
      </c>
    </row>
    <row r="87" customFormat="false" ht="12.8" hidden="false" customHeight="false" outlineLevel="0" collapsed="false">
      <c r="D87" s="0" t="s">
        <v>384</v>
      </c>
      <c r="E87" s="0" t="s">
        <v>213</v>
      </c>
      <c r="F87" s="0" t="n">
        <v>0.01</v>
      </c>
      <c r="G87" s="0" t="n">
        <v>10</v>
      </c>
      <c r="J87" s="0" t="n">
        <v>262.16</v>
      </c>
      <c r="M87" s="0" t="n">
        <v>126.99</v>
      </c>
      <c r="N87" s="0" t="n">
        <v>0.55</v>
      </c>
      <c r="O87" s="1" t="s">
        <v>636</v>
      </c>
      <c r="Q87" s="0" t="n">
        <v>300035</v>
      </c>
      <c r="S87" s="0" t="str">
        <f aca="false">CONCATENATE("git add Results/Hourly/gcrf/",E87,"/",O87)</f>
        <v>git add Results/Hourly/gcrf/SN/19-05-13_21-13</v>
      </c>
    </row>
  </sheetData>
  <autoFilter ref="A1:Q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