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Ravi\Git\diy-shift-indicator\Design\"/>
    </mc:Choice>
  </mc:AlternateContent>
  <xr:revisionPtr revIDLastSave="0" documentId="13_ncr:1_{1B2696C3-DCBA-45EB-8BC8-DF83BDFBD8C7}" xr6:coauthVersionLast="47" xr6:coauthVersionMax="47" xr10:uidLastSave="{00000000-0000-0000-0000-000000000000}"/>
  <bookViews>
    <workbookView xWindow="-103" yWindow="-103" windowWidth="19543" windowHeight="12377" xr2:uid="{00000000-000D-0000-FFFF-FFFF00000000}"/>
  </bookViews>
  <sheets>
    <sheet name="Full Device BOM" sheetId="1" r:id="rId1"/>
    <sheet name="Shift_Indicator_PCB_BOM" sheetId="2" r:id="rId2"/>
  </sheets>
  <definedNames>
    <definedName name="ExternalData_1" localSheetId="1" hidden="1">Shift_Indicator_PCB_BOM!$A$1:$G$21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0" i="1" l="1"/>
  <c r="E18" i="1"/>
  <c r="E17" i="1"/>
  <c r="E11" i="1"/>
  <c r="E3" i="1"/>
  <c r="E4" i="1"/>
  <c r="E5" i="1"/>
  <c r="E6" i="1"/>
  <c r="E7" i="1"/>
  <c r="E8" i="1"/>
  <c r="E9" i="1"/>
  <c r="E10" i="1"/>
  <c r="E12" i="1"/>
  <c r="E13" i="1"/>
  <c r="E14" i="1"/>
  <c r="E15" i="1"/>
  <c r="E16" i="1"/>
  <c r="E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A7A3BF1-DB2A-4B46-A415-5DC47EEE41A6}" keepAlive="1" name="Query - Shift_Indicator_PCB_BOM" description="Connection to the 'Shift_Indicator_PCB_BOM' query in the workbook." type="5" refreshedVersion="8" background="1" saveData="1">
    <dbPr connection="Provider=Microsoft.Mashup.OleDb.1;Data Source=$Workbook$;Location=Shift_Indicator_PCB_BOM;Extended Properties=&quot;&quot;" command="SELECT * FROM [Shift_Indicator_PCB_BOM]"/>
  </connection>
</connections>
</file>

<file path=xl/sharedStrings.xml><?xml version="1.0" encoding="utf-8"?>
<sst xmlns="http://schemas.openxmlformats.org/spreadsheetml/2006/main" count="172" uniqueCount="102">
  <si>
    <t>Reference</t>
  </si>
  <si>
    <t>Value</t>
  </si>
  <si>
    <t>Datasheet</t>
  </si>
  <si>
    <t>Footprint</t>
  </si>
  <si>
    <t>Qty</t>
  </si>
  <si>
    <t>DNP</t>
  </si>
  <si>
    <t>Part Number</t>
  </si>
  <si>
    <t>C2</t>
  </si>
  <si>
    <t>220pF</t>
  </si>
  <si>
    <t>~</t>
  </si>
  <si>
    <t>Capacitor_SMD:C_0805_2012Metric_Pad1.18x1.45mm_HandSolder</t>
  </si>
  <si>
    <t/>
  </si>
  <si>
    <t>0805B221K500BD</t>
  </si>
  <si>
    <t>C1</t>
  </si>
  <si>
    <t>100nF</t>
  </si>
  <si>
    <t>0805B104K101CC</t>
  </si>
  <si>
    <t>R3,R4,R5,R6,R7,R8,R9</t>
  </si>
  <si>
    <t>220Ω</t>
  </si>
  <si>
    <t>Resistor_SMD:R_0805_2012Metric_Pad1.20x1.40mm_HandSolder</t>
  </si>
  <si>
    <t>CRGCQ0805F220R</t>
  </si>
  <si>
    <t>R1</t>
  </si>
  <si>
    <t>1kΩ</t>
  </si>
  <si>
    <t>RC0805FR-071KL</t>
  </si>
  <si>
    <t>R2</t>
  </si>
  <si>
    <t>4.6kΩ</t>
  </si>
  <si>
    <t xml:space="preserve">ERJ-6ENF4991V </t>
  </si>
  <si>
    <t>D1,D2</t>
  </si>
  <si>
    <t>1N4007</t>
  </si>
  <si>
    <t>http://www.vishay.com/docs/88503/1n4001.pdf</t>
  </si>
  <si>
    <t>Diode_THT:D_DO-41_SOD81_P10.16mm_Horizontal</t>
  </si>
  <si>
    <t>1N4007-T</t>
  </si>
  <si>
    <t>J1</t>
  </si>
  <si>
    <t>Arduino Connector</t>
  </si>
  <si>
    <t>Connector_PinSocket_2.54mm:PinSocket_1x11_P2.54mm_Vertical</t>
  </si>
  <si>
    <t>PPTC111LFBN-RC</t>
  </si>
  <si>
    <t>J3</t>
  </si>
  <si>
    <t>Batt</t>
  </si>
  <si>
    <t>Connector_PinHeader_2.54mm:PinHeader_1x01_P2.54mm_Vertical</t>
  </si>
  <si>
    <t>PH1-01-UA</t>
  </si>
  <si>
    <t>F1</t>
  </si>
  <si>
    <t>Fuse (200mA)</t>
  </si>
  <si>
    <t>Fuse:Fuseholder_Cylinder-5x20mm_Stelvio-Kontek_PTF78_Horizontal_Open</t>
  </si>
  <si>
    <t>F6094-ND &amp; 0235.200HXP</t>
  </si>
  <si>
    <t>J2</t>
  </si>
  <si>
    <t>GND</t>
  </si>
  <si>
    <t xml:space="preserve">PH1-01-UA </t>
  </si>
  <si>
    <t>D3</t>
  </si>
  <si>
    <t>Green LED 1</t>
  </si>
  <si>
    <t>LED_THT:LED_D1.8mm_W3.3mm_H2.4mm</t>
  </si>
  <si>
    <t>LTL-709L</t>
  </si>
  <si>
    <t>D4</t>
  </si>
  <si>
    <t>Green LED 2</t>
  </si>
  <si>
    <t>D5</t>
  </si>
  <si>
    <t>Green LED 3</t>
  </si>
  <si>
    <t>J4</t>
  </si>
  <si>
    <t>LIN</t>
  </si>
  <si>
    <t>J13</t>
  </si>
  <si>
    <t>OBDII Connector</t>
  </si>
  <si>
    <t>Connector_PinSocket_2.54mm:PinSocket_1x03_P2.54mm_Vertical</t>
  </si>
  <si>
    <t>PPPC031LFBN-RC</t>
  </si>
  <si>
    <t>D8</t>
  </si>
  <si>
    <t>Red LED 1</t>
  </si>
  <si>
    <t>LTL-709E</t>
  </si>
  <si>
    <t>D9</t>
  </si>
  <si>
    <t>Red LED 2</t>
  </si>
  <si>
    <t>D6</t>
  </si>
  <si>
    <t>Yellow LED 1</t>
  </si>
  <si>
    <t>LTL-709Y</t>
  </si>
  <si>
    <t>D7</t>
  </si>
  <si>
    <t>Yellow LED 2</t>
  </si>
  <si>
    <t>SN65HVDA195</t>
  </si>
  <si>
    <t>Package_SO:SOIC-8_3.9x4.9mm_P1.27mm</t>
  </si>
  <si>
    <t>SN65HVDA195QDRQ1</t>
  </si>
  <si>
    <t xml:space="preserve">Part Name </t>
  </si>
  <si>
    <t>Quantity</t>
  </si>
  <si>
    <t>Cost/Unit</t>
  </si>
  <si>
    <t>Total Cost</t>
  </si>
  <si>
    <t>0PTF0078P</t>
  </si>
  <si>
    <t>F1 (Fuse Holder)</t>
  </si>
  <si>
    <t>200mA Fuse</t>
  </si>
  <si>
    <t>C1 (100nF Capacitor)</t>
  </si>
  <si>
    <t>C2 (220pF Capacitor)</t>
  </si>
  <si>
    <t>0235.200HXP</t>
  </si>
  <si>
    <t>D3, D4, D5 (Green LED)</t>
  </si>
  <si>
    <t>SN65HVDA195 (LIN Bus Transceiver)</t>
  </si>
  <si>
    <t>J2, J3, J4 (1 Position Male Connector Header)</t>
  </si>
  <si>
    <t>J13 (3 Position Female Connector Header)</t>
  </si>
  <si>
    <t>J1 (11 Position Female Connector Header)</t>
  </si>
  <si>
    <t>D6, D7 (Yellow LED)</t>
  </si>
  <si>
    <t>D8, D9 (Red LED)</t>
  </si>
  <si>
    <t>D1,D2 (Rectifier Diode)</t>
  </si>
  <si>
    <t>R1 (1kΩ Resistor)</t>
  </si>
  <si>
    <t>R3,R4,R5,R6,R7,R8,R9 (220Ω Resistor)</t>
  </si>
  <si>
    <t>R2 (4.6kΩ Resistor)</t>
  </si>
  <si>
    <t>Arduino Uno</t>
  </si>
  <si>
    <t>A000066</t>
  </si>
  <si>
    <t>12V to 5V Buck Converter</t>
  </si>
  <si>
    <t>3D Printer Filament (cost from slicer estimate)</t>
  </si>
  <si>
    <t>B01NALDSJ0</t>
  </si>
  <si>
    <t>N/A</t>
  </si>
  <si>
    <t>OBDII Wire Harness (J1962 Connector)</t>
  </si>
  <si>
    <t>‎IKG-40198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</si>
</sst>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E4C9FF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NumberFormat="1"/>
    <xf numFmtId="164" fontId="0" fillId="0" borderId="0" xfId="0" applyNumberFormat="1"/>
    <xf numFmtId="0" fontId="1" fillId="0" borderId="0" xfId="0" applyFont="1"/>
    <xf numFmtId="0" fontId="2" fillId="2" borderId="0" xfId="0" applyFont="1" applyFill="1"/>
    <xf numFmtId="0" fontId="3" fillId="3" borderId="1" xfId="0" applyFont="1" applyFill="1" applyBorder="1"/>
    <xf numFmtId="164" fontId="3" fillId="3" borderId="1" xfId="0" applyNumberFormat="1" applyFont="1" applyFill="1" applyBorder="1"/>
    <xf numFmtId="164" fontId="2" fillId="2" borderId="0" xfId="0" applyNumberFormat="1" applyFont="1" applyFill="1"/>
    <xf numFmtId="0" fontId="2" fillId="4" borderId="0" xfId="0" applyFont="1" applyFill="1"/>
    <xf numFmtId="164" fontId="2" fillId="4" borderId="0" xfId="0" applyNumberFormat="1" applyFont="1" applyFill="1"/>
    <xf numFmtId="0" fontId="2" fillId="5" borderId="0" xfId="0" applyFont="1" applyFill="1"/>
    <xf numFmtId="0" fontId="0" fillId="5" borderId="0" xfId="0" applyFill="1"/>
    <xf numFmtId="164" fontId="0" fillId="5" borderId="0" xfId="0" applyNumberFormat="1" applyFill="1"/>
    <xf numFmtId="164" fontId="2" fillId="5" borderId="0" xfId="0" applyNumberFormat="1" applyFont="1" applyFill="1"/>
    <xf numFmtId="0" fontId="0" fillId="5" borderId="0" xfId="0" applyFill="1" applyAlignment="1">
      <alignment horizontal="right"/>
    </xf>
  </cellXfs>
  <cellStyles count="1">
    <cellStyle name="Normal" xfId="0" builtinId="0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E4C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6DCA69B-1A91-4197-B8CF-04A8B9932AC6}" autoFormatId="16" applyNumberFormats="0" applyBorderFormats="0" applyFontFormats="0" applyPatternFormats="0" applyAlignmentFormats="0" applyWidthHeightFormats="0">
  <queryTableRefresh nextId="8">
    <queryTableFields count="7">
      <queryTableField id="1" name="Reference" tableColumnId="1"/>
      <queryTableField id="2" name="Value" tableColumnId="2"/>
      <queryTableField id="3" name="Datasheet" tableColumnId="3"/>
      <queryTableField id="4" name="Footprint" tableColumnId="4"/>
      <queryTableField id="5" name="Qty" tableColumnId="5"/>
      <queryTableField id="6" name="DNP" tableColumnId="6"/>
      <queryTableField id="7" name="Part Number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085C48A-ADFF-4A8D-8588-7AA4E2C811B8}" name="Shift_Indicator_PCB_BOM" displayName="Shift_Indicator_PCB_BOM" ref="A1:G21" tableType="queryTable" totalsRowShown="0">
  <autoFilter ref="A1:G21" xr:uid="{5085C48A-ADFF-4A8D-8588-7AA4E2C811B8}"/>
  <tableColumns count="7">
    <tableColumn id="1" xr3:uid="{84F104FD-E4A9-44CA-A094-89CA84960449}" uniqueName="1" name="Reference" queryTableFieldId="1" dataDxfId="5"/>
    <tableColumn id="2" xr3:uid="{77C41568-5260-4D86-96C2-66DA50CDB739}" uniqueName="2" name="Value" queryTableFieldId="2" dataDxfId="4"/>
    <tableColumn id="3" xr3:uid="{1C0A20F6-5B1C-4B64-8BC2-FD098DD0B0D6}" uniqueName="3" name="Datasheet" queryTableFieldId="3" dataDxfId="3"/>
    <tableColumn id="4" xr3:uid="{349FA64A-B637-4C29-B373-E2C3753E4409}" uniqueName="4" name="Footprint" queryTableFieldId="4" dataDxfId="2"/>
    <tableColumn id="5" xr3:uid="{2EEF7340-8F81-4E26-A588-AE435B6FB617}" uniqueName="5" name="Qty" queryTableFieldId="5"/>
    <tableColumn id="6" xr3:uid="{E8C23FA7-79FA-42A3-86C2-372D45432355}" uniqueName="6" name="DNP" queryTableFieldId="6" dataDxfId="1"/>
    <tableColumn id="7" xr3:uid="{E4A7D8E8-6539-415A-826C-F704DC379E4F}" uniqueName="7" name="Part Number" queryTableFieldId="7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0"/>
  <sheetViews>
    <sheetView tabSelected="1" workbookViewId="0">
      <selection activeCell="H17" sqref="H17"/>
    </sheetView>
  </sheetViews>
  <sheetFormatPr defaultRowHeight="14.6" x14ac:dyDescent="0.4"/>
  <cols>
    <col min="1" max="1" width="39.15234375" bestFit="1" customWidth="1"/>
    <col min="2" max="2" width="22.3046875" bestFit="1" customWidth="1"/>
    <col min="3" max="3" width="9.23046875" style="2"/>
    <col min="5" max="5" width="9.23046875" style="2"/>
  </cols>
  <sheetData>
    <row r="1" spans="1:5" s="3" customFormat="1" x14ac:dyDescent="0.4">
      <c r="A1" s="5" t="s">
        <v>73</v>
      </c>
      <c r="B1" s="5" t="s">
        <v>6</v>
      </c>
      <c r="C1" s="6" t="s">
        <v>75</v>
      </c>
      <c r="D1" s="5" t="s">
        <v>74</v>
      </c>
      <c r="E1" s="6" t="s">
        <v>76</v>
      </c>
    </row>
    <row r="2" spans="1:5" x14ac:dyDescent="0.4">
      <c r="A2" s="4" t="s">
        <v>81</v>
      </c>
      <c r="B2" s="4" t="s">
        <v>12</v>
      </c>
      <c r="C2" s="7">
        <v>0.04</v>
      </c>
      <c r="D2" s="4">
        <v>1</v>
      </c>
      <c r="E2" s="7">
        <f>C2*D2</f>
        <v>0.04</v>
      </c>
    </row>
    <row r="3" spans="1:5" x14ac:dyDescent="0.4">
      <c r="A3" s="4" t="s">
        <v>80</v>
      </c>
      <c r="B3" s="4" t="s">
        <v>15</v>
      </c>
      <c r="C3" s="7">
        <v>0.06</v>
      </c>
      <c r="D3" s="4">
        <v>1</v>
      </c>
      <c r="E3" s="7">
        <f t="shared" ref="E3:E20" si="0">C3*D3</f>
        <v>0.06</v>
      </c>
    </row>
    <row r="4" spans="1:5" x14ac:dyDescent="0.4">
      <c r="A4" s="4" t="s">
        <v>92</v>
      </c>
      <c r="B4" s="4" t="s">
        <v>19</v>
      </c>
      <c r="C4" s="7">
        <v>0.1</v>
      </c>
      <c r="D4" s="4">
        <v>7</v>
      </c>
      <c r="E4" s="7">
        <f t="shared" si="0"/>
        <v>0.70000000000000007</v>
      </c>
    </row>
    <row r="5" spans="1:5" x14ac:dyDescent="0.4">
      <c r="A5" s="4" t="s">
        <v>91</v>
      </c>
      <c r="B5" s="4" t="s">
        <v>22</v>
      </c>
      <c r="C5" s="7">
        <v>0.1</v>
      </c>
      <c r="D5" s="4">
        <v>1</v>
      </c>
      <c r="E5" s="7">
        <f t="shared" si="0"/>
        <v>0.1</v>
      </c>
    </row>
    <row r="6" spans="1:5" x14ac:dyDescent="0.4">
      <c r="A6" s="4" t="s">
        <v>93</v>
      </c>
      <c r="B6" s="4" t="s">
        <v>25</v>
      </c>
      <c r="C6" s="7">
        <v>0.11</v>
      </c>
      <c r="D6" s="4">
        <v>1</v>
      </c>
      <c r="E6" s="7">
        <f t="shared" si="0"/>
        <v>0.11</v>
      </c>
    </row>
    <row r="7" spans="1:5" x14ac:dyDescent="0.4">
      <c r="A7" s="4" t="s">
        <v>90</v>
      </c>
      <c r="B7" s="4" t="s">
        <v>30</v>
      </c>
      <c r="C7" s="7">
        <v>0.17</v>
      </c>
      <c r="D7" s="4">
        <v>2</v>
      </c>
      <c r="E7" s="7">
        <f t="shared" si="0"/>
        <v>0.34</v>
      </c>
    </row>
    <row r="8" spans="1:5" x14ac:dyDescent="0.4">
      <c r="A8" s="4" t="s">
        <v>87</v>
      </c>
      <c r="B8" s="4" t="s">
        <v>34</v>
      </c>
      <c r="C8" s="7">
        <v>0.73</v>
      </c>
      <c r="D8" s="4">
        <v>1</v>
      </c>
      <c r="E8" s="7">
        <f t="shared" si="0"/>
        <v>0.73</v>
      </c>
    </row>
    <row r="9" spans="1:5" x14ac:dyDescent="0.4">
      <c r="A9" s="4" t="s">
        <v>85</v>
      </c>
      <c r="B9" s="4" t="s">
        <v>38</v>
      </c>
      <c r="C9" s="7">
        <v>0.1</v>
      </c>
      <c r="D9" s="4">
        <v>3</v>
      </c>
      <c r="E9" s="7">
        <f t="shared" si="0"/>
        <v>0.30000000000000004</v>
      </c>
    </row>
    <row r="10" spans="1:5" x14ac:dyDescent="0.4">
      <c r="A10" s="4" t="s">
        <v>78</v>
      </c>
      <c r="B10" s="4" t="s">
        <v>77</v>
      </c>
      <c r="C10" s="7">
        <v>0.51</v>
      </c>
      <c r="D10" s="4">
        <v>1</v>
      </c>
      <c r="E10" s="7">
        <f t="shared" si="0"/>
        <v>0.51</v>
      </c>
    </row>
    <row r="11" spans="1:5" x14ac:dyDescent="0.4">
      <c r="A11" s="4" t="s">
        <v>79</v>
      </c>
      <c r="B11" s="4" t="s">
        <v>82</v>
      </c>
      <c r="C11" s="7">
        <v>1.03</v>
      </c>
      <c r="D11" s="4">
        <v>1</v>
      </c>
      <c r="E11" s="7">
        <f t="shared" si="0"/>
        <v>1.03</v>
      </c>
    </row>
    <row r="12" spans="1:5" x14ac:dyDescent="0.4">
      <c r="A12" s="4" t="s">
        <v>83</v>
      </c>
      <c r="B12" s="4" t="s">
        <v>49</v>
      </c>
      <c r="C12" s="7">
        <v>0.37</v>
      </c>
      <c r="D12" s="4">
        <v>3</v>
      </c>
      <c r="E12" s="7">
        <f t="shared" si="0"/>
        <v>1.1099999999999999</v>
      </c>
    </row>
    <row r="13" spans="1:5" x14ac:dyDescent="0.4">
      <c r="A13" s="4" t="s">
        <v>86</v>
      </c>
      <c r="B13" s="4" t="s">
        <v>59</v>
      </c>
      <c r="C13" s="7">
        <v>0.38</v>
      </c>
      <c r="D13" s="4">
        <v>1</v>
      </c>
      <c r="E13" s="7">
        <f t="shared" si="0"/>
        <v>0.38</v>
      </c>
    </row>
    <row r="14" spans="1:5" x14ac:dyDescent="0.4">
      <c r="A14" s="4" t="s">
        <v>89</v>
      </c>
      <c r="B14" s="4" t="s">
        <v>62</v>
      </c>
      <c r="C14" s="7">
        <v>0.41</v>
      </c>
      <c r="D14" s="4">
        <v>2</v>
      </c>
      <c r="E14" s="7">
        <f t="shared" si="0"/>
        <v>0.82</v>
      </c>
    </row>
    <row r="15" spans="1:5" x14ac:dyDescent="0.4">
      <c r="A15" s="4" t="s">
        <v>88</v>
      </c>
      <c r="B15" s="4" t="s">
        <v>67</v>
      </c>
      <c r="C15" s="7">
        <v>0.28999999999999998</v>
      </c>
      <c r="D15" s="4">
        <v>2</v>
      </c>
      <c r="E15" s="7">
        <f t="shared" si="0"/>
        <v>0.57999999999999996</v>
      </c>
    </row>
    <row r="16" spans="1:5" x14ac:dyDescent="0.4">
      <c r="A16" s="4" t="s">
        <v>84</v>
      </c>
      <c r="B16" s="4" t="s">
        <v>72</v>
      </c>
      <c r="C16" s="7">
        <v>1.74</v>
      </c>
      <c r="D16" s="4">
        <v>1</v>
      </c>
      <c r="E16" s="7">
        <f t="shared" si="0"/>
        <v>1.74</v>
      </c>
    </row>
    <row r="17" spans="1:5" x14ac:dyDescent="0.4">
      <c r="A17" s="8" t="s">
        <v>94</v>
      </c>
      <c r="B17" s="8" t="s">
        <v>95</v>
      </c>
      <c r="C17" s="9">
        <v>27.6</v>
      </c>
      <c r="D17" s="8">
        <v>1</v>
      </c>
      <c r="E17" s="9">
        <f t="shared" si="0"/>
        <v>27.6</v>
      </c>
    </row>
    <row r="18" spans="1:5" x14ac:dyDescent="0.4">
      <c r="A18" s="8" t="s">
        <v>96</v>
      </c>
      <c r="B18" s="8" t="s">
        <v>98</v>
      </c>
      <c r="C18" s="9">
        <v>9</v>
      </c>
      <c r="D18" s="8">
        <v>1</v>
      </c>
      <c r="E18" s="9">
        <f t="shared" si="0"/>
        <v>9</v>
      </c>
    </row>
    <row r="19" spans="1:5" x14ac:dyDescent="0.4">
      <c r="A19" s="10" t="s">
        <v>97</v>
      </c>
      <c r="B19" s="11" t="s">
        <v>99</v>
      </c>
      <c r="C19" s="14" t="s">
        <v>99</v>
      </c>
      <c r="D19" s="14" t="s">
        <v>99</v>
      </c>
      <c r="E19" s="12">
        <v>3.88</v>
      </c>
    </row>
    <row r="20" spans="1:5" x14ac:dyDescent="0.4">
      <c r="A20" s="10" t="s">
        <v>100</v>
      </c>
      <c r="B20" s="11" t="s">
        <v>101</v>
      </c>
      <c r="C20" s="12">
        <v>7.99</v>
      </c>
      <c r="D20" s="11">
        <v>1</v>
      </c>
      <c r="E20" s="13">
        <f t="shared" si="0"/>
        <v>7.99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758C3-F11D-45D5-AC63-8845865DCCBF}">
  <dimension ref="A1:G21"/>
  <sheetViews>
    <sheetView workbookViewId="0">
      <selection activeCell="C7" sqref="C7"/>
    </sheetView>
  </sheetViews>
  <sheetFormatPr defaultRowHeight="14.6" x14ac:dyDescent="0.4"/>
  <cols>
    <col min="1" max="1" width="18.3046875" bestFit="1" customWidth="1"/>
    <col min="2" max="2" width="16.61328125" bestFit="1" customWidth="1"/>
    <col min="3" max="3" width="41.61328125" bestFit="1" customWidth="1"/>
    <col min="4" max="4" width="64.61328125" bestFit="1" customWidth="1"/>
    <col min="5" max="5" width="6.07421875" bestFit="1" customWidth="1"/>
    <col min="6" max="6" width="6.69140625" bestFit="1" customWidth="1"/>
    <col min="7" max="7" width="22.3046875" bestFit="1" customWidth="1"/>
  </cols>
  <sheetData>
    <row r="1" spans="1:7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4">
      <c r="A2" s="1" t="s">
        <v>7</v>
      </c>
      <c r="B2" s="1" t="s">
        <v>8</v>
      </c>
      <c r="C2" s="1" t="s">
        <v>9</v>
      </c>
      <c r="D2" s="1" t="s">
        <v>10</v>
      </c>
      <c r="E2">
        <v>1</v>
      </c>
      <c r="F2" s="1" t="s">
        <v>11</v>
      </c>
      <c r="G2" s="1" t="s">
        <v>12</v>
      </c>
    </row>
    <row r="3" spans="1:7" x14ac:dyDescent="0.4">
      <c r="A3" s="1" t="s">
        <v>13</v>
      </c>
      <c r="B3" s="1" t="s">
        <v>14</v>
      </c>
      <c r="C3" s="1" t="s">
        <v>9</v>
      </c>
      <c r="D3" s="1" t="s">
        <v>10</v>
      </c>
      <c r="E3">
        <v>1</v>
      </c>
      <c r="F3" s="1" t="s">
        <v>11</v>
      </c>
      <c r="G3" s="1" t="s">
        <v>15</v>
      </c>
    </row>
    <row r="4" spans="1:7" x14ac:dyDescent="0.4">
      <c r="A4" s="1" t="s">
        <v>16</v>
      </c>
      <c r="B4" s="1" t="s">
        <v>17</v>
      </c>
      <c r="C4" s="1" t="s">
        <v>9</v>
      </c>
      <c r="D4" s="1" t="s">
        <v>18</v>
      </c>
      <c r="E4">
        <v>7</v>
      </c>
      <c r="F4" s="1" t="s">
        <v>11</v>
      </c>
      <c r="G4" s="1" t="s">
        <v>19</v>
      </c>
    </row>
    <row r="5" spans="1:7" x14ac:dyDescent="0.4">
      <c r="A5" s="1" t="s">
        <v>20</v>
      </c>
      <c r="B5" s="1" t="s">
        <v>21</v>
      </c>
      <c r="C5" s="1" t="s">
        <v>9</v>
      </c>
      <c r="D5" s="1" t="s">
        <v>18</v>
      </c>
      <c r="E5">
        <v>1</v>
      </c>
      <c r="F5" s="1" t="s">
        <v>11</v>
      </c>
      <c r="G5" s="1" t="s">
        <v>22</v>
      </c>
    </row>
    <row r="6" spans="1:7" x14ac:dyDescent="0.4">
      <c r="A6" s="1" t="s">
        <v>23</v>
      </c>
      <c r="B6" s="1" t="s">
        <v>24</v>
      </c>
      <c r="C6" s="1" t="s">
        <v>9</v>
      </c>
      <c r="D6" s="1" t="s">
        <v>18</v>
      </c>
      <c r="E6">
        <v>1</v>
      </c>
      <c r="F6" s="1" t="s">
        <v>11</v>
      </c>
      <c r="G6" s="1" t="s">
        <v>25</v>
      </c>
    </row>
    <row r="7" spans="1:7" x14ac:dyDescent="0.4">
      <c r="A7" s="1" t="s">
        <v>26</v>
      </c>
      <c r="B7" s="1" t="s">
        <v>27</v>
      </c>
      <c r="C7" s="1" t="s">
        <v>28</v>
      </c>
      <c r="D7" s="1" t="s">
        <v>29</v>
      </c>
      <c r="E7">
        <v>2</v>
      </c>
      <c r="F7" s="1" t="s">
        <v>11</v>
      </c>
      <c r="G7" s="1" t="s">
        <v>30</v>
      </c>
    </row>
    <row r="8" spans="1:7" x14ac:dyDescent="0.4">
      <c r="A8" s="1" t="s">
        <v>31</v>
      </c>
      <c r="B8" s="1" t="s">
        <v>32</v>
      </c>
      <c r="C8" s="1" t="s">
        <v>9</v>
      </c>
      <c r="D8" s="1" t="s">
        <v>33</v>
      </c>
      <c r="E8">
        <v>1</v>
      </c>
      <c r="F8" s="1" t="s">
        <v>11</v>
      </c>
      <c r="G8" s="1" t="s">
        <v>34</v>
      </c>
    </row>
    <row r="9" spans="1:7" x14ac:dyDescent="0.4">
      <c r="A9" s="1" t="s">
        <v>35</v>
      </c>
      <c r="B9" s="1" t="s">
        <v>36</v>
      </c>
      <c r="C9" s="1" t="s">
        <v>9</v>
      </c>
      <c r="D9" s="1" t="s">
        <v>37</v>
      </c>
      <c r="E9">
        <v>1</v>
      </c>
      <c r="F9" s="1" t="s">
        <v>11</v>
      </c>
      <c r="G9" s="1" t="s">
        <v>38</v>
      </c>
    </row>
    <row r="10" spans="1:7" x14ac:dyDescent="0.4">
      <c r="A10" s="1" t="s">
        <v>39</v>
      </c>
      <c r="B10" s="1" t="s">
        <v>40</v>
      </c>
      <c r="C10" s="1" t="s">
        <v>9</v>
      </c>
      <c r="D10" s="1" t="s">
        <v>41</v>
      </c>
      <c r="E10">
        <v>1</v>
      </c>
      <c r="F10" s="1" t="s">
        <v>11</v>
      </c>
      <c r="G10" s="1" t="s">
        <v>42</v>
      </c>
    </row>
    <row r="11" spans="1:7" x14ac:dyDescent="0.4">
      <c r="A11" s="1" t="s">
        <v>43</v>
      </c>
      <c r="B11" s="1" t="s">
        <v>44</v>
      </c>
      <c r="C11" s="1" t="s">
        <v>9</v>
      </c>
      <c r="D11" s="1" t="s">
        <v>37</v>
      </c>
      <c r="E11">
        <v>1</v>
      </c>
      <c r="F11" s="1" t="s">
        <v>11</v>
      </c>
      <c r="G11" s="1" t="s">
        <v>45</v>
      </c>
    </row>
    <row r="12" spans="1:7" x14ac:dyDescent="0.4">
      <c r="A12" s="1" t="s">
        <v>46</v>
      </c>
      <c r="B12" s="1" t="s">
        <v>47</v>
      </c>
      <c r="C12" s="1" t="s">
        <v>9</v>
      </c>
      <c r="D12" s="1" t="s">
        <v>48</v>
      </c>
      <c r="E12">
        <v>1</v>
      </c>
      <c r="F12" s="1" t="s">
        <v>11</v>
      </c>
      <c r="G12" s="1" t="s">
        <v>49</v>
      </c>
    </row>
    <row r="13" spans="1:7" x14ac:dyDescent="0.4">
      <c r="A13" s="1" t="s">
        <v>50</v>
      </c>
      <c r="B13" s="1" t="s">
        <v>51</v>
      </c>
      <c r="C13" s="1" t="s">
        <v>9</v>
      </c>
      <c r="D13" s="1" t="s">
        <v>48</v>
      </c>
      <c r="E13">
        <v>1</v>
      </c>
      <c r="F13" s="1" t="s">
        <v>11</v>
      </c>
      <c r="G13" s="1" t="s">
        <v>49</v>
      </c>
    </row>
    <row r="14" spans="1:7" x14ac:dyDescent="0.4">
      <c r="A14" s="1" t="s">
        <v>52</v>
      </c>
      <c r="B14" s="1" t="s">
        <v>53</v>
      </c>
      <c r="C14" s="1" t="s">
        <v>9</v>
      </c>
      <c r="D14" s="1" t="s">
        <v>48</v>
      </c>
      <c r="E14">
        <v>1</v>
      </c>
      <c r="F14" s="1" t="s">
        <v>11</v>
      </c>
      <c r="G14" s="1" t="s">
        <v>49</v>
      </c>
    </row>
    <row r="15" spans="1:7" x14ac:dyDescent="0.4">
      <c r="A15" s="1" t="s">
        <v>54</v>
      </c>
      <c r="B15" s="1" t="s">
        <v>55</v>
      </c>
      <c r="C15" s="1" t="s">
        <v>9</v>
      </c>
      <c r="D15" s="1" t="s">
        <v>37</v>
      </c>
      <c r="E15">
        <v>1</v>
      </c>
      <c r="F15" s="1" t="s">
        <v>11</v>
      </c>
      <c r="G15" s="1" t="s">
        <v>38</v>
      </c>
    </row>
    <row r="16" spans="1:7" x14ac:dyDescent="0.4">
      <c r="A16" s="1" t="s">
        <v>56</v>
      </c>
      <c r="B16" s="1" t="s">
        <v>57</v>
      </c>
      <c r="C16" s="1" t="s">
        <v>9</v>
      </c>
      <c r="D16" s="1" t="s">
        <v>58</v>
      </c>
      <c r="E16">
        <v>1</v>
      </c>
      <c r="F16" s="1" t="s">
        <v>11</v>
      </c>
      <c r="G16" s="1" t="s">
        <v>59</v>
      </c>
    </row>
    <row r="17" spans="1:7" x14ac:dyDescent="0.4">
      <c r="A17" s="1" t="s">
        <v>60</v>
      </c>
      <c r="B17" s="1" t="s">
        <v>61</v>
      </c>
      <c r="C17" s="1" t="s">
        <v>9</v>
      </c>
      <c r="D17" s="1" t="s">
        <v>48</v>
      </c>
      <c r="E17">
        <v>1</v>
      </c>
      <c r="F17" s="1" t="s">
        <v>11</v>
      </c>
      <c r="G17" s="1" t="s">
        <v>62</v>
      </c>
    </row>
    <row r="18" spans="1:7" x14ac:dyDescent="0.4">
      <c r="A18" s="1" t="s">
        <v>63</v>
      </c>
      <c r="B18" s="1" t="s">
        <v>64</v>
      </c>
      <c r="C18" s="1" t="s">
        <v>9</v>
      </c>
      <c r="D18" s="1" t="s">
        <v>48</v>
      </c>
      <c r="E18">
        <v>1</v>
      </c>
      <c r="F18" s="1" t="s">
        <v>11</v>
      </c>
      <c r="G18" s="1" t="s">
        <v>62</v>
      </c>
    </row>
    <row r="19" spans="1:7" x14ac:dyDescent="0.4">
      <c r="A19" s="1" t="s">
        <v>65</v>
      </c>
      <c r="B19" s="1" t="s">
        <v>66</v>
      </c>
      <c r="C19" s="1" t="s">
        <v>9</v>
      </c>
      <c r="D19" s="1" t="s">
        <v>48</v>
      </c>
      <c r="E19">
        <v>1</v>
      </c>
      <c r="F19" s="1" t="s">
        <v>11</v>
      </c>
      <c r="G19" s="1" t="s">
        <v>67</v>
      </c>
    </row>
    <row r="20" spans="1:7" x14ac:dyDescent="0.4">
      <c r="A20" s="1" t="s">
        <v>68</v>
      </c>
      <c r="B20" s="1" t="s">
        <v>69</v>
      </c>
      <c r="C20" s="1" t="s">
        <v>9</v>
      </c>
      <c r="D20" s="1" t="s">
        <v>48</v>
      </c>
      <c r="E20">
        <v>1</v>
      </c>
      <c r="F20" s="1" t="s">
        <v>11</v>
      </c>
      <c r="G20" s="1" t="s">
        <v>67</v>
      </c>
    </row>
    <row r="21" spans="1:7" x14ac:dyDescent="0.4">
      <c r="A21" s="1" t="s">
        <v>70</v>
      </c>
      <c r="B21" s="1" t="s">
        <v>9</v>
      </c>
      <c r="C21" s="1" t="s">
        <v>11</v>
      </c>
      <c r="D21" s="1" t="s">
        <v>71</v>
      </c>
      <c r="E21">
        <v>1</v>
      </c>
      <c r="F21" s="1" t="s">
        <v>11</v>
      </c>
      <c r="G21" s="1" t="s">
        <v>72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s E A A B Q S w M E F A A C A A g A v Z H y W E U A 6 P u k A A A A 9 g A A A B I A H A B D b 2 5 m a W c v U G F j a 2 F n Z S 5 4 b W w g o h g A K K A U A A A A A A A A A A A A A A A A A A A A A A A A A A A A h Y 8 x D o I w G I W v Q r r T l h K j I a U M r p K Y E I 1 r U y o 0 w o + h x X I 3 B 4 / k F c Q o 6 u b 4 v v c N 7 9 2 v N 5 6 N b R N c d G 9 N B y m K M E W B B t W V B q o U D e 4 Y r l A m + F a q k 6 x 0 M M l g k 9 G W K a q d O y e E e O + x j 3 H X V 4 R R G p F D v i l U r V u J P r L 5 L 4 c G r J O g N B J 8 / x o j G I 5 i i h d s i S k n M + S 5 g a / A p r 3 P 9 g f y 9 d C 4 o d d C Q 7 g r O J k j J + 8 P 4 g F Q S w M E F A A C A A g A v Z H y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2 R 8 l g S s d m M Z Q E A A I E C A A A T A B w A R m 9 y b X V s Y X M v U 2 V j d G l v b j E u b S C i G A A o o B Q A A A A A A A A A A A A A A A A A A A A A A A A A A A B t U F 1 r w j A U f R f 6 H 0 L 3 U i E W h X 3 A p A + z 6 i Z j r l q 3 F z s k p l c N p I k k t 7 I i / v d F 6 n B D 8 5 L c c w 7 n n h M L H I V W J K 3 v T t d r e A 2 7 Y Q Z y k m 7 E C h c j l Q v O U J t F E v c W v f c 3 E h E J 6 D W I O 6 k u D Q e H x H Y X 9 j U v C 1 A Y D I W E M N Y K 3 W A D P 3 7 M P i w Y m 0 3 Z T m T P A r N c V C 1 7 d G + J X / e s D 1 a s V T a Q L o n R S n C b v Y q Y 5 S R w e 5 v Z l T D X s G P A k N u d 3 6 T z P k h R C A Q T + d S n J N a y L J S N H i g Z K K 5 z o d b R / V 2 7 3 a F k U m q E F C s J 0 f k Z j r W C r y a t m 9 7 4 i d G F 4 3 L y A i x 3 d X x X e 8 a W T n h i T n h Q f w o l 8 x P + J G X K m W T G R m j K v 5 b x h q m 1 c 5 x V W z j b z Q x T d q V N U S c + k j a 4 s p / u 9 / 4 U V m B A c X A F 0 Q k J w j c e K N n 7 n 0 y W l 2 i f I b M b A L x g h l r j 1 g h 1 y U y w c t h I 4 f 1 t e A x T G 4 2 T C 2 H C D J J x W S z B / O M O T a 8 h 1 N X S 3 R 9 Q S w E C L Q A U A A I A C A C 9 k f J Y R Q D o + 6 Q A A A D 2 A A A A E g A A A A A A A A A A A A A A A A A A A A A A Q 2 9 u Z m l n L 1 B h Y 2 t h Z 2 U u e G 1 s U E s B A i 0 A F A A C A A g A v Z H y W A / K 6 a u k A A A A 6 Q A A A B M A A A A A A A A A A A A A A A A A 8 A A A A F t D b 2 5 0 Z W 5 0 X 1 R 5 c G V z X S 5 4 b W x Q S w E C L Q A U A A I A C A C 9 k f J Y E r H Z j G U B A A C B A g A A E w A A A A A A A A A A A A A A A A D h A Q A A R m 9 y b X V s Y X M v U 2 V j d G l v b j E u b V B L B Q Y A A A A A A w A D A M I A A A C T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U D Q A A A A A A A D I N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T a G l m d F 9 J b m R p Y 2 F 0 b 3 J f U E N C X 0 J P T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g 1 M z R l Y j E w L W E 5 Z T U t N G N l Y S 0 5 Y j F k L W F k Y 2 E 1 Z W E 0 N D B h Y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T a G l m d F 9 J b m R p Y 2 F 0 b 3 J f U E N C X 0 J P T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y 0 x O F Q y M z o x M z o 1 O C 4 w M D c w N z k x W i I g L z 4 8 R W 5 0 c n k g V H l w Z T 0 i R m l s b E N v b H V t b l R 5 c G V z I i B W Y W x 1 Z T 0 i c 0 J n W U d C Z 0 1 H Q m c 9 P S I g L z 4 8 R W 5 0 c n k g V H l w Z T 0 i R m l s b E N v b H V t b k 5 h b W V z I i B W Y W x 1 Z T 0 i c 1 s m c X V v d D t S Z W Z l c m V u Y 2 U m c X V v d D s s J n F 1 b 3 Q 7 V m F s d W U m c X V v d D s s J n F 1 b 3 Q 7 R G F 0 Y X N o Z W V 0 J n F 1 b 3 Q 7 L C Z x d W 9 0 O 0 Z v b 3 R w c m l u d C Z x d W 9 0 O y w m c X V v d D t R d H k m c X V v d D s s J n F 1 b 3 Q 7 R E 5 Q J n F 1 b 3 Q 7 L C Z x d W 9 0 O 1 B h c n Q g T n V t Y m V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h p Z n R f S W 5 k a W N h d G 9 y X 1 B D Q l 9 C T 0 0 v Q X V 0 b 1 J l b W 9 2 Z W R D b 2 x 1 b W 5 z M S 5 7 U m V m Z X J l b m N l L D B 9 J n F 1 b 3 Q 7 L C Z x d W 9 0 O 1 N l Y 3 R p b 2 4 x L 1 N o a W Z 0 X 0 l u Z G l j Y X R v c l 9 Q Q 0 J f Q k 9 N L 0 F 1 d G 9 S Z W 1 v d m V k Q 2 9 s d W 1 u c z E u e 1 Z h b H V l L D F 9 J n F 1 b 3 Q 7 L C Z x d W 9 0 O 1 N l Y 3 R p b 2 4 x L 1 N o a W Z 0 X 0 l u Z G l j Y X R v c l 9 Q Q 0 J f Q k 9 N L 0 F 1 d G 9 S Z W 1 v d m V k Q 2 9 s d W 1 u c z E u e 0 R h d G F z a G V l d C w y f S Z x d W 9 0 O y w m c X V v d D t T Z W N 0 a W 9 u M S 9 T a G l m d F 9 J b m R p Y 2 F 0 b 3 J f U E N C X 0 J P T S 9 B d X R v U m V t b 3 Z l Z E N v b H V t b n M x L n t G b 2 9 0 c H J p b n Q s M 3 0 m c X V v d D s s J n F 1 b 3 Q 7 U 2 V j d G l v b j E v U 2 h p Z n R f S W 5 k a W N h d G 9 y X 1 B D Q l 9 C T 0 0 v Q X V 0 b 1 J l b W 9 2 Z W R D b 2 x 1 b W 5 z M S 5 7 U X R 5 L D R 9 J n F 1 b 3 Q 7 L C Z x d W 9 0 O 1 N l Y 3 R p b 2 4 x L 1 N o a W Z 0 X 0 l u Z G l j Y X R v c l 9 Q Q 0 J f Q k 9 N L 0 F 1 d G 9 S Z W 1 v d m V k Q 2 9 s d W 1 u c z E u e 0 R O U C w 1 f S Z x d W 9 0 O y w m c X V v d D t T Z W N 0 a W 9 u M S 9 T a G l m d F 9 J b m R p Y 2 F 0 b 3 J f U E N C X 0 J P T S 9 B d X R v U m V t b 3 Z l Z E N v b H V t b n M x L n t Q Y X J 0 I E 5 1 b W J l c i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T a G l m d F 9 J b m R p Y 2 F 0 b 3 J f U E N C X 0 J P T S 9 B d X R v U m V t b 3 Z l Z E N v b H V t b n M x L n t S Z W Z l c m V u Y 2 U s M H 0 m c X V v d D s s J n F 1 b 3 Q 7 U 2 V j d G l v b j E v U 2 h p Z n R f S W 5 k a W N h d G 9 y X 1 B D Q l 9 C T 0 0 v Q X V 0 b 1 J l b W 9 2 Z W R D b 2 x 1 b W 5 z M S 5 7 V m F s d W U s M X 0 m c X V v d D s s J n F 1 b 3 Q 7 U 2 V j d G l v b j E v U 2 h p Z n R f S W 5 k a W N h d G 9 y X 1 B D Q l 9 C T 0 0 v Q X V 0 b 1 J l b W 9 2 Z W R D b 2 x 1 b W 5 z M S 5 7 R G F 0 Y X N o Z W V 0 L D J 9 J n F 1 b 3 Q 7 L C Z x d W 9 0 O 1 N l Y 3 R p b 2 4 x L 1 N o a W Z 0 X 0 l u Z G l j Y X R v c l 9 Q Q 0 J f Q k 9 N L 0 F 1 d G 9 S Z W 1 v d m V k Q 2 9 s d W 1 u c z E u e 0 Z v b 3 R w c m l u d C w z f S Z x d W 9 0 O y w m c X V v d D t T Z W N 0 a W 9 u M S 9 T a G l m d F 9 J b m R p Y 2 F 0 b 3 J f U E N C X 0 J P T S 9 B d X R v U m V t b 3 Z l Z E N v b H V t b n M x L n t R d H k s N H 0 m c X V v d D s s J n F 1 b 3 Q 7 U 2 V j d G l v b j E v U 2 h p Z n R f S W 5 k a W N h d G 9 y X 1 B D Q l 9 C T 0 0 v Q X V 0 b 1 J l b W 9 2 Z W R D b 2 x 1 b W 5 z M S 5 7 R E 5 Q L D V 9 J n F 1 b 3 Q 7 L C Z x d W 9 0 O 1 N l Y 3 R p b 2 4 x L 1 N o a W Z 0 X 0 l u Z G l j Y X R v c l 9 Q Q 0 J f Q k 9 N L 0 F 1 d G 9 S Z W 1 v d m V k Q 2 9 s d W 1 u c z E u e 1 B h c n Q g T n V t Y m V y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a G l m d F 9 J b m R p Y 2 F 0 b 3 J f U E N C X 0 J P T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l m d F 9 J b m R p Y 2 F 0 b 3 J f U E N C X 0 J P T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l m d F 9 J b m R p Y 2 F 0 b 3 J f U E N C X 0 J P T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M F R c p r i 1 u T 5 F 1 J 0 4 I x W e n A A A A A A I A A A A A A B B m A A A A A Q A A I A A A A A f 8 G O b 6 V d G E + k / R g l I Q 9 p y 2 a h s J J 8 2 g w e p d v a 4 j Y A 7 K A A A A A A 6 A A A A A A g A A I A A A A F x W B f z 6 B v k W V f o G x n l Z 3 9 u J / q U k z E 9 z U w H o v g q K z 9 n r U A A A A N r 4 Q 2 + + U 9 V c n G 6 u I 6 + x 8 m u z v C 6 u B L u w R C o h A 8 m I r n B t F P z W 8 L 3 8 Y 7 T X D b 1 r n S + Y 1 7 C Z I x 8 x P v f y d N / P 3 t n a A d b r W m r W U O V C 3 P p M W O G w I P s 0 Q A A A A E W w N 0 4 a E h V r b A y w B O i B E L g i s 7 D g 4 y 1 K z F V U w V w / Z v 1 5 R B q m f y x / k c m G A B H 9 q c p y w w a W i p 2 Z w P W p k p i V 2 C y 0 d Q 0 = < / D a t a M a s h u p > 
</file>

<file path=customXml/itemProps1.xml><?xml version="1.0" encoding="utf-8"?>
<ds:datastoreItem xmlns:ds="http://schemas.openxmlformats.org/officeDocument/2006/customXml" ds:itemID="{CC830C84-48B4-479A-A403-15FB0167F74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Full Device BOM</vt:lpstr>
      <vt:lpstr>Shift_Indicator_PCB_BOM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Ravi Shah</dc:creator>
  <cp:lastModifiedBy>Shah, Ravi D</cp:lastModifiedBy>
  <dcterms:created xsi:type="dcterms:W3CDTF">2015-06-05T18:17:20Z</dcterms:created>
  <dcterms:modified xsi:type="dcterms:W3CDTF">2024-07-18T23:50:41Z</dcterms:modified>
</cp:coreProperties>
</file>