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gre\Desktop\"/>
    </mc:Choice>
  </mc:AlternateContent>
  <xr:revisionPtr revIDLastSave="0" documentId="13_ncr:1_{54798445-48F6-4690-9824-0835F590DA22}" xr6:coauthVersionLast="43" xr6:coauthVersionMax="43" xr10:uidLastSave="{00000000-0000-0000-0000-000000000000}"/>
  <bookViews>
    <workbookView xWindow="828" yWindow="-108" windowWidth="22320" windowHeight="13176" xr2:uid="{00000000-000D-0000-FFFF-FFFF00000000}"/>
  </bookViews>
  <sheets>
    <sheet name="Sheet2" sheetId="6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115" i="1" l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2" i="1"/>
  <c r="N18" i="1" l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</calcChain>
</file>

<file path=xl/sharedStrings.xml><?xml version="1.0" encoding="utf-8"?>
<sst xmlns="http://schemas.openxmlformats.org/spreadsheetml/2006/main" count="32950" uniqueCount="8365">
  <si>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</si>
  <si>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</si>
  <si>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</si>
  <si>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</si>
  <si>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</si>
  <si>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</si>
  <si>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</si>
  <si>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</si>
  <si>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</si>
  <si>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</si>
  <si>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</si>
  <si>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</si>
  <si>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</si>
  <si>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</si>
  <si>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</si>
  <si>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</si>
  <si>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</si>
  <si>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</si>
  <si>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</si>
  <si>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</si>
  <si>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</si>
  <si>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</si>
  <si>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</si>
  <si>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</si>
  <si>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</si>
  <si>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</si>
  <si>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</si>
  <si>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</si>
  <si>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</si>
  <si>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</si>
  <si>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</si>
  <si>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</si>
  <si>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</si>
  <si>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</si>
  <si>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</si>
  <si>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</si>
  <si>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</si>
  <si>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</si>
  <si>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</si>
  <si>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</si>
  <si>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</si>
  <si>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</si>
  <si>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</si>
  <si>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</si>
  <si>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</si>
  <si>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</si>
  <si>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</si>
  <si>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</si>
  <si>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</si>
  <si>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</si>
  <si>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</si>
  <si>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</si>
  <si>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</si>
  <si>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</si>
  <si>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</si>
  <si>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</si>
  <si>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</si>
  <si>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</si>
  <si>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</si>
  <si>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</si>
  <si>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</si>
  <si>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</si>
  <si>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</si>
  <si>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</si>
  <si>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</si>
  <si>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</si>
  <si>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</si>
  <si>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</si>
  <si>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</si>
  <si>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</si>
  <si>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</si>
  <si>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</si>
  <si>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</si>
  <si>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</si>
  <si>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</si>
  <si>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</si>
  <si>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</si>
  <si>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</si>
  <si>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</si>
  <si>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</si>
  <si>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</si>
  <si>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</si>
  <si>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</si>
  <si>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</si>
  <si>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</si>
  <si>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</si>
  <si>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</si>
  <si>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</si>
  <si>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</si>
  <si>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</si>
  <si>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</si>
  <si>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</si>
  <si>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</si>
  <si>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</si>
  <si>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</si>
  <si>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</si>
  <si>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</si>
  <si>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</si>
  <si>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</si>
  <si>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</si>
  <si>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</si>
  <si>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</si>
  <si>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</si>
  <si>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</si>
  <si>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</si>
  <si>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</si>
  <si>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</si>
  <si>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</si>
  <si>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</si>
  <si>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</si>
  <si>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</si>
  <si>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</si>
  <si>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</si>
  <si>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</si>
  <si>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</si>
  <si>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</si>
  <si>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</si>
  <si>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</si>
  <si>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</si>
  <si>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</si>
  <si>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</si>
  <si>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</si>
  <si>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</si>
  <si>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</si>
  <si>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</si>
  <si>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</si>
  <si>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</si>
  <si>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</si>
  <si>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</si>
  <si>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</si>
  <si>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</si>
  <si>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</si>
  <si>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</si>
  <si>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</si>
  <si>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</si>
  <si>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</si>
  <si>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</si>
  <si>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</si>
  <si>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</si>
  <si>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</si>
  <si>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</si>
  <si>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</si>
  <si>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</si>
  <si>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</si>
  <si>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</si>
  <si>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</si>
  <si>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</si>
  <si>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</si>
  <si>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</si>
  <si>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</si>
  <si>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</si>
  <si>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</si>
  <si>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</si>
  <si>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</si>
  <si>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</si>
  <si>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</si>
  <si>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</si>
  <si>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</si>
  <si>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</si>
  <si>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</si>
  <si>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</si>
  <si>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</si>
  <si>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</si>
  <si>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</si>
  <si>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</si>
  <si>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</si>
  <si>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</si>
  <si>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</si>
  <si>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</si>
  <si>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</si>
  <si>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</si>
  <si>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</si>
  <si>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</si>
  <si>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</si>
  <si>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</si>
  <si>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</si>
  <si>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</si>
  <si>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</si>
  <si>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</si>
  <si>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</si>
  <si>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</si>
  <si>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</si>
  <si>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</si>
  <si>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</si>
  <si>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</si>
  <si>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</si>
  <si>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</si>
  <si>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</si>
  <si>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</si>
  <si>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</si>
  <si>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</si>
  <si>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</si>
  <si>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</si>
  <si>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</si>
  <si>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</si>
  <si>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</si>
  <si>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</si>
  <si>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</si>
  <si>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</si>
  <si>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</si>
  <si>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</si>
  <si>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</si>
  <si>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</si>
  <si>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</si>
  <si>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</si>
  <si>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</si>
  <si>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</si>
  <si>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</si>
  <si>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</si>
  <si>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</si>
  <si>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</si>
  <si>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</si>
  <si>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</si>
  <si>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</si>
  <si>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</si>
  <si>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</si>
  <si>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</si>
  <si>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</si>
  <si>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</si>
  <si>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</si>
  <si>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</si>
  <si>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</si>
  <si>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</si>
  <si>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</si>
  <si>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</si>
  <si>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</si>
  <si>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</si>
  <si>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</si>
  <si>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</si>
  <si>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</si>
  <si>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</si>
  <si>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</si>
  <si>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</si>
  <si>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</si>
  <si>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</si>
  <si>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</si>
  <si>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</si>
  <si>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</si>
  <si>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</si>
  <si>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</si>
  <si>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</si>
  <si>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</si>
  <si>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</si>
  <si>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</si>
  <si>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</si>
  <si>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</si>
  <si>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</si>
  <si>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</si>
  <si>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</si>
  <si>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</si>
  <si>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</si>
  <si>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</si>
  <si>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</si>
  <si>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</si>
  <si>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</si>
  <si>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</si>
  <si>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</si>
  <si>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</si>
  <si>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</si>
  <si>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</si>
  <si>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</si>
  <si>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</si>
  <si>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</si>
  <si>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</si>
  <si>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</si>
  <si>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</si>
  <si>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</si>
  <si>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</si>
  <si>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</si>
  <si>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</si>
  <si>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</si>
  <si>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</si>
  <si>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</si>
  <si>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</si>
  <si>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</si>
  <si>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</si>
  <si>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</si>
  <si>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</si>
  <si>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</si>
  <si>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</si>
  <si>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</si>
  <si>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</si>
  <si>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</si>
  <si>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</si>
  <si>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</si>
  <si>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</si>
  <si>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</si>
  <si>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</si>
  <si>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</si>
  <si>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</si>
  <si>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</si>
  <si>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</si>
  <si>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</si>
  <si>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</si>
  <si>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</si>
  <si>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</si>
  <si>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</si>
  <si>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</si>
  <si>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</si>
  <si>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</si>
  <si>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</si>
  <si>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</si>
  <si>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</si>
  <si>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</si>
  <si>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</si>
  <si>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</si>
  <si>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</si>
  <si>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</si>
  <si>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</si>
  <si>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</si>
  <si>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</si>
  <si>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</si>
  <si>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</si>
  <si>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</si>
  <si>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</si>
  <si>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</si>
  <si>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</si>
  <si>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</si>
  <si>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</si>
  <si>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</si>
  <si>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</si>
  <si>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</si>
  <si>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</si>
  <si>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</si>
  <si>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</si>
  <si>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</si>
  <si>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</si>
  <si>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</si>
  <si>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</si>
  <si>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</si>
  <si>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</si>
  <si>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</si>
  <si>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</si>
  <si>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</si>
  <si>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</si>
  <si>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</si>
  <si>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</si>
  <si>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</si>
  <si>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</si>
  <si>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</si>
  <si>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</si>
  <si>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</si>
  <si>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</si>
  <si>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</si>
  <si>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</si>
  <si>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</si>
  <si>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</si>
  <si>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</si>
  <si>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</si>
  <si>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</si>
  <si>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</si>
  <si>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</si>
  <si>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</si>
  <si>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</si>
  <si>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</si>
  <si>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</si>
  <si>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</si>
  <si>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</si>
  <si>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</si>
  <si>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</si>
  <si>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</si>
  <si>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</si>
  <si>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</si>
  <si>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</si>
  <si>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</si>
  <si>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</si>
  <si>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</si>
  <si>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</si>
  <si>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</si>
  <si>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</si>
  <si>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</si>
  <si>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</si>
  <si>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</si>
  <si>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</si>
  <si>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</si>
  <si>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</si>
  <si>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</si>
  <si>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</si>
  <si>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</si>
  <si>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</si>
  <si>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</si>
  <si>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</si>
  <si>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</si>
  <si>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</si>
  <si>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</si>
  <si>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</si>
  <si>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</si>
  <si>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</si>
  <si>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</si>
  <si>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</si>
  <si>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</si>
  <si>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</si>
  <si>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</si>
  <si>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</si>
  <si>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</si>
  <si>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</si>
  <si>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</si>
  <si>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</si>
  <si>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</si>
  <si>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</si>
  <si>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</si>
  <si>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</si>
  <si>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</si>
  <si>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</si>
  <si>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</si>
  <si>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</si>
  <si>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</si>
  <si>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</si>
  <si>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</si>
  <si>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</si>
  <si>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</si>
  <si>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</si>
  <si>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</si>
  <si>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</si>
  <si>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</si>
  <si>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</si>
  <si>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</si>
  <si>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</si>
  <si>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</si>
  <si>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</si>
  <si>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</si>
  <si>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</si>
  <si>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</si>
  <si>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</si>
  <si>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</si>
  <si>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</si>
  <si>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</si>
  <si>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</si>
  <si>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</si>
  <si>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</si>
  <si>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</si>
  <si>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</si>
  <si>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</si>
  <si>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</si>
  <si>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</si>
  <si>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</si>
  <si>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</si>
  <si>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</si>
  <si>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</si>
  <si>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</si>
  <si>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</si>
  <si>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</si>
  <si>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</si>
  <si>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</si>
  <si>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</si>
  <si>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</si>
  <si>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</si>
  <si>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</si>
  <si>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</si>
  <si>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</si>
  <si>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</si>
  <si>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</si>
  <si>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</si>
  <si>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</si>
  <si>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</si>
  <si>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</si>
  <si>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</si>
  <si>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</si>
  <si>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</si>
  <si>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</si>
  <si>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</si>
  <si>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</si>
  <si>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</si>
  <si>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</si>
  <si>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</si>
  <si>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</si>
  <si>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</si>
  <si>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</si>
  <si>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</si>
  <si>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</si>
  <si>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</si>
  <si>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</si>
  <si>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</si>
  <si>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</si>
  <si>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</si>
  <si>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</si>
  <si>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</si>
  <si>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</si>
  <si>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</si>
  <si>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</si>
  <si>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</si>
  <si>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</si>
  <si>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</si>
  <si>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</si>
  <si>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</si>
  <si>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</si>
  <si>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</si>
  <si>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</si>
  <si>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</si>
  <si>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</si>
  <si>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</si>
  <si>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</si>
  <si>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</si>
  <si>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</si>
  <si>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</si>
  <si>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</si>
  <si>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</si>
  <si>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</si>
  <si>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</si>
  <si>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</si>
  <si>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</si>
  <si>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</si>
  <si>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</si>
  <si>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</si>
  <si>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</si>
  <si>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</si>
  <si>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</si>
  <si>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</si>
  <si>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</si>
  <si>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</si>
  <si>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</si>
  <si>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</si>
  <si>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</si>
  <si>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</si>
  <si>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</si>
  <si>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</si>
  <si>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</si>
  <si>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</si>
  <si>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</si>
  <si>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</si>
  <si>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</si>
  <si>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</si>
  <si>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</si>
  <si>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</si>
  <si>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</si>
  <si>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</si>
  <si>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</si>
  <si>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</si>
  <si>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</si>
  <si>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</si>
  <si>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</si>
  <si>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</si>
  <si>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</si>
  <si>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</si>
  <si>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</si>
  <si>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</si>
  <si>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</si>
  <si>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</si>
  <si>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</si>
  <si>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</si>
  <si>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</si>
  <si>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</si>
  <si>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</si>
  <si>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</si>
  <si>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</si>
  <si>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</si>
  <si>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</si>
  <si>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</si>
  <si>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</si>
  <si>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</si>
  <si>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</si>
  <si>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</si>
  <si>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</si>
  <si>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</si>
  <si>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</si>
  <si>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</si>
  <si>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</si>
  <si>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</si>
  <si>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</si>
  <si>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</si>
  <si>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</si>
  <si>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</si>
  <si>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</si>
  <si>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</si>
  <si>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</si>
  <si>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</si>
  <si>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</si>
  <si>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</si>
  <si>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</si>
  <si>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</si>
  <si>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</si>
  <si>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</si>
  <si>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</si>
  <si>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</si>
  <si>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</si>
  <si>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</si>
  <si>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</si>
  <si>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</si>
  <si>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</si>
  <si>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</si>
  <si>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</si>
  <si>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</si>
  <si>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</si>
  <si>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</si>
  <si>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</si>
  <si>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</si>
  <si>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</si>
  <si>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</si>
  <si>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</si>
  <si>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</si>
  <si>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</si>
  <si>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</si>
  <si>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</si>
  <si>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</si>
  <si>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</si>
  <si>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</si>
  <si>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</si>
  <si>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</si>
  <si>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</si>
  <si>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</si>
  <si>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</si>
  <si>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</si>
  <si>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</si>
  <si>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</si>
  <si>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</si>
  <si>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</si>
  <si>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</si>
  <si>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</si>
  <si>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</si>
  <si>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</si>
  <si>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</si>
  <si>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</si>
  <si>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</si>
  <si>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</si>
  <si>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</si>
  <si>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</si>
  <si>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</si>
  <si>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</si>
  <si>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</si>
  <si>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</si>
  <si>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</si>
  <si>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</si>
  <si>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</si>
  <si>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</si>
  <si>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</si>
  <si>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</si>
  <si>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</si>
  <si>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</si>
  <si>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</si>
  <si>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</si>
  <si>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</si>
  <si>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</si>
  <si>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</si>
  <si>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</si>
  <si>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</si>
  <si>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</si>
  <si>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</si>
  <si>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</si>
  <si>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</si>
  <si>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</si>
  <si>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</si>
  <si>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</si>
  <si>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</si>
  <si>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</si>
  <si>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</si>
  <si>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</si>
  <si>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</si>
  <si>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</si>
  <si>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</si>
  <si>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</si>
  <si>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</si>
  <si>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</si>
  <si>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</si>
  <si>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</si>
  <si>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</si>
  <si>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</si>
  <si>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</si>
  <si>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</si>
  <si>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</si>
  <si>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</si>
  <si>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</si>
  <si>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</si>
  <si>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</si>
  <si>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</si>
  <si>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</si>
  <si>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</si>
  <si>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</si>
  <si>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</si>
  <si>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</si>
  <si>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</si>
  <si>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</si>
  <si>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</si>
  <si>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</si>
  <si>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</si>
  <si>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</si>
  <si>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</si>
  <si>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</si>
  <si>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</si>
  <si>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</si>
  <si>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</si>
  <si>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</si>
  <si>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</si>
  <si>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</si>
  <si>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</si>
  <si>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</si>
  <si>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</si>
  <si>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</si>
  <si>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</si>
  <si>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</si>
  <si>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</si>
  <si>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</si>
  <si>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</si>
  <si>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</si>
  <si>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</si>
  <si>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</si>
  <si>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</si>
  <si>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</si>
  <si>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</si>
  <si>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</si>
  <si>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</si>
  <si>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</si>
  <si>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</si>
  <si>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</si>
  <si>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</si>
  <si>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</si>
  <si>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</si>
  <si>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</si>
  <si>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</si>
  <si>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</si>
  <si>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</si>
  <si>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</si>
  <si>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</si>
  <si>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</si>
  <si>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</si>
  <si>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</si>
  <si>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</si>
  <si>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</si>
  <si>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</si>
  <si>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</si>
  <si>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</si>
  <si>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</si>
  <si>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</si>
  <si>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</si>
  <si>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</si>
  <si>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</si>
  <si>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</si>
  <si>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</si>
  <si>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</si>
  <si>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</si>
  <si>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</si>
  <si>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</si>
  <si>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</si>
  <si>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</si>
  <si>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</si>
  <si>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</si>
  <si>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</si>
  <si>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</si>
  <si>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</si>
  <si>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</si>
  <si>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</si>
  <si>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</si>
  <si>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</si>
  <si>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</si>
  <si>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</si>
  <si>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</si>
  <si>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</si>
  <si>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</si>
  <si>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</si>
  <si>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</si>
  <si>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</si>
  <si>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</si>
  <si>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</si>
  <si>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</si>
  <si>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</si>
  <si>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</si>
  <si>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</si>
  <si>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</si>
  <si>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</si>
  <si>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</si>
  <si>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</si>
  <si>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</si>
  <si>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</si>
  <si>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</si>
  <si>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</si>
  <si>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</si>
  <si>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</si>
  <si>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</si>
  <si>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</si>
  <si>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</si>
  <si>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</si>
  <si>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</si>
  <si>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</si>
  <si>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</si>
  <si>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</si>
  <si>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</si>
  <si>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</si>
  <si>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</si>
  <si>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</si>
  <si>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</si>
  <si>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</si>
  <si>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</si>
  <si>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</si>
  <si>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</si>
  <si>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</si>
  <si>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</si>
  <si>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</si>
  <si>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</si>
  <si>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</si>
  <si>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</si>
  <si>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</si>
  <si>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</si>
  <si>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</si>
  <si>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</si>
  <si>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</si>
  <si>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</si>
  <si>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</si>
  <si>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</si>
  <si>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</si>
  <si>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</si>
  <si>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</si>
  <si>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</si>
  <si>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</si>
  <si>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</si>
  <si>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</si>
  <si>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</si>
  <si>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</si>
  <si>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</si>
  <si>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</si>
  <si>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</si>
  <si>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</si>
  <si>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</si>
  <si>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</si>
  <si>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</si>
  <si>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</si>
  <si>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</si>
  <si>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</si>
  <si>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</si>
  <si>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</si>
  <si>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</si>
  <si>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</si>
  <si>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</si>
  <si>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</si>
  <si>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</si>
  <si>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</si>
  <si>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</si>
  <si>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</si>
  <si>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</si>
  <si>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</si>
  <si>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</si>
  <si>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</si>
  <si>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</si>
  <si>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</si>
  <si>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</si>
  <si>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</si>
  <si>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</si>
  <si>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</si>
  <si>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</si>
  <si>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</si>
  <si>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</si>
  <si>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</si>
  <si>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</si>
  <si>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</si>
  <si>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</si>
  <si>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</si>
  <si>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</si>
  <si>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</si>
  <si>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</si>
  <si>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</si>
  <si>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</si>
  <si>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</si>
  <si>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</si>
  <si>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</si>
  <si>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</si>
  <si>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</si>
  <si>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</si>
  <si>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</si>
  <si>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</si>
  <si>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</si>
  <si>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</si>
  <si>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</si>
  <si>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</si>
  <si>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</si>
  <si>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</si>
  <si>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</si>
  <si>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</si>
  <si>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</si>
  <si>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</si>
  <si>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</si>
  <si>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</si>
  <si>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</si>
  <si>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</si>
  <si>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</si>
  <si>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</si>
  <si>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</si>
  <si>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</si>
  <si>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</si>
  <si>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</si>
  <si>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</si>
  <si>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</si>
  <si>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</si>
  <si>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</si>
  <si>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</si>
  <si>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</si>
  <si>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</si>
  <si>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</si>
  <si>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</si>
  <si>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</si>
  <si>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</si>
  <si>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</si>
  <si>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</si>
  <si>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</si>
  <si>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</si>
  <si>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</si>
  <si>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</si>
  <si>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</si>
  <si>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</si>
  <si>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</si>
  <si>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</si>
  <si>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</si>
  <si>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</si>
  <si>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</si>
  <si>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</si>
  <si>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</si>
  <si>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</si>
  <si>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</si>
  <si>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</si>
  <si>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</si>
  <si>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</si>
  <si>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</si>
  <si>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</si>
  <si>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</si>
  <si>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</si>
  <si>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</si>
  <si>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</si>
  <si>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</si>
  <si>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</si>
  <si>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</si>
  <si>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</si>
  <si>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</si>
  <si>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</si>
  <si>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</si>
  <si>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</si>
  <si>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</si>
  <si>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</si>
  <si>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</si>
  <si>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</si>
  <si>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</si>
  <si>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</si>
  <si>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</si>
  <si>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</si>
  <si>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</si>
  <si>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</si>
  <si>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</si>
  <si>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</si>
  <si>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</si>
  <si>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</si>
  <si>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</si>
  <si>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</si>
  <si>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</si>
  <si>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</si>
  <si>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</si>
  <si>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</si>
  <si>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</si>
  <si>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</si>
  <si>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</si>
  <si>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</si>
  <si>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</si>
  <si>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</si>
  <si>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</si>
  <si>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</si>
  <si>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</si>
  <si>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</si>
  <si>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</si>
  <si>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</si>
  <si>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</si>
  <si>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</si>
  <si>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</si>
  <si>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</si>
  <si>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</si>
  <si>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</si>
  <si>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</si>
  <si>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</si>
  <si>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</si>
  <si>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</si>
  <si>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</si>
  <si>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</si>
  <si>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</si>
  <si>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</si>
  <si>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</si>
  <si>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</si>
  <si>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</si>
  <si>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</si>
  <si>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</si>
  <si>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</si>
  <si>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</si>
  <si>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</si>
  <si>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</si>
  <si>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</si>
  <si>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</si>
  <si>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</si>
  <si>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</si>
  <si>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</si>
  <si>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</si>
  <si>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</si>
  <si>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</si>
  <si>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</si>
  <si>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</si>
  <si>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</si>
  <si>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</si>
  <si>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</si>
  <si>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</si>
  <si>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</si>
  <si>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</si>
  <si>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</si>
  <si>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</si>
  <si>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</si>
  <si>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</si>
  <si>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</si>
  <si>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</si>
  <si>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</si>
  <si>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</si>
  <si>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</si>
  <si>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</si>
  <si>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</si>
  <si>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</si>
  <si>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</si>
  <si>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</si>
  <si>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</si>
  <si>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</si>
  <si>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</si>
  <si>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</si>
  <si>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</si>
  <si>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</si>
  <si>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</si>
  <si>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</si>
  <si>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</si>
  <si>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</si>
  <si>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</si>
  <si>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</si>
  <si>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</si>
  <si>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</si>
  <si>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</si>
  <si>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</si>
  <si>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</si>
  <si>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</si>
  <si>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</si>
  <si>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</si>
  <si>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</si>
  <si>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</si>
  <si>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</si>
  <si>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</si>
  <si>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</si>
  <si>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</si>
  <si>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</si>
  <si>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</si>
  <si>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</si>
  <si>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</si>
  <si>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</si>
  <si>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</si>
  <si>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</si>
  <si>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</si>
  <si>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</si>
  <si>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</si>
  <si>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</si>
  <si>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</si>
  <si>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</si>
  <si>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</si>
  <si>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</si>
  <si>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</si>
  <si>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</si>
  <si>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</si>
  <si>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</si>
  <si>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</si>
  <si>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</si>
  <si>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</si>
  <si>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</si>
  <si>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</si>
  <si>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</si>
  <si>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</si>
  <si>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</si>
  <si>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</si>
  <si>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</si>
  <si>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</si>
  <si>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</si>
  <si>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</si>
  <si>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</si>
  <si>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</si>
  <si>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</si>
  <si>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</si>
  <si>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</si>
  <si>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</si>
  <si>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</si>
  <si>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</si>
  <si>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</si>
  <si>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</si>
  <si>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</si>
  <si>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</si>
  <si>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</si>
  <si>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</si>
  <si>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</si>
  <si>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</si>
  <si>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</si>
  <si>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</si>
  <si>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</si>
  <si>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</si>
  <si>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</si>
  <si>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</si>
  <si>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</si>
  <si>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</si>
  <si>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</si>
  <si>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</si>
  <si>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</si>
  <si>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</si>
  <si>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</si>
  <si>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</si>
  <si>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</si>
  <si>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</si>
  <si>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</si>
  <si>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</si>
  <si>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</si>
  <si>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</si>
  <si>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</si>
  <si>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</si>
  <si>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</si>
  <si>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</si>
  <si>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</si>
  <si>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</si>
  <si>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</si>
  <si>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</si>
  <si>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</si>
  <si>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</si>
  <si>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</si>
  <si>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</si>
  <si>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</si>
  <si>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</si>
  <si>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</si>
  <si>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</si>
  <si>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</si>
  <si>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</si>
  <si>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</si>
  <si>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</si>
  <si>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</si>
  <si>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</si>
  <si>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</si>
  <si>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</si>
  <si>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</si>
  <si>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</si>
  <si>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</si>
  <si>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</si>
  <si>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</si>
  <si>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</si>
  <si>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</si>
  <si>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</si>
  <si>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</si>
  <si>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</si>
  <si>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</si>
  <si>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</si>
  <si>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</si>
  <si>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</si>
  <si>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</si>
  <si>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</si>
  <si>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</si>
  <si>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</si>
  <si>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</si>
  <si>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</si>
  <si>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</si>
  <si>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</si>
  <si>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</si>
  <si>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</si>
  <si>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</si>
  <si>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</si>
  <si>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</si>
  <si>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</si>
  <si>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</si>
  <si>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</si>
  <si>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</si>
  <si>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</si>
  <si>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</si>
  <si>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</si>
  <si>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</si>
  <si>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</si>
  <si>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</si>
  <si>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</si>
  <si>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</si>
  <si>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</si>
  <si>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</si>
  <si>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</si>
  <si>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</si>
  <si>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</si>
  <si>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</si>
  <si>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</si>
  <si>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</si>
  <si>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</si>
  <si>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</si>
  <si>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</si>
  <si>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</si>
  <si>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</si>
  <si>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</si>
  <si>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</si>
  <si>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</si>
  <si>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</si>
  <si>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</si>
  <si>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</si>
  <si>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</si>
  <si>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</si>
  <si>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</si>
  <si>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</si>
  <si>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</si>
  <si>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</si>
  <si>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</si>
  <si>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</si>
  <si>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</si>
  <si>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</si>
  <si>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</si>
  <si>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</si>
  <si>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</si>
  <si>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</si>
  <si>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</si>
  <si>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</si>
  <si>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</si>
  <si>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</si>
  <si>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</si>
  <si>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</si>
  <si>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</si>
  <si>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</si>
  <si>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</si>
  <si>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</si>
  <si>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</si>
  <si>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</si>
  <si>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</si>
  <si>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</si>
  <si>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</si>
  <si>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</si>
  <si>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</si>
  <si>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</si>
  <si>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</si>
  <si>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</si>
  <si>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</si>
  <si>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</si>
  <si>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</si>
  <si>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</si>
  <si>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</si>
  <si>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</si>
  <si>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</si>
  <si>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</si>
  <si>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</si>
  <si>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</si>
  <si>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</si>
  <si>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</si>
  <si>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</si>
  <si>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</si>
  <si>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</si>
  <si>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</si>
  <si>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</si>
  <si>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</si>
  <si>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</si>
  <si>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</si>
  <si>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</si>
  <si>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</si>
  <si>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</si>
  <si>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</si>
  <si>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</si>
  <si>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</si>
  <si>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</si>
  <si>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</si>
  <si>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</si>
  <si>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</si>
  <si>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</si>
  <si>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</si>
  <si>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</si>
  <si>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</si>
  <si>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</si>
  <si>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</si>
  <si>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</si>
  <si>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</si>
  <si>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</si>
  <si>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</si>
  <si>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</si>
  <si>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</si>
  <si>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</si>
  <si>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</si>
  <si>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</si>
  <si>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</si>
  <si>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</si>
  <si>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</si>
  <si>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</si>
  <si>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</si>
  <si>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</si>
  <si>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</si>
  <si>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</si>
  <si>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</si>
  <si>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</si>
  <si>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</si>
  <si>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</si>
  <si>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</si>
  <si>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</si>
  <si>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</si>
  <si>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</si>
  <si>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</si>
  <si>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</si>
  <si>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</si>
  <si>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</si>
  <si>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</si>
  <si>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</si>
  <si>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</si>
  <si>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</si>
  <si>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</si>
  <si>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</si>
  <si>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</si>
  <si>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</si>
  <si>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</si>
  <si>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</si>
  <si>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</si>
  <si>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</si>
  <si>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</si>
  <si>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</si>
  <si>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</si>
  <si>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</si>
  <si>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</si>
  <si>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</si>
  <si>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</si>
  <si>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</si>
  <si>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</si>
  <si>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</si>
  <si>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</si>
  <si>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</si>
  <si>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</si>
  <si>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</si>
  <si>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</si>
  <si>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</si>
  <si>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</si>
  <si>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</si>
  <si>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</si>
  <si>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</si>
  <si>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</si>
  <si>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</si>
  <si>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</si>
  <si>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</si>
  <si>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</si>
  <si>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</si>
  <si>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</si>
  <si>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</si>
  <si>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</si>
  <si>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</si>
  <si>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</si>
  <si>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</si>
  <si>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</si>
  <si>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</si>
  <si>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</si>
  <si>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</si>
  <si>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</si>
  <si>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</si>
  <si>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</si>
  <si>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</si>
  <si>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</si>
  <si>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</si>
  <si>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</si>
  <si>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</si>
  <si>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</si>
  <si>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</si>
  <si>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</si>
  <si>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</si>
  <si>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</si>
  <si>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</si>
  <si>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</si>
  <si>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</si>
  <si>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</si>
  <si>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</si>
  <si>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</si>
  <si>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</si>
  <si>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</si>
  <si>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</si>
  <si>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</si>
  <si>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</si>
  <si>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</si>
  <si>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</si>
  <si>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</si>
  <si>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</si>
  <si>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</si>
  <si>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</si>
  <si>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</si>
  <si>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</si>
  <si>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</si>
  <si>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</si>
  <si>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</si>
  <si>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</si>
  <si>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</si>
  <si>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</si>
  <si>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</si>
  <si>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</si>
  <si>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</si>
  <si>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</si>
  <si>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</si>
  <si>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</si>
  <si>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</si>
  <si>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</si>
  <si>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</si>
  <si>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</si>
  <si>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</si>
  <si>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</si>
  <si>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</si>
  <si>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</si>
  <si>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</si>
  <si>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</si>
  <si>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</si>
  <si>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</si>
  <si>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</si>
  <si>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</si>
  <si>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</si>
  <si>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</si>
  <si>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</si>
  <si>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</si>
  <si>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</si>
  <si>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</si>
  <si>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</si>
  <si>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</si>
  <si>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</si>
  <si>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</si>
  <si>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</si>
  <si>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</si>
  <si>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</si>
  <si>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</si>
  <si>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</si>
  <si>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</si>
  <si>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</si>
  <si>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</si>
  <si>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</si>
  <si>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</si>
  <si>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</si>
  <si>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</si>
  <si>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</si>
  <si>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</si>
  <si>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</si>
  <si>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</si>
  <si>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</si>
  <si>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</si>
  <si>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</si>
  <si>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</si>
  <si>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</si>
  <si>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</si>
  <si>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</si>
  <si>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</si>
  <si>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</si>
  <si>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</si>
  <si>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</si>
  <si>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</si>
  <si>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</si>
  <si>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</si>
  <si>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</si>
  <si>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</si>
  <si>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</si>
  <si>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</si>
  <si>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</si>
  <si>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</si>
  <si>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</si>
  <si>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</si>
  <si>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</si>
  <si>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</si>
  <si>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</si>
  <si>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</si>
  <si>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</si>
  <si>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</si>
  <si>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</si>
  <si>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</si>
  <si>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</si>
  <si>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</si>
  <si>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</si>
  <si>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</si>
  <si>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</si>
  <si>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</si>
  <si>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</si>
  <si>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</si>
  <si>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</si>
  <si>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</si>
  <si>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</si>
  <si>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</si>
  <si>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</si>
  <si>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</si>
  <si>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</si>
  <si>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</si>
  <si>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</si>
  <si>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</si>
  <si>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</si>
  <si>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</si>
  <si>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</si>
  <si>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</si>
  <si>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</si>
  <si>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</si>
  <si>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</si>
  <si>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</si>
  <si>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</si>
  <si>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</si>
  <si>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</si>
  <si>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</si>
  <si>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</si>
  <si>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</si>
  <si>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</si>
  <si>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</si>
  <si>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</si>
  <si>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</si>
  <si>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</si>
  <si>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</si>
  <si>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</si>
  <si>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</si>
  <si>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</si>
  <si>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</si>
  <si>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</si>
  <si>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</si>
  <si>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</si>
  <si>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</si>
  <si>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</si>
  <si>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</si>
  <si>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</si>
  <si>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</si>
  <si>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</si>
  <si>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</si>
  <si>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</si>
  <si>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</si>
  <si>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</si>
  <si>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</si>
  <si>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</si>
  <si>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</si>
  <si>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</si>
  <si>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</si>
  <si>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</si>
  <si>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</si>
  <si>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</si>
  <si>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</si>
  <si>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</si>
  <si>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</si>
  <si>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</si>
  <si>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</si>
  <si>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</si>
  <si>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</si>
  <si>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</si>
  <si>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</si>
  <si>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</si>
  <si>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</si>
  <si>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</si>
  <si>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</si>
  <si>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</si>
  <si>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</si>
  <si>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</si>
  <si>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</si>
  <si>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</si>
  <si>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</si>
  <si>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</si>
  <si>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</si>
  <si>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</si>
  <si>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</si>
  <si>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</si>
  <si>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</si>
  <si>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</si>
  <si>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</si>
  <si>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</si>
  <si>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</si>
  <si>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</si>
  <si>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</si>
  <si>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</si>
  <si>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</si>
  <si>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</si>
  <si>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</si>
  <si>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</si>
  <si>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</si>
  <si>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</si>
  <si>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</si>
  <si>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</si>
  <si>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</si>
  <si>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</si>
  <si>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</si>
  <si>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</si>
  <si>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</si>
  <si>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</si>
  <si>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</si>
  <si>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</si>
  <si>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</si>
  <si>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</si>
  <si>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</si>
  <si>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</si>
  <si>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</si>
  <si>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</si>
  <si>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</si>
  <si>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</si>
  <si>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</si>
  <si>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</si>
  <si>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</si>
  <si>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</si>
  <si>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</si>
  <si>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</si>
  <si>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</si>
  <si>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</si>
  <si>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</si>
  <si>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</si>
  <si>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</si>
  <si>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</si>
  <si>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</si>
  <si>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</si>
  <si>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</si>
  <si>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</si>
  <si>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</si>
  <si>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</si>
  <si>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</si>
  <si>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</si>
  <si>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</si>
  <si>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</si>
  <si>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</si>
  <si>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</si>
  <si>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</si>
  <si>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</si>
  <si>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</si>
  <si>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</si>
  <si>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</si>
  <si>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</si>
  <si>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</si>
  <si>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</si>
  <si>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</si>
  <si>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</si>
  <si>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</si>
  <si>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</si>
  <si>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</si>
  <si>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</si>
  <si>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</si>
  <si>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</si>
  <si>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</si>
  <si>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</si>
  <si>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</si>
  <si>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</si>
  <si>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</si>
  <si>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</si>
  <si>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</si>
  <si>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</si>
  <si>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</si>
  <si>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</si>
  <si>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</si>
  <si>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</si>
  <si>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</si>
  <si>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</si>
  <si>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</si>
  <si>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</si>
  <si>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</si>
  <si>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</si>
  <si>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</si>
  <si>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</si>
  <si>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</si>
  <si>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</si>
  <si>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</si>
  <si>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</si>
  <si>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</si>
  <si>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</si>
  <si>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</si>
  <si>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</si>
  <si>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</si>
  <si>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</si>
  <si>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</si>
  <si>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</si>
  <si>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</si>
  <si>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</si>
  <si>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</si>
  <si>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</si>
  <si>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</si>
  <si>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</si>
  <si>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</si>
  <si>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</si>
  <si>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</si>
  <si>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</si>
  <si>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</si>
  <si>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</si>
  <si>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</si>
  <si>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</si>
  <si>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</si>
  <si>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</si>
  <si>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</si>
  <si>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</si>
  <si>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</si>
  <si>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</si>
  <si>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</si>
  <si>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</si>
  <si>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</si>
  <si>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</si>
  <si>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</si>
  <si>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</si>
  <si>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</si>
  <si>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</si>
  <si>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</si>
  <si>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</si>
  <si>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</si>
  <si>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</si>
  <si>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</si>
  <si>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</si>
  <si>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</si>
  <si>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</si>
  <si>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</si>
  <si>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</si>
  <si>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</si>
  <si>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</si>
  <si>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</si>
  <si>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</si>
  <si>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</si>
  <si>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</si>
  <si>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</si>
  <si>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</si>
  <si>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</si>
  <si>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</si>
  <si>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</si>
  <si>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</si>
  <si>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</si>
  <si>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</si>
  <si>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</si>
  <si>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</si>
  <si>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</si>
  <si>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</si>
  <si>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</si>
  <si>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</si>
  <si>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</si>
  <si>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</si>
  <si>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</si>
  <si>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</si>
  <si>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</si>
  <si>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</si>
  <si>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</si>
  <si>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</si>
  <si>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</si>
  <si>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</si>
  <si>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</si>
  <si>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</si>
  <si>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</si>
  <si>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</si>
  <si>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</si>
  <si>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</si>
  <si>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</si>
  <si>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</si>
  <si>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</si>
  <si>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</si>
  <si>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</si>
  <si>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</si>
  <si>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</si>
  <si>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</si>
  <si>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</si>
  <si>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</si>
  <si>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</si>
  <si>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</si>
  <si>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</si>
  <si>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</si>
  <si>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</si>
  <si>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</si>
  <si>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</si>
  <si>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</si>
  <si>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</si>
  <si>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</si>
  <si>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</si>
  <si>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</si>
  <si>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</si>
  <si>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</si>
  <si>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</si>
  <si>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</si>
  <si>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</si>
  <si>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</si>
  <si>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</si>
  <si>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</si>
  <si>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</si>
  <si>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</si>
  <si>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</si>
  <si>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</si>
  <si>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</si>
  <si>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</si>
  <si>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</si>
  <si>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</si>
  <si>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</si>
  <si>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</si>
  <si>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</si>
  <si>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</si>
  <si>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</si>
  <si>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</si>
  <si>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</si>
  <si>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</si>
  <si>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</si>
  <si>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</si>
  <si>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</si>
  <si>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</si>
  <si>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</si>
  <si>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</si>
  <si>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</si>
  <si>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</si>
  <si>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</si>
  <si>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</si>
  <si>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</si>
  <si>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</si>
  <si>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</si>
  <si>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</si>
  <si>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</si>
  <si>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</si>
  <si>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</si>
  <si>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</si>
  <si>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</si>
  <si>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</si>
  <si>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</si>
  <si>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</si>
  <si>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</si>
  <si>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</si>
  <si>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</si>
  <si>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</si>
  <si>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</si>
  <si>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</si>
  <si>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</si>
  <si>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</si>
  <si>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</si>
  <si>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</si>
  <si>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</si>
  <si>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</si>
  <si>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</si>
  <si>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</si>
  <si>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</si>
  <si>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</si>
  <si>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</si>
  <si>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</si>
  <si>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</si>
  <si>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</si>
  <si>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</si>
  <si>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</si>
  <si>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</si>
  <si>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</si>
  <si>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</si>
  <si>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</si>
  <si>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</si>
  <si>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</si>
  <si>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</si>
  <si>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</si>
  <si>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</si>
  <si>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</si>
  <si>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</si>
  <si>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</si>
  <si>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</si>
  <si>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</si>
  <si>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</si>
  <si>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</si>
  <si>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</si>
  <si>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</si>
  <si>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</si>
  <si>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</si>
  <si>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</si>
  <si>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</si>
  <si>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</si>
  <si>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</si>
  <si>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</si>
  <si>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</si>
  <si>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</si>
  <si>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</si>
  <si>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</si>
  <si>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</si>
  <si>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</si>
  <si>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</si>
  <si>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</si>
  <si>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</si>
  <si>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</si>
  <si>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</si>
  <si>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</si>
  <si>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</si>
  <si>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</si>
  <si>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</si>
  <si>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</si>
  <si>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</si>
  <si>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</si>
  <si>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</si>
  <si>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</si>
  <si>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</si>
  <si>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</si>
  <si>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</si>
  <si>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</si>
  <si>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</si>
  <si>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</si>
  <si>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</si>
  <si>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</si>
  <si>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</si>
  <si>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</si>
  <si>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</si>
  <si>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</si>
  <si>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</si>
  <si>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</si>
  <si>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</si>
  <si>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</si>
  <si>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</si>
  <si>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</si>
  <si>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</si>
  <si>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</si>
  <si>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</si>
  <si>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</si>
  <si>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</si>
  <si>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</si>
  <si>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</si>
  <si>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</si>
  <si>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</si>
  <si>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</si>
  <si>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</si>
  <si>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</si>
  <si>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</si>
  <si>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</si>
  <si>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</si>
  <si>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</si>
  <si>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</si>
  <si>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</si>
  <si>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</si>
  <si>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</si>
  <si>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</si>
  <si>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</si>
  <si>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</si>
  <si>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</si>
  <si>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</si>
  <si>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</si>
  <si>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</si>
  <si>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</si>
  <si>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</si>
  <si>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</si>
  <si>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</si>
  <si>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</si>
  <si>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</si>
  <si>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</si>
  <si>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</si>
  <si>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</si>
  <si>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</si>
  <si>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</si>
  <si>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</si>
  <si>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</si>
  <si>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</si>
  <si>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</si>
  <si>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</si>
  <si>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</si>
  <si>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</si>
  <si>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</si>
  <si>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</si>
  <si>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</si>
  <si>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</si>
  <si>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</si>
  <si>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</si>
  <si>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</si>
  <si>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</si>
  <si>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</si>
  <si>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</si>
  <si>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</si>
  <si>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</si>
  <si>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</si>
  <si>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</si>
  <si>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</si>
  <si>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</si>
  <si>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</si>
  <si>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</si>
  <si>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</si>
  <si>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</si>
  <si>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</si>
  <si>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</si>
  <si>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</si>
  <si>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</si>
  <si>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</si>
  <si>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</si>
  <si>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</si>
  <si>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</si>
  <si>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</si>
  <si>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</si>
  <si>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</si>
  <si>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</si>
  <si>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</si>
  <si>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</si>
  <si>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</si>
  <si>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</si>
  <si>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</si>
  <si>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</si>
  <si>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</si>
  <si>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</si>
  <si>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</si>
  <si>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</si>
  <si>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</si>
  <si>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</si>
  <si>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</si>
  <si>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</si>
  <si>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</si>
  <si>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</si>
  <si>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</si>
  <si>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</si>
  <si>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</si>
  <si>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</si>
  <si>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</si>
  <si>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</si>
  <si>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</si>
  <si>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</si>
  <si>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</si>
  <si>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</si>
  <si>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</si>
  <si>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</si>
  <si>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</si>
  <si>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</si>
  <si>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</si>
  <si>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</si>
  <si>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</si>
  <si>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</si>
  <si>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</si>
  <si>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</si>
  <si>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</si>
  <si>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</si>
  <si>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</si>
  <si>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</si>
  <si>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</si>
  <si>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</si>
  <si>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</si>
  <si>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</si>
  <si>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</si>
  <si>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</si>
  <si>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</si>
  <si>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</si>
  <si>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</si>
  <si>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</si>
  <si>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</si>
  <si>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</si>
  <si>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</si>
  <si>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</si>
  <si>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</si>
  <si>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</si>
  <si>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</si>
  <si>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</si>
  <si>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</si>
  <si>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</si>
  <si>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</si>
  <si>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</si>
  <si>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</si>
  <si>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</si>
  <si>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</si>
  <si>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</si>
  <si>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</si>
  <si>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</si>
  <si>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</si>
  <si>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</si>
  <si>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</si>
  <si>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</si>
  <si>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</si>
  <si>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</si>
  <si>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</si>
  <si>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</si>
  <si>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</si>
  <si>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</si>
  <si>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</si>
  <si>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</si>
  <si>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</si>
  <si>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</si>
  <si>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</si>
  <si>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</si>
  <si>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</si>
  <si>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</si>
  <si>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</si>
  <si>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</si>
  <si>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</si>
  <si>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</si>
  <si>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</si>
  <si>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</si>
  <si>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</si>
  <si>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</si>
  <si>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</si>
  <si>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</si>
  <si>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</si>
  <si>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</si>
  <si>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</si>
  <si>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</si>
  <si>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</si>
  <si>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</si>
  <si>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</si>
  <si>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</si>
  <si>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</si>
  <si>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</si>
  <si>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</si>
  <si>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</si>
  <si>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</si>
  <si>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</si>
  <si>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</si>
  <si>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</si>
  <si>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</si>
  <si>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</si>
  <si>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</si>
  <si>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</si>
  <si>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</si>
  <si>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</si>
  <si>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</si>
  <si>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</si>
  <si>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</si>
  <si>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</si>
  <si>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</si>
  <si>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</si>
  <si>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</si>
  <si>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</si>
  <si>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</si>
  <si>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</si>
  <si>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</si>
  <si>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</si>
  <si>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</si>
  <si>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</si>
  <si>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</si>
  <si>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</si>
  <si>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</si>
  <si>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</si>
  <si>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</si>
  <si>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</si>
  <si>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</si>
  <si>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</si>
  <si>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</si>
  <si>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</si>
  <si>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</si>
  <si>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</si>
  <si>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</si>
  <si>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</si>
  <si>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</si>
  <si>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</si>
  <si>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</si>
  <si>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</si>
  <si>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</si>
  <si>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</si>
  <si>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</si>
  <si>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</si>
  <si>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</si>
  <si>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</si>
  <si>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</si>
  <si>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</si>
  <si>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</si>
  <si>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</si>
  <si>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</si>
  <si>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</si>
  <si>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</si>
  <si>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</si>
  <si>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</si>
  <si>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</si>
  <si>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</si>
  <si>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</si>
  <si>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</si>
  <si>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</si>
  <si>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</si>
  <si>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</si>
  <si>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</si>
  <si>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</si>
  <si>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</si>
  <si>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</si>
  <si>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</si>
  <si>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</si>
  <si>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</si>
  <si>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</si>
  <si>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</si>
  <si>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</si>
  <si>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</si>
  <si>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</si>
  <si>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</si>
  <si>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</si>
  <si>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</si>
  <si>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</si>
  <si>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</si>
  <si>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</si>
  <si>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</si>
  <si>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</si>
  <si>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</si>
  <si>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</si>
  <si>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</si>
  <si>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</si>
  <si>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</si>
  <si>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</si>
  <si>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</si>
  <si>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</si>
  <si>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</si>
  <si>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</si>
  <si>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</si>
  <si>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</si>
  <si>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</si>
  <si>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</si>
  <si>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</si>
  <si>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</si>
  <si>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</si>
  <si>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</si>
  <si>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</si>
  <si>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</si>
  <si>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</si>
  <si>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</si>
  <si>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</si>
  <si>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</si>
  <si>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</si>
  <si>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</si>
  <si>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</si>
  <si>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</si>
  <si>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</si>
  <si>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</si>
  <si>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</si>
  <si>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</si>
  <si>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</si>
  <si>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</si>
  <si>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</si>
  <si>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</si>
  <si>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</si>
  <si>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</si>
  <si>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</si>
  <si>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</si>
  <si>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</si>
  <si>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</si>
  <si>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</si>
  <si>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</si>
  <si>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</si>
  <si>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</si>
  <si>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</si>
  <si>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</si>
  <si>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</si>
  <si>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</si>
  <si>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</si>
  <si>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</si>
  <si>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</si>
  <si>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</si>
  <si>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</si>
  <si>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</si>
  <si>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</si>
  <si>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</si>
  <si>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</si>
  <si>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</si>
  <si>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</si>
  <si>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</si>
  <si>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</si>
  <si>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</si>
  <si>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</si>
  <si>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</si>
  <si>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</si>
  <si>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</si>
  <si>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</si>
  <si>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</si>
  <si>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</si>
  <si>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</si>
  <si>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</si>
  <si>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</si>
  <si>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</si>
  <si>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</si>
  <si>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</si>
  <si>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</si>
  <si>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</si>
  <si>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</si>
  <si>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</si>
  <si>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</si>
  <si>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</si>
  <si>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</si>
  <si>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</si>
  <si>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</si>
  <si>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</si>
  <si>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</si>
  <si>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</si>
  <si>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</si>
  <si>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</si>
  <si>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</si>
  <si>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</si>
  <si>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</si>
  <si>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</si>
  <si>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</si>
  <si>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</si>
  <si>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</si>
  <si>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</si>
  <si>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</si>
  <si>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</si>
  <si>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</si>
  <si>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</si>
  <si>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</si>
  <si>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</si>
  <si>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</si>
  <si>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</si>
  <si>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</si>
  <si>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</si>
  <si>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</si>
  <si>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</si>
  <si>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</si>
  <si>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</si>
  <si>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</si>
  <si>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</si>
  <si>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</si>
  <si>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</si>
  <si>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</si>
  <si>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</si>
  <si>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</si>
  <si>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</si>
  <si>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</si>
  <si>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</si>
  <si>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</si>
  <si>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</si>
  <si>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</si>
  <si>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</si>
  <si>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</si>
  <si>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</si>
  <si>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</si>
  <si>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</si>
  <si>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</si>
  <si>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</si>
  <si>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</si>
  <si>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</si>
  <si>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</si>
  <si>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</si>
  <si>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</si>
  <si>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</si>
  <si>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</si>
  <si>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</si>
  <si>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</si>
  <si>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</si>
  <si>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</si>
  <si>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</si>
  <si>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</si>
  <si>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</si>
  <si>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</si>
  <si>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</si>
  <si>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</si>
  <si>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</si>
  <si>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</si>
  <si>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</si>
  <si>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</si>
  <si>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</si>
  <si>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</si>
  <si>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</si>
  <si>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</si>
  <si>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</si>
  <si>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</si>
  <si>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</si>
  <si>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</si>
  <si>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</si>
  <si>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</si>
  <si>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</si>
  <si>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</si>
  <si>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</si>
  <si>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</si>
  <si>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</si>
  <si>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</si>
  <si>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</si>
  <si>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</si>
  <si>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</si>
  <si>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</si>
  <si>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</si>
  <si>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</si>
  <si>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</si>
  <si>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</si>
  <si>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</si>
  <si>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</si>
  <si>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</si>
  <si>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</si>
  <si>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</si>
  <si>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</si>
  <si>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</si>
  <si>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</si>
  <si>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</si>
  <si>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</si>
  <si>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</si>
  <si>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</si>
  <si>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</si>
  <si>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</si>
  <si>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</si>
  <si>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</si>
  <si>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</si>
  <si>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</si>
  <si>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</si>
  <si>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</si>
  <si>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</si>
  <si>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</si>
  <si>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</si>
  <si>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</si>
  <si>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</si>
  <si>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</si>
  <si>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</si>
  <si>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</si>
  <si>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</si>
  <si>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</si>
  <si>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</si>
  <si>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</si>
  <si>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</si>
  <si>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</si>
  <si>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</si>
  <si>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</si>
  <si>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</si>
  <si>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</si>
  <si>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</si>
  <si>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</si>
  <si>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</si>
  <si>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</si>
  <si>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</si>
  <si>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</si>
  <si>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</si>
  <si>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</si>
  <si>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</si>
  <si>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</si>
  <si>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</si>
  <si>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</si>
  <si>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</si>
  <si>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</si>
  <si>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</si>
  <si>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</si>
  <si>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</si>
  <si>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</si>
  <si>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</si>
  <si>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</si>
  <si>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</si>
  <si>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</si>
  <si>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</si>
  <si>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</si>
  <si>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</si>
  <si>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</si>
  <si>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</si>
  <si>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</si>
  <si>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</si>
  <si>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</si>
  <si>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</si>
  <si>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</si>
  <si>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</si>
  <si>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</si>
  <si>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</si>
  <si>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</si>
  <si>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</si>
  <si>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</si>
  <si>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</si>
  <si>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</si>
  <si>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</si>
  <si>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</si>
  <si>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</si>
  <si>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</si>
  <si>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</si>
  <si>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</si>
  <si>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</si>
  <si>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</si>
  <si>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</si>
  <si>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</si>
  <si>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</si>
  <si>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</si>
  <si>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</si>
  <si>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</si>
  <si>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</si>
  <si>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</si>
  <si>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</si>
  <si>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</si>
  <si>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</si>
  <si>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</si>
  <si>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</si>
  <si>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</si>
  <si>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</si>
  <si>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</si>
  <si>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</si>
  <si>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</si>
  <si>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</si>
  <si>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</si>
  <si>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</si>
  <si>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</si>
  <si>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</si>
  <si>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</si>
  <si>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</si>
  <si>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</si>
  <si>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</si>
  <si>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</si>
  <si>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</si>
  <si>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</si>
  <si>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</si>
  <si>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</si>
  <si>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</si>
  <si>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</si>
  <si>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</si>
  <si>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</si>
  <si>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</si>
  <si>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</si>
  <si>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</si>
  <si>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</si>
  <si>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</si>
  <si>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</si>
  <si>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</si>
  <si>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</si>
  <si>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</si>
  <si>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</si>
  <si>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</si>
  <si>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</si>
  <si>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</si>
  <si>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</si>
  <si>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</si>
  <si>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</si>
  <si>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</si>
  <si>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</si>
  <si>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</si>
  <si>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</si>
  <si>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</si>
  <si>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</si>
  <si>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</si>
  <si>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</si>
  <si>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</si>
  <si>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</si>
  <si>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</si>
  <si>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</si>
  <si>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</si>
  <si>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</si>
  <si>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</si>
  <si>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</si>
  <si>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</si>
  <si>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</si>
  <si>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</si>
  <si>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</si>
  <si>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</si>
  <si>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</si>
  <si>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</si>
  <si>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</si>
  <si>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</si>
  <si>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</si>
  <si>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</si>
  <si>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</si>
  <si>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</si>
  <si>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</si>
  <si>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</si>
  <si>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</si>
  <si>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</si>
  <si>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</si>
  <si>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</si>
  <si>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</si>
  <si>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</si>
  <si>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</si>
  <si>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</si>
  <si>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</si>
  <si>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</si>
  <si>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</si>
  <si>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</si>
  <si>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</si>
  <si>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</si>
  <si>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</si>
  <si>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</si>
  <si>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</si>
  <si>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</si>
  <si>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</si>
  <si>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</si>
  <si>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</si>
  <si>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</si>
  <si>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</si>
  <si>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</si>
  <si>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</si>
  <si>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</si>
  <si>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</si>
  <si>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</si>
  <si>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</si>
  <si>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</si>
  <si>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</si>
  <si>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</si>
  <si>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</si>
  <si>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</si>
  <si>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</si>
  <si>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</si>
  <si>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</si>
  <si>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</si>
  <si>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</si>
  <si>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</si>
  <si>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</si>
  <si>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</si>
  <si>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</si>
  <si>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</si>
  <si>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</si>
  <si>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</si>
  <si>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</si>
  <si>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</si>
  <si>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</si>
  <si>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</si>
  <si>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</si>
  <si>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</si>
  <si>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</si>
  <si>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</si>
  <si>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</si>
  <si>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</si>
  <si>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</si>
  <si>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</si>
  <si>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</si>
  <si>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</si>
  <si>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</si>
  <si>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</si>
  <si>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</si>
  <si>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</si>
  <si>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</si>
  <si>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</si>
  <si>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</si>
  <si>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</si>
  <si>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</si>
  <si>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</si>
  <si>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</si>
  <si>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</si>
  <si>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</si>
  <si>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</si>
  <si>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</si>
  <si>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</si>
  <si>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</si>
  <si>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</si>
  <si>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</si>
  <si>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</si>
  <si>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</si>
  <si>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</si>
  <si>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</si>
  <si>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</si>
  <si>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</si>
  <si>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</si>
  <si>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</si>
  <si>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</si>
  <si>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</si>
  <si>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</si>
  <si>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</si>
  <si>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</si>
  <si>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</si>
  <si>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</si>
  <si>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</si>
  <si>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</si>
  <si>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</si>
  <si>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</si>
  <si>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</si>
  <si>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</si>
  <si>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</si>
  <si>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</si>
  <si>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</si>
  <si>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</si>
  <si>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</si>
  <si>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</si>
  <si>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</si>
  <si>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</si>
  <si>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</si>
  <si>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</si>
  <si>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</si>
  <si>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</si>
  <si>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</si>
  <si>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</si>
  <si>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</si>
  <si>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</si>
  <si>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</si>
  <si>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</si>
  <si>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</si>
  <si>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</si>
  <si>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</si>
  <si>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</si>
  <si>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</si>
  <si>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</si>
  <si>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</si>
  <si>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</si>
  <si>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</si>
  <si>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</si>
  <si>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</si>
  <si>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</si>
  <si>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</si>
  <si>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</si>
  <si>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</si>
  <si>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</si>
  <si>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</si>
  <si>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</si>
  <si>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</si>
  <si>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</si>
  <si>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</si>
  <si>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</si>
  <si>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</si>
  <si>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</si>
  <si>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</si>
  <si>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</si>
  <si>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</si>
  <si>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</si>
  <si>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</si>
  <si>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</si>
  <si>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</si>
  <si>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</si>
  <si>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</si>
  <si>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</si>
  <si>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</si>
  <si>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</si>
  <si>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</si>
  <si>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</si>
  <si>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</si>
  <si>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</si>
  <si>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</si>
  <si>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</si>
  <si>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</si>
  <si>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</si>
  <si>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</si>
  <si>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</si>
  <si>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</si>
  <si>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</si>
  <si>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</si>
  <si>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</si>
  <si>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</si>
  <si>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</si>
  <si>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</si>
  <si>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</si>
  <si>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</si>
  <si>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</si>
  <si>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</si>
  <si>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</si>
  <si>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</si>
  <si>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</si>
  <si>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</si>
  <si>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</si>
  <si>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</si>
  <si>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</si>
  <si>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</si>
  <si>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</si>
  <si>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</si>
  <si>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</si>
  <si>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</si>
  <si>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</si>
  <si>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</si>
  <si>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</si>
  <si>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</si>
  <si>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</si>
  <si>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</si>
  <si>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</si>
  <si>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</si>
  <si>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</si>
  <si>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</si>
  <si>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</si>
  <si>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</si>
  <si>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</si>
  <si>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</si>
  <si>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</si>
  <si>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</si>
  <si>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</si>
  <si>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</si>
  <si>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</si>
  <si>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</si>
  <si>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</si>
  <si>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</si>
  <si>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</si>
  <si>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</si>
  <si>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</si>
  <si>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</si>
  <si>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</si>
  <si>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</si>
  <si>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</si>
  <si>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</si>
  <si>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</si>
  <si>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</si>
  <si>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</si>
  <si>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</si>
  <si>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</si>
  <si>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</si>
  <si>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</si>
  <si>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</si>
  <si>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</si>
  <si>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</si>
  <si>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</si>
  <si>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</si>
  <si>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</si>
  <si>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</si>
  <si>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</si>
  <si>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</si>
  <si>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</si>
  <si>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</si>
  <si>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</si>
  <si>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</si>
  <si>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</si>
  <si>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</si>
  <si>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</si>
  <si>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</si>
  <si>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</si>
  <si>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</si>
  <si>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</si>
  <si>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</si>
  <si>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</si>
  <si>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</si>
  <si>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</si>
  <si>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</si>
  <si>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</si>
  <si>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</si>
  <si>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</si>
  <si>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</si>
  <si>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</si>
  <si>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</si>
  <si>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</si>
  <si>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</si>
  <si>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</si>
  <si>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</si>
  <si>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</si>
  <si>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</si>
  <si>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</si>
  <si>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</si>
  <si>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</si>
  <si>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</si>
  <si>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</si>
  <si>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</si>
  <si>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</si>
  <si>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</si>
  <si>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</si>
  <si>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</si>
  <si>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</si>
  <si>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</si>
  <si>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</si>
  <si>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</si>
  <si>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</si>
  <si>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</si>
  <si>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</si>
  <si>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</si>
  <si>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</si>
  <si>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</si>
  <si>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</si>
  <si>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</si>
  <si>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</si>
  <si>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</si>
  <si>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</si>
  <si>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</si>
  <si>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</si>
  <si>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</si>
  <si>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</si>
  <si>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</si>
  <si>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</si>
  <si>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</si>
  <si>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</si>
  <si>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</si>
  <si>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</si>
  <si>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</si>
  <si>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</si>
  <si>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</si>
  <si>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</si>
  <si>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</si>
  <si>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</si>
  <si>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</si>
  <si>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</si>
  <si>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</si>
  <si>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</si>
  <si>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</si>
  <si>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</si>
  <si>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</si>
  <si>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</si>
  <si>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</si>
  <si>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</si>
  <si>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</si>
  <si>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</si>
  <si>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</si>
  <si>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</si>
  <si>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</si>
  <si>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</si>
  <si>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</si>
  <si>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</si>
  <si>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</si>
  <si>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</si>
  <si>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</si>
  <si>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</si>
  <si>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</si>
  <si>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</si>
  <si>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</si>
  <si>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</si>
  <si>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</si>
  <si>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</si>
  <si>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</si>
  <si>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</si>
  <si>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</si>
  <si>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</si>
  <si>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</si>
  <si>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</si>
  <si>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</si>
  <si>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</si>
  <si>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</si>
  <si>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</si>
  <si>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</si>
  <si>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</si>
  <si>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</si>
  <si>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</si>
  <si>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</si>
  <si>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</si>
  <si>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</si>
  <si>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</si>
  <si>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</si>
  <si>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</si>
  <si>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</si>
  <si>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</si>
  <si>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</si>
  <si>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</si>
  <si>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</si>
  <si>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</si>
  <si>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</si>
  <si>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</si>
  <si>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</si>
  <si>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</si>
  <si>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</si>
  <si>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</si>
  <si>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</si>
  <si>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</si>
  <si>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</si>
  <si>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</si>
  <si>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</si>
  <si>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</si>
  <si>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</si>
  <si>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</si>
  <si>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</si>
  <si>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</si>
  <si>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</si>
  <si>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</si>
  <si>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</si>
  <si>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</si>
  <si>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</si>
  <si>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</si>
  <si>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</si>
  <si>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</si>
  <si>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</si>
  <si>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</si>
  <si>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</si>
  <si>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</si>
  <si>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</si>
  <si>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</si>
  <si>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</si>
  <si>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</si>
  <si>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</si>
  <si>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</si>
  <si>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</si>
  <si>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</si>
  <si>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</si>
  <si>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</si>
  <si>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</si>
  <si>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</si>
  <si>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</si>
  <si>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</si>
  <si>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</si>
  <si>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</si>
  <si>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</si>
  <si>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</si>
  <si>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</si>
  <si>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</si>
  <si>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</si>
  <si>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</si>
  <si>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</si>
  <si>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</si>
  <si>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</si>
  <si>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</si>
  <si>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</si>
  <si>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</si>
  <si>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</si>
  <si>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</si>
  <si>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</si>
  <si>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</si>
  <si>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</si>
  <si>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</si>
  <si>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</si>
  <si>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</si>
  <si>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</si>
  <si>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</si>
  <si>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</si>
  <si>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</si>
  <si>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</si>
  <si>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</si>
  <si>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</si>
  <si>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</si>
  <si>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</si>
  <si>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</si>
  <si>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</si>
  <si>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</si>
  <si>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</si>
  <si>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</si>
  <si>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</si>
  <si>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</si>
  <si>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</si>
  <si>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</si>
  <si>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</si>
  <si>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</si>
  <si>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</si>
  <si>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</si>
  <si>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</si>
  <si>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</si>
  <si>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</si>
  <si>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</si>
  <si>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</si>
  <si>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</si>
  <si>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</si>
  <si>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</si>
  <si>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</si>
  <si>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</si>
  <si>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</si>
  <si>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</si>
  <si>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</si>
  <si>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</si>
  <si>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</si>
  <si>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</si>
  <si>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</si>
  <si>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</si>
  <si>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</si>
  <si>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</si>
  <si>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</si>
  <si>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</si>
  <si>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</si>
  <si>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</si>
  <si>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</si>
  <si>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</si>
  <si>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</si>
  <si>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</si>
  <si>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</si>
  <si>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</si>
  <si>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</si>
  <si>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</si>
  <si>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</si>
  <si>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</si>
  <si>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</si>
  <si>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</si>
  <si>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</si>
  <si>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</si>
  <si>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</si>
  <si>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</si>
  <si>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</si>
  <si>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</si>
  <si>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</si>
  <si>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</si>
  <si>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</si>
  <si>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</si>
  <si>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</si>
  <si>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</si>
  <si>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</si>
  <si>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</si>
  <si>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</si>
  <si>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</si>
  <si>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</si>
  <si>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</si>
  <si>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</si>
  <si>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</si>
  <si>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</si>
  <si>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</si>
  <si>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</si>
  <si>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</si>
  <si>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</si>
  <si>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</si>
  <si>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</si>
  <si>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</si>
  <si>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</si>
  <si>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</si>
  <si>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</si>
  <si>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</si>
  <si>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</si>
  <si>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</si>
  <si>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</si>
  <si>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</si>
  <si>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</si>
  <si>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</si>
  <si>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</si>
  <si>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</si>
  <si>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</si>
  <si>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</si>
  <si>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</si>
  <si>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</si>
  <si>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</si>
  <si>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</si>
  <si>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</si>
  <si>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</si>
  <si>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</si>
  <si>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</si>
  <si>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</si>
  <si>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</si>
  <si>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</si>
  <si>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</si>
  <si>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</si>
  <si>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</si>
  <si>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</si>
  <si>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</si>
  <si>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</si>
  <si>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</si>
  <si>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</si>
  <si>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</si>
  <si>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</si>
  <si>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</si>
  <si>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</si>
  <si>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</si>
  <si>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</si>
  <si>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</si>
  <si>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</si>
  <si>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</si>
  <si>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</si>
  <si>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</si>
  <si>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</si>
  <si>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</si>
  <si>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</si>
  <si>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</si>
  <si>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</si>
  <si>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</si>
  <si>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</si>
  <si>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</si>
  <si>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</si>
  <si>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</si>
  <si>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</si>
  <si>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</si>
  <si>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</si>
  <si>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</si>
  <si>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</si>
  <si>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</si>
  <si>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</si>
  <si>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</si>
  <si>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</si>
  <si>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</si>
  <si>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</si>
  <si>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</si>
  <si>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</si>
  <si>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</si>
  <si>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</si>
  <si>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</si>
  <si>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</si>
  <si>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</si>
  <si>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</si>
  <si>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</si>
  <si>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</si>
  <si>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</si>
  <si>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</si>
  <si>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</si>
  <si>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</si>
  <si>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</si>
  <si>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</si>
  <si>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</si>
  <si>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</si>
  <si>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</si>
  <si>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</si>
  <si>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</si>
  <si>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</si>
  <si>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</si>
  <si>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</si>
  <si>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</si>
  <si>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</si>
  <si>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</si>
  <si>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</si>
  <si>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</si>
  <si>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</si>
  <si>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</si>
  <si>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</si>
  <si>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</si>
  <si>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</si>
  <si>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</si>
  <si>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</si>
  <si>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</si>
  <si>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</si>
  <si>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</si>
  <si>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</si>
  <si>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</si>
  <si>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</si>
  <si>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</si>
  <si>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</si>
  <si>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</si>
  <si>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</si>
  <si>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</si>
  <si>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</si>
  <si>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</si>
  <si>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</si>
  <si>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</si>
  <si>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</si>
  <si>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</si>
  <si>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</si>
  <si>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</si>
  <si>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</si>
  <si>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</si>
  <si>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</si>
  <si>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</si>
  <si>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</si>
  <si>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</si>
  <si>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</si>
  <si>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</si>
  <si>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</si>
  <si>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</si>
  <si>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</si>
  <si>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</si>
  <si>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</si>
  <si>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</si>
  <si>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</si>
  <si>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</si>
  <si>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</si>
  <si>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</si>
  <si>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</si>
  <si>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</si>
  <si>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</si>
  <si>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</si>
  <si>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</si>
  <si>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</si>
  <si>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</si>
  <si>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</si>
  <si>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</si>
  <si>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</si>
  <si>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</si>
  <si>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</si>
  <si>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</si>
  <si>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</si>
  <si>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</si>
  <si>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</si>
  <si>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</si>
  <si>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</si>
  <si>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</si>
  <si>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</si>
  <si>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</si>
  <si>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</si>
  <si>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</si>
  <si>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</si>
  <si>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</si>
  <si>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</si>
  <si>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</si>
  <si>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</si>
  <si>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</si>
  <si>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</si>
  <si>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</si>
  <si>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</si>
  <si>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</si>
  <si>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</si>
  <si>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</si>
  <si>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</si>
  <si>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</si>
  <si>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</si>
  <si>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</si>
  <si>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</si>
  <si>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</si>
  <si>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</si>
  <si>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</si>
  <si>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</si>
  <si>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</si>
  <si>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</si>
  <si>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</si>
  <si>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</si>
  <si>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</si>
  <si>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</si>
  <si>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</si>
  <si>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</si>
  <si>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</si>
  <si>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</si>
  <si>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</si>
  <si>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</si>
  <si>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</si>
  <si>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</si>
  <si>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</si>
  <si>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</si>
  <si>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</si>
  <si>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</si>
  <si>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</si>
  <si>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</si>
  <si>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</si>
  <si>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</si>
  <si>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</si>
  <si>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</si>
  <si>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</si>
  <si>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</si>
  <si>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</si>
  <si>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</si>
  <si>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</si>
  <si>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</si>
  <si>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</si>
  <si>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</si>
  <si>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</si>
  <si>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</si>
  <si>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</si>
  <si>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</si>
  <si>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</si>
  <si>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</si>
  <si>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</si>
  <si>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</si>
  <si>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</si>
  <si>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</si>
  <si>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</si>
  <si>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</si>
  <si>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</si>
  <si>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</si>
  <si>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</si>
  <si>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</si>
  <si>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</si>
  <si>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</si>
  <si>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</si>
  <si>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</si>
  <si>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</si>
  <si>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</si>
  <si>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</si>
  <si>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</si>
  <si>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</si>
  <si>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</si>
  <si>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</si>
  <si>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</si>
  <si>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</si>
  <si>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</si>
  <si>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</si>
  <si>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</si>
  <si>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</si>
  <si>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</si>
  <si>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</si>
  <si>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</si>
  <si>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</si>
  <si>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</si>
  <si>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</si>
  <si>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</si>
  <si>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</si>
  <si>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</si>
  <si>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</si>
  <si>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</si>
  <si>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</si>
  <si>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</si>
  <si>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</si>
  <si>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</si>
  <si>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</si>
  <si>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</si>
  <si>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</si>
  <si>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</si>
  <si>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</si>
  <si>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</si>
  <si>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</si>
  <si>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</si>
  <si>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</si>
  <si>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</si>
  <si>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</si>
  <si>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</si>
  <si>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</si>
  <si>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</si>
  <si>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</si>
  <si>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</si>
  <si>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</si>
  <si>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</si>
  <si>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</si>
  <si>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</si>
  <si>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</si>
  <si>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</si>
  <si>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</si>
  <si>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</si>
  <si>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</si>
  <si>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</si>
  <si>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</si>
  <si>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</si>
  <si>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</si>
  <si>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</si>
  <si>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</si>
  <si>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</si>
  <si>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</si>
  <si>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</si>
  <si>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</si>
  <si>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</si>
  <si>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</si>
  <si>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</si>
  <si>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</si>
  <si>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</si>
  <si>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</si>
  <si>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</si>
  <si>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</si>
  <si>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</si>
  <si>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</si>
  <si>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</si>
  <si>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</si>
  <si>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</si>
  <si>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</si>
  <si>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</si>
  <si>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</si>
  <si>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</si>
  <si>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</si>
  <si>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</si>
  <si>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</si>
  <si>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</si>
  <si>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</si>
  <si>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</si>
  <si>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</si>
  <si>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</si>
  <si>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</si>
  <si>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</si>
  <si>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</si>
  <si>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</si>
  <si>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</si>
  <si>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</si>
  <si>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</si>
  <si>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</si>
  <si>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</si>
  <si>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</si>
  <si>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</si>
  <si>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</si>
  <si>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</si>
  <si>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</si>
  <si>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</si>
  <si>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</si>
  <si>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</si>
  <si>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</si>
  <si>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</si>
  <si>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</si>
  <si>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</si>
  <si>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</si>
  <si>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</si>
  <si>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</si>
  <si>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</si>
  <si>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</si>
  <si>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</si>
  <si>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</si>
  <si>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</si>
  <si>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</si>
  <si>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</si>
  <si>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</si>
  <si>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</si>
  <si>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</si>
  <si>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</si>
  <si>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</si>
  <si>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</si>
  <si>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</si>
  <si>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</si>
  <si>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</si>
  <si>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</si>
  <si>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</si>
  <si>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</si>
  <si>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</si>
  <si>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</si>
  <si>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</si>
  <si>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</si>
  <si>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</si>
  <si>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</si>
  <si>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</si>
  <si>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</si>
  <si>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</si>
  <si>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</si>
  <si>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</si>
  <si>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</si>
  <si>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</si>
  <si>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</si>
  <si>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</si>
  <si>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</si>
  <si>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</si>
  <si>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</si>
  <si>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</si>
  <si>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</si>
  <si>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</si>
  <si>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</si>
  <si>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</si>
  <si>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</si>
  <si>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</si>
  <si>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</si>
  <si>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</si>
  <si>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</si>
  <si>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</si>
  <si>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</si>
  <si>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</si>
  <si>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</si>
  <si>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</si>
  <si>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</si>
  <si>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</si>
  <si>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</si>
  <si>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</si>
  <si>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</si>
  <si>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</si>
  <si>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</si>
  <si>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</si>
  <si>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</si>
  <si>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</si>
  <si>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</si>
  <si>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</si>
  <si>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</si>
  <si>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</si>
  <si>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</si>
  <si>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</si>
  <si>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</si>
  <si>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</si>
  <si>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</si>
  <si>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</si>
  <si>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</si>
  <si>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</si>
  <si>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</si>
  <si>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</si>
  <si>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</si>
  <si>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</si>
  <si>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</si>
  <si>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</si>
  <si>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</si>
  <si>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</si>
  <si>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</si>
  <si>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</si>
  <si>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</si>
  <si>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</si>
  <si>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</si>
  <si>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</si>
  <si>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</si>
  <si>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</si>
  <si>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</si>
  <si>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</si>
  <si>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</si>
  <si>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</si>
  <si>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</si>
  <si>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</si>
  <si>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</si>
  <si>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</si>
  <si>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</si>
  <si>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</si>
  <si>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</si>
  <si>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</si>
  <si>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</si>
  <si>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</si>
  <si>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</si>
  <si>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</si>
  <si>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</si>
  <si>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</si>
  <si>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</si>
  <si>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</si>
  <si>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</si>
  <si>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</si>
  <si>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</si>
  <si>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</si>
  <si>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</si>
  <si>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</si>
  <si>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</si>
  <si>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</si>
  <si>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</si>
  <si>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</si>
  <si>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</si>
  <si>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</si>
  <si>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</si>
  <si>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</si>
  <si>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</si>
  <si>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</si>
  <si>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</si>
  <si>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</si>
  <si>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</si>
  <si>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</si>
  <si>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</si>
  <si>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</si>
  <si>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</si>
  <si>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</si>
  <si>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</si>
  <si>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</si>
  <si>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</si>
  <si>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</si>
  <si>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</si>
  <si>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</si>
  <si>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</si>
  <si>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</si>
  <si>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</si>
  <si>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</si>
  <si>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</si>
  <si>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</si>
  <si>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</si>
  <si>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</si>
  <si>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</si>
  <si>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</si>
  <si>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</si>
  <si>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</si>
  <si>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</si>
  <si>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</si>
  <si>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</si>
  <si>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</si>
  <si>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</si>
  <si>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</si>
  <si>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</si>
  <si>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</si>
  <si>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</si>
  <si>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</si>
  <si>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</si>
  <si>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</si>
  <si>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</si>
  <si>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</si>
  <si>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</si>
  <si>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</si>
  <si>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</si>
  <si>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</si>
  <si>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</si>
  <si>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</si>
  <si>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</si>
  <si>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</si>
  <si>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</si>
  <si>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</si>
  <si>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</si>
  <si>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</si>
  <si>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</si>
  <si>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</si>
  <si>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</si>
  <si>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</si>
  <si>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</si>
  <si>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</si>
  <si>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</si>
  <si>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</si>
  <si>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</si>
  <si>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</si>
  <si>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</si>
  <si>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</si>
  <si>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</si>
  <si>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</si>
  <si>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</si>
  <si>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</si>
  <si>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</si>
  <si>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</si>
  <si>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</si>
  <si>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</si>
  <si>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</si>
  <si>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</si>
  <si>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</si>
  <si>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</si>
  <si>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</si>
  <si>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</si>
  <si>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</si>
  <si>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</si>
  <si>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</si>
  <si>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</si>
  <si>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</si>
  <si>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</si>
  <si>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</si>
  <si>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</si>
  <si>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</si>
  <si>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</si>
  <si>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</si>
  <si>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</si>
  <si>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</si>
  <si>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</si>
  <si>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</si>
  <si>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</si>
  <si>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</si>
  <si>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</si>
  <si>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</si>
  <si>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</si>
  <si>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</si>
  <si>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</si>
  <si>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</si>
  <si>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</si>
  <si>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</si>
  <si>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</si>
  <si>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</si>
  <si>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</si>
  <si>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</si>
  <si>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</si>
  <si>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</si>
  <si>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</si>
  <si>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</si>
  <si>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</si>
  <si>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</si>
  <si>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</si>
  <si>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</si>
  <si>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</si>
  <si>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</si>
  <si>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</si>
  <si>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</si>
  <si>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</si>
  <si>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</si>
  <si>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</si>
  <si>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</si>
  <si>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</si>
  <si>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</si>
  <si>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</si>
  <si>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</si>
  <si>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</si>
  <si>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</si>
  <si>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</si>
  <si>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</si>
  <si>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</si>
  <si>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</si>
  <si>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</si>
  <si>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</si>
  <si>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</si>
  <si>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</si>
  <si>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</si>
  <si>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</si>
  <si>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</si>
  <si>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</si>
  <si>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</si>
  <si>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</si>
  <si>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</si>
  <si>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</si>
  <si>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</si>
  <si>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</si>
  <si>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</si>
  <si>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</si>
  <si>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</si>
  <si>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</si>
  <si>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</si>
  <si>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</si>
  <si>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</si>
  <si>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</si>
  <si>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</si>
  <si>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</si>
  <si>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</si>
  <si>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</si>
  <si>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</si>
  <si>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</si>
  <si>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</si>
  <si>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</si>
  <si>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</si>
  <si>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</si>
  <si>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</si>
  <si>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</si>
  <si>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</si>
  <si>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</si>
  <si>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</si>
  <si>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</si>
  <si>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</si>
  <si>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</si>
  <si>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</si>
  <si>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</si>
  <si>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</si>
  <si>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</si>
  <si>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</si>
  <si>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</si>
  <si>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</si>
  <si>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</si>
  <si>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</si>
  <si>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</si>
  <si>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</si>
  <si>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</si>
  <si>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</si>
  <si>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</si>
  <si>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</si>
  <si>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</si>
  <si>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</si>
  <si>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</si>
  <si>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</si>
  <si>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</si>
  <si>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</si>
  <si>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</si>
  <si>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</si>
  <si>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</si>
  <si>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</si>
  <si>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</si>
  <si>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</si>
  <si>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</si>
  <si>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</si>
  <si>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</si>
  <si>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</si>
  <si>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</si>
  <si>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</si>
  <si>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</si>
  <si>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</si>
  <si>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</si>
  <si>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</si>
  <si>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</si>
  <si>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</si>
  <si>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</si>
  <si>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</si>
  <si>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</si>
  <si>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</si>
  <si>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</si>
  <si>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</si>
  <si>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</si>
  <si>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</si>
  <si>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</si>
  <si>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</si>
  <si>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</si>
  <si>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</si>
  <si>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</si>
  <si>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</si>
  <si>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</si>
  <si>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</si>
  <si>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</si>
  <si>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</si>
  <si>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</si>
  <si>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</si>
  <si>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</si>
  <si>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</si>
  <si>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</si>
  <si>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</si>
  <si>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</si>
  <si>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</si>
  <si>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</si>
  <si>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</si>
  <si>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</si>
  <si>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</si>
  <si>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</si>
  <si>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</si>
  <si>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</si>
  <si>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</si>
  <si>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</si>
  <si>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</si>
  <si>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</si>
  <si>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</si>
  <si>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</si>
  <si>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</si>
  <si>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</si>
  <si>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</si>
  <si>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</si>
  <si>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</si>
  <si>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</si>
  <si>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</si>
  <si>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</si>
  <si>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</si>
  <si>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</si>
  <si>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</si>
  <si>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</si>
  <si>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</si>
  <si>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</si>
  <si>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</si>
  <si>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</si>
  <si>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</si>
  <si>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</si>
  <si>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</si>
  <si>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</si>
  <si>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</si>
  <si>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</si>
  <si>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</si>
  <si>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</si>
  <si>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</si>
  <si>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</si>
  <si>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</si>
  <si>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</si>
  <si>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</si>
  <si>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</si>
  <si>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</si>
  <si>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</si>
  <si>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</si>
  <si>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</si>
  <si>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</si>
  <si>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</si>
  <si>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</si>
  <si>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</si>
  <si>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</si>
  <si>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</si>
  <si>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</si>
  <si>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</si>
  <si>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</si>
  <si>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</si>
  <si>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</si>
  <si>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</si>
  <si>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</si>
  <si>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</si>
  <si>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</si>
  <si>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</si>
  <si>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</si>
  <si>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</si>
  <si>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</si>
  <si>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</si>
  <si>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</si>
  <si>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</si>
  <si>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</si>
  <si>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</si>
  <si>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</si>
  <si>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</si>
  <si>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</si>
  <si>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</si>
  <si>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</si>
  <si>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</si>
  <si>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</si>
  <si>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</si>
  <si>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</si>
  <si>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</si>
  <si>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</si>
  <si>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</si>
  <si>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</si>
  <si>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</si>
  <si>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</si>
  <si>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</si>
  <si>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</si>
  <si>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</si>
  <si>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</si>
  <si>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</si>
  <si>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</si>
  <si>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</si>
  <si>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</si>
  <si>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</si>
  <si>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</si>
  <si>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</si>
  <si>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</si>
  <si>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</si>
  <si>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</si>
  <si>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</si>
  <si>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</si>
  <si>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</si>
  <si>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</si>
  <si>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</si>
  <si>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</si>
  <si>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</si>
  <si>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</si>
  <si>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</si>
  <si>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</si>
  <si>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</si>
  <si>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</si>
  <si>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</si>
  <si>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</si>
  <si>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</si>
  <si>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</si>
  <si>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</si>
  <si>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</si>
  <si>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</si>
  <si>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</si>
  <si>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</si>
  <si>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</si>
  <si>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</si>
  <si>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</si>
  <si>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</si>
  <si>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</si>
  <si>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</si>
  <si>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</si>
  <si>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</si>
  <si>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</si>
  <si>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</si>
  <si>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</si>
  <si>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</si>
  <si>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</si>
  <si>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</si>
  <si>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</si>
  <si>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</si>
  <si>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</si>
  <si>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</si>
  <si>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</si>
  <si>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</si>
  <si>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</si>
  <si>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</si>
  <si>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</si>
  <si>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</si>
  <si>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</si>
  <si>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</si>
  <si>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</si>
  <si>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</si>
  <si>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</si>
  <si>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</si>
  <si>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</si>
  <si>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</si>
  <si>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</si>
  <si>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</si>
  <si>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</si>
  <si>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</si>
  <si>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</si>
  <si>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</si>
  <si>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</si>
  <si>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</si>
  <si>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</si>
  <si>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</si>
  <si>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</si>
  <si>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</si>
  <si>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</si>
  <si>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</si>
  <si>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</si>
  <si>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</si>
  <si>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</si>
  <si>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</si>
  <si>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</si>
  <si>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</si>
  <si>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</si>
  <si>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</si>
  <si>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</si>
  <si>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</si>
  <si>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</si>
  <si>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</si>
  <si>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</si>
  <si>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</si>
  <si>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</si>
  <si>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</si>
  <si>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</si>
  <si>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</si>
  <si>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</si>
  <si>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</si>
  <si>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</si>
  <si>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</si>
  <si>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</si>
  <si>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</si>
  <si>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</si>
  <si>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</si>
  <si>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</si>
  <si>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</si>
  <si>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</si>
  <si>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</si>
  <si>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</si>
  <si>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</si>
  <si>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</si>
  <si>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</si>
  <si>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</si>
  <si>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</si>
  <si>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</si>
  <si>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</si>
  <si>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</si>
  <si>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</si>
  <si>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</si>
  <si>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</si>
  <si>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</si>
  <si>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</si>
  <si>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</si>
  <si>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</si>
  <si>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</si>
  <si>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</si>
  <si>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</si>
  <si>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</si>
  <si>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</si>
  <si>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</si>
  <si>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</si>
  <si>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</si>
  <si>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</si>
  <si>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</si>
  <si>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</si>
  <si>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</si>
  <si>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</si>
  <si>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</si>
  <si>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</si>
  <si>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</si>
  <si>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</si>
  <si>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</si>
  <si>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</si>
  <si>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</si>
  <si>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</si>
  <si>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</si>
  <si>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</si>
  <si>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</si>
  <si>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</si>
  <si>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</si>
  <si>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</si>
  <si>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</si>
  <si>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</si>
  <si>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</si>
  <si>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</si>
  <si>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</si>
  <si>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</si>
  <si>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</si>
  <si>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</si>
  <si>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</si>
  <si>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</si>
  <si>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</si>
  <si>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</si>
  <si>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</si>
  <si>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</si>
  <si>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</si>
  <si>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</si>
  <si>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</si>
  <si>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</si>
  <si>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</si>
  <si>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</si>
  <si>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</si>
  <si>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</si>
  <si>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</si>
  <si>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</si>
  <si>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</si>
  <si>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</si>
  <si>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</si>
  <si>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</si>
  <si>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</si>
  <si>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</si>
  <si>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</si>
  <si>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</si>
  <si>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</si>
  <si>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</si>
  <si>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</si>
  <si>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</si>
  <si>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</si>
  <si>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</si>
  <si>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</si>
  <si>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</si>
  <si>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</si>
  <si>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</si>
  <si>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</si>
  <si>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</si>
  <si>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</si>
  <si>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</si>
  <si>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</si>
  <si>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</si>
  <si>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</si>
  <si>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</si>
  <si>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</si>
  <si>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</si>
  <si>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</si>
  <si>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</si>
  <si>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</si>
  <si>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</si>
  <si>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</si>
  <si>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</si>
  <si>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</si>
  <si>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</si>
  <si>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</si>
  <si>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</si>
  <si>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</si>
  <si>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</si>
  <si>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</si>
  <si>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</si>
  <si>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</si>
  <si>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</si>
  <si>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</si>
  <si>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</si>
  <si>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</si>
  <si>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</si>
  <si>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</si>
  <si>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</si>
  <si>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</si>
  <si>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</si>
  <si>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</si>
  <si>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</si>
  <si>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</si>
  <si>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</si>
  <si>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</si>
  <si>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</si>
  <si>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</si>
  <si>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</si>
  <si>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</si>
  <si>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</si>
  <si>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</si>
  <si>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</si>
  <si>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</si>
  <si>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</si>
  <si>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</si>
  <si>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</si>
  <si>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</si>
  <si>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</si>
  <si>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</si>
  <si>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</si>
  <si>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</si>
  <si>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</si>
  <si>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</si>
  <si>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</si>
  <si>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</si>
  <si>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</si>
  <si>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</si>
  <si>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</si>
  <si>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</si>
  <si>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</si>
  <si>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</si>
  <si>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</si>
  <si>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</si>
  <si>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</si>
  <si>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</si>
  <si>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</si>
  <si>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</si>
  <si>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</si>
  <si>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</si>
  <si>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</si>
  <si>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</si>
  <si>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</si>
  <si>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</si>
  <si>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</si>
  <si>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</si>
  <si>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</si>
  <si>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</si>
  <si>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</si>
  <si>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</si>
  <si>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</si>
  <si>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</si>
  <si>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</si>
  <si>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</si>
  <si>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</si>
  <si>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</si>
  <si>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</si>
  <si>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</si>
  <si>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</si>
  <si>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</si>
  <si>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</si>
  <si>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</si>
  <si>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</si>
  <si>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</si>
  <si>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</si>
  <si>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</si>
  <si>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</si>
  <si>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</si>
  <si>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</si>
  <si>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</si>
  <si>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</si>
  <si>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</si>
  <si>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</si>
  <si>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</si>
  <si>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</si>
  <si>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</si>
  <si>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</si>
  <si>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</si>
  <si>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</si>
  <si>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</si>
  <si>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</si>
  <si>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</si>
  <si>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</si>
  <si>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</si>
  <si>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</si>
  <si>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</si>
  <si>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</si>
  <si>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</si>
  <si>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</si>
  <si>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</si>
  <si>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</si>
  <si>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</si>
  <si>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</si>
  <si>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</si>
  <si>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</si>
  <si>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</si>
  <si>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</si>
  <si>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</si>
  <si>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</si>
  <si>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</si>
  <si>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</si>
  <si>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</si>
  <si>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</si>
  <si>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</si>
  <si>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</si>
  <si>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</si>
  <si>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</si>
  <si>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</si>
  <si>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</si>
  <si>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</si>
  <si>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</si>
  <si>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</si>
  <si>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</si>
  <si>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</si>
  <si>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</si>
  <si>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</si>
  <si>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</si>
  <si>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</si>
  <si>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</si>
  <si>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</si>
  <si>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</si>
  <si>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</si>
  <si>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</si>
  <si>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</si>
  <si>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</si>
  <si>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</si>
  <si>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</si>
  <si>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</si>
  <si>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</si>
  <si>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</si>
  <si>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</si>
  <si>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</si>
  <si>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</si>
  <si>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</si>
  <si>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</si>
  <si>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</si>
  <si>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</si>
  <si>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</si>
  <si>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</si>
  <si>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</si>
  <si>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</si>
  <si>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</si>
  <si>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</si>
  <si>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</si>
  <si>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</si>
  <si>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</si>
  <si>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</si>
  <si>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</si>
  <si>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</si>
  <si>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</si>
  <si>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</si>
  <si>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</si>
  <si>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</si>
  <si>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</si>
  <si>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</si>
  <si>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</si>
  <si>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</si>
  <si>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</si>
  <si>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</si>
  <si>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</si>
  <si>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</si>
  <si>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</si>
  <si>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</si>
  <si>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</si>
  <si>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</si>
  <si>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</si>
  <si>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</si>
  <si>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</si>
  <si>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</si>
  <si>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</si>
  <si>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</si>
  <si>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</si>
  <si>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</si>
  <si>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</si>
  <si>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</si>
  <si>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</si>
  <si>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</si>
  <si>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</si>
  <si>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</si>
  <si>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</si>
  <si>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</si>
  <si>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</si>
  <si>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</si>
  <si>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</si>
  <si>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</si>
  <si>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</si>
  <si>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</si>
  <si>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</si>
  <si>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</si>
  <si>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</si>
  <si>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</si>
  <si>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</si>
  <si>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</si>
  <si>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</si>
  <si>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</si>
  <si>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</si>
  <si>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</si>
  <si>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</si>
  <si>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</si>
  <si>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</si>
  <si>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</si>
  <si>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</si>
  <si>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</si>
  <si>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</si>
  <si>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</si>
  <si>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</si>
  <si>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</si>
  <si>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</si>
  <si>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</si>
  <si>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</si>
  <si>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</si>
  <si>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</si>
  <si>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</si>
  <si>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</si>
  <si>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</si>
  <si>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</si>
  <si>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</si>
  <si>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</si>
  <si>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</si>
  <si>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</si>
  <si>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</si>
  <si>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</si>
  <si>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</si>
  <si>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</si>
  <si>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</si>
  <si>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</si>
  <si>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</si>
  <si>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</si>
  <si>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</si>
  <si>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</si>
  <si>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</si>
  <si>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</si>
  <si>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</si>
  <si>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</si>
  <si>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</si>
  <si>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</si>
  <si>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</si>
  <si>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</si>
  <si>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</si>
  <si>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</si>
  <si>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</si>
  <si>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</si>
  <si>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</si>
  <si>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</si>
  <si>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</si>
  <si>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</si>
  <si>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</si>
  <si>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</si>
  <si>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</si>
  <si>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</si>
  <si>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</si>
  <si>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</si>
  <si>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</si>
  <si>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</si>
  <si>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</si>
  <si>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</si>
  <si>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</si>
  <si>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</si>
  <si>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</si>
  <si>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</si>
  <si>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</si>
  <si>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</si>
  <si>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</si>
  <si>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</si>
  <si>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</si>
  <si>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</si>
  <si>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</si>
  <si>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</si>
  <si>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</si>
  <si>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</si>
  <si>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</si>
  <si>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</si>
  <si>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</si>
  <si>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</si>
  <si>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</si>
  <si>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</si>
  <si>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</si>
  <si>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</si>
  <si>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</si>
  <si>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</si>
  <si>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</si>
  <si>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</si>
  <si>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</si>
  <si>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</si>
  <si>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</si>
  <si>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</si>
  <si>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</si>
  <si>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</si>
  <si>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</si>
  <si>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</si>
  <si>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</si>
  <si>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</si>
  <si>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</si>
  <si>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</si>
  <si>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</si>
  <si>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</si>
  <si>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</si>
  <si>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</si>
  <si>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</si>
  <si>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</si>
  <si>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</si>
  <si>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</si>
  <si>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</si>
  <si>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</si>
  <si>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</si>
  <si>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</si>
  <si>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</si>
  <si>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</si>
  <si>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</si>
  <si>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</si>
  <si>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</si>
  <si>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</si>
  <si>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</si>
  <si>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</si>
  <si>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</si>
  <si>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</si>
  <si>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</si>
  <si>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</si>
  <si>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</si>
  <si>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</si>
  <si>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</si>
  <si>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</si>
  <si>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</si>
  <si>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</si>
  <si>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</si>
  <si>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</si>
  <si>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</si>
  <si>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</si>
  <si>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</si>
  <si>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</si>
  <si>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</si>
  <si>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</si>
  <si>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</si>
  <si>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</si>
  <si>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</si>
  <si>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</si>
  <si>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</si>
  <si>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</si>
  <si>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</si>
  <si>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</si>
  <si>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</si>
  <si>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</si>
  <si>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</si>
  <si>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</si>
  <si>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</si>
  <si>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</si>
  <si>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</si>
  <si>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</si>
  <si>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</si>
  <si>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</si>
  <si>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</si>
  <si>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</si>
  <si>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</si>
  <si>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</si>
  <si>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</si>
  <si>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</si>
  <si>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</si>
  <si>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</si>
  <si>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</si>
  <si>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</si>
  <si>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</si>
  <si>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</si>
  <si>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</si>
  <si>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</si>
  <si>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</si>
  <si>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</si>
  <si>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</si>
  <si>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</si>
  <si>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</si>
  <si>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</si>
  <si>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</si>
  <si>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</si>
  <si>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</si>
  <si>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</si>
  <si>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</si>
  <si>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</si>
  <si>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</si>
  <si>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</si>
  <si>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</si>
  <si>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</si>
  <si>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</si>
  <si>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</si>
  <si>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</si>
  <si>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</si>
  <si>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</si>
  <si>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</si>
  <si>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</si>
  <si>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</si>
  <si>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</si>
  <si>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</si>
  <si>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</si>
  <si>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</si>
  <si>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</si>
  <si>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</si>
  <si>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</si>
  <si>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</si>
  <si>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</si>
  <si>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</si>
  <si>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</si>
  <si>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</si>
  <si>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</si>
  <si>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</si>
  <si>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</si>
  <si>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</si>
  <si>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</si>
  <si>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</si>
  <si>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</si>
  <si>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</si>
  <si>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</si>
  <si>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</si>
  <si>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</si>
  <si>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</si>
  <si>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</si>
  <si>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</si>
  <si>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</si>
  <si>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</si>
  <si>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</si>
  <si>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</si>
  <si>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</si>
  <si>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</si>
  <si>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</si>
  <si>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</si>
  <si>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</si>
  <si>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</si>
  <si>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</si>
  <si>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</si>
  <si>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</si>
  <si>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</si>
  <si>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</si>
  <si>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</si>
  <si>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</si>
  <si>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</si>
  <si>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</si>
  <si>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</si>
  <si>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</si>
  <si>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</si>
  <si>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</si>
  <si>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</si>
  <si>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</si>
  <si>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</si>
  <si>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</si>
  <si>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</si>
  <si>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</si>
  <si>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</si>
  <si>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</si>
  <si>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</si>
  <si>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</si>
  <si>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</si>
  <si>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</si>
  <si>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</si>
  <si>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</si>
  <si>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</si>
  <si>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</si>
  <si>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</si>
  <si>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</si>
  <si>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</si>
  <si>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</si>
  <si>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</si>
  <si>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</si>
  <si>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</si>
  <si>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</si>
  <si>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</si>
  <si>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</si>
  <si>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</si>
  <si>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</si>
  <si>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</si>
  <si>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</si>
  <si>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</si>
  <si>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</si>
  <si>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</si>
  <si>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</si>
  <si>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</si>
  <si>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</si>
  <si>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</si>
  <si>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</si>
  <si>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</si>
  <si>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</si>
  <si>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</si>
  <si>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</si>
  <si>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</si>
  <si>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</si>
  <si>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</si>
  <si>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</si>
  <si>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</si>
  <si>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</si>
  <si>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</si>
  <si>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</si>
  <si>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</si>
  <si>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</si>
  <si>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</si>
  <si>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</si>
  <si>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</si>
  <si>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</si>
  <si>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</si>
  <si>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</si>
  <si>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</si>
  <si>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</si>
  <si>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</si>
  <si>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</si>
  <si>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</si>
  <si>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</si>
  <si>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</si>
  <si>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</si>
  <si>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</si>
  <si>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</si>
  <si>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</si>
  <si>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</si>
  <si>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</si>
  <si>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</si>
  <si>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</si>
  <si>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</si>
  <si>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</si>
  <si>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</si>
  <si>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</si>
  <si>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</si>
  <si>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</si>
  <si>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</si>
  <si>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</si>
  <si>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</si>
  <si>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</si>
  <si>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</si>
  <si>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</si>
  <si>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</si>
  <si>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</si>
  <si>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</si>
  <si>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</si>
  <si>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</si>
  <si>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</si>
  <si>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</si>
  <si>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</si>
  <si>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</si>
  <si>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</si>
  <si>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</si>
  <si>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</si>
  <si>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</si>
  <si>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</si>
  <si>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</si>
  <si>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</si>
  <si>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</si>
  <si>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</si>
  <si>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</si>
  <si>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</si>
  <si>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</si>
  <si>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</si>
  <si>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</si>
  <si>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</si>
  <si>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</si>
  <si>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</si>
  <si>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</si>
  <si>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</si>
  <si>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</si>
  <si>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</si>
  <si>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</si>
  <si>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</si>
  <si>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</si>
  <si>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</si>
  <si>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</si>
  <si>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</si>
  <si>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</si>
  <si>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</si>
  <si>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</si>
  <si>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</si>
  <si>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</si>
  <si>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</si>
  <si>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</si>
  <si>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</si>
  <si>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</si>
  <si>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</si>
  <si>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</si>
  <si>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</si>
  <si>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</si>
  <si>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</si>
  <si>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</si>
  <si>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</si>
  <si>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</si>
  <si>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</si>
  <si>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</si>
  <si>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</si>
  <si>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</si>
  <si>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</si>
  <si>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</si>
  <si>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</si>
  <si>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</si>
  <si>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</si>
  <si>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</si>
  <si>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</si>
  <si>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</si>
  <si>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</si>
  <si>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</si>
  <si>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</si>
  <si>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</si>
  <si>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</si>
  <si>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</si>
  <si>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</si>
  <si>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</si>
  <si>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</si>
  <si>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</si>
  <si>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</si>
  <si>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</si>
  <si>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</si>
  <si>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</si>
  <si>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</si>
  <si>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</si>
  <si>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</si>
  <si>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</si>
  <si>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</si>
  <si>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</si>
  <si>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</si>
  <si>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</si>
  <si>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</si>
  <si>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</si>
  <si>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</si>
  <si>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</si>
  <si>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</si>
  <si>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</si>
  <si>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</si>
  <si>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</si>
  <si>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</si>
  <si>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</si>
  <si>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</si>
  <si>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</si>
  <si>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</si>
  <si>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</si>
  <si>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</si>
  <si>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</si>
  <si>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</si>
  <si>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</si>
  <si>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</si>
  <si>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</si>
  <si>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</si>
  <si>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</si>
  <si>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</si>
  <si>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</si>
  <si>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</si>
  <si>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</si>
  <si>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</si>
  <si>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</si>
  <si>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</si>
  <si>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</si>
  <si>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</si>
  <si>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</si>
  <si>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</si>
  <si>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</si>
  <si>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</si>
  <si>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</si>
  <si>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</si>
  <si>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</si>
  <si>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</si>
  <si>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</si>
  <si>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</si>
  <si>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</si>
  <si>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</si>
  <si>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</si>
  <si>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</si>
  <si>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</si>
  <si>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</si>
  <si>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</si>
  <si>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</si>
  <si>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</si>
  <si>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</si>
  <si>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</si>
  <si>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</si>
  <si>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</si>
  <si>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</si>
  <si>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</si>
  <si>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</si>
  <si>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</si>
  <si>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</si>
  <si>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</si>
  <si>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</si>
  <si>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</si>
  <si>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</si>
  <si>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</si>
  <si>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</si>
  <si>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</si>
  <si>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</si>
  <si>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</si>
  <si>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</si>
  <si>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</si>
  <si>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</si>
  <si>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</si>
  <si>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</si>
  <si>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</si>
  <si>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</si>
  <si>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</si>
  <si>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</si>
  <si>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</si>
  <si>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</si>
  <si>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</si>
  <si>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</si>
  <si>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</si>
  <si>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</si>
  <si>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</si>
  <si>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</si>
  <si>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</si>
  <si>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</si>
  <si>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</si>
  <si>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</si>
  <si>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</si>
  <si>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</si>
  <si>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</si>
  <si>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</si>
  <si>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</si>
  <si>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</si>
  <si>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</si>
  <si>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</si>
  <si>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</si>
  <si>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</si>
  <si>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</si>
  <si>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</si>
  <si>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</si>
  <si>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</si>
  <si>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</si>
  <si>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</si>
  <si>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</si>
  <si>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</si>
  <si>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</si>
  <si>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</si>
  <si>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</si>
  <si>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</si>
  <si>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</si>
  <si>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</si>
  <si>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</si>
  <si>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</si>
  <si>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</si>
  <si>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</si>
  <si>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</si>
  <si>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</si>
  <si>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</si>
  <si>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</si>
  <si>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</si>
  <si>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</si>
  <si>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</si>
  <si>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</si>
  <si>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</si>
  <si>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</si>
  <si>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</si>
  <si>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</si>
  <si>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</si>
  <si>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</si>
  <si>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</si>
  <si>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</si>
  <si>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</si>
  <si>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</si>
  <si>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</si>
  <si>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</si>
  <si>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</si>
  <si>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</si>
  <si>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</si>
  <si>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</si>
  <si>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</si>
  <si>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</si>
  <si>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</si>
  <si>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</si>
  <si>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</si>
  <si>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</si>
  <si>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</si>
  <si>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</si>
  <si>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</si>
  <si>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</si>
  <si>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</si>
  <si>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</si>
  <si>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</si>
  <si>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</si>
  <si>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</si>
  <si>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</si>
  <si>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</si>
  <si>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</si>
  <si>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</si>
  <si>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</si>
  <si>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</si>
  <si>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</si>
  <si>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</si>
  <si>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</si>
  <si>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</si>
  <si>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</si>
  <si>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</si>
  <si>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</si>
  <si>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</si>
  <si>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</si>
  <si>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</si>
  <si>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</si>
  <si>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</si>
  <si>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</si>
  <si>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</si>
  <si>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</si>
  <si>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</si>
  <si>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</si>
  <si>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</si>
  <si>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</si>
  <si>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</si>
  <si>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</si>
  <si>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</si>
  <si>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</si>
  <si>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</si>
  <si>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</si>
  <si>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</si>
  <si>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</si>
  <si>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</si>
  <si>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</si>
  <si>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</si>
  <si>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</si>
  <si>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</si>
  <si>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</si>
  <si>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</si>
  <si>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</si>
  <si>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</si>
  <si>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</si>
  <si>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</si>
  <si>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</si>
  <si>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</si>
  <si>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</si>
  <si>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</si>
  <si>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</si>
  <si>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</si>
  <si>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</si>
  <si>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</si>
  <si>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</si>
  <si>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</si>
  <si>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</si>
  <si>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</si>
  <si>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</si>
  <si>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</si>
  <si>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</si>
  <si>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</si>
  <si>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</si>
  <si>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</si>
  <si>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</si>
  <si>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</si>
  <si>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</si>
  <si>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</si>
  <si>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</si>
  <si>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</si>
  <si>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</si>
  <si>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</si>
  <si>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</si>
  <si>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</si>
  <si>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</si>
  <si>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</si>
  <si>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</si>
  <si>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</si>
  <si>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</si>
  <si>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</si>
  <si>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</si>
  <si>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</si>
  <si>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</si>
  <si>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</si>
  <si>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</si>
  <si>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</si>
  <si>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</si>
  <si>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</si>
  <si>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</si>
  <si>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</si>
  <si>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</si>
  <si>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</si>
  <si>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</si>
  <si>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</si>
  <si>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</si>
  <si>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</si>
  <si>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</si>
  <si>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</si>
  <si>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</si>
  <si>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</si>
  <si>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</si>
  <si>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</si>
  <si>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</si>
  <si>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</si>
  <si>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</si>
  <si>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</si>
  <si>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</si>
  <si>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</si>
  <si>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</si>
  <si>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</si>
  <si>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</si>
  <si>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</si>
  <si>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</si>
  <si>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</si>
  <si>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</si>
  <si>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</si>
  <si>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</si>
  <si>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</si>
  <si>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</si>
  <si>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</si>
  <si>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</si>
  <si>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</si>
  <si>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</si>
  <si>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</si>
  <si>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</si>
  <si>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</si>
  <si>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</si>
  <si>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</si>
  <si>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</si>
  <si>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</si>
  <si>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</si>
  <si>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</si>
  <si>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</si>
  <si>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</si>
  <si>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</si>
  <si>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</si>
  <si>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</si>
  <si>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</si>
  <si>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</si>
  <si>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</si>
  <si>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</si>
  <si>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</si>
  <si>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</si>
  <si>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</si>
  <si>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</si>
  <si>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</si>
  <si>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</si>
  <si>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</si>
  <si>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</si>
  <si>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</si>
  <si>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</si>
  <si>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</si>
  <si>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</si>
  <si>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</si>
  <si>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</si>
  <si>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</si>
  <si>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</si>
  <si>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</si>
  <si>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</si>
  <si>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</si>
  <si>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</si>
  <si>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</si>
  <si>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</si>
  <si>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</si>
  <si>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</si>
  <si>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</si>
  <si>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</si>
  <si>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</si>
  <si>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</si>
  <si>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</si>
  <si>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</si>
  <si>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</si>
  <si>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</si>
  <si>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</si>
  <si>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</si>
  <si>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</si>
  <si>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</si>
  <si>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</si>
  <si>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</si>
  <si>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</si>
  <si>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</si>
  <si>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</si>
  <si>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</si>
  <si>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</si>
  <si>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</si>
  <si>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</si>
  <si>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</si>
  <si>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</si>
  <si>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</si>
  <si>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</si>
  <si>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</si>
  <si>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</si>
  <si>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</si>
  <si>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</si>
  <si>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</si>
  <si>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</si>
  <si>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</si>
  <si>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</si>
  <si>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</si>
  <si>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</si>
  <si>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</si>
  <si>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</si>
  <si>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</si>
  <si>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</si>
  <si>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</si>
  <si>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</si>
  <si>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</si>
  <si>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</si>
  <si>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</si>
  <si>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</si>
  <si>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</si>
  <si>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</si>
  <si>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</si>
  <si>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</si>
  <si>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</si>
  <si>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</si>
  <si>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</si>
  <si>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</si>
  <si>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</si>
  <si>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</si>
  <si>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</si>
  <si>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</si>
  <si>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</si>
  <si>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</si>
  <si>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</si>
  <si>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</si>
  <si>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</si>
  <si>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</si>
  <si>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</si>
  <si>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</si>
  <si>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</si>
  <si>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</si>
  <si>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</si>
  <si>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</si>
  <si>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</si>
  <si>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</si>
  <si>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</si>
  <si>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</si>
  <si>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</si>
  <si>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</si>
  <si>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</si>
  <si>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</si>
  <si>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</si>
  <si>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</si>
  <si>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</si>
  <si>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</si>
  <si>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</si>
  <si>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</si>
  <si>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</si>
  <si>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</si>
  <si>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</si>
  <si>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</si>
  <si>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</si>
  <si>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</si>
  <si>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</si>
  <si>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</si>
  <si>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</si>
  <si>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</si>
  <si>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</si>
  <si>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</si>
  <si>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</si>
  <si>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</si>
  <si>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</si>
  <si>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</si>
  <si>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</si>
  <si>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</si>
  <si>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</si>
  <si>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</si>
  <si>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</si>
  <si>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</si>
  <si>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</si>
  <si>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</si>
  <si>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</si>
  <si>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</si>
  <si>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</si>
  <si>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</si>
  <si>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</si>
  <si>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</si>
  <si>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</si>
  <si>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</si>
  <si>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</si>
  <si>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</si>
  <si>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</si>
  <si>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</si>
  <si>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</si>
  <si>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</si>
  <si>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</si>
  <si>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</si>
  <si>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</si>
  <si>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</si>
  <si>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</si>
  <si>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</si>
  <si>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</si>
  <si>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</si>
  <si>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</si>
  <si>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</si>
  <si>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</si>
  <si>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</si>
  <si>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</si>
  <si>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</si>
  <si>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</si>
  <si>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</si>
  <si>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</si>
  <si>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</si>
  <si>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</si>
  <si>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</si>
  <si>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</si>
  <si>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</si>
  <si>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</si>
  <si>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</si>
  <si>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</si>
  <si>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</si>
  <si>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</si>
  <si>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</si>
  <si>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</si>
  <si>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</si>
  <si>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</si>
  <si>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</si>
  <si>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</si>
  <si>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</si>
  <si>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</si>
  <si>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</si>
  <si>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</si>
  <si>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</si>
  <si>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</si>
  <si>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</si>
  <si>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</si>
  <si>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</si>
  <si>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</si>
  <si>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</si>
  <si>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</si>
  <si>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</si>
  <si>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</si>
  <si>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</si>
  <si>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</si>
  <si>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</si>
  <si>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</si>
  <si>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</si>
  <si>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</si>
  <si>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</si>
  <si>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</si>
  <si>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</si>
  <si>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</si>
  <si>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</si>
  <si>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</si>
  <si>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</si>
  <si>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</si>
  <si>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</si>
  <si>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</si>
  <si>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</si>
  <si>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</si>
  <si>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</si>
  <si>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</si>
  <si>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</si>
  <si>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</si>
  <si>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</si>
  <si>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</si>
  <si>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</si>
  <si>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</si>
  <si>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</si>
  <si>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</si>
  <si>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</si>
  <si>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</si>
  <si>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</si>
  <si>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</si>
  <si>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</si>
  <si>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</si>
  <si>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</si>
  <si>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</si>
  <si>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</si>
  <si>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</si>
  <si>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</si>
  <si>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</si>
  <si>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</si>
  <si>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</si>
  <si>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</si>
  <si>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</si>
  <si>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</si>
  <si>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</si>
  <si>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</si>
  <si>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</si>
  <si>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</si>
  <si>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</si>
  <si>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</si>
  <si>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</si>
  <si>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</si>
  <si>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</si>
  <si>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</si>
  <si>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</si>
  <si>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</si>
  <si>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</si>
  <si>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</si>
  <si>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</si>
  <si>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</si>
  <si>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</si>
  <si>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</si>
  <si>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</si>
  <si>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</si>
  <si>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</si>
  <si>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</si>
  <si>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</si>
  <si>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</si>
  <si>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</si>
  <si>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</si>
  <si>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</si>
  <si>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</si>
  <si>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</si>
  <si>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</si>
  <si>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</si>
  <si>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</si>
  <si>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</si>
  <si>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</si>
  <si>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</si>
  <si>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</si>
  <si>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</si>
  <si>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</si>
  <si>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</si>
  <si>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</si>
  <si>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</si>
  <si>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</si>
  <si>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</si>
  <si>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</si>
  <si>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</si>
  <si>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</si>
  <si>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</si>
  <si>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</si>
  <si>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</si>
  <si>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</si>
  <si>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</si>
  <si>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</si>
  <si>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</si>
  <si>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</si>
  <si>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</si>
  <si>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</si>
  <si>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</si>
  <si>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</si>
  <si>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</si>
  <si>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</si>
  <si>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</si>
  <si>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</si>
  <si>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</si>
  <si>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</si>
  <si>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</si>
  <si>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</si>
  <si>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</si>
  <si>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</si>
  <si>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</si>
  <si>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</si>
  <si>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</si>
  <si>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</si>
  <si>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</si>
  <si>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</si>
  <si>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</si>
  <si>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</si>
  <si>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</si>
  <si>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</si>
  <si>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</si>
  <si>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</si>
  <si>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</si>
  <si>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</si>
  <si>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</si>
  <si>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</si>
  <si>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</si>
  <si>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</si>
  <si>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</si>
  <si>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</si>
  <si>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</si>
  <si>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</si>
  <si>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</si>
  <si>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</si>
  <si>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</si>
  <si>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</si>
  <si>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</si>
  <si>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</si>
  <si>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</si>
  <si>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</si>
  <si>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</si>
  <si>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</si>
  <si>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</si>
  <si>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</si>
  <si>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</si>
  <si>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</si>
  <si>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</si>
  <si>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</si>
  <si>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</si>
  <si>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</si>
  <si>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</si>
  <si>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</si>
  <si>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</si>
  <si>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</si>
  <si>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</si>
  <si>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</si>
  <si>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</si>
  <si>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</si>
  <si>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</si>
  <si>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</si>
  <si>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</si>
  <si>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</si>
  <si>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</si>
  <si>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</si>
  <si>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</si>
  <si>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</si>
  <si>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</si>
  <si>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</si>
  <si>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</si>
  <si>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</si>
  <si>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</si>
  <si>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</si>
  <si>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</si>
  <si>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</si>
  <si>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</si>
  <si>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</si>
  <si>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</si>
  <si>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</si>
  <si>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</si>
  <si>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</si>
  <si>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</si>
  <si>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</si>
  <si>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</si>
  <si>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</si>
  <si>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</si>
  <si>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</si>
  <si>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</si>
  <si>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</si>
  <si>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</si>
  <si>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</si>
  <si>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</si>
  <si>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</si>
  <si>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</si>
  <si>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</si>
  <si>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</si>
  <si>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</si>
  <si>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</si>
  <si>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</si>
  <si>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</si>
  <si>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</si>
  <si>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</si>
  <si>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</si>
  <si>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</si>
  <si>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</si>
  <si>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</si>
  <si>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</si>
  <si>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</si>
  <si>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</si>
  <si>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</si>
  <si>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</si>
  <si>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</si>
  <si>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</si>
  <si>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</si>
  <si>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</si>
  <si>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</si>
  <si>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</si>
  <si>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</si>
  <si>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</si>
  <si>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</si>
  <si>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</si>
  <si>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</si>
  <si>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</si>
  <si>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</si>
  <si>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</si>
  <si>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</si>
  <si>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</si>
  <si>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</si>
  <si>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</si>
  <si>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</si>
  <si>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</si>
  <si>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</si>
  <si>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</si>
  <si>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</si>
  <si>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</si>
  <si>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</si>
  <si>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</si>
  <si>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</si>
  <si>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</si>
  <si>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</si>
  <si>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</si>
  <si>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</si>
  <si>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</si>
  <si>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</si>
  <si>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</si>
  <si>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</si>
  <si>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</si>
  <si>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</si>
  <si>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</si>
  <si>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</si>
  <si>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</si>
  <si>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</si>
  <si>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</si>
  <si>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</si>
  <si>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</si>
  <si>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</si>
  <si>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</si>
  <si>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</si>
  <si>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</si>
  <si>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</si>
  <si>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</si>
  <si>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</si>
  <si>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</si>
  <si>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</si>
  <si>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</si>
  <si>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</si>
  <si>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</si>
  <si>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</si>
  <si>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</si>
  <si>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</si>
  <si>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</si>
  <si>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</si>
  <si>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</si>
  <si>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</si>
  <si>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</si>
  <si>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</si>
  <si>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</si>
  <si>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</si>
  <si>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</si>
  <si>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</si>
  <si>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</si>
  <si>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</si>
  <si>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</si>
  <si>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</si>
  <si>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</si>
  <si>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</si>
  <si>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</si>
  <si>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</si>
  <si>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</si>
  <si>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</si>
  <si>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</si>
  <si>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</si>
  <si>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</si>
  <si>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</si>
  <si>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</si>
  <si>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</si>
  <si>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</si>
  <si>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</si>
  <si>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</si>
  <si>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</si>
  <si>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</si>
  <si>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</si>
  <si>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</si>
  <si>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</si>
  <si>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</si>
  <si>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</si>
  <si>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</si>
  <si>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</si>
  <si>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</si>
  <si>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</si>
  <si>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</si>
  <si>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</si>
  <si>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</si>
  <si>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</si>
  <si>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</si>
  <si>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</si>
  <si>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</si>
  <si>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</si>
  <si>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</si>
  <si>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</si>
  <si>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</si>
  <si>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</si>
  <si>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</si>
  <si>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</si>
  <si>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</si>
  <si>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</si>
  <si>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</si>
  <si>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</si>
  <si>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</si>
  <si>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</si>
  <si>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</si>
  <si>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</si>
  <si>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</si>
  <si>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</si>
  <si>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</si>
  <si>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</si>
  <si>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</si>
  <si>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</si>
  <si>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</si>
  <si>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</si>
  <si>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</si>
  <si>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</si>
  <si>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</si>
  <si>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</si>
  <si>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</si>
  <si>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</si>
  <si>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</si>
  <si>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</si>
  <si>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</si>
  <si>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</si>
  <si>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</si>
  <si>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</si>
  <si>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</si>
  <si>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</si>
  <si>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</si>
  <si>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</si>
  <si>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</si>
  <si>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</si>
  <si>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</si>
  <si>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</si>
  <si>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</si>
  <si>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</si>
  <si>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</si>
  <si>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</si>
  <si>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</si>
  <si>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</si>
  <si>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</si>
  <si>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</si>
  <si>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</si>
  <si>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</si>
  <si>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</si>
  <si>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</si>
  <si>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</si>
  <si>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</si>
  <si>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</si>
  <si>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</si>
  <si>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</si>
  <si>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</si>
  <si>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</si>
  <si>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</si>
  <si>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</si>
  <si>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</si>
  <si>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</si>
  <si>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</si>
  <si>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</si>
  <si>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</si>
  <si>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</si>
  <si>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</si>
  <si>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</si>
  <si>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</si>
  <si>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</si>
  <si>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</si>
  <si>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</si>
  <si>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</si>
  <si>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</si>
  <si>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</si>
  <si>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</si>
  <si>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</si>
  <si>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</si>
  <si>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</si>
  <si>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</si>
  <si>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</si>
  <si>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</si>
  <si>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</si>
  <si>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</si>
  <si>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</si>
  <si>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</si>
  <si>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</si>
  <si>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</si>
  <si>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</si>
  <si>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</si>
  <si>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</si>
  <si>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</si>
  <si>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</si>
  <si>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</si>
  <si>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</si>
  <si>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</si>
  <si>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</si>
  <si>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</si>
  <si>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</si>
  <si>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</si>
  <si>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</si>
  <si>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</si>
  <si>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</si>
  <si>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</si>
  <si>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</si>
  <si>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</si>
  <si>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</si>
  <si>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</si>
  <si>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</si>
  <si>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</si>
  <si>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</si>
  <si>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</si>
  <si>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</si>
  <si>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</si>
  <si>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</si>
  <si>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</si>
  <si>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</si>
  <si>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</si>
  <si>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</si>
  <si>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</si>
  <si>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</si>
  <si>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</si>
  <si>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</si>
  <si>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</si>
  <si>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</si>
  <si>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</si>
  <si>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</si>
  <si>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</si>
  <si>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</si>
  <si>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</si>
  <si>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</si>
  <si>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</si>
  <si>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</si>
  <si>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</si>
  <si>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</si>
  <si>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</si>
  <si>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</si>
  <si>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</si>
  <si>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</si>
  <si>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</si>
  <si>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</si>
  <si>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</si>
  <si>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</si>
  <si>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</si>
  <si>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</si>
  <si>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</si>
  <si>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</si>
  <si>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</si>
  <si>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</si>
  <si>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</si>
  <si>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</si>
  <si>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</si>
  <si>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</si>
  <si>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</si>
  <si>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</si>
  <si>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</si>
  <si>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</si>
  <si>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</si>
  <si>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</si>
  <si>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</si>
  <si>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</si>
  <si>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</si>
  <si>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</si>
  <si>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</si>
  <si>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</si>
  <si>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</si>
  <si>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</si>
  <si>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</si>
  <si>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</si>
  <si>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</si>
  <si>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</si>
  <si>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</si>
  <si>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</si>
  <si>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</si>
  <si>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</si>
  <si>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</si>
  <si>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</si>
  <si>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</si>
  <si>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</si>
  <si>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</si>
  <si>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</si>
  <si>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</si>
  <si>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</si>
  <si>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</si>
  <si>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</si>
  <si>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</si>
  <si>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</si>
  <si>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</si>
  <si>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</si>
  <si>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</si>
  <si>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</si>
  <si>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</si>
  <si>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</si>
  <si>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</si>
  <si>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</si>
  <si>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</si>
  <si>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</si>
  <si>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</si>
  <si>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</si>
  <si>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</si>
  <si>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</si>
  <si>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</si>
  <si>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</si>
  <si>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</si>
  <si>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</si>
  <si>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</si>
  <si>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</si>
  <si>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</si>
  <si>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</si>
  <si>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</si>
  <si>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</si>
  <si>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</si>
  <si>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</si>
  <si>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</si>
  <si>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</si>
  <si>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</si>
  <si>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</si>
  <si>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</si>
  <si>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</si>
  <si>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</si>
  <si>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</si>
  <si>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</si>
  <si>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</si>
  <si>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</si>
  <si>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</si>
  <si>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</si>
  <si>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</si>
  <si>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</si>
  <si>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</si>
  <si>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</si>
  <si>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</si>
  <si>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</si>
  <si>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</si>
  <si>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</si>
  <si>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</si>
  <si>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</si>
  <si>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</si>
  <si>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</si>
  <si>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</si>
  <si>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</si>
  <si>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</si>
  <si>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</si>
  <si>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</si>
  <si>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</si>
  <si>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</si>
  <si>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</si>
  <si>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</si>
  <si>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</si>
  <si>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</si>
  <si>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</si>
  <si>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</si>
  <si>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</si>
  <si>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</si>
  <si>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</si>
  <si>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</si>
  <si>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</si>
  <si>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</si>
  <si>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</si>
  <si>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</si>
  <si>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</si>
  <si>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</si>
  <si>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</si>
  <si>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</si>
  <si>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</si>
  <si>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</si>
  <si>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</si>
  <si>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</si>
  <si>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</si>
  <si>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</si>
  <si>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</si>
  <si>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</si>
  <si>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</si>
  <si>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</si>
  <si>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</si>
  <si>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</si>
  <si>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</si>
  <si>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</si>
  <si>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</si>
  <si>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</si>
  <si>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</si>
  <si>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</si>
  <si>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</si>
  <si>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</si>
  <si>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</si>
  <si>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</si>
  <si>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</si>
  <si>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</si>
  <si>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</si>
  <si>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</si>
  <si>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</si>
  <si>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</si>
  <si>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</si>
  <si>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</si>
  <si>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</si>
  <si>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</si>
  <si>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</si>
  <si>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</si>
  <si>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</si>
  <si>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</si>
  <si>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</si>
  <si>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</si>
  <si>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</si>
  <si>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</si>
  <si>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</si>
  <si>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</si>
  <si>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</si>
  <si>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</si>
  <si>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</si>
  <si>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</si>
  <si>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</si>
  <si>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</si>
  <si>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</si>
  <si>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</si>
  <si>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</si>
  <si>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</si>
  <si>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</si>
  <si>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</si>
  <si>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</si>
  <si>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</si>
  <si>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</si>
  <si>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</si>
  <si>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</si>
  <si>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</si>
  <si>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</si>
  <si>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</si>
  <si>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</si>
  <si>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</si>
  <si>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</si>
  <si>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</si>
  <si>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</si>
  <si>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</si>
  <si>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</si>
  <si>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</si>
  <si>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</si>
  <si>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</si>
  <si>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</si>
  <si>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</si>
  <si>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</si>
  <si>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</si>
  <si>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</si>
  <si>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</si>
  <si>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</si>
  <si>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</si>
  <si>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</si>
  <si>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</si>
  <si>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</si>
  <si>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</si>
  <si>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</si>
  <si>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</si>
  <si>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</si>
  <si>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</si>
  <si>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</si>
  <si>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</si>
  <si>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</si>
  <si>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</si>
  <si>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</si>
  <si>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</si>
  <si>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</si>
  <si>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</si>
  <si>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</si>
  <si>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</si>
  <si>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</si>
  <si>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</si>
  <si>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</si>
  <si>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</si>
  <si>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</si>
  <si>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</si>
  <si>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</si>
  <si>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</si>
  <si>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</si>
  <si>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</si>
  <si>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</si>
  <si>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</si>
  <si>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</si>
  <si>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</si>
  <si>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</si>
  <si>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</si>
  <si>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</si>
  <si>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</si>
  <si>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</si>
  <si>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</si>
  <si>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</si>
  <si>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</si>
  <si>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</si>
  <si>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</si>
  <si>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</si>
  <si>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</si>
  <si>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</si>
  <si>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</si>
  <si>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</si>
  <si>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</si>
  <si>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</si>
  <si>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</si>
  <si>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</si>
  <si>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</si>
  <si>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</si>
  <si>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</si>
  <si>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</si>
  <si>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</si>
  <si>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</si>
  <si>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</si>
  <si>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</si>
  <si>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</si>
  <si>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</si>
  <si>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</si>
  <si>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</si>
  <si>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</si>
  <si>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</si>
  <si>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</si>
  <si>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</si>
  <si>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</si>
  <si>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</si>
  <si>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</si>
  <si>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</si>
  <si>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</si>
  <si>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</si>
  <si>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</si>
  <si>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</si>
  <si>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</si>
  <si>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</si>
  <si>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</si>
  <si>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</si>
  <si>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</si>
  <si>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</si>
  <si>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</si>
  <si>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</si>
  <si>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</si>
  <si>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</si>
  <si>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</si>
  <si>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</si>
  <si>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</si>
  <si>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</si>
  <si>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</si>
  <si>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</si>
  <si>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</si>
  <si>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</si>
  <si>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</si>
  <si>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</si>
  <si>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</si>
  <si>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</si>
  <si>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</si>
  <si>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</si>
  <si>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</si>
  <si>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</si>
  <si>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</si>
  <si>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</si>
  <si>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</si>
  <si>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</si>
  <si>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</si>
  <si>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</si>
  <si>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</si>
  <si>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</si>
  <si>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</si>
  <si>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</si>
  <si>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</si>
  <si>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</si>
  <si>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</si>
  <si>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</si>
  <si>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</si>
  <si>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</si>
  <si>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</si>
  <si>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</si>
  <si>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</si>
  <si>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</si>
  <si>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</si>
  <si>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</si>
  <si>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</si>
  <si>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</si>
  <si>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</si>
  <si>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</si>
  <si>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</si>
  <si>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</si>
  <si>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</si>
  <si>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</si>
  <si>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</si>
  <si>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</si>
  <si>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</si>
  <si>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</si>
  <si>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</si>
  <si>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</si>
  <si>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</si>
  <si>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</si>
  <si>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</si>
  <si>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</si>
  <si>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</si>
  <si>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</si>
  <si>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</si>
  <si>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</si>
  <si>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</si>
  <si>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</si>
  <si>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</si>
  <si>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</si>
  <si>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</si>
  <si>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</si>
  <si>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</si>
  <si>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</si>
  <si>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</si>
  <si>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</si>
  <si>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</si>
  <si>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</si>
  <si>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</si>
  <si>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</si>
  <si>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</si>
  <si>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</si>
  <si>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</si>
  <si>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</si>
  <si>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</si>
  <si>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</si>
  <si>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</si>
  <si>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</si>
  <si>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</si>
  <si>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</si>
  <si>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</si>
  <si>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</si>
  <si>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</si>
  <si>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</si>
  <si>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</si>
  <si>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</si>
  <si>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</si>
  <si>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</si>
  <si>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</si>
  <si>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</si>
  <si>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</si>
  <si>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</si>
  <si>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</si>
  <si>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</si>
  <si>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</si>
  <si>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</si>
  <si>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</si>
  <si>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</si>
  <si>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</si>
  <si>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</si>
  <si>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</si>
  <si>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</si>
  <si>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</si>
  <si>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</si>
  <si>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</si>
  <si>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</si>
  <si>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</si>
  <si>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</si>
  <si>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</si>
  <si>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</si>
  <si>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</si>
  <si>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</si>
  <si>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</si>
  <si>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</si>
  <si>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</si>
  <si>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</si>
  <si>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</si>
  <si>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</si>
  <si>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</si>
  <si>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</si>
  <si>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</si>
  <si>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</si>
  <si>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</si>
  <si>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</si>
  <si>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</si>
  <si>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</si>
  <si>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</si>
  <si>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</si>
  <si>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</si>
  <si>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</si>
  <si>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</si>
  <si>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</si>
  <si>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</si>
  <si>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</si>
  <si>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</si>
  <si>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</si>
  <si>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</si>
  <si>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</si>
  <si>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</si>
  <si>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</si>
  <si>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</si>
  <si>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</si>
  <si>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</si>
  <si>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</si>
  <si>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</si>
  <si>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</si>
  <si>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</si>
  <si>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</si>
  <si>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</si>
  <si>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</si>
  <si>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</si>
  <si>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</si>
  <si>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</si>
  <si>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</si>
  <si>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</si>
  <si>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</si>
  <si>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</si>
  <si>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</si>
  <si>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</si>
  <si>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</si>
  <si>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</si>
  <si>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</si>
  <si>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</si>
  <si>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</si>
  <si>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</si>
  <si>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</si>
  <si>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</si>
  <si>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</si>
  <si>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</si>
  <si>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</si>
  <si>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</si>
  <si>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</si>
  <si>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</si>
  <si>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</si>
  <si>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</si>
  <si>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</si>
  <si>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</si>
  <si>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</si>
  <si>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</si>
  <si>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</si>
  <si>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</si>
  <si>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</si>
  <si>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</si>
  <si>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</si>
  <si>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</si>
  <si>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</si>
  <si>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</si>
  <si>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</si>
  <si>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</si>
  <si>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</si>
  <si>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</si>
  <si>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</si>
  <si>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</si>
  <si>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</si>
  <si>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</si>
  <si>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</si>
  <si>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</si>
  <si>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</si>
  <si>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</si>
  <si>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</si>
  <si>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</si>
  <si>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</si>
  <si>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</si>
  <si>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</si>
  <si>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</si>
  <si>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</si>
  <si>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</si>
  <si>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</si>
  <si>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</si>
  <si>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</si>
  <si>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</si>
  <si>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</si>
  <si>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</si>
  <si>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</si>
  <si>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</si>
  <si>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</si>
  <si>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</si>
  <si>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</si>
  <si>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</si>
  <si>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</si>
  <si>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</si>
  <si>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</si>
  <si>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</si>
  <si>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</si>
  <si>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</si>
  <si>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</si>
  <si>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</si>
  <si>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</si>
  <si>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</si>
  <si>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</si>
  <si>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</si>
  <si>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</si>
  <si>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</si>
  <si>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</si>
  <si>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</si>
  <si>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</si>
  <si>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</si>
  <si>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</si>
  <si>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</si>
  <si>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</si>
  <si>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</si>
  <si>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</si>
  <si>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</si>
  <si>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</si>
  <si>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</si>
  <si>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</si>
  <si>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</si>
  <si>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</si>
  <si>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</si>
  <si>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</si>
  <si>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</si>
  <si>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</si>
  <si>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</si>
  <si>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</si>
  <si>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</si>
  <si>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</si>
  <si>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</si>
  <si>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</si>
  <si>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</si>
  <si>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</si>
  <si>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</si>
  <si>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</si>
  <si>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</si>
  <si>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</si>
  <si>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</si>
  <si>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</si>
  <si>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</si>
  <si>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</si>
  <si>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</si>
  <si>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</si>
  <si>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</si>
  <si>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</si>
  <si>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</si>
  <si>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</si>
  <si>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</si>
  <si>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</si>
  <si>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</si>
  <si>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</si>
  <si>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</si>
  <si>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</si>
  <si>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</si>
  <si>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</si>
  <si>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</si>
  <si>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</si>
  <si>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</si>
  <si>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</si>
  <si>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</si>
  <si>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</si>
  <si>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</si>
  <si>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</si>
  <si>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</si>
  <si>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</si>
  <si>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</si>
  <si>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</si>
  <si>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</si>
  <si>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</si>
  <si>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</si>
  <si>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</si>
  <si>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</si>
  <si>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</si>
  <si>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</si>
  <si>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</si>
  <si>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</si>
  <si>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</si>
  <si>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</si>
  <si>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</si>
  <si>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</si>
  <si>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</si>
  <si>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</si>
  <si>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</si>
  <si>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</si>
  <si>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</si>
  <si>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</si>
  <si>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</si>
  <si>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</si>
  <si>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</si>
  <si>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</si>
  <si>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</si>
  <si>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</si>
  <si>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</si>
  <si>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</si>
  <si>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</si>
  <si>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</si>
  <si>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</si>
  <si>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</si>
  <si>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</si>
  <si>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</si>
  <si>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</si>
  <si>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</si>
  <si>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</si>
  <si>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</si>
  <si>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</si>
  <si>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</si>
  <si>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</si>
  <si>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</si>
  <si>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</si>
  <si>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</si>
  <si>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</si>
  <si>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</si>
  <si>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</si>
  <si>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</si>
  <si>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</si>
  <si>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</si>
  <si>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</si>
  <si>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</si>
  <si>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</si>
  <si>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</si>
  <si>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</si>
  <si>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</si>
  <si>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</si>
  <si>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</si>
  <si>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</si>
  <si>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</si>
  <si>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</si>
  <si>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</si>
  <si>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</si>
  <si>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</si>
  <si>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</si>
  <si>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</si>
  <si>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</si>
  <si>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</si>
  <si>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</si>
  <si>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</si>
  <si>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</si>
  <si>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</si>
  <si>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</si>
  <si>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</si>
  <si>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</si>
  <si>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</si>
  <si>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</si>
  <si>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</si>
  <si>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</si>
  <si>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</si>
  <si>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</si>
  <si>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</si>
  <si>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</si>
  <si>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</si>
  <si>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</si>
  <si>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</si>
  <si>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</si>
  <si>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</si>
  <si>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</si>
  <si>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</si>
  <si>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</si>
  <si>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</si>
  <si>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</si>
  <si>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</si>
  <si>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</si>
  <si>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</si>
  <si>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</si>
  <si>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</si>
  <si>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</si>
  <si>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</si>
  <si>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</si>
  <si>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</si>
  <si>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</si>
  <si>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</si>
  <si>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</si>
  <si>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</si>
  <si>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</si>
  <si>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</si>
  <si>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</si>
  <si>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</si>
  <si>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</si>
  <si>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</si>
  <si>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</si>
  <si>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</si>
  <si>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</si>
  <si>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</si>
  <si>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</si>
  <si>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</si>
  <si>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</si>
  <si>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</si>
  <si>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</si>
  <si>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</si>
  <si>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</si>
  <si>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</si>
  <si>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</si>
  <si>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</si>
  <si>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</si>
  <si>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</si>
  <si>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</si>
  <si>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</si>
  <si>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</si>
  <si>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</si>
  <si>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</si>
  <si>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</si>
  <si>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</si>
  <si>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</si>
  <si>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</si>
  <si>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</si>
  <si>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</si>
  <si>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</si>
  <si>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</si>
  <si>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</si>
  <si>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</si>
  <si>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</si>
  <si>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</si>
  <si>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</si>
  <si>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</si>
  <si>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</si>
  <si>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</si>
  <si>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</si>
  <si>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</si>
  <si>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</si>
  <si>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</si>
  <si>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</si>
  <si>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</si>
  <si>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</si>
  <si>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</si>
  <si>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</si>
  <si>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</si>
  <si>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</si>
  <si>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</si>
  <si>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</si>
  <si>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</si>
  <si>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</si>
  <si>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</si>
  <si>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</si>
  <si>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</si>
  <si>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</si>
  <si>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</si>
  <si>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</si>
  <si>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</si>
  <si>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</si>
  <si>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</si>
  <si>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</si>
  <si>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</si>
  <si>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</si>
  <si>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</si>
  <si>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</si>
  <si>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</si>
  <si>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</si>
  <si>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</si>
  <si>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</si>
  <si>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</si>
  <si>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</si>
  <si>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</si>
  <si>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</si>
  <si>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</si>
  <si>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</si>
  <si>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</si>
  <si>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</si>
  <si>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</si>
  <si>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</si>
  <si>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</si>
  <si>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</si>
  <si>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</si>
  <si>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</si>
  <si>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</si>
  <si>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</si>
  <si>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</si>
  <si>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</si>
  <si>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</si>
  <si>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</si>
  <si>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</si>
  <si>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</si>
  <si>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</si>
  <si>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</si>
  <si>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</si>
  <si>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</si>
  <si>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</si>
  <si>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</si>
  <si>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</si>
  <si>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</si>
  <si>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</si>
  <si>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</si>
  <si>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</si>
  <si>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</si>
  <si>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</si>
  <si>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</si>
  <si>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</si>
  <si>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</si>
  <si>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</si>
  <si>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</si>
  <si>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</si>
  <si>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</si>
  <si>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</si>
  <si>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</si>
  <si>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</si>
  <si>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</si>
  <si>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</si>
  <si>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</si>
  <si>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</si>
  <si>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</si>
  <si>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</si>
  <si>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</si>
  <si>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</si>
  <si>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</si>
  <si>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</si>
  <si>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</si>
  <si>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</si>
  <si>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</si>
  <si>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</si>
  <si>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</si>
  <si>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</si>
  <si>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</si>
  <si>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</si>
  <si>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</si>
  <si>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</si>
  <si>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</si>
  <si>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</si>
  <si>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</si>
  <si>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</si>
  <si>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</si>
  <si>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</si>
  <si>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</si>
  <si>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</si>
  <si>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</si>
  <si>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</si>
  <si>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</si>
  <si>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</si>
  <si>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</si>
  <si>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</si>
  <si>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</si>
  <si>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</si>
  <si>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</si>
  <si>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</si>
  <si>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</si>
  <si>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</si>
  <si>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</si>
  <si>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</si>
  <si>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</si>
  <si>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</si>
  <si>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</si>
  <si>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</si>
  <si>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</si>
  <si>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</si>
  <si>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</si>
  <si>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</si>
  <si>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</si>
  <si>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</si>
  <si>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</si>
  <si>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</si>
  <si>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</si>
  <si>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</si>
  <si>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</si>
  <si>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</si>
  <si>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</si>
  <si>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</si>
  <si>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</si>
  <si>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</si>
  <si>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</si>
  <si>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</si>
  <si>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</si>
  <si>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</si>
  <si>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</si>
  <si>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</si>
  <si>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</si>
  <si>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</si>
  <si>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</si>
  <si>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</si>
  <si>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</si>
  <si>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</si>
  <si>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</si>
  <si>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</si>
  <si>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</si>
  <si>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</si>
  <si>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</si>
  <si>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</si>
  <si>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</si>
  <si>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</si>
  <si>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</si>
  <si>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</si>
  <si>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</si>
  <si>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</si>
  <si>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</si>
  <si>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</si>
  <si>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</si>
  <si>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</si>
  <si>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</si>
  <si>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</si>
  <si>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</si>
  <si>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</si>
  <si>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</si>
  <si>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</si>
  <si>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</si>
  <si>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</si>
  <si>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</si>
  <si>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</si>
  <si>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</si>
  <si>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</si>
  <si>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</si>
  <si>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</si>
  <si>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</si>
  <si>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</si>
  <si>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</si>
  <si>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</si>
  <si>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</si>
  <si>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</si>
  <si>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</si>
  <si>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</si>
  <si>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</si>
  <si>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</si>
  <si>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</si>
  <si>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</si>
  <si>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</si>
  <si>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</si>
  <si>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</si>
  <si>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</si>
  <si>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</si>
  <si>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</si>
  <si>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</si>
  <si>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</si>
  <si>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</si>
  <si>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</si>
  <si>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</si>
  <si>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</si>
  <si>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</si>
  <si>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</si>
  <si>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</si>
  <si>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</si>
  <si>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</si>
  <si>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</si>
  <si>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</si>
  <si>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</si>
  <si>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</si>
  <si>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</si>
  <si>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</si>
  <si>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</si>
  <si>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</si>
  <si>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</si>
  <si>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</si>
  <si>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</si>
  <si>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</si>
  <si>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</si>
  <si>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</si>
  <si>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</si>
  <si>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</si>
  <si>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</si>
  <si>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</si>
  <si>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</si>
  <si>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</si>
  <si>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</si>
  <si>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</si>
  <si>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</si>
  <si>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</si>
  <si>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</si>
  <si>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</si>
  <si>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</si>
  <si>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</si>
  <si>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</si>
  <si>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</si>
  <si>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</si>
  <si>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</si>
  <si>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</si>
  <si>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</si>
  <si>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</si>
  <si>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</si>
  <si>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</si>
  <si>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</si>
  <si>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</si>
  <si>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</si>
  <si>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</si>
  <si>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</si>
  <si>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</si>
  <si>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</si>
  <si>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</si>
  <si>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</si>
  <si>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</si>
  <si>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</si>
  <si>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</si>
  <si>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</si>
  <si>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</si>
  <si>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</si>
  <si>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</si>
  <si>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</si>
  <si>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</si>
  <si>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</si>
  <si>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</si>
  <si>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</si>
  <si>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</si>
  <si>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</si>
  <si>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</si>
  <si>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</si>
  <si>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</si>
  <si>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</si>
  <si>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</si>
  <si>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</si>
  <si>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</si>
  <si>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</si>
  <si>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</si>
  <si>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</si>
  <si>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</si>
  <si>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</si>
  <si>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</si>
  <si>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</si>
  <si>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</si>
  <si>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</si>
  <si>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</si>
  <si>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</si>
  <si>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</si>
  <si>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</si>
  <si>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</si>
  <si>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</si>
  <si>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</si>
  <si>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</si>
  <si>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</si>
  <si>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</si>
  <si>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</si>
  <si>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</si>
  <si>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</si>
  <si>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</si>
  <si>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</si>
  <si>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</si>
  <si>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</si>
  <si>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</si>
  <si>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</si>
  <si>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</si>
  <si>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</si>
  <si>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</si>
  <si>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</si>
  <si>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</si>
  <si>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</si>
  <si>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</si>
  <si>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</si>
  <si>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</si>
  <si>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</si>
  <si>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</si>
  <si>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</si>
  <si>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</si>
  <si>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</si>
  <si>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</si>
  <si>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</si>
  <si>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</si>
  <si>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</si>
  <si>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</si>
  <si>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</si>
  <si>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</si>
  <si>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</si>
  <si>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</si>
  <si>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</si>
  <si>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</si>
  <si>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</si>
  <si>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</si>
  <si>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</si>
  <si>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</si>
  <si>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</si>
  <si>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</si>
  <si>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</si>
  <si>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</si>
  <si>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</si>
  <si>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</si>
  <si>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</si>
  <si>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</si>
  <si>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</si>
  <si>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</si>
  <si>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</si>
  <si>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</si>
  <si>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</si>
  <si>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</si>
  <si>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</si>
  <si>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</si>
  <si>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</si>
  <si>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</si>
  <si>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</si>
  <si>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</si>
  <si>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</si>
  <si>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</si>
  <si>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</si>
  <si>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</si>
  <si>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</si>
  <si>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</si>
  <si>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</si>
  <si>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</si>
  <si>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</si>
  <si>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</si>
  <si>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</si>
  <si>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</si>
  <si>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</si>
  <si>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</si>
  <si>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</si>
  <si>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</si>
  <si>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</si>
  <si>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</si>
  <si>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</si>
  <si>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</si>
  <si>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</si>
  <si>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</si>
  <si>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</si>
  <si>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</si>
  <si>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</si>
  <si>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</si>
  <si>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</si>
  <si>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</si>
  <si>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</si>
  <si>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</si>
  <si>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</si>
  <si>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</si>
  <si>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</si>
  <si>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</si>
  <si>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</si>
  <si>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</si>
  <si>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</si>
  <si>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</si>
  <si>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</si>
  <si>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</si>
  <si>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</si>
  <si>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</si>
  <si>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</si>
  <si>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</si>
  <si>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</si>
  <si>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</si>
  <si>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</si>
  <si>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</si>
  <si>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</si>
  <si>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</si>
  <si>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</si>
  <si>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</si>
  <si>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</si>
  <si>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</si>
  <si>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</si>
  <si>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</si>
  <si>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</si>
  <si>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</si>
  <si>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</si>
  <si>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</si>
  <si>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</si>
  <si>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</si>
  <si>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</si>
  <si>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</si>
  <si>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</si>
  <si>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</si>
  <si>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</si>
  <si>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</si>
  <si>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</si>
  <si>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</si>
  <si>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</si>
  <si>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</si>
  <si>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</si>
  <si>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</si>
  <si>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</si>
  <si>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</si>
  <si>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</si>
  <si>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</si>
  <si>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</si>
  <si>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</si>
  <si>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</si>
  <si>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</si>
  <si>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</si>
  <si>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</si>
  <si>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</si>
  <si>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</si>
  <si>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</si>
  <si>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</si>
  <si>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</si>
  <si>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</si>
  <si>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</si>
  <si>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</si>
  <si>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</si>
  <si>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</si>
  <si>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</si>
  <si>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</si>
  <si>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</si>
  <si>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</si>
  <si>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</si>
  <si>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</si>
  <si>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</si>
  <si>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</si>
  <si>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</si>
  <si>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</si>
  <si>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</si>
  <si>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</si>
  <si>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</si>
  <si>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</si>
  <si>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</si>
  <si>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</si>
  <si>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</si>
  <si>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</si>
  <si>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</si>
  <si>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</si>
  <si>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</si>
  <si>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</si>
  <si>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</si>
  <si>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</si>
  <si>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</si>
  <si>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</si>
  <si>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</si>
  <si>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</si>
  <si>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</si>
  <si>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</si>
  <si>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</si>
  <si>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</si>
  <si>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</si>
  <si>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</si>
  <si>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</si>
  <si>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</si>
  <si>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</si>
  <si>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</si>
  <si>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</si>
  <si>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</si>
  <si>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</si>
  <si>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</si>
  <si>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</si>
  <si>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</si>
  <si>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</si>
  <si>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</si>
  <si>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</si>
  <si>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</si>
  <si>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</si>
  <si>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</si>
  <si>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</si>
  <si>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</si>
  <si>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</si>
  <si>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</si>
  <si>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</si>
  <si>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</si>
  <si>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</si>
  <si>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</si>
  <si>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</si>
  <si>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</si>
  <si>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</si>
  <si>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</si>
  <si>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</si>
  <si>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</si>
  <si>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</si>
  <si>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</si>
  <si>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</si>
  <si>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</si>
  <si>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</si>
  <si>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</si>
  <si>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</si>
  <si>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</si>
  <si>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</si>
  <si>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</si>
  <si>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</si>
  <si>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</si>
  <si>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</si>
  <si>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</si>
  <si>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</si>
  <si>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</si>
  <si>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</si>
  <si>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</si>
  <si>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</si>
  <si>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</si>
  <si>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</si>
  <si>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</si>
  <si>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</si>
  <si>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</si>
  <si>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</si>
  <si>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</si>
  <si>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</si>
  <si>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</si>
  <si>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</si>
  <si>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</si>
  <si>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</si>
  <si>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</si>
  <si>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</si>
  <si>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</si>
  <si>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</si>
  <si>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</si>
  <si>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</si>
  <si>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</si>
  <si>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</si>
  <si>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</si>
  <si>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</si>
  <si>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</si>
  <si>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</si>
  <si>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</si>
  <si>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</si>
  <si>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</si>
  <si>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</si>
  <si>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</si>
  <si>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</si>
  <si>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</si>
  <si>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</si>
  <si>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</si>
  <si>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</si>
  <si>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</si>
  <si>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</si>
  <si>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</si>
  <si>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</si>
  <si>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</si>
  <si>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</si>
  <si>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</si>
  <si>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</si>
  <si>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</si>
  <si>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</si>
  <si>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</si>
  <si>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</si>
  <si>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</si>
  <si>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</si>
  <si>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</si>
  <si>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</si>
  <si>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</si>
  <si>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</si>
  <si>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</si>
  <si>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</si>
  <si>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</si>
  <si>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</si>
  <si>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</si>
  <si>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</si>
  <si>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</si>
  <si>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</si>
  <si>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</si>
  <si>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</si>
  <si>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</si>
  <si>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</si>
  <si>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</si>
  <si>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</si>
  <si>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</si>
  <si>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</si>
  <si>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</si>
  <si>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</si>
  <si>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</si>
  <si>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</si>
  <si>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</si>
  <si>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</si>
  <si>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</si>
  <si>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</si>
  <si>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</si>
  <si>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</si>
  <si>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</si>
  <si>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</si>
  <si>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</si>
  <si>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</si>
  <si>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</si>
  <si>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</si>
  <si>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</si>
  <si>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</si>
  <si>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</si>
  <si>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</si>
  <si>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</si>
  <si>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</si>
  <si>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</si>
  <si>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</si>
  <si>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</si>
  <si>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</si>
  <si>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</si>
  <si>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</si>
  <si>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</si>
  <si>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</si>
  <si>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</si>
  <si>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</si>
  <si>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</si>
  <si>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</si>
  <si>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</si>
  <si>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</si>
  <si>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</si>
  <si>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</si>
  <si>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</si>
  <si>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</si>
  <si>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</si>
  <si>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</si>
  <si>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</si>
  <si>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</si>
  <si>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</si>
  <si>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</si>
  <si>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</si>
  <si>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</si>
  <si>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</si>
  <si>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</si>
  <si>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</si>
  <si>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</si>
  <si>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</si>
  <si>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</si>
  <si>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</si>
  <si>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</si>
  <si>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</si>
  <si>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</si>
  <si>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</si>
  <si>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</si>
  <si>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</si>
  <si>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</si>
  <si>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</si>
  <si>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</si>
  <si>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</si>
  <si>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</si>
  <si>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</si>
  <si>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</si>
  <si>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</si>
  <si>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</si>
  <si>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</si>
  <si>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</si>
  <si>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</si>
  <si>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</si>
  <si>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</si>
  <si>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</si>
  <si>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</si>
  <si>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</si>
  <si>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</si>
  <si>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</si>
  <si>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</si>
  <si>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</si>
  <si>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</si>
  <si>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</si>
  <si>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</si>
  <si>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</si>
  <si>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</si>
  <si>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</si>
  <si>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</si>
  <si>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</si>
  <si>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</si>
  <si>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</si>
  <si>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</si>
  <si>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</si>
  <si>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</si>
  <si>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</si>
  <si>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</si>
  <si>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</si>
  <si>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</si>
  <si>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</si>
  <si>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</si>
  <si>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</si>
  <si>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</si>
  <si>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</si>
  <si>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</si>
  <si>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</si>
  <si>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</si>
  <si>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</si>
  <si>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</si>
  <si>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</si>
  <si>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</si>
  <si>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</si>
  <si>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</si>
  <si>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</si>
  <si>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</si>
  <si>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</si>
  <si>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</si>
  <si>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</si>
  <si>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</si>
  <si>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</si>
  <si>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</si>
  <si>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</si>
  <si>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</si>
  <si>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</si>
  <si>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</si>
  <si>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</si>
  <si>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</si>
  <si>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</si>
  <si>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</si>
  <si>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</si>
  <si>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</si>
  <si>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</si>
  <si>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</si>
  <si>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</si>
  <si>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</si>
  <si>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</si>
  <si>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</si>
  <si>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</si>
  <si>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</si>
  <si>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</si>
  <si>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</si>
  <si>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</si>
  <si>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</si>
  <si>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</si>
  <si>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</si>
  <si>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</si>
  <si>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</si>
  <si>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</si>
  <si>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</si>
  <si>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</si>
  <si>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</si>
  <si>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</si>
  <si>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</si>
  <si>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</si>
  <si>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</si>
  <si>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</si>
  <si>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</si>
  <si>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</si>
  <si>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</si>
  <si>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</si>
  <si>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</si>
  <si>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</si>
  <si>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</si>
  <si>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</si>
  <si>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</si>
  <si>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</si>
  <si>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</si>
  <si>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</si>
  <si>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</si>
  <si>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</si>
  <si>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</si>
  <si>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</si>
  <si>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</si>
  <si>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</si>
  <si>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</si>
  <si>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</si>
  <si>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</si>
  <si>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</si>
  <si>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</si>
  <si>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</si>
  <si>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</si>
  <si>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</si>
  <si>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</si>
  <si>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</si>
  <si>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</si>
  <si>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</si>
  <si>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</si>
  <si>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</si>
  <si>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</si>
  <si>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</si>
  <si>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</si>
  <si>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</si>
  <si>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</si>
  <si>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</si>
  <si>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</si>
  <si>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</si>
  <si>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</si>
  <si>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</si>
  <si>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</si>
  <si>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</si>
  <si>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</si>
  <si>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</si>
  <si>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</si>
  <si>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</si>
  <si>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</si>
  <si>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</si>
  <si>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</si>
  <si>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</si>
  <si>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</si>
  <si>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</si>
  <si>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</si>
  <si>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</si>
  <si>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</si>
  <si>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</si>
  <si>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</si>
  <si>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</si>
  <si>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</si>
  <si>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</si>
  <si>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</si>
  <si>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</si>
  <si>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</si>
  <si>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</si>
  <si>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</si>
  <si>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</si>
  <si>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</si>
  <si>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</si>
  <si>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</si>
  <si>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</si>
  <si>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</si>
  <si>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</si>
  <si>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</si>
  <si>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</si>
  <si>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</si>
  <si>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</si>
  <si>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</si>
  <si>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</si>
  <si>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</si>
  <si>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</si>
  <si>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</si>
  <si>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</si>
  <si>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</si>
  <si>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</si>
  <si>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</si>
  <si>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</si>
  <si>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</si>
  <si>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</si>
  <si>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</si>
  <si>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</si>
  <si>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</si>
  <si>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</si>
  <si>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</si>
  <si>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</si>
  <si>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</si>
  <si>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</si>
  <si>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</si>
  <si>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</si>
  <si>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</si>
  <si>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</si>
  <si>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</si>
  <si>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</si>
  <si>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</si>
  <si>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</si>
  <si>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</si>
  <si>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</si>
  <si>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</si>
  <si>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</si>
  <si>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</si>
  <si>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</si>
  <si>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</si>
  <si>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</si>
  <si>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</si>
  <si>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</si>
  <si>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</si>
  <si>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</si>
  <si>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</si>
  <si>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</si>
  <si>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</si>
  <si>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</si>
  <si>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</si>
  <si>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</si>
  <si>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</si>
  <si>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</si>
  <si>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</si>
  <si>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</si>
  <si>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</si>
  <si>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</si>
  <si>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</si>
  <si>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</si>
  <si>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</si>
  <si>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</si>
  <si>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</si>
  <si>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</si>
  <si>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</si>
  <si>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</si>
  <si>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</si>
  <si>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</si>
  <si>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</si>
  <si>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</si>
  <si>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</si>
  <si>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</si>
  <si>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</si>
  <si>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</si>
  <si>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</si>
  <si>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</si>
  <si>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</si>
  <si>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</si>
  <si>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</si>
  <si>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</si>
  <si>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</si>
  <si>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</si>
  <si>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</si>
  <si>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</si>
  <si>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</si>
  <si>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</si>
  <si>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</si>
  <si>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</si>
  <si>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</si>
  <si>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</si>
  <si>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</si>
  <si>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</si>
  <si>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</si>
  <si>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</si>
  <si>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</si>
  <si>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</si>
  <si>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</si>
  <si>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</si>
  <si>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</si>
  <si>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</si>
  <si>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</si>
  <si>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</si>
  <si>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</si>
  <si>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</si>
  <si>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</si>
  <si>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</si>
  <si>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</si>
  <si>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</si>
  <si>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</si>
  <si>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</si>
  <si>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</si>
  <si>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</si>
  <si>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</si>
  <si>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</si>
  <si>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</si>
  <si>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</si>
  <si>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</si>
  <si>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</si>
  <si>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</si>
  <si>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</si>
  <si>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</si>
  <si>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</si>
  <si>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</si>
  <si>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</si>
  <si>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</si>
  <si>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</si>
  <si>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</si>
  <si>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</si>
  <si>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</si>
  <si>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</si>
  <si>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</si>
  <si>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</si>
  <si>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</si>
  <si>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</si>
  <si>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</si>
  <si>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</si>
  <si>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</si>
  <si>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</si>
  <si>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</si>
  <si>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</si>
  <si>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</si>
  <si>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</si>
  <si>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</si>
  <si>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</si>
  <si>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</si>
  <si>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</si>
  <si>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</si>
  <si>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</si>
  <si>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</si>
  <si>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</si>
  <si>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</si>
  <si>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</si>
  <si>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</si>
  <si>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</si>
  <si>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</si>
  <si>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</si>
  <si>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</si>
  <si>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</si>
  <si>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</si>
  <si>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</si>
  <si>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</si>
  <si>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</si>
  <si>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</si>
  <si>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</si>
  <si>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</si>
  <si>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</si>
  <si>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</si>
  <si>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</si>
  <si>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</si>
  <si>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</si>
  <si>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</si>
  <si>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</si>
  <si>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</si>
  <si>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</si>
  <si>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</si>
  <si>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</si>
  <si>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</si>
  <si>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</si>
  <si>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</si>
  <si>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</si>
  <si>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</si>
  <si>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</si>
  <si>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</si>
  <si>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</si>
  <si>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</si>
  <si>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</si>
  <si>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</si>
  <si>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</si>
  <si>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</si>
  <si>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</si>
  <si>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</si>
  <si>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</si>
  <si>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</si>
  <si>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</si>
  <si>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</si>
  <si>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</si>
  <si>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</si>
  <si>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</si>
  <si>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</si>
  <si>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</si>
  <si>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</si>
  <si>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</si>
  <si>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</si>
  <si>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</si>
  <si>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</si>
  <si>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</si>
  <si>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</si>
  <si>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</si>
  <si>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</si>
  <si>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</si>
  <si>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</si>
  <si>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</si>
  <si>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</si>
  <si>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</si>
  <si>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</si>
  <si>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</si>
  <si>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</si>
  <si>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</si>
  <si>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</si>
  <si>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</si>
  <si>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</si>
  <si>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</si>
  <si>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</si>
  <si>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</si>
  <si>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</si>
  <si>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</si>
  <si>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</si>
  <si>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</si>
  <si>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</si>
  <si>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</si>
  <si>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</si>
  <si>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</si>
  <si>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</si>
  <si>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</si>
  <si>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</si>
  <si>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</si>
  <si>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</si>
  <si>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</si>
  <si>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</si>
  <si>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</si>
  <si>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</si>
  <si>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</si>
  <si>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</si>
  <si>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</si>
  <si>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</si>
  <si>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</si>
  <si>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</si>
  <si>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</si>
  <si>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</si>
  <si>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</si>
  <si>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</si>
  <si>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</si>
  <si>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</si>
  <si>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</si>
  <si>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</si>
  <si>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</si>
  <si>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</si>
  <si>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</si>
  <si>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</si>
  <si>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</si>
  <si>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</si>
  <si>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</si>
  <si>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</si>
  <si>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</si>
  <si>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</si>
  <si>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</si>
  <si>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</si>
  <si>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</si>
  <si>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</si>
  <si>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</si>
  <si>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</si>
  <si>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</si>
  <si>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</si>
  <si>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</si>
  <si>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</si>
  <si>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</si>
  <si>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</si>
  <si>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</si>
  <si>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</si>
  <si>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</si>
  <si>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</si>
  <si>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</si>
  <si>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</si>
  <si>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</si>
  <si>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</si>
  <si>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</si>
  <si>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</si>
  <si>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</si>
  <si>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</si>
  <si>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</si>
  <si>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</si>
  <si>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</si>
  <si>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</si>
  <si>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</si>
  <si>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</si>
  <si>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</si>
  <si>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</si>
  <si>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</si>
  <si>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</si>
  <si>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</si>
  <si>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</si>
  <si>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</si>
  <si>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</si>
  <si>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</si>
  <si>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</si>
  <si>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</si>
  <si>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</si>
  <si>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</si>
  <si>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</si>
  <si>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</si>
  <si>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</si>
  <si>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</si>
  <si>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</si>
  <si>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</si>
  <si>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</si>
  <si>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</si>
  <si>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</si>
  <si>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</si>
  <si>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</si>
  <si>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</si>
  <si>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</si>
  <si>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</si>
  <si>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</si>
  <si>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</si>
  <si>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</si>
  <si>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</si>
  <si>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</si>
  <si>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</si>
  <si>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</si>
  <si>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</si>
  <si>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</si>
  <si>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</si>
  <si>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</si>
  <si>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</si>
  <si>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</si>
  <si>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</si>
  <si>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</si>
  <si>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</si>
  <si>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</si>
  <si>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</si>
  <si>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</si>
  <si>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</si>
  <si>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</si>
  <si>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</si>
  <si>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</si>
  <si>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</si>
  <si>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</si>
  <si>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</si>
  <si>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</si>
  <si>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</si>
  <si>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</si>
  <si>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</si>
  <si>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</si>
  <si>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</si>
  <si>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</si>
  <si>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</si>
  <si>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</si>
  <si>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</si>
  <si>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</si>
  <si>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</si>
  <si>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</si>
  <si>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</si>
  <si>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</si>
  <si>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</si>
  <si>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</si>
  <si>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</si>
  <si>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</si>
  <si>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</si>
  <si>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</si>
  <si>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</si>
  <si>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</si>
  <si>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</si>
  <si>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</si>
  <si>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</si>
  <si>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</si>
  <si>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</si>
  <si>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</si>
  <si>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</si>
  <si>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</si>
  <si>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</si>
  <si>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</si>
  <si>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</si>
  <si>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</si>
  <si>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</si>
  <si>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</si>
  <si>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</si>
  <si>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</si>
  <si>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</si>
  <si>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</si>
  <si>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</si>
  <si>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</si>
  <si>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</si>
  <si>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</si>
  <si>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</si>
  <si>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</si>
  <si>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</si>
  <si>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</si>
  <si>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</si>
  <si>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</si>
  <si>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</si>
  <si>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</si>
  <si>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</si>
  <si>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</si>
  <si>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</si>
  <si>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</si>
  <si>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</si>
  <si>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</si>
  <si>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</si>
  <si>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</si>
  <si>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</si>
  <si>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</si>
  <si>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</si>
  <si>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</si>
  <si>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</si>
  <si>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</si>
  <si>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</si>
  <si>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</si>
  <si>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</si>
  <si>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</si>
  <si>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</si>
  <si>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</si>
  <si>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</si>
  <si>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</si>
  <si>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</si>
  <si>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</si>
  <si>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</si>
  <si>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</si>
  <si>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</si>
  <si>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</si>
  <si>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</si>
  <si>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</si>
  <si>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</si>
  <si>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</si>
  <si>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</si>
  <si>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</si>
  <si>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</si>
  <si>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</si>
  <si>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</si>
  <si>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</si>
  <si>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</si>
  <si>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</si>
  <si>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</si>
  <si>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</si>
  <si>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</si>
  <si>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</si>
  <si>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</si>
  <si>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</si>
  <si>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</si>
  <si>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</si>
  <si>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</si>
  <si>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</si>
  <si>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</si>
  <si>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</si>
  <si>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</si>
  <si>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</si>
  <si>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</si>
  <si>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</si>
  <si>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</si>
  <si>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</si>
  <si>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</si>
  <si>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</si>
  <si>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</si>
  <si>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</si>
  <si>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</si>
  <si>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</si>
  <si>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</si>
  <si>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</si>
  <si>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</si>
  <si>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</si>
  <si>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</si>
  <si>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</si>
  <si>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</si>
  <si>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</si>
  <si>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</si>
  <si>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</si>
  <si>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</si>
  <si>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</si>
  <si>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</si>
  <si>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</si>
  <si>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</si>
  <si>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</si>
  <si>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</si>
  <si>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</si>
  <si>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</si>
  <si>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</si>
  <si>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</si>
  <si>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</si>
  <si>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</si>
  <si>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</si>
  <si>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</si>
  <si>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</si>
  <si>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</si>
  <si>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</si>
  <si>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</si>
  <si>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</si>
  <si>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</si>
  <si>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</si>
  <si>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</si>
  <si>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</si>
  <si>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</si>
  <si>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</si>
  <si>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</si>
  <si>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</si>
  <si>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</si>
  <si>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</si>
  <si>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</si>
  <si>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</si>
  <si>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</si>
  <si>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</si>
  <si>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</si>
  <si>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</si>
  <si>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</si>
  <si>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</si>
  <si>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</si>
  <si>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</si>
  <si>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</si>
  <si>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</si>
  <si>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</si>
  <si>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</si>
  <si>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</si>
  <si>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</si>
  <si>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</si>
  <si>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</si>
  <si>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</si>
  <si>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</si>
  <si>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</si>
  <si>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</si>
  <si>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</si>
  <si>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</si>
  <si>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</si>
  <si>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</si>
  <si>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</si>
  <si>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</si>
  <si>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</si>
  <si>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</si>
  <si>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</si>
  <si>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</si>
  <si>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</si>
  <si>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</si>
  <si>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</si>
  <si>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</si>
  <si>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</si>
  <si>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</si>
  <si>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</si>
  <si>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</si>
  <si>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</si>
  <si>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</si>
  <si>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</si>
  <si>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</si>
  <si>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</si>
  <si>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</si>
  <si>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</si>
  <si>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</si>
  <si>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</si>
  <si>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</si>
  <si>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</si>
  <si>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</si>
  <si>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</si>
  <si>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</si>
  <si>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</si>
  <si>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</si>
  <si>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</si>
  <si>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</si>
  <si>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</si>
  <si>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</si>
  <si>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</si>
  <si>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</si>
  <si>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</si>
  <si>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</si>
  <si>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</si>
  <si>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</si>
  <si>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</si>
  <si>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</si>
  <si>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</si>
  <si>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</si>
  <si>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</si>
  <si>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</si>
  <si>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</si>
  <si>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</si>
  <si>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</si>
  <si>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</si>
  <si>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</si>
  <si>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</si>
  <si>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</si>
  <si>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</si>
  <si>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</si>
  <si>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</si>
  <si>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</si>
  <si>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</si>
  <si>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</si>
  <si>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</si>
  <si>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</si>
  <si>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</si>
  <si>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</si>
  <si>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</si>
  <si>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</si>
  <si>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</si>
  <si>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</si>
  <si>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</si>
  <si>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</si>
  <si>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</si>
  <si>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</si>
  <si>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</si>
  <si>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</si>
  <si>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</si>
  <si>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</si>
  <si>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</si>
  <si>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</si>
  <si>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</si>
  <si>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</si>
  <si>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</si>
  <si>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</si>
  <si>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</si>
  <si>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</si>
  <si>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</si>
  <si>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</si>
  <si>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</si>
  <si>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</si>
  <si>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</si>
  <si>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</si>
  <si>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</si>
  <si>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</si>
  <si>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</si>
  <si>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</si>
  <si>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</si>
  <si>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</si>
  <si>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</si>
  <si>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</si>
  <si>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</si>
  <si>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</si>
  <si>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</si>
  <si>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</si>
  <si>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</si>
  <si>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</si>
  <si>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</si>
  <si>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</si>
  <si>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</si>
  <si>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</si>
  <si>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</si>
  <si>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</si>
  <si>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</si>
  <si>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</si>
  <si>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</si>
  <si>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</si>
  <si>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</si>
  <si>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</si>
  <si>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</si>
  <si>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</si>
  <si>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</si>
  <si>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</si>
  <si>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</si>
  <si>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</si>
  <si>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</si>
  <si>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</si>
  <si>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</si>
  <si>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</si>
  <si>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</si>
  <si>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</si>
  <si>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</si>
  <si>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</si>
  <si>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</si>
  <si>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</si>
  <si>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</si>
  <si>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</si>
  <si>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</si>
  <si>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</si>
  <si>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</si>
  <si>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</si>
  <si>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</si>
  <si>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</si>
  <si>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</si>
  <si>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</si>
  <si>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</si>
  <si>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</si>
  <si>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</si>
  <si>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</si>
  <si>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</si>
  <si>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</si>
  <si>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</si>
  <si>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</si>
  <si>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</si>
  <si>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</si>
  <si>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</si>
  <si>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</si>
  <si>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</si>
  <si>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</si>
  <si>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</si>
  <si>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</si>
  <si>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</si>
  <si>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</si>
  <si>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</si>
  <si>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</si>
  <si>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</si>
  <si>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</si>
  <si>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</si>
  <si>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</si>
  <si>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</si>
  <si>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</si>
  <si>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</si>
  <si>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</si>
  <si>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</si>
  <si>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</si>
  <si>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</si>
  <si>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</si>
  <si>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</si>
  <si>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</si>
  <si>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</si>
  <si>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</si>
  <si>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</si>
  <si>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</si>
  <si>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</si>
  <si>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</si>
  <si>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</si>
  <si>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</si>
  <si>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</si>
  <si>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</si>
  <si>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</si>
  <si>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</si>
  <si>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</si>
  <si>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</si>
  <si>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</si>
  <si>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</si>
  <si>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</si>
  <si>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</si>
  <si>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</si>
  <si>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</si>
  <si>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</si>
  <si>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</si>
  <si>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</si>
  <si>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</si>
  <si>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</si>
  <si>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</si>
  <si>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</si>
  <si>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</si>
  <si>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</si>
  <si>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</si>
  <si>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</si>
  <si>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</si>
  <si>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</si>
  <si>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</si>
  <si>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</si>
  <si>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</si>
  <si>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</si>
  <si>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</si>
  <si>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</si>
  <si>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</si>
  <si>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</si>
  <si>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</si>
  <si>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</si>
  <si>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</si>
  <si>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</si>
  <si>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</si>
  <si>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</si>
  <si>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</si>
  <si>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</si>
  <si>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</si>
  <si>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</si>
  <si>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</si>
  <si>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</si>
  <si>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</si>
  <si>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</si>
  <si>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</si>
  <si>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</si>
  <si>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</si>
  <si>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</si>
  <si>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</si>
  <si>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</si>
  <si>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</si>
  <si>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</si>
  <si>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</si>
  <si>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</si>
  <si>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</si>
  <si>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</si>
  <si>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</si>
  <si>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</si>
  <si>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</si>
  <si>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</si>
  <si>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</si>
  <si>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</si>
  <si>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</si>
  <si>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</si>
  <si>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</si>
  <si>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</si>
  <si>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</si>
  <si>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</si>
  <si>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</si>
  <si>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</si>
  <si>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</si>
  <si>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</si>
  <si>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</si>
  <si>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</si>
  <si>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</si>
  <si>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</si>
  <si>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</si>
  <si>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</si>
  <si>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</si>
  <si>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</si>
  <si>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</si>
  <si>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</si>
  <si>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</si>
  <si>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</si>
  <si>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</si>
  <si>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</si>
  <si>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</si>
  <si>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</si>
  <si>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</si>
  <si>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</si>
  <si>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</si>
  <si>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</si>
  <si>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</si>
  <si>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</si>
  <si>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</si>
  <si>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</si>
  <si>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</si>
  <si>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</si>
  <si>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</si>
  <si>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</si>
  <si>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</si>
  <si>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</si>
  <si>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</si>
  <si>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</si>
  <si>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</si>
  <si>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</si>
  <si>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</si>
  <si>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</si>
  <si>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</si>
  <si>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</si>
  <si>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</si>
  <si>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</si>
  <si>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</si>
  <si>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</si>
  <si>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</si>
  <si>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</si>
  <si>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</si>
  <si>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</si>
  <si>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</si>
  <si>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</si>
  <si>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</si>
  <si>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</si>
  <si>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</si>
  <si>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</si>
  <si>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</si>
  <si>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</si>
  <si>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</si>
  <si>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</si>
  <si>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</si>
  <si>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</si>
  <si>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</si>
  <si>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</si>
  <si>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</si>
  <si>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</si>
  <si>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</si>
  <si>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</si>
  <si>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</si>
  <si>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</si>
  <si>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</si>
  <si>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</si>
  <si>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</si>
  <si>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</si>
  <si>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</si>
  <si>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</si>
  <si>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</si>
  <si>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</si>
  <si>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</si>
  <si>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</si>
  <si>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</si>
  <si>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</si>
  <si>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</si>
  <si>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</si>
  <si>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</si>
  <si>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</si>
  <si>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</si>
  <si>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</si>
  <si>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</si>
  <si>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</si>
  <si>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</si>
  <si>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</si>
  <si>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</si>
  <si>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</si>
  <si>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</si>
  <si>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</si>
  <si>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</si>
  <si>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</si>
  <si>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</si>
  <si>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</si>
  <si>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</si>
  <si>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</si>
  <si>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</si>
  <si>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</si>
  <si>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</si>
  <si>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</si>
  <si>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</si>
  <si>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</si>
  <si>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</si>
  <si>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</si>
  <si>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</si>
  <si>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</si>
  <si>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</si>
  <si>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</si>
  <si>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</si>
  <si>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</si>
  <si>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</si>
  <si>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</si>
  <si>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</si>
  <si>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</si>
  <si>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</si>
  <si>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</si>
  <si>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</si>
  <si>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</si>
  <si>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</si>
  <si>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</si>
  <si>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</si>
  <si>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</si>
  <si>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</si>
  <si>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</si>
  <si>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</si>
  <si>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</si>
  <si>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</si>
  <si>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</si>
  <si>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</si>
  <si>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</si>
  <si>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</si>
  <si>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</si>
  <si>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</si>
  <si>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</si>
  <si>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</si>
  <si>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</si>
  <si>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</si>
  <si>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</si>
  <si>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</si>
  <si>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</si>
  <si>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</si>
  <si>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</si>
  <si>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</si>
  <si>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</si>
  <si>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</si>
  <si>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</si>
  <si>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</si>
  <si>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</si>
  <si>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</si>
  <si>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</si>
  <si>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</si>
  <si>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</si>
  <si>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</si>
  <si>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</si>
  <si>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</si>
  <si>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</si>
  <si>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</si>
  <si>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</si>
  <si>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</si>
  <si>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</si>
  <si>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</si>
  <si>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</si>
  <si>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</si>
  <si>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</si>
  <si>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</si>
  <si>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</si>
  <si>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</si>
  <si>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</si>
  <si>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</si>
  <si>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</si>
  <si>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</si>
  <si>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</si>
  <si>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</si>
  <si>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</si>
  <si>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</si>
  <si>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</si>
  <si>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</si>
  <si>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</si>
  <si>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</si>
  <si>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</si>
  <si>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</si>
  <si>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</si>
  <si>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</si>
  <si>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</si>
  <si>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</si>
  <si>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</si>
  <si>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</si>
  <si>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</si>
  <si>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</si>
  <si>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</si>
  <si>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</si>
  <si>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</si>
  <si>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</si>
  <si>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</si>
  <si>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</si>
  <si>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</si>
  <si>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</si>
  <si>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</si>
  <si>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</si>
  <si>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</si>
  <si>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</si>
  <si>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</si>
  <si>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</si>
  <si>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</si>
  <si>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</si>
  <si>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</si>
  <si>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</si>
  <si>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</si>
  <si>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</si>
  <si>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</si>
  <si>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</si>
  <si>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</si>
  <si>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</si>
  <si>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</si>
  <si>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</si>
  <si>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</si>
  <si>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</si>
  <si>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</si>
  <si>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</si>
  <si>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</si>
  <si>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</si>
  <si>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</si>
  <si>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</si>
  <si>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</si>
  <si>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</si>
  <si>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</si>
  <si>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</si>
  <si>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</si>
  <si>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</si>
  <si>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</si>
  <si>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</si>
  <si>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</si>
  <si>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</si>
  <si>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</si>
  <si>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</si>
  <si>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</si>
  <si>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</si>
  <si>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</si>
  <si>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</si>
  <si>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</si>
  <si>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</si>
  <si>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</si>
  <si>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</si>
  <si>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</si>
  <si>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</si>
  <si>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</si>
  <si>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</si>
  <si>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</si>
  <si>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</si>
  <si>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</si>
  <si>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</si>
  <si>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</si>
  <si>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</si>
  <si>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</si>
  <si>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</si>
  <si>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</si>
  <si>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</si>
  <si>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</si>
  <si>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</si>
  <si>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</si>
  <si>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</si>
  <si>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</si>
  <si>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</si>
  <si>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</si>
  <si>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</si>
  <si>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</si>
  <si>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</si>
  <si>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</si>
  <si>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</si>
  <si>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</si>
  <si>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</si>
  <si>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</si>
  <si>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</si>
  <si>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</si>
  <si>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</si>
  <si>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</si>
  <si>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</si>
  <si>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</si>
  <si>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</si>
  <si>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</si>
  <si>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</si>
  <si>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</si>
  <si>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</si>
  <si>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</si>
  <si>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</si>
  <si>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</si>
  <si>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</si>
  <si>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</si>
  <si>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</si>
  <si>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</si>
  <si>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</si>
  <si>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</si>
  <si>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</si>
  <si>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</si>
  <si>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</si>
  <si>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</si>
  <si>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</si>
  <si>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</si>
  <si>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</si>
  <si>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</si>
  <si>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</si>
  <si>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</si>
  <si>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</si>
  <si>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</si>
  <si>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</si>
  <si>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</si>
  <si>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</si>
  <si>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</si>
  <si>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</si>
  <si>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</si>
  <si>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</si>
  <si>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</si>
  <si>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</si>
  <si>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</si>
  <si>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</si>
  <si>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</si>
  <si>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</si>
  <si>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</si>
  <si>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</si>
  <si>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</si>
  <si>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</si>
  <si>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</si>
  <si>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</si>
  <si>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</si>
  <si>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</si>
  <si>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</si>
  <si>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</si>
  <si>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</si>
  <si>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</si>
  <si>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</si>
  <si>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</si>
  <si>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</si>
  <si>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</si>
  <si>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</si>
  <si>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</si>
  <si>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</si>
  <si>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</si>
  <si>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</si>
  <si>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</si>
  <si>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</si>
  <si>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</si>
  <si>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</si>
  <si>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</si>
  <si>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</si>
  <si>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</si>
  <si>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</si>
  <si>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</si>
  <si>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</si>
  <si>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</si>
  <si>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</si>
  <si>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</si>
  <si>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</si>
  <si>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</si>
  <si>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</si>
  <si>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</si>
  <si>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</si>
  <si>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</si>
  <si>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</si>
  <si>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</si>
  <si>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</si>
  <si>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</si>
  <si>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</si>
  <si>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</si>
  <si>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</si>
  <si>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</si>
  <si>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</si>
  <si>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</si>
  <si>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</si>
  <si>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</si>
  <si>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</si>
  <si>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</si>
  <si>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</si>
  <si>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</si>
  <si>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</si>
  <si>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</si>
  <si>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</si>
  <si>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</si>
  <si>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</si>
  <si>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</si>
  <si>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</si>
  <si>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</si>
  <si>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</si>
  <si>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</si>
  <si>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</si>
  <si>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</si>
  <si>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</si>
  <si>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Acerage Donation</t>
  </si>
  <si>
    <t>Category</t>
  </si>
  <si>
    <t>Sub-Category</t>
  </si>
  <si>
    <t>Grand Total</t>
  </si>
  <si>
    <t>fiction</t>
  </si>
  <si>
    <t>Count of state</t>
  </si>
  <si>
    <t>Date ended version</t>
  </si>
  <si>
    <t>Date created 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</si>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</sst>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HW1 Excel GJM.xlsx]Sheet2!PivotTable1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469816272965873E-2"/>
          <c:y val="0.22018081073199183"/>
          <c:w val="0.71001159230096234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A-444A-BA36-0C91B9BC047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A-444A-BA36-0C91B9BC047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A-444A-BA36-0C91B9BC047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A-444A-BA36-0C91B9BC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141560"/>
        <c:axId val="533141880"/>
      </c:barChart>
      <c:catAx>
        <c:axId val="53314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1880"/>
        <c:crosses val="autoZero"/>
        <c:auto val="1"/>
        <c:lblAlgn val="ctr"/>
        <c:lblOffset val="100"/>
        <c:noMultiLvlLbl val="0"/>
      </c:catAx>
      <c:valAx>
        <c:axId val="5331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2</xdr:row>
      <xdr:rowOff>45720</xdr:rowOff>
    </xdr:from>
    <xdr:to>
      <xdr:col>14</xdr:col>
      <xdr:colOff>228600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85FA6-1BC6-4BF5-94A7-659840434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cGuire" refreshedDate="43699.918618171294" createdVersion="6" refreshedVersion="6" minRefreshableVersion="3" recordCount="4115" xr:uid="{83FD49CA-ECED-4B23-B61F-2E98D985AE8C}">
  <cacheSource type="worksheet">
    <worksheetSource ref="A1:T1048576" sheet="Sheet1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ercent Funded" numFmtId="0">
      <sharedItems containsBlank="1" containsMixedTypes="1" containsNumber="1" minValue="4.4241914790072115E-5" maxValue="2500000"/>
    </cacheField>
    <cacheField name="Acerage Donation" numFmtId="0">
      <sharedItems containsBlank="1" containsMixedTypes="1" containsNumber="1" minValue="1" maxValue="3304"/>
    </cacheField>
    <cacheField name="Category and Sub-Category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Date ended version" numFmtId="0">
      <sharedItems containsNonDate="0" containsDate="1" containsString="0" containsBlank="1" minDate="2009-08-10T19:26:00" maxDate="2017-05-03T19:12:00"/>
    </cacheField>
    <cacheField name="Date created version" numFmtId="0">
      <sharedItems containsNonDate="0" containsDate="1" containsString="0" containsBlank="1" minDate="2009-05-17T03:55:13" maxDate="2017-03-15T15:30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0.73067996217656661"/>
    <n v="63.917582417582416"/>
    <s v="film &amp; video/television"/>
    <x v="0"/>
    <s v="television"/>
    <d v="2015-07-23T03:00:00"/>
    <d v="2015-06-22T00:10:11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0.70122159284788099"/>
    <n v="185.48101265822785"/>
    <s v="film &amp; video/television"/>
    <x v="0"/>
    <s v="television"/>
    <d v="2017-03-02T14:24:43"/>
    <d v="2017-01-31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0.95238095238095233"/>
    <n v="15"/>
    <s v="film &amp; video/television"/>
    <x v="0"/>
    <s v="television"/>
    <d v="2016-02-15T16:51:23"/>
    <d v="2016-02-0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0.9624639076034649"/>
    <n v="69.266666666666666"/>
    <s v="film &amp; video/television"/>
    <x v="0"/>
    <s v="television"/>
    <d v="2014-08-07T12:21:47"/>
    <d v="2014-07-08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0.81306401696495034"/>
    <n v="190.55028169014085"/>
    <s v="film &amp; video/television"/>
    <x v="0"/>
    <s v="television"/>
    <d v="2015-12-19T20:01:19"/>
    <d v="2015-11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0.91093394077448742"/>
    <n v="93.40425531914893"/>
    <s v="film &amp; video/television"/>
    <x v="0"/>
    <s v="television"/>
    <d v="2016-07-29T05:35:00"/>
    <d v="2016-07-12T22:23:2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0.93907735649724144"/>
    <n v="146.87931034482759"/>
    <s v="film &amp; video/television"/>
    <x v="0"/>
    <s v="television"/>
    <d v="2014-06-14T01:44:10"/>
    <d v="2014-06-0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0.98792535675082327"/>
    <n v="159.82456140350877"/>
    <s v="film &amp; video/television"/>
    <x v="0"/>
    <s v="television"/>
    <d v="2016-07-05T01:07:47"/>
    <d v="2016-05-26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0.99956590280792346"/>
    <n v="291.79333333333335"/>
    <s v="film &amp; video/television"/>
    <x v="0"/>
    <s v="television"/>
    <d v="2016-04-15T21:00:00"/>
    <d v="2016-04-08T22:40:1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0.7936633914824045"/>
    <n v="31.499500000000001"/>
    <s v="film &amp; video/television"/>
    <x v="0"/>
    <s v="television"/>
    <d v="2016-04-17T02:29:04"/>
    <d v="2016-03-18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0.99502487562189057"/>
    <n v="158.68421052631578"/>
    <s v="film &amp; video/television"/>
    <x v="0"/>
    <s v="television"/>
    <d v="2014-06-25T01:37:59"/>
    <d v="2014-05-21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0.82987551867219922"/>
    <n v="80.333333333333329"/>
    <s v="film &amp; video/television"/>
    <x v="0"/>
    <s v="television"/>
    <d v="2016-08-22T03:00:00"/>
    <d v="2016-07-21T18:41:0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0.60498507703476645"/>
    <n v="59.961305925030231"/>
    <s v="film &amp; video/television"/>
    <x v="0"/>
    <s v="television"/>
    <d v="2014-07-16T03:00:00"/>
    <d v="2014-06-01T17:07:05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0.62511162707626367"/>
    <n v="109.78431372549019"/>
    <s v="film &amp; video/television"/>
    <x v="0"/>
    <s v="television"/>
    <d v="2016-06-23T20:27:00"/>
    <d v="2016-05-18T16:15:09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0.99075297225891679"/>
    <n v="147.70731707317074"/>
    <s v="film &amp; video/television"/>
    <x v="0"/>
    <s v="television"/>
    <d v="2014-07-13T13:59:00"/>
    <d v="2014-06-18T00:38:08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0.93808630393996251"/>
    <n v="21.755102040816325"/>
    <s v="film &amp; video/television"/>
    <x v="0"/>
    <s v="television"/>
    <d v="2015-09-27T20:14:00"/>
    <d v="2015-09-09T09:24:18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0.99758915953113314"/>
    <n v="171.84285714285716"/>
    <s v="film &amp; video/television"/>
    <x v="0"/>
    <s v="television"/>
    <d v="2014-06-16T05:30:00"/>
    <d v="2014-05-01T19:06:51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0.99337748344370858"/>
    <n v="41.944444444444443"/>
    <s v="film &amp; video/television"/>
    <x v="0"/>
    <s v="television"/>
    <d v="2014-11-04T18:33:42"/>
    <d v="2014-10-05T17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0.94054707861374642"/>
    <n v="93.264122807017543"/>
    <s v="film &amp; video/television"/>
    <x v="0"/>
    <s v="television"/>
    <d v="2014-09-17T13:00:56"/>
    <d v="2014-08-18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0.68825910931174084"/>
    <n v="56.136363636363633"/>
    <s v="film &amp; video/television"/>
    <x v="0"/>
    <s v="television"/>
    <d v="2015-07-20T19:35:34"/>
    <d v="2015-06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0.99800399201596801"/>
    <n v="80.16"/>
    <s v="film &amp; video/television"/>
    <x v="0"/>
    <s v="television"/>
    <d v="2015-09-13T18:11:52"/>
    <d v="2015-07-15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0.9162951956414066"/>
    <n v="199.9009900990099"/>
    <s v="film &amp; video/television"/>
    <x v="0"/>
    <s v="television"/>
    <d v="2014-09-26T15:03:09"/>
    <d v="2014-08-27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0.85365853658536583"/>
    <n v="51.25"/>
    <s v="film &amp; video/television"/>
    <x v="0"/>
    <s v="television"/>
    <d v="2015-01-01T07:59:00"/>
    <d v="2014-12-16T21:52:2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0.84388185654008441"/>
    <n v="103.04347826086956"/>
    <s v="film &amp; video/television"/>
    <x v="0"/>
    <s v="television"/>
    <d v="2015-04-30T15:20:00"/>
    <d v="2015-04-03T18:41:41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0.91905272447928432"/>
    <n v="66.346149825783982"/>
    <s v="film &amp; video/television"/>
    <x v="0"/>
    <s v="television"/>
    <d v="2015-09-15T19:39:00"/>
    <d v="2015-08-13T19:41:0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0.75"/>
    <n v="57.142857142857146"/>
    <s v="film &amp; video/television"/>
    <x v="0"/>
    <s v="television"/>
    <d v="2016-01-09T00:36:01"/>
    <d v="2015-11-10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0.64432989690721654"/>
    <n v="102.10526315789474"/>
    <s v="film &amp; video/television"/>
    <x v="0"/>
    <s v="television"/>
    <d v="2014-08-17T12:22:24"/>
    <d v="2014-07-08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0.89505482210785414"/>
    <n v="148.96666666666667"/>
    <s v="film &amp; video/television"/>
    <x v="0"/>
    <s v="television"/>
    <d v="2014-11-16T04:57:13"/>
    <d v="2014-10-17T0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0.99651220727453915"/>
    <n v="169.6056338028169"/>
    <s v="film &amp; video/television"/>
    <x v="0"/>
    <s v="television"/>
    <d v="2015-12-16T23:08:04"/>
    <d v="2015-11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0.81081081081081086"/>
    <n v="31.623931623931625"/>
    <s v="film &amp; video/television"/>
    <x v="0"/>
    <s v="television"/>
    <d v="2014-07-22T16:09:28"/>
    <d v="2014-06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0.98716926744636591"/>
    <n v="76.45264150943396"/>
    <s v="film &amp; video/television"/>
    <x v="0"/>
    <s v="television"/>
    <d v="2014-08-21T07:01:55"/>
    <d v="2014-07-22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"/>
    <n v="13"/>
    <s v="film &amp; video/television"/>
    <x v="0"/>
    <s v="television"/>
    <d v="2016-01-25T19:00:34"/>
    <d v="2016-01-07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0.99754558204768584"/>
    <n v="320.44943820224717"/>
    <s v="film &amp; video/television"/>
    <x v="0"/>
    <s v="television"/>
    <d v="2016-05-13T03:59:00"/>
    <d v="2016-04-01T15:03:3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0.97947761194029848"/>
    <n v="83.75"/>
    <s v="film &amp; video/television"/>
    <x v="0"/>
    <s v="television"/>
    <d v="2015-11-08T16:51:41"/>
    <d v="2015-10-09T15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0.76650943396226412"/>
    <n v="49.882352941176471"/>
    <s v="film &amp; video/television"/>
    <x v="0"/>
    <s v="television"/>
    <d v="2014-08-05T07:43:21"/>
    <d v="2014-07-21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0.60060060060060061"/>
    <n v="59.464285714285715"/>
    <s v="film &amp; video/television"/>
    <x v="0"/>
    <s v="television"/>
    <d v="2015-04-28T00:00:00"/>
    <d v="2015-04-04T07:00:1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0.70348223707351387"/>
    <n v="193.84090909090909"/>
    <s v="film &amp; video/television"/>
    <x v="0"/>
    <s v="television"/>
    <d v="2015-04-04T06:22:05"/>
    <d v="2015-03-05T07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0.54513467304309038"/>
    <n v="159.51383399209487"/>
    <s v="film &amp; video/television"/>
    <x v="0"/>
    <s v="television"/>
    <d v="2015-02-27T16:37:59"/>
    <d v="2015-01-28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0.90876045074518352"/>
    <n v="41.68181818181818"/>
    <s v="film &amp; video/television"/>
    <x v="0"/>
    <s v="television"/>
    <d v="2013-05-11T01:22:24"/>
    <d v="2013-04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0.76347533974652615"/>
    <n v="150.89861751152074"/>
    <s v="film &amp; video/television"/>
    <x v="0"/>
    <s v="television"/>
    <d v="2014-05-25T22:59:00"/>
    <d v="2014-04-25T01:07:48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0.98667982239763197"/>
    <n v="126.6875"/>
    <s v="film &amp; video/television"/>
    <x v="0"/>
    <s v="television"/>
    <d v="2014-06-19T04:00:00"/>
    <d v="2014-05-30T05:08:08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"/>
    <n v="105.26315789473684"/>
    <s v="film &amp; video/television"/>
    <x v="0"/>
    <s v="television"/>
    <d v="2014-10-05T13:39:14"/>
    <d v="2014-09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0.70493454179254789"/>
    <n v="117.51479289940828"/>
    <s v="film &amp; video/television"/>
    <x v="0"/>
    <s v="television"/>
    <d v="2014-12-28T15:20:26"/>
    <d v="2014-11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0.32398107950495691"/>
    <n v="117.36121673003802"/>
    <s v="film &amp; video/television"/>
    <x v="0"/>
    <s v="television"/>
    <d v="2014-07-13T00:00:00"/>
    <d v="2014-06-12T18:58:0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"/>
    <n v="133.33333333333334"/>
    <s v="film &amp; video/television"/>
    <x v="0"/>
    <s v="television"/>
    <d v="2014-10-07T02:22:17"/>
    <d v="2014-08-23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0.83333333333333337"/>
    <n v="98.360655737704917"/>
    <s v="film &amp; video/television"/>
    <x v="0"/>
    <s v="television"/>
    <d v="2016-04-27T14:58:27"/>
    <d v="2016-03-28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0.96"/>
    <n v="194.44444444444446"/>
    <s v="film &amp; video/television"/>
    <x v="0"/>
    <s v="television"/>
    <d v="2015-12-15T23:09:34"/>
    <d v="2015-11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0.92927302970885872"/>
    <n v="76.865000000000009"/>
    <s v="film &amp; video/television"/>
    <x v="0"/>
    <s v="television"/>
    <d v="2014-12-19T20:40:07"/>
    <d v="2014-10-20T19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0.92635479388605835"/>
    <n v="56.815789473684212"/>
    <s v="film &amp; video/television"/>
    <x v="0"/>
    <s v="television"/>
    <d v="2015-03-01T12:00:00"/>
    <d v="2015-01-29T12:24:2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"/>
    <n v="137.93103448275863"/>
    <s v="film &amp; video/television"/>
    <x v="0"/>
    <s v="television"/>
    <d v="2015-10-24T04:14:05"/>
    <d v="2015-09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"/>
    <n v="27.272727272727273"/>
    <s v="film &amp; video/television"/>
    <x v="0"/>
    <s v="television"/>
    <d v="2015-01-30T17:00:00"/>
    <d v="2014-12-22T18:04:1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0.78113904274960944"/>
    <n v="118.33613445378151"/>
    <s v="film &amp; video/television"/>
    <x v="0"/>
    <s v="television"/>
    <d v="2015-08-10T22:17:17"/>
    <d v="2015-07-11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0.86051114361930992"/>
    <n v="223.48076923076923"/>
    <s v="film &amp; video/television"/>
    <x v="0"/>
    <s v="television"/>
    <d v="2014-07-17T16:50:46"/>
    <d v="2014-06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0.91213134691395559"/>
    <n v="28.111111111111111"/>
    <s v="film &amp; video/television"/>
    <x v="0"/>
    <s v="television"/>
    <d v="2014-04-04T22:00:00"/>
    <d v="2014-03-21T13:10:4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0.99009900990099009"/>
    <n v="194.23076923076923"/>
    <s v="film &amp; video/television"/>
    <x v="0"/>
    <s v="television"/>
    <d v="2015-12-25T17:07:01"/>
    <d v="2015-11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0.77547339945897209"/>
    <n v="128.95348837209303"/>
    <s v="film &amp; video/television"/>
    <x v="0"/>
    <s v="television"/>
    <d v="2016-05-27T23:15:16"/>
    <d v="2016-05-06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0.93229227362778233"/>
    <n v="49.316091954022987"/>
    <s v="film &amp; video/television"/>
    <x v="0"/>
    <s v="television"/>
    <d v="2015-06-08T16:00:00"/>
    <d v="2015-05-25T13:10:2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0.98135426889106969"/>
    <n v="221.52173913043478"/>
    <s v="film &amp; video/television"/>
    <x v="0"/>
    <s v="television"/>
    <d v="2015-04-25T19:59:22"/>
    <d v="2015-03-26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0.97172286463900492"/>
    <n v="137.21333333333334"/>
    <s v="film &amp; video/television"/>
    <x v="0"/>
    <s v="television"/>
    <d v="2014-11-19T18:52:52"/>
    <d v="2014-10-20T17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0.99874457806537187"/>
    <n v="606.82242424242418"/>
    <s v="film &amp; video/television"/>
    <x v="0"/>
    <s v="television"/>
    <d v="2015-09-14T21:00:00"/>
    <d v="2015-08-14T05:39:36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0.96808961498000357"/>
    <n v="43.040092592592593"/>
    <s v="film &amp; video/shorts"/>
    <x v="0"/>
    <s v="shorts"/>
    <d v="2014-03-23T00:00:00"/>
    <d v="2014-03-03T21:38:37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0.67430883344571813"/>
    <n v="322.39130434782606"/>
    <s v="film &amp; video/shorts"/>
    <x v="0"/>
    <s v="shorts"/>
    <d v="2013-06-06T19:32:37"/>
    <d v="2013-05-15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0.64627315812149932"/>
    <n v="96.708333333333329"/>
    <s v="film &amp; video/shorts"/>
    <x v="0"/>
    <s v="shorts"/>
    <d v="2013-03-03T19:11:18"/>
    <d v="2013-02-06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0.88091368367270539"/>
    <n v="35.474531249999998"/>
    <s v="film &amp; video/shorts"/>
    <x v="0"/>
    <s v="shorts"/>
    <d v="2013-12-28T04:59:00"/>
    <d v="2013-12-04T21:53:33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0.57692307692307687"/>
    <n v="86.666666666666671"/>
    <s v="film &amp; video/shorts"/>
    <x v="0"/>
    <s v="shorts"/>
    <d v="2013-07-08T00:26:21"/>
    <d v="2013-06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0.92998538594393521"/>
    <n v="132.05263157894737"/>
    <s v="film &amp; video/shorts"/>
    <x v="0"/>
    <s v="shorts"/>
    <d v="2014-08-11T05:59:00"/>
    <d v="2014-07-15T19:42:34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0.84317032040472173"/>
    <n v="91.230769230769226"/>
    <s v="film &amp; video/shorts"/>
    <x v="0"/>
    <s v="shorts"/>
    <d v="2016-07-18T20:23:40"/>
    <d v="2016-06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0.86021505376344087"/>
    <n v="116.25"/>
    <s v="film &amp; video/shorts"/>
    <x v="0"/>
    <s v="shorts"/>
    <d v="2012-07-15T14:00:04"/>
    <d v="2012-06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0.78636959370904325"/>
    <n v="21.194444444444443"/>
    <s v="film &amp; video/shorts"/>
    <x v="0"/>
    <s v="shorts"/>
    <d v="2014-02-23T13:39:51"/>
    <d v="2014-01-24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0.90136945060630624"/>
    <n v="62.327134831460668"/>
    <s v="film &amp; video/shorts"/>
    <x v="0"/>
    <s v="shorts"/>
    <d v="2011-10-02T06:59:00"/>
    <d v="2011-08-31T04:30:25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0.78616352201257866"/>
    <n v="37.411764705882355"/>
    <s v="film &amp; video/shorts"/>
    <x v="0"/>
    <s v="shorts"/>
    <d v="2011-09-04T21:30:45"/>
    <d v="2011-07-06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0.80681308830121024"/>
    <n v="69.71875"/>
    <s v="film &amp; video/shorts"/>
    <x v="0"/>
    <s v="shorts"/>
    <d v="2012-05-28T06:30:57"/>
    <d v="2012-03-29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0.92243186582809222"/>
    <n v="58.170731707317074"/>
    <s v="film &amp; video/shorts"/>
    <x v="0"/>
    <s v="shorts"/>
    <d v="2012-11-15T00:00:00"/>
    <d v="2012-10-26T00:14:4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"/>
    <n v="50"/>
    <s v="film &amp; video/shorts"/>
    <x v="0"/>
    <s v="shorts"/>
    <d v="2011-05-03T03:59:00"/>
    <d v="2011-02-13T18:09:4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0.88548861261644185"/>
    <n v="19.471034482758618"/>
    <s v="film &amp; video/shorts"/>
    <x v="0"/>
    <s v="shorts"/>
    <d v="2016-01-21T11:41:35"/>
    <d v="2015-12-22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0.86633663366336633"/>
    <n v="85.957446808510639"/>
    <s v="film &amp; video/shorts"/>
    <x v="0"/>
    <s v="shorts"/>
    <d v="2013-04-23T05:01:12"/>
    <d v="2013-03-24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0.65217391304347827"/>
    <n v="30.666666666666668"/>
    <s v="film &amp; video/shorts"/>
    <x v="0"/>
    <s v="shorts"/>
    <d v="2011-12-27T17:35:58"/>
    <d v="2011-10-28T16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0.25477707006369427"/>
    <n v="60.384615384615387"/>
    <s v="film &amp; video/shorts"/>
    <x v="0"/>
    <s v="shorts"/>
    <d v="2012-05-21T02:59:00"/>
    <d v="2012-03-29T03:28:3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3.7009622501850484E-2"/>
    <n v="38.6"/>
    <s v="film &amp; video/shorts"/>
    <x v="0"/>
    <s v="shorts"/>
    <d v="2016-09-01T17:32:01"/>
    <d v="2016-08-22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0.78740157480314965"/>
    <n v="40.268292682926827"/>
    <s v="film &amp; video/shorts"/>
    <x v="0"/>
    <s v="shorts"/>
    <d v="2014-04-25T18:38:13"/>
    <d v="2014-03-26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0.93240093240093236"/>
    <n v="273.82978723404256"/>
    <s v="film &amp; video/shorts"/>
    <x v="0"/>
    <s v="shorts"/>
    <d v="2013-12-10T02:00:56"/>
    <d v="2013-11-05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0.50505050505050508"/>
    <n v="53.035714285714285"/>
    <s v="film &amp; video/shorts"/>
    <x v="0"/>
    <s v="shorts"/>
    <d v="2012-07-14T03:02:00"/>
    <d v="2012-07-10T03:48:4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0.99987501562304715"/>
    <n v="40.005000000000003"/>
    <s v="film &amp; video/shorts"/>
    <x v="0"/>
    <s v="shorts"/>
    <d v="2011-10-09T19:41:01"/>
    <d v="2011-09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0.97560975609756095"/>
    <n v="15.76923076923077"/>
    <s v="film &amp; video/shorts"/>
    <x v="0"/>
    <s v="shorts"/>
    <d v="2015-02-22T11:30:00"/>
    <d v="2015-02-07T14:46:29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"/>
    <n v="71.428571428571431"/>
    <s v="film &amp; video/shorts"/>
    <x v="0"/>
    <s v="shorts"/>
    <d v="2011-05-15T18:11:26"/>
    <d v="2011-04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0.79681274900398402"/>
    <n v="71.714285714285708"/>
    <s v="film &amp; video/shorts"/>
    <x v="0"/>
    <s v="shorts"/>
    <d v="2011-09-23T03:00:37"/>
    <d v="2011-08-24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0.93926111458985595"/>
    <n v="375.76470588235293"/>
    <s v="film &amp; video/shorts"/>
    <x v="0"/>
    <s v="shorts"/>
    <d v="2015-12-27T14:20:45"/>
    <d v="2015-10-14T13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0.95602294455066916"/>
    <n v="104.6"/>
    <s v="film &amp; video/shorts"/>
    <x v="0"/>
    <s v="shorts"/>
    <d v="2010-06-03T01:41:00"/>
    <d v="2010-05-24T12:56:4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0.97222222222222221"/>
    <n v="60"/>
    <s v="film &amp; video/shorts"/>
    <x v="0"/>
    <s v="shorts"/>
    <d v="2014-06-22T15:48:51"/>
    <d v="2014-05-27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0.86906141367323286"/>
    <n v="123.28571428571429"/>
    <s v="film &amp; video/shorts"/>
    <x v="0"/>
    <s v="shorts"/>
    <d v="2013-06-02T18:03:12"/>
    <d v="2013-05-08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0.99601593625498008"/>
    <n v="31.375"/>
    <s v="film &amp; video/shorts"/>
    <x v="0"/>
    <s v="shorts"/>
    <d v="2011-07-12T07:08:19"/>
    <d v="2011-06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0.83333333333333337"/>
    <n v="78.260869565217391"/>
    <s v="film &amp; video/shorts"/>
    <x v="0"/>
    <s v="shorts"/>
    <d v="2011-05-17T09:39:24"/>
    <d v="2011-03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0.95057034220532322"/>
    <n v="122.32558139534883"/>
    <s v="film &amp; video/shorts"/>
    <x v="0"/>
    <s v="shorts"/>
    <d v="2017-02-01T08:00:00"/>
    <d v="2016-12-17T04:46: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0.9041591320072333"/>
    <n v="73.733333333333334"/>
    <s v="film &amp; video/shorts"/>
    <x v="0"/>
    <s v="shorts"/>
    <d v="2012-07-03T21:00:00"/>
    <d v="2012-06-05T20:35:3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0.96153846153846156"/>
    <n v="21.666666666666668"/>
    <s v="film &amp; video/shorts"/>
    <x v="0"/>
    <s v="shorts"/>
    <d v="2014-04-07T17:13:42"/>
    <d v="2014-03-18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0.76086956521739135"/>
    <n v="21.904761904761905"/>
    <s v="film &amp; video/shorts"/>
    <x v="0"/>
    <s v="shorts"/>
    <d v="2012-02-26T00:07:21"/>
    <d v="2012-01-27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0.87209302325581395"/>
    <n v="50.588235294117645"/>
    <s v="film &amp; video/shorts"/>
    <x v="0"/>
    <s v="shorts"/>
    <d v="2010-08-01T03:00:00"/>
    <d v="2010-05-26T15:54:0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0.94117647058823528"/>
    <n v="53.125"/>
    <s v="film &amp; video/shorts"/>
    <x v="0"/>
    <s v="shorts"/>
    <d v="2011-07-12T03:14:42"/>
    <d v="2011-06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0.94117647058823528"/>
    <n v="56.666666666666664"/>
    <s v="film &amp; video/shorts"/>
    <x v="0"/>
    <s v="shorts"/>
    <d v="2012-12-07T23:30:00"/>
    <d v="2012-11-01T19:04:3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0.94322419181407169"/>
    <n v="40.776666666666664"/>
    <s v="film &amp; video/shorts"/>
    <x v="0"/>
    <s v="shorts"/>
    <d v="2014-01-22T21:39:59"/>
    <d v="2013-12-23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"/>
    <n v="192.30769230769232"/>
    <s v="film &amp; video/shorts"/>
    <x v="0"/>
    <s v="shorts"/>
    <d v="2012-11-04T19:04:46"/>
    <d v="2012-10-15T18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"/>
    <n v="100"/>
    <s v="film &amp; video/shorts"/>
    <x v="0"/>
    <s v="shorts"/>
    <d v="2013-01-24T18:38:30"/>
    <d v="2012-12-31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0.78277886497064575"/>
    <n v="117.92307692307692"/>
    <s v="film &amp; video/shorts"/>
    <x v="0"/>
    <s v="shorts"/>
    <d v="2010-12-23T03:08:53"/>
    <d v="2010-11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0.95098756400877837"/>
    <n v="27.897959183673468"/>
    <s v="film &amp; video/shorts"/>
    <x v="0"/>
    <s v="shorts"/>
    <d v="2014-03-07T19:20:30"/>
    <d v="2014-02-12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0.83333333333333337"/>
    <n v="60"/>
    <s v="film &amp; video/shorts"/>
    <x v="0"/>
    <s v="shorts"/>
    <d v="2011-04-03T01:00:00"/>
    <d v="2011-03-10T16:41:0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0.93101988997037666"/>
    <n v="39.383333333333333"/>
    <s v="film &amp; video/shorts"/>
    <x v="0"/>
    <s v="shorts"/>
    <d v="2016-05-14T00:00:00"/>
    <d v="2016-04-25T17:23:4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0.99502487562189057"/>
    <n v="186.11111111111111"/>
    <s v="film &amp; video/shorts"/>
    <x v="0"/>
    <s v="shorts"/>
    <d v="2012-04-02T18:38:21"/>
    <d v="2012-03-19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0.97592713077423554"/>
    <n v="111.37681159420291"/>
    <s v="film &amp; video/shorts"/>
    <x v="0"/>
    <s v="shorts"/>
    <d v="2011-04-24T23:34:47"/>
    <d v="2011-04-02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0.40540540540540543"/>
    <n v="78.723404255319153"/>
    <s v="film &amp; video/shorts"/>
    <x v="0"/>
    <s v="shorts"/>
    <d v="2013-05-31T14:42:50"/>
    <d v="2013-04-0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0.45558086560364464"/>
    <n v="46.702127659574465"/>
    <s v="film &amp; video/shorts"/>
    <x v="0"/>
    <s v="shorts"/>
    <d v="2011-02-26T00:37:10"/>
    <d v="2011-01-27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0.76470588235294112"/>
    <n v="65.384615384615387"/>
    <s v="film &amp; video/shorts"/>
    <x v="0"/>
    <s v="shorts"/>
    <d v="2013-11-14T05:59:00"/>
    <d v="2013-10-10T22:47:33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0.64695009242144175"/>
    <n v="102.0754716981132"/>
    <s v="film &amp; video/shorts"/>
    <x v="0"/>
    <s v="shorts"/>
    <d v="2015-05-31T07:59:47"/>
    <d v="2015-05-0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0.96153846153846156"/>
    <n v="64.197530864197532"/>
    <s v="film &amp; video/shorts"/>
    <x v="0"/>
    <s v="shorts"/>
    <d v="2014-04-13T02:00:00"/>
    <d v="2014-03-20T01:01:58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0.70921985815602839"/>
    <n v="90.384615384615387"/>
    <s v="film &amp; video/shorts"/>
    <x v="0"/>
    <s v="shorts"/>
    <d v="2011-08-06T15:00:00"/>
    <d v="2011-07-29T18:12:0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0.967741935483871"/>
    <n v="88.571428571428569"/>
    <s v="film &amp; video/shorts"/>
    <x v="0"/>
    <s v="shorts"/>
    <d v="2012-01-13T06:34:48"/>
    <d v="2011-11-14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0.71202531645569622"/>
    <n v="28.727272727272727"/>
    <s v="film &amp; video/shorts"/>
    <x v="0"/>
    <s v="shorts"/>
    <d v="2012-02-04T17:44:04"/>
    <d v="2012-01-10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0.87983911513323276"/>
    <n v="69.78947368421052"/>
    <s v="film &amp; video/shorts"/>
    <x v="0"/>
    <s v="shorts"/>
    <d v="2011-04-08T10:55:55"/>
    <d v="2011-02-21T11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0.9950864840719823"/>
    <n v="167.48962962962963"/>
    <s v="film &amp; video/shorts"/>
    <x v="0"/>
    <s v="shorts"/>
    <d v="2010-06-09T19:00:00"/>
    <d v="2010-03-11T20:02:24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0.88470834704631274"/>
    <n v="144.91230769230768"/>
    <s v="film &amp; video/shorts"/>
    <x v="0"/>
    <s v="shorts"/>
    <d v="2011-07-29T01:17:16"/>
    <d v="2011-06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0.95641682116476856"/>
    <n v="91.840540540540545"/>
    <s v="film &amp; video/shorts"/>
    <x v="0"/>
    <s v="shorts"/>
    <d v="2011-08-13T23:00:00"/>
    <d v="2011-07-15T01:39:4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7000"/>
    <n v="10"/>
    <s v="film &amp; video/science fiction"/>
    <x v="0"/>
    <s v="science fiction"/>
    <d v="2016-10-03T01:11:47"/>
    <d v="2016-09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3000"/>
    <n v="1"/>
    <s v="film &amp; video/science fiction"/>
    <x v="0"/>
    <s v="science fiction"/>
    <d v="2015-04-18T10:16:00"/>
    <d v="2015-04-02T16:55:1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e v="#DIV/0!"/>
    <e v="#DIV/0!"/>
    <s v="film &amp; video/science fiction"/>
    <x v="0"/>
    <s v="science fiction"/>
    <d v="2016-10-10T10:21:47"/>
    <d v="2016-08-11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364.23841059602648"/>
    <n v="25.166666666666668"/>
    <s v="film &amp; video/science fiction"/>
    <x v="0"/>
    <s v="science fiction"/>
    <d v="2014-10-28T22:00:00"/>
    <d v="2014-09-22T18:46:04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e v="#DIV/0!"/>
    <e v="#DIV/0!"/>
    <s v="film &amp; video/science fiction"/>
    <x v="0"/>
    <s v="science fiction"/>
    <d v="2015-05-15T22:17:22"/>
    <d v="2015-04-20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7.1428571428571432"/>
    <n v="11.666666666666666"/>
    <s v="film &amp; video/science fiction"/>
    <x v="0"/>
    <s v="science fiction"/>
    <d v="2017-02-03T23:51:20"/>
    <d v="2016-12-05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18.024513338139869"/>
    <n v="106.69230769230769"/>
    <s v="film &amp; video/science fiction"/>
    <x v="0"/>
    <s v="science fiction"/>
    <d v="2015-06-11T02:00:00"/>
    <d v="2015-05-11T14:08:57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42.10526315789474"/>
    <n v="47.5"/>
    <s v="film &amp; video/science fiction"/>
    <x v="0"/>
    <s v="science fiction"/>
    <d v="2015-04-03T13:59:01"/>
    <d v="2015-03-04T14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53.561863952865558"/>
    <n v="311.16666666666669"/>
    <s v="film &amp; video/science fiction"/>
    <x v="0"/>
    <s v="science fiction"/>
    <d v="2016-10-20T05:28:13"/>
    <d v="2016-09-15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e v="#DIV/0!"/>
    <e v="#DIV/0!"/>
    <s v="film &amp; video/science fiction"/>
    <x v="0"/>
    <s v="science fiction"/>
    <d v="2014-10-30T22:29:43"/>
    <d v="2014-08-31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e v="#DIV/0!"/>
    <e v="#DIV/0!"/>
    <s v="film &amp; video/science fiction"/>
    <x v="0"/>
    <s v="science fiction"/>
    <d v="2014-06-16T20:16:00"/>
    <d v="2014-05-19T21:58:12"/>
  </r>
  <r>
    <n v="131"/>
    <s v="I (Canceled)"/>
    <s v="I"/>
    <n v="1200"/>
    <n v="0"/>
    <x v="1"/>
    <x v="0"/>
    <s v="USD"/>
    <n v="1467763200"/>
    <n v="1466453161"/>
    <b v="0"/>
    <n v="0"/>
    <b v="0"/>
    <e v="#DIV/0!"/>
    <e v="#DIV/0!"/>
    <s v="film &amp; video/science fiction"/>
    <x v="0"/>
    <s v="science fiction"/>
    <d v="2016-07-06T00:00:00"/>
    <d v="2016-06-20T20:06:01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10.450685826257349"/>
    <n v="94.506172839506178"/>
    <s v="film &amp; video/science fiction"/>
    <x v="0"/>
    <s v="science fiction"/>
    <d v="2014-11-07T20:30:07"/>
    <d v="2014-09-23T19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e v="#DIV/0!"/>
    <e v="#DIV/0!"/>
    <s v="film &amp; video/science fiction"/>
    <x v="0"/>
    <s v="science fiction"/>
    <d v="2016-05-31T17:31:00"/>
    <d v="2016-05-01T19:23:04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e v="#DIV/0!"/>
    <e v="#DIV/0!"/>
    <s v="film &amp; video/science fiction"/>
    <x v="0"/>
    <s v="science fiction"/>
    <d v="2015-09-04T17:00:00"/>
    <d v="2015-08-05T21:50:1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7.4441687344913152"/>
    <n v="80.599999999999994"/>
    <s v="film &amp; video/science fiction"/>
    <x v="0"/>
    <s v="science fiction"/>
    <d v="2014-07-01T19:00:00"/>
    <d v="2014-05-29T09:09:57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e v="#DIV/0!"/>
    <e v="#DIV/0!"/>
    <s v="film &amp; video/science fiction"/>
    <x v="0"/>
    <s v="science fiction"/>
    <d v="2015-05-16T10:16:00"/>
    <d v="2015-04-02T09:50:3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e v="#DIV/0!"/>
    <e v="#DIV/0!"/>
    <s v="film &amp; video/science fiction"/>
    <x v="0"/>
    <s v="science fiction"/>
    <d v="2015-10-12T13:46:33"/>
    <d v="2015-08-23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1.833616298811545"/>
    <n v="81.241379310344826"/>
    <s v="film &amp; video/science fiction"/>
    <x v="0"/>
    <s v="science fiction"/>
    <d v="2015-08-01T04:59:00"/>
    <d v="2015-07-01T06:10:41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"/>
    <n v="500"/>
    <s v="film &amp; video/science fiction"/>
    <x v="0"/>
    <s v="science fiction"/>
    <d v="2015-07-12T22:06:12"/>
    <d v="2015-07-0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e v="#DIV/0!"/>
    <e v="#DIV/0!"/>
    <s v="film &amp; video/science fiction"/>
    <x v="0"/>
    <s v="science fiction"/>
    <d v="2015-03-20T03:45:32"/>
    <d v="2015-02-18T04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9.2807424593967518"/>
    <n v="46.178571428571431"/>
    <s v="film &amp; video/science fiction"/>
    <x v="0"/>
    <s v="science fiction"/>
    <d v="2015-05-31T03:40:23"/>
    <d v="2015-04-16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300"/>
    <n v="10"/>
    <s v="film &amp; video/science fiction"/>
    <x v="0"/>
    <s v="science fiction"/>
    <d v="2014-11-16T22:26:18"/>
    <d v="2014-10-26T21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e v="#DIV/0!"/>
    <e v="#DIV/0!"/>
    <s v="film &amp; video/science fiction"/>
    <x v="0"/>
    <s v="science fiction"/>
    <d v="2016-09-03T05:55:00"/>
    <d v="2016-07-08T01:32:2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3.6231884057971016"/>
    <n v="55.945945945945944"/>
    <s v="film &amp; video/science fiction"/>
    <x v="0"/>
    <s v="science fiction"/>
    <d v="2015-04-13T17:17:52"/>
    <d v="2015-02-12T18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13.31360946745562"/>
    <n v="37.555555555555557"/>
    <s v="film &amp; video/science fiction"/>
    <x v="0"/>
    <s v="science fiction"/>
    <d v="2015-08-11T13:00:52"/>
    <d v="2015-07-15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173.91304347826087"/>
    <n v="38.333333333333336"/>
    <s v="film &amp; video/science fiction"/>
    <x v="0"/>
    <s v="science fiction"/>
    <d v="2017-01-18T00:23:18"/>
    <d v="2016-11-19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e v="#DIV/0!"/>
    <e v="#DIV/0!"/>
    <s v="film &amp; video/science fiction"/>
    <x v="0"/>
    <s v="science fiction"/>
    <d v="2015-01-08T18:18:00"/>
    <d v="2014-11-26T18:25:4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1250"/>
    <n v="20"/>
    <s v="film &amp; video/science fiction"/>
    <x v="0"/>
    <s v="science fiction"/>
    <d v="2016-02-27T06:45:36"/>
    <d v="2016-01-28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108.69565217391305"/>
    <n v="15.333333333333334"/>
    <s v="film &amp; video/science fiction"/>
    <x v="0"/>
    <s v="science fiction"/>
    <d v="2014-12-25T08:00:00"/>
    <d v="2014-11-25T04:07:5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4.31721572794899"/>
    <n v="449.43283582089555"/>
    <s v="film &amp; video/science fiction"/>
    <x v="0"/>
    <s v="science fiction"/>
    <d v="2015-05-26T03:53:02"/>
    <d v="2015-03-27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1785.7142857142858"/>
    <n v="28"/>
    <s v="film &amp; video/science fiction"/>
    <x v="0"/>
    <s v="science fiction"/>
    <d v="2015-06-18T13:13:11"/>
    <d v="2015-04-19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12666.666666666666"/>
    <n v="15"/>
    <s v="film &amp; video/science fiction"/>
    <x v="0"/>
    <s v="science fiction"/>
    <d v="2014-09-23T01:51:40"/>
    <d v="2014-08-24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139.27576601671308"/>
    <n v="35.9"/>
    <s v="film &amp; video/science fiction"/>
    <x v="0"/>
    <s v="science fiction"/>
    <d v="2014-12-02T15:04:04"/>
    <d v="2014-10-21T14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37.5"/>
    <n v="13.333333333333334"/>
    <s v="film &amp; video/science fiction"/>
    <x v="0"/>
    <s v="science fiction"/>
    <d v="2015-06-03T13:08:15"/>
    <d v="2015-04-21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16666.666666666668"/>
    <n v="20.25"/>
    <s v="film &amp; video/science fiction"/>
    <x v="0"/>
    <s v="science fiction"/>
    <d v="2015-07-23T13:25:35"/>
    <d v="2015-06-1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19.607843137254903"/>
    <n v="119"/>
    <s v="film &amp; video/science fiction"/>
    <x v="0"/>
    <s v="science fiction"/>
    <d v="2014-08-03T02:59:56"/>
    <d v="2014-06-04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374.375"/>
    <n v="4"/>
    <s v="film &amp; video/science fiction"/>
    <x v="0"/>
    <s v="science fiction"/>
    <d v="2016-02-26T21:52:52"/>
    <d v="2016-01-27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e v="#DIV/0!"/>
    <e v="#DIV/0!"/>
    <s v="film &amp; video/science fiction"/>
    <x v="0"/>
    <s v="science fiction"/>
    <d v="2014-10-22T01:50:28"/>
    <d v="2014-09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50000"/>
    <n v="10"/>
    <s v="film &amp; video/science fiction"/>
    <x v="0"/>
    <s v="science fiction"/>
    <d v="2016-07-03T10:25:45"/>
    <d v="2016-05-24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e v="#DIV/0!"/>
    <e v="#DIV/0!"/>
    <s v="film &amp; video/drama"/>
    <x v="0"/>
    <s v="drama"/>
    <d v="2015-08-15T21:54:51"/>
    <d v="2015-06-16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10000"/>
    <n v="5"/>
    <s v="film &amp; video/drama"/>
    <x v="0"/>
    <s v="drama"/>
    <d v="2014-07-02T16:29:55"/>
    <d v="2014-06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6.4367816091954024"/>
    <n v="43.5"/>
    <s v="film &amp; video/drama"/>
    <x v="0"/>
    <s v="drama"/>
    <d v="2014-08-16T23:42:00"/>
    <d v="2014-07-15T03:02:3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e v="#DIV/0!"/>
    <e v="#DIV/0!"/>
    <s v="film &amp; video/drama"/>
    <x v="0"/>
    <s v="drama"/>
    <d v="2015-10-01T00:00:00"/>
    <d v="2015-08-27T23:04:14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187.5"/>
    <n v="91.428571428571431"/>
    <s v="film &amp; video/drama"/>
    <x v="0"/>
    <s v="drama"/>
    <d v="2014-09-19T18:18:21"/>
    <d v="2014-07-21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e v="#DIV/0!"/>
    <e v="#DIV/0!"/>
    <s v="film &amp; video/drama"/>
    <x v="0"/>
    <s v="drama"/>
    <d v="2016-01-12T15:48:44"/>
    <d v="2015-12-13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1.6666666666666667"/>
    <n v="3000"/>
    <s v="film &amp; video/drama"/>
    <x v="0"/>
    <s v="drama"/>
    <d v="2017-01-16T01:49:22"/>
    <d v="2016-12-17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10000"/>
    <n v="5.5"/>
    <s v="film &amp; video/drama"/>
    <x v="0"/>
    <s v="drama"/>
    <d v="2015-08-04T22:15:35"/>
    <d v="2015-06-05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24.615384615384617"/>
    <n v="108.33333333333333"/>
    <s v="film &amp; video/drama"/>
    <x v="0"/>
    <s v="drama"/>
    <d v="2015-03-19T19:02:50"/>
    <d v="2015-02-17T20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4.4642857142857144"/>
    <n v="56"/>
    <s v="film &amp; video/drama"/>
    <x v="0"/>
    <s v="drama"/>
    <d v="2014-10-18T12:07:39"/>
    <d v="2014-09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0.76923076923077"/>
    <n v="32.5"/>
    <s v="film &amp; video/drama"/>
    <x v="0"/>
    <s v="drama"/>
    <d v="2015-08-30T05:28:00"/>
    <d v="2015-07-31T23:28:0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50000"/>
    <n v="1"/>
    <s v="film &amp; video/drama"/>
    <x v="0"/>
    <s v="drama"/>
    <d v="2016-08-12T04:20:14"/>
    <d v="2016-06-13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e v="#DIV/0!"/>
    <e v="#DIV/0!"/>
    <s v="film &amp; video/drama"/>
    <x v="0"/>
    <s v="drama"/>
    <d v="2015-03-19T08:28:43"/>
    <d v="2015-02-12T09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e v="#DIV/0!"/>
    <e v="#DIV/0!"/>
    <s v="film &amp; video/drama"/>
    <x v="0"/>
    <s v="drama"/>
    <d v="2015-02-28T13:45:08"/>
    <d v="2015-01-29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e v="#DIV/0!"/>
    <e v="#DIV/0!"/>
    <s v="film &amp; video/drama"/>
    <x v="0"/>
    <s v="drama"/>
    <d v="2015-05-08T18:12:56"/>
    <d v="2015-03-09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15.420200462606013"/>
    <n v="49.884615384615387"/>
    <s v="film &amp; video/drama"/>
    <x v="0"/>
    <s v="drama"/>
    <d v="2014-08-29T18:40:11"/>
    <d v="2014-08-04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e v="#DIV/0!"/>
    <e v="#DIV/0!"/>
    <s v="film &amp; video/drama"/>
    <x v="0"/>
    <s v="drama"/>
    <d v="2015-08-05T19:46:39"/>
    <d v="2015-07-06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2.5"/>
    <n v="25.714285714285715"/>
    <s v="film &amp; video/drama"/>
    <x v="0"/>
    <s v="drama"/>
    <d v="2015-03-24T00:08:46"/>
    <d v="2015-03-07T01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e v="#DIV/0!"/>
    <e v="#DIV/0!"/>
    <s v="film &amp; video/drama"/>
    <x v="0"/>
    <s v="drama"/>
    <d v="2015-11-26T23:55:45"/>
    <d v="2015-10-27T22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5"/>
    <n v="100"/>
    <s v="film &amp; video/drama"/>
    <x v="0"/>
    <s v="drama"/>
    <d v="2016-03-04T01:55:55"/>
    <d v="2016-02-03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2.9925187032418954"/>
    <n v="30.846153846153847"/>
    <s v="film &amp; video/drama"/>
    <x v="0"/>
    <s v="drama"/>
    <d v="2015-04-13T19:00:00"/>
    <d v="2015-03-04T23:47:2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4.7409972299168972"/>
    <n v="180.5"/>
    <s v="film &amp; video/drama"/>
    <x v="0"/>
    <s v="drama"/>
    <d v="2015-06-22T17:48:15"/>
    <d v="2015-05-23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e v="#DIV/0!"/>
    <e v="#DIV/0!"/>
    <s v="film &amp; video/drama"/>
    <x v="0"/>
    <s v="drama"/>
    <d v="2017-01-07T00:17:12"/>
    <d v="2016-12-08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2.788933511825078"/>
    <n v="373.5"/>
    <s v="film &amp; video/drama"/>
    <x v="0"/>
    <s v="drama"/>
    <d v="2014-11-26T20:26:50"/>
    <d v="2014-10-27T19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29.411764705882351"/>
    <n v="25.5"/>
    <s v="film &amp; video/drama"/>
    <x v="0"/>
    <s v="drama"/>
    <d v="2014-09-01T03:59:00"/>
    <d v="2014-07-05T18:59:22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18.181818181818183"/>
    <n v="220"/>
    <s v="film &amp; video/drama"/>
    <x v="0"/>
    <s v="drama"/>
    <d v="2016-08-18T21:52:19"/>
    <d v="2016-07-19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e v="#DIV/0!"/>
    <e v="#DIV/0!"/>
    <s v="film &amp; video/drama"/>
    <x v="0"/>
    <s v="drama"/>
    <d v="2017-03-03T20:00:00"/>
    <d v="2017-02-01T19:30:34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6.25"/>
    <n v="160"/>
    <s v="film &amp; video/drama"/>
    <x v="0"/>
    <s v="drama"/>
    <d v="2015-07-21T06:59:00"/>
    <d v="2015-06-27T05:37:37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e v="#DIV/0!"/>
    <e v="#DIV/0!"/>
    <s v="film &amp; video/drama"/>
    <x v="0"/>
    <s v="drama"/>
    <d v="2014-09-05T04:23:35"/>
    <d v="2014-08-06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1449.2753623188405"/>
    <n v="69"/>
    <s v="film &amp; video/drama"/>
    <x v="0"/>
    <s v="drama"/>
    <d v="2016-09-03T16:34:37"/>
    <d v="2016-07-05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240"/>
    <n v="50"/>
    <s v="film &amp; video/drama"/>
    <x v="0"/>
    <s v="drama"/>
    <d v="2016-06-16T15:37:26"/>
    <d v="2016-06-0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20"/>
    <n v="83.333333333333329"/>
    <s v="film &amp; video/drama"/>
    <x v="0"/>
    <s v="drama"/>
    <d v="2015-10-02T10:35:38"/>
    <d v="2015-08-23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58823.529411764706"/>
    <n v="5.666666666666667"/>
    <s v="film &amp; video/drama"/>
    <x v="0"/>
    <s v="drama"/>
    <d v="2014-10-17T19:00:32"/>
    <d v="2014-09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e v="#DIV/0!"/>
    <e v="#DIV/0!"/>
    <s v="film &amp; video/drama"/>
    <x v="0"/>
    <s v="drama"/>
    <d v="2014-11-28T23:26:06"/>
    <d v="2014-09-29T22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833.33333333333337"/>
    <n v="1"/>
    <s v="film &amp; video/drama"/>
    <x v="0"/>
    <s v="drama"/>
    <d v="2016-03-06T23:55:31"/>
    <d v="2016-01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e v="#DIV/0!"/>
    <e v="#DIV/0!"/>
    <s v="film &amp; video/drama"/>
    <x v="0"/>
    <s v="drama"/>
    <d v="2015-07-10T16:05:32"/>
    <d v="2015-05-11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2.3890784982935154"/>
    <n v="77.10526315789474"/>
    <s v="film &amp; video/drama"/>
    <x v="0"/>
    <s v="drama"/>
    <d v="2015-10-10T21:00:00"/>
    <d v="2015-09-12T13:01:3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9.5419847328244281"/>
    <n v="32.75"/>
    <s v="film &amp; video/drama"/>
    <x v="0"/>
    <s v="drama"/>
    <d v="2017-02-17T21:00:00"/>
    <d v="2017-01-06T20:21:4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89.605734767025083"/>
    <n v="46.5"/>
    <s v="film &amp; video/drama"/>
    <x v="0"/>
    <s v="drama"/>
    <d v="2014-10-05T09:12:02"/>
    <d v="2014-09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e v="#DIV/0!"/>
    <e v="#DIV/0!"/>
    <s v="film &amp; video/drama"/>
    <x v="0"/>
    <s v="drama"/>
    <d v="2016-09-01T02:58:22"/>
    <d v="2016-08-02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3.8178867996563901"/>
    <n v="87.308333333333337"/>
    <s v="film &amp; video/drama"/>
    <x v="0"/>
    <s v="drama"/>
    <d v="2014-09-15T02:00:03"/>
    <d v="2014-08-16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1.7105263157894737"/>
    <n v="54.285714285714285"/>
    <s v="film &amp; video/drama"/>
    <x v="0"/>
    <s v="drama"/>
    <d v="2015-02-08T19:38:49"/>
    <d v="2015-01-19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e v="#DIV/0!"/>
    <e v="#DIV/0!"/>
    <s v="film &amp; video/drama"/>
    <x v="0"/>
    <s v="drama"/>
    <d v="2015-10-08T20:59:00"/>
    <d v="2015-09-08T22:16:04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3.3512064343163539"/>
    <n v="93.25"/>
    <s v="film &amp; video/drama"/>
    <x v="0"/>
    <s v="drama"/>
    <d v="2015-01-29T20:21:04"/>
    <d v="2014-11-30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1.9715440475799297"/>
    <n v="117.68368136117556"/>
    <s v="film &amp; video/drama"/>
    <x v="0"/>
    <s v="drama"/>
    <d v="2016-08-04T14:00:03"/>
    <d v="2016-07-05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6.1538461538461542"/>
    <n v="76.470588235294116"/>
    <s v="film &amp; video/drama"/>
    <x v="0"/>
    <s v="drama"/>
    <d v="2015-10-06T15:10:22"/>
    <d v="2015-09-01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e v="#DIV/0!"/>
    <e v="#DIV/0!"/>
    <s v="film &amp; video/drama"/>
    <x v="0"/>
    <s v="drama"/>
    <d v="2016-08-06T00:06:23"/>
    <d v="2016-07-1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6.572769953051643"/>
    <n v="163.84615384615384"/>
    <s v="film &amp; video/drama"/>
    <x v="0"/>
    <s v="drama"/>
    <d v="2015-01-04T04:43:58"/>
    <d v="2014-12-05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e v="#DIV/0!"/>
    <e v="#DIV/0!"/>
    <s v="film &amp; video/drama"/>
    <x v="0"/>
    <s v="drama"/>
    <d v="2014-12-16T08:52:47"/>
    <d v="2014-11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e v="#DIV/0!"/>
    <e v="#DIV/0!"/>
    <s v="film &amp; video/drama"/>
    <x v="0"/>
    <s v="drama"/>
    <d v="2015-07-10T22:08:55"/>
    <d v="2015-06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3.9603960396039604"/>
    <n v="91.818181818181813"/>
    <s v="film &amp; video/drama"/>
    <x v="0"/>
    <s v="drama"/>
    <d v="2015-10-01T05:00:00"/>
    <d v="2015-09-02T01:33:1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2.2421524663677128"/>
    <n v="185.83333333333334"/>
    <s v="film &amp; video/drama"/>
    <x v="0"/>
    <s v="drama"/>
    <d v="2015-09-19T03:50:17"/>
    <d v="2015-08-20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6300"/>
    <n v="1"/>
    <s v="film &amp; video/drama"/>
    <x v="0"/>
    <s v="drama"/>
    <d v="2016-04-16T20:08:40"/>
    <d v="2016-02-16T21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2500"/>
    <n v="20"/>
    <s v="film &amp; video/drama"/>
    <x v="0"/>
    <s v="drama"/>
    <d v="2015-08-16T14:06:41"/>
    <d v="2015-07-17T14:15:4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12500"/>
    <n v="1"/>
    <s v="film &amp; video/drama"/>
    <x v="0"/>
    <s v="drama"/>
    <d v="2015-03-06T15:22:29"/>
    <d v="2015-01-05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440"/>
    <n v="10"/>
    <s v="film &amp; video/drama"/>
    <x v="0"/>
    <s v="drama"/>
    <d v="2016-02-17T23:59:00"/>
    <d v="2016-01-06T05:31:2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1.7953824200462347"/>
    <n v="331.53833333333336"/>
    <s v="film &amp; video/drama"/>
    <x v="0"/>
    <s v="drama"/>
    <d v="2015-04-22T22:00:37"/>
    <d v="2015-03-03T23:00:37"/>
  </r>
  <r>
    <n v="217"/>
    <s v="Bitch"/>
    <s v="A roadmovie by paw"/>
    <n v="100000"/>
    <n v="11943"/>
    <x v="2"/>
    <x v="11"/>
    <s v="SEK"/>
    <n v="1419780149"/>
    <n v="1417101749"/>
    <b v="0"/>
    <n v="38"/>
    <b v="0"/>
    <n v="8.3731055848614258"/>
    <n v="314.28947368421052"/>
    <s v="film &amp; video/drama"/>
    <x v="0"/>
    <s v="drama"/>
    <d v="2014-12-28T15:22:29"/>
    <d v="2014-11-27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50"/>
    <n v="100"/>
    <s v="film &amp; video/drama"/>
    <x v="0"/>
    <s v="drama"/>
    <d v="2015-05-15T15:04:49"/>
    <d v="2015-03-16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5.6721497447532618"/>
    <n v="115.98684210526316"/>
    <s v="film &amp; video/drama"/>
    <x v="0"/>
    <s v="drama"/>
    <d v="2016-04-01T06:59:00"/>
    <d v="2016-02-29T07:50:25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138.88888888888889"/>
    <n v="120"/>
    <s v="film &amp; video/drama"/>
    <x v="0"/>
    <s v="drama"/>
    <d v="2015-08-20T20:06:00"/>
    <d v="2015-07-10T15:27:1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e v="#DIV/0!"/>
    <e v="#DIV/0!"/>
    <s v="film &amp; video/drama"/>
    <x v="0"/>
    <s v="drama"/>
    <d v="2015-03-28T19:06:04"/>
    <d v="2015-01-27T20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7.6923076923076925"/>
    <n v="65"/>
    <s v="film &amp; video/drama"/>
    <x v="0"/>
    <s v="drama"/>
    <d v="2015-03-27T02:39:00"/>
    <d v="2015-01-27T18:28:38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e v="#DIV/0!"/>
    <e v="#DIV/0!"/>
    <s v="film &amp; video/drama"/>
    <x v="0"/>
    <s v="drama"/>
    <d v="2016-05-22T01:05:00"/>
    <d v="2016-04-22T01:09: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e v="#DIV/0!"/>
    <e v="#DIV/0!"/>
    <s v="film &amp; video/drama"/>
    <x v="0"/>
    <s v="drama"/>
    <d v="2015-07-10T05:38:46"/>
    <d v="2015-05-11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e v="#DIV/0!"/>
    <e v="#DIV/0!"/>
    <s v="film &amp; video/drama"/>
    <x v="0"/>
    <s v="drama"/>
    <d v="2016-04-08T22:04:14"/>
    <d v="2016-03-09T23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116"/>
    <n v="125"/>
    <s v="film &amp; video/drama"/>
    <x v="0"/>
    <s v="drama"/>
    <d v="2015-05-31T09:29:00"/>
    <d v="2015-04-12T15:59:04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e v="#DIV/0!"/>
    <e v="#DIV/0!"/>
    <s v="film &amp; video/drama"/>
    <x v="0"/>
    <s v="drama"/>
    <d v="2015-07-09T21:27:21"/>
    <d v="2015-06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e v="#DIV/0!"/>
    <e v="#DIV/0!"/>
    <s v="film &amp; video/drama"/>
    <x v="0"/>
    <s v="drama"/>
    <d v="2015-06-01T16:28:25"/>
    <d v="2015-04-02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e v="#DIV/0!"/>
    <e v="#DIV/0!"/>
    <s v="film &amp; video/drama"/>
    <x v="0"/>
    <s v="drama"/>
    <d v="2016-02-13T22:24:57"/>
    <d v="2016-01-14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250"/>
    <n v="30"/>
    <s v="film &amp; video/drama"/>
    <x v="0"/>
    <s v="drama"/>
    <d v="2015-06-04T18:39:11"/>
    <d v="2015-05-05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e v="#DIV/0!"/>
    <e v="#DIV/0!"/>
    <s v="film &amp; video/drama"/>
    <x v="0"/>
    <s v="drama"/>
    <d v="2016-01-02T23:00:51"/>
    <d v="2015-12-03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36.363636363636367"/>
    <n v="15.714285714285714"/>
    <s v="film &amp; video/drama"/>
    <x v="0"/>
    <s v="drama"/>
    <d v="2015-02-27T19:49:06"/>
    <d v="2015-01-28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e v="#DIV/0!"/>
    <e v="#DIV/0!"/>
    <s v="film &amp; video/drama"/>
    <x v="0"/>
    <s v="drama"/>
    <d v="2016-09-29T21:52:52"/>
    <d v="2016-08-30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2.4937655860349128"/>
    <n v="80.2"/>
    <s v="film &amp; video/drama"/>
    <x v="0"/>
    <s v="drama"/>
    <d v="2015-06-21T00:50:59"/>
    <d v="2015-05-12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e v="#DIV/0!"/>
    <e v="#DIV/0!"/>
    <s v="film &amp; video/drama"/>
    <x v="0"/>
    <s v="drama"/>
    <d v="2015-07-09T21:48:17"/>
    <d v="2015-06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e v="#DIV/0!"/>
    <e v="#DIV/0!"/>
    <s v="film &amp; video/drama"/>
    <x v="0"/>
    <s v="drama"/>
    <d v="2016-01-05T00:00:00"/>
    <d v="2015-11-13T02:01:39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300"/>
    <n v="50"/>
    <s v="film &amp; video/drama"/>
    <x v="0"/>
    <s v="drama"/>
    <d v="2016-03-08T13:51:09"/>
    <d v="2016-01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e v="#DIV/0!"/>
    <e v="#DIV/0!"/>
    <s v="film &amp; video/drama"/>
    <x v="0"/>
    <s v="drama"/>
    <d v="2016-12-30T09:00:00"/>
    <d v="2016-12-09T23:06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4"/>
    <n v="50"/>
    <s v="film &amp; video/drama"/>
    <x v="0"/>
    <s v="drama"/>
    <d v="2015-11-08T12:00:00"/>
    <d v="2015-10-20T02:38: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0.9290733051225385"/>
    <n v="117.84759124087591"/>
    <s v="film &amp; video/documentary"/>
    <x v="0"/>
    <s v="documentary"/>
    <d v="2013-05-05T17:00:11"/>
    <d v="2013-03-21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0.8878048780487805"/>
    <n v="109.04255319148936"/>
    <s v="film &amp; video/documentary"/>
    <x v="0"/>
    <s v="documentary"/>
    <d v="2014-12-21T16:45:04"/>
    <d v="2014-11-06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0.88135593220338981"/>
    <n v="73.019801980198025"/>
    <s v="film &amp; video/documentary"/>
    <x v="0"/>
    <s v="documentary"/>
    <d v="2011-12-20T11:49:50"/>
    <d v="2011-11-15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0.97473487211478482"/>
    <n v="78.195121951219505"/>
    <s v="film &amp; video/documentary"/>
    <x v="0"/>
    <s v="documentary"/>
    <d v="2014-02-22T01:08:24"/>
    <d v="2014-01-23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0.87906567876428476"/>
    <n v="47.398809523809526"/>
    <s v="film &amp; video/documentary"/>
    <x v="0"/>
    <s v="documentary"/>
    <d v="2010-03-16T07:06:00"/>
    <d v="2010-02-04T07:45:5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0.96413420748168144"/>
    <n v="54.020833333333336"/>
    <s v="film &amp; video/documentary"/>
    <x v="0"/>
    <s v="documentary"/>
    <d v="2012-08-16T01:16:25"/>
    <d v="2012-07-17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0.32737510639690959"/>
    <n v="68.488789237668158"/>
    <s v="film &amp; video/documentary"/>
    <x v="0"/>
    <s v="documentary"/>
    <d v="2010-12-18T09:43:25"/>
    <d v="2010-10-29T08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0.74571215510812827"/>
    <n v="108.14516129032258"/>
    <s v="film &amp; video/documentary"/>
    <x v="0"/>
    <s v="documentary"/>
    <d v="2010-10-16T03:39:00"/>
    <d v="2010-09-09T14:30:1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0.98684592432633256"/>
    <n v="589.95205479452056"/>
    <s v="film &amp; video/documentary"/>
    <x v="0"/>
    <s v="documentary"/>
    <d v="2012-01-07T18:35:09"/>
    <d v="2011-11-23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0.88558271342543393"/>
    <n v="48.051063829787232"/>
    <s v="film &amp; video/documentary"/>
    <x v="0"/>
    <s v="documentary"/>
    <d v="2010-08-22T17:40:00"/>
    <d v="2010-06-03T22:10:2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0.94711917916337807"/>
    <n v="72.482837528604122"/>
    <s v="film &amp; video/documentary"/>
    <x v="0"/>
    <s v="documentary"/>
    <d v="2013-06-06T13:34:51"/>
    <d v="2013-05-07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0.79635949943117179"/>
    <n v="57.077922077922075"/>
    <s v="film &amp; video/documentary"/>
    <x v="0"/>
    <s v="documentary"/>
    <d v="2012-05-16T19:00:00"/>
    <d v="2012-04-14T18:54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0.54182921543129603"/>
    <n v="85.444444444444443"/>
    <s v="film &amp; video/documentary"/>
    <x v="0"/>
    <s v="documentary"/>
    <d v="2010-06-01T03:59:00"/>
    <d v="2010-03-29T15:54:1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0.99272005294506949"/>
    <n v="215.85714285714286"/>
    <s v="film &amp; video/documentary"/>
    <x v="0"/>
    <s v="documentary"/>
    <d v="2012-02-15T15:37:15"/>
    <d v="2012-01-16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0.85508637441239532"/>
    <n v="89.38643312101911"/>
    <s v="film &amp; video/documentary"/>
    <x v="0"/>
    <s v="documentary"/>
    <d v="2015-10-17T02:00:00"/>
    <d v="2015-09-16T22:51:5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0.93691515998997499"/>
    <n v="45.418404255319146"/>
    <s v="film &amp; video/documentary"/>
    <x v="0"/>
    <s v="documentary"/>
    <d v="2011-03-16T11:38:02"/>
    <d v="2011-02-14T12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0.71890726096333568"/>
    <n v="65.756363636363631"/>
    <s v="film &amp; video/documentary"/>
    <x v="0"/>
    <s v="documentary"/>
    <d v="2013-03-16T18:27:47"/>
    <d v="2013-02-14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0.93697454133088409"/>
    <n v="66.70405357142856"/>
    <s v="film &amp; video/documentary"/>
    <x v="0"/>
    <s v="documentary"/>
    <d v="2016-05-19T15:02:42"/>
    <d v="2016-04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0.52317672909908963"/>
    <n v="83.345930232558146"/>
    <s v="film &amp; video/documentary"/>
    <x v="0"/>
    <s v="documentary"/>
    <d v="2011-06-18T01:14:26"/>
    <d v="2011-05-19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0.75793236858311719"/>
    <n v="105.04609341825902"/>
    <s v="film &amp; video/documentary"/>
    <x v="0"/>
    <s v="documentary"/>
    <d v="2015-04-08T17:42:49"/>
    <d v="2015-03-09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0.93984962406015038"/>
    <n v="120.90909090909091"/>
    <s v="film &amp; video/documentary"/>
    <x v="0"/>
    <s v="documentary"/>
    <d v="2010-07-17T09:59:00"/>
    <d v="2010-06-01T18:07:59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0.93109869646182497"/>
    <n v="97.63636363636364"/>
    <s v="film &amp; video/documentary"/>
    <x v="0"/>
    <s v="documentary"/>
    <d v="2012-06-07T14:55:00"/>
    <d v="2012-04-18T21:15:0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0.41666666666666669"/>
    <n v="41.379310344827587"/>
    <s v="film &amp; video/documentary"/>
    <x v="0"/>
    <s v="documentary"/>
    <d v="2011-02-26T05:57:08"/>
    <d v="2011-01-12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0.84687572302014846"/>
    <n v="30.654485981308412"/>
    <s v="film &amp; video/documentary"/>
    <x v="0"/>
    <s v="documentary"/>
    <d v="2012-09-27T22:54:54"/>
    <d v="2012-08-28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0.84602368866328259"/>
    <n v="64.945054945054949"/>
    <s v="film &amp; video/documentary"/>
    <x v="0"/>
    <s v="documentary"/>
    <d v="2012-05-11T14:53:15"/>
    <d v="2012-04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0.90009000900090008"/>
    <n v="95.775862068965523"/>
    <s v="film &amp; video/documentary"/>
    <x v="0"/>
    <s v="documentary"/>
    <d v="2010-05-10T20:16:00"/>
    <d v="2010-03-30T05:53:5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0.6872852233676976"/>
    <n v="40.416666666666664"/>
    <s v="film &amp; video/documentary"/>
    <x v="0"/>
    <s v="documentary"/>
    <d v="2010-04-23T03:51:00"/>
    <d v="2010-01-27T04:11:4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0.75971197275217806"/>
    <n v="78.578424242424248"/>
    <s v="film &amp; video/documentary"/>
    <x v="0"/>
    <s v="documentary"/>
    <d v="2014-06-25T10:51:39"/>
    <d v="2014-05-26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0.89766606822262118"/>
    <n v="50.18018018018018"/>
    <s v="film &amp; video/documentary"/>
    <x v="0"/>
    <s v="documentary"/>
    <d v="2011-11-07T04:39:38"/>
    <d v="2011-09-23T0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0.67919200873549601"/>
    <n v="92.251735588972423"/>
    <s v="film &amp; video/documentary"/>
    <x v="0"/>
    <s v="documentary"/>
    <d v="2017-02-22T04:43:42"/>
    <d v="2017-01-23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0.65527065527065531"/>
    <n v="57.540983606557376"/>
    <s v="film &amp; video/documentary"/>
    <x v="0"/>
    <s v="documentary"/>
    <d v="2011-05-25T04:00:00"/>
    <d v="2011-04-04T20:47:5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0.95529231944975157"/>
    <n v="109.42160278745645"/>
    <s v="film &amp; video/documentary"/>
    <x v="0"/>
    <s v="documentary"/>
    <d v="2014-01-02T08:00:00"/>
    <d v="2013-12-04T02:24:2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0.56359090063704553"/>
    <n v="81.892461538461546"/>
    <s v="film &amp; video/documentary"/>
    <x v="0"/>
    <s v="documentary"/>
    <d v="2010-04-28T18:49:00"/>
    <d v="2010-02-26T21:36:3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0.92785207811029935"/>
    <n v="45.667711864406776"/>
    <s v="film &amp; video/documentary"/>
    <x v="0"/>
    <s v="documentary"/>
    <d v="2011-07-03T11:57:46"/>
    <d v="2011-06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0.64102564102564108"/>
    <n v="55.221238938053098"/>
    <s v="film &amp; video/documentary"/>
    <x v="0"/>
    <s v="documentary"/>
    <d v="2012-04-05T06:59:00"/>
    <d v="2012-03-01T21:53:49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0.9225517782185525"/>
    <n v="65.298192771084331"/>
    <s v="film &amp; video/documentary"/>
    <x v="0"/>
    <s v="documentary"/>
    <d v="2012-11-10T01:46:06"/>
    <d v="2012-10-11T0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0.6775067750677507"/>
    <n v="95.225806451612897"/>
    <s v="film &amp; video/documentary"/>
    <x v="0"/>
    <s v="documentary"/>
    <d v="2012-04-28T00:57:54"/>
    <d v="2012-02-28T01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0.90594859787032389"/>
    <n v="75.444794952681391"/>
    <s v="film &amp; video/documentary"/>
    <x v="0"/>
    <s v="documentary"/>
    <d v="2015-05-23T21:23:39"/>
    <d v="2015-04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0.66512292457013356"/>
    <n v="97.816867469879512"/>
    <s v="film &amp; video/documentary"/>
    <x v="0"/>
    <s v="documentary"/>
    <d v="2012-10-12T00:58:59"/>
    <d v="2012-09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0.63565398138132101"/>
    <n v="87.685606557377056"/>
    <s v="film &amp; video/documentary"/>
    <x v="0"/>
    <s v="documentary"/>
    <d v="2017-02-27T02:01:00"/>
    <d v="2017-01-24T05:51:3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0.64043447074495341"/>
    <n v="54.748948106591868"/>
    <s v="film &amp; video/documentary"/>
    <x v="0"/>
    <s v="documentary"/>
    <d v="2014-05-30T14:10:35"/>
    <d v="2014-04-15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0.82927241146386188"/>
    <n v="83.953417721518989"/>
    <s v="film &amp; video/documentary"/>
    <x v="0"/>
    <s v="documentary"/>
    <d v="2009-08-10T19:26:00"/>
    <d v="2009-05-17T03:55:13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0.98825079609091904"/>
    <n v="254.38547486033519"/>
    <s v="film &amp; video/documentary"/>
    <x v="0"/>
    <s v="documentary"/>
    <d v="2010-02-22T22:00:00"/>
    <d v="2010-01-16T22:04:5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0.87510118357435085"/>
    <n v="101.8269801980198"/>
    <s v="film &amp; video/documentary"/>
    <x v="0"/>
    <s v="documentary"/>
    <d v="2011-06-01T04:59:00"/>
    <d v="2011-05-12T17:02:2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0.95578399855103147"/>
    <n v="55.066394736842106"/>
    <s v="film &amp; video/documentary"/>
    <x v="0"/>
    <s v="documentary"/>
    <d v="2012-01-21T17:43:00"/>
    <d v="2011-12-27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0.43701504986185646"/>
    <n v="56.901438721136763"/>
    <s v="film &amp; video/documentary"/>
    <x v="0"/>
    <s v="documentary"/>
    <d v="2013-09-19T18:08:48"/>
    <d v="2013-08-20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0.91614242960972336"/>
    <n v="121.28148148148148"/>
    <s v="film &amp; video/documentary"/>
    <x v="0"/>
    <s v="documentary"/>
    <d v="2013-03-25T18:35:24"/>
    <d v="2013-02-08T19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0.56721497447532609"/>
    <n v="91.189655172413794"/>
    <s v="film &amp; video/documentary"/>
    <x v="0"/>
    <s v="documentary"/>
    <d v="2012-11-02T04:00:00"/>
    <d v="2012-10-02T06:40:1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0.96889254225970156"/>
    <n v="115.44812080536913"/>
    <s v="film &amp; video/documentary"/>
    <x v="0"/>
    <s v="documentary"/>
    <d v="2012-06-26T04:03:13"/>
    <d v="2012-05-22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0.95401640908223617"/>
    <n v="67.771551724137936"/>
    <s v="film &amp; video/documentary"/>
    <x v="0"/>
    <s v="documentary"/>
    <d v="2013-11-02T10:57:14"/>
    <d v="2013-10-03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0.9373437760373271"/>
    <n v="28.576190476190476"/>
    <s v="film &amp; video/documentary"/>
    <x v="0"/>
    <s v="documentary"/>
    <d v="2011-02-02T07:59:00"/>
    <d v="2010-12-14T08:51:3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0.83319446758873517"/>
    <n v="46.8828125"/>
    <s v="film &amp; video/documentary"/>
    <x v="0"/>
    <s v="documentary"/>
    <d v="2013-05-01T00:01:00"/>
    <d v="2013-04-12T18:27:26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0.98515438025908253"/>
    <n v="154.42231237322514"/>
    <s v="film &amp; video/documentary"/>
    <x v="0"/>
    <s v="documentary"/>
    <d v="2011-10-29T03:59:00"/>
    <d v="2011-09-26T19:16: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0.98634294385432475"/>
    <n v="201.22137404580153"/>
    <s v="film &amp; video/documentary"/>
    <x v="0"/>
    <s v="documentary"/>
    <d v="2014-04-20T16:01:54"/>
    <d v="2014-03-21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"/>
    <n v="100"/>
    <s v="film &amp; video/documentary"/>
    <x v="0"/>
    <s v="documentary"/>
    <d v="2010-07-19T16:00:00"/>
    <d v="2010-06-14T02:01:3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0.75126332440632171"/>
    <n v="100.08204511278196"/>
    <s v="film &amp; video/documentary"/>
    <x v="0"/>
    <s v="documentary"/>
    <d v="2013-11-01T00:00:00"/>
    <d v="2013-09-02T00:06:4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0.84227407261413234"/>
    <n v="230.08953488372092"/>
    <s v="film &amp; video/documentary"/>
    <x v="0"/>
    <s v="documentary"/>
    <d v="2012-09-07T11:24:43"/>
    <d v="2012-08-13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0.99364069952305245"/>
    <n v="141.74647887323943"/>
    <s v="film &amp; video/documentary"/>
    <x v="0"/>
    <s v="documentary"/>
    <d v="2015-05-01T03:59:00"/>
    <d v="2015-03-26T17:28:21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0.91800041441161562"/>
    <n v="56.344351395730705"/>
    <s v="film &amp; video/documentary"/>
    <x v="0"/>
    <s v="documentary"/>
    <d v="2014-05-09T21:00:00"/>
    <d v="2014-03-11T11:07:2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0.55880750478478924"/>
    <n v="73.341188524590166"/>
    <s v="film &amp; video/documentary"/>
    <x v="0"/>
    <s v="documentary"/>
    <d v="2010-11-17T06:24:20"/>
    <d v="2010-10-18T05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0.9830653235110689"/>
    <n v="85.337785234899329"/>
    <s v="film &amp; video/documentary"/>
    <x v="0"/>
    <s v="documentary"/>
    <d v="2011-04-24T23:02:18"/>
    <d v="2011-03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0.8422116477870889"/>
    <n v="61.496215139442228"/>
    <s v="film &amp; video/documentary"/>
    <x v="0"/>
    <s v="documentary"/>
    <d v="2013-03-19T16:42:15"/>
    <d v="2013-02-07T17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0.99542106310969536"/>
    <n v="93.018518518518519"/>
    <s v="film &amp; video/documentary"/>
    <x v="0"/>
    <s v="documentary"/>
    <d v="2012-02-24T20:33:58"/>
    <d v="2012-01-25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0.72744907856450047"/>
    <n v="50.292682926829265"/>
    <s v="film &amp; video/documentary"/>
    <x v="0"/>
    <s v="documentary"/>
    <d v="2012-06-02T01:42:26"/>
    <d v="2012-05-03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0.43169121381411885"/>
    <n v="106.43243243243244"/>
    <s v="film &amp; video/documentary"/>
    <x v="0"/>
    <s v="documentary"/>
    <d v="2012-09-01T02:00:00"/>
    <d v="2012-07-24T02:16:37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0.76726342710997442"/>
    <n v="51.719576719576722"/>
    <s v="film &amp; video/documentary"/>
    <x v="0"/>
    <s v="documentary"/>
    <d v="2012-03-10T15:07:29"/>
    <d v="2012-02-09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0.34141345168999659"/>
    <n v="36.612499999999997"/>
    <s v="film &amp; video/documentary"/>
    <x v="0"/>
    <s v="documentary"/>
    <d v="2013-03-20T19:05:33"/>
    <d v="2013-02-28T20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0.89832584728460596"/>
    <n v="42.517361111111114"/>
    <s v="film &amp; video/documentary"/>
    <x v="0"/>
    <s v="documentary"/>
    <d v="2013-02-07T22:40:01"/>
    <d v="2013-01-08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0.94726870855699397"/>
    <n v="62.712871287128714"/>
    <s v="film &amp; video/documentary"/>
    <x v="0"/>
    <s v="documentary"/>
    <d v="2011-03-10T16:40:10"/>
    <d v="2011-01-24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0.8407286314806165"/>
    <n v="89.957983193277315"/>
    <s v="film &amp; video/documentary"/>
    <x v="0"/>
    <s v="documentary"/>
    <d v="2012-09-03T18:02:14"/>
    <d v="2012-08-1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0.96034726156978367"/>
    <n v="28.924722222222222"/>
    <s v="film &amp; video/documentary"/>
    <x v="0"/>
    <s v="documentary"/>
    <d v="2011-10-20T02:00:00"/>
    <d v="2011-10-05T04:2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0.96059956782625433"/>
    <n v="138.8022"/>
    <s v="film &amp; video/documentary"/>
    <x v="0"/>
    <s v="documentary"/>
    <d v="2012-01-01T07:59:00"/>
    <d v="2011-11-21T05:16:3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0.8938547486033519"/>
    <n v="61.301369863013697"/>
    <s v="film &amp; video/documentary"/>
    <x v="0"/>
    <s v="documentary"/>
    <d v="2013-04-14T21:03:52"/>
    <d v="2013-03-15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0.95478798090424033"/>
    <n v="80.202702702702709"/>
    <s v="film &amp; video/documentary"/>
    <x v="0"/>
    <s v="documentary"/>
    <d v="2010-08-11T15:59:00"/>
    <d v="2010-06-28T05:28:1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0.25963910164870829"/>
    <n v="32.095833333333331"/>
    <s v="film &amp; video/documentary"/>
    <x v="0"/>
    <s v="documentary"/>
    <d v="2013-03-01T19:59:48"/>
    <d v="2013-01-30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0.98767383059418457"/>
    <n v="200.88888888888889"/>
    <s v="film &amp; video/documentary"/>
    <x v="0"/>
    <s v="documentary"/>
    <d v="2012-08-22T18:32:14"/>
    <d v="2012-07-23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0.87894058361654748"/>
    <n v="108.01265822784811"/>
    <s v="film &amp; video/documentary"/>
    <x v="0"/>
    <s v="documentary"/>
    <d v="2014-12-11T04:59:00"/>
    <d v="2014-11-07T22:09:57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0.99203068681591222"/>
    <n v="95.699367088607602"/>
    <s v="film &amp; video/documentary"/>
    <x v="0"/>
    <s v="documentary"/>
    <d v="2013-12-11T16:14:43"/>
    <d v="2013-11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0.35295778624876467"/>
    <n v="49.880281690140848"/>
    <s v="film &amp; video/documentary"/>
    <x v="0"/>
    <s v="documentary"/>
    <d v="2013-03-26T23:55:51"/>
    <d v="2013-02-25T00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0.88746893858714948"/>
    <n v="110.47058823529412"/>
    <s v="film &amp; video/documentary"/>
    <x v="0"/>
    <s v="documentary"/>
    <d v="2010-02-02T07:59:00"/>
    <d v="2009-11-06T20:07: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0.93826233814974669"/>
    <n v="134.91139240506328"/>
    <s v="film &amp; video/documentary"/>
    <x v="0"/>
    <s v="documentary"/>
    <d v="2015-12-22T23:00:00"/>
    <d v="2015-11-23T13:13:53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0.97406211733273962"/>
    <n v="106.62314540059347"/>
    <s v="film &amp; video/documentary"/>
    <x v="0"/>
    <s v="documentary"/>
    <d v="2016-11-08T11:43:06"/>
    <d v="2016-10-04T10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0.92668099933278969"/>
    <n v="145.04301075268816"/>
    <s v="film &amp; video/documentary"/>
    <x v="0"/>
    <s v="documentary"/>
    <d v="2016-05-13T13:40:48"/>
    <d v="2016-04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0.81251880830574785"/>
    <n v="114.58620689655173"/>
    <s v="film &amp; video/documentary"/>
    <x v="0"/>
    <s v="documentary"/>
    <d v="2016-12-21T07:59:00"/>
    <d v="2016-11-23T07:42:46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0.98425196850393704"/>
    <n v="105.3170731707317"/>
    <s v="film &amp; video/documentary"/>
    <x v="0"/>
    <s v="documentary"/>
    <d v="2015-08-01T15:01:48"/>
    <d v="2015-06-29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0.95789110693896318"/>
    <n v="70.921195652173907"/>
    <s v="film &amp; video/documentary"/>
    <x v="0"/>
    <s v="documentary"/>
    <d v="2016-12-20T04:30:33"/>
    <d v="2016-11-15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0.88550638568171591"/>
    <n v="147.17167680278018"/>
    <s v="film &amp; video/documentary"/>
    <x v="0"/>
    <s v="documentary"/>
    <d v="2017-03-14T22:57:00"/>
    <d v="2017-02-09T07:33:2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0.73313782991202348"/>
    <n v="160.47058823529412"/>
    <s v="film &amp; video/documentary"/>
    <x v="0"/>
    <s v="documentary"/>
    <d v="2015-03-22T08:00:00"/>
    <d v="2015-02-23T05:38:49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0.96511681773961921"/>
    <n v="156.04578313253012"/>
    <s v="film &amp; video/documentary"/>
    <x v="0"/>
    <s v="documentary"/>
    <d v="2015-11-01T04:00:00"/>
    <d v="2015-10-01T22:43:0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0.94786729857819907"/>
    <n v="63.17365269461078"/>
    <s v="film &amp; video/documentary"/>
    <x v="0"/>
    <s v="documentary"/>
    <d v="2015-11-07T04:00:00"/>
    <d v="2015-10-14T11:12:0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0.98204264870931535"/>
    <n v="104.82352941176471"/>
    <s v="film &amp; video/documentary"/>
    <x v="0"/>
    <s v="documentary"/>
    <d v="2013-05-17T03:59:00"/>
    <d v="2013-04-15T12:22:43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0.93804230570798741"/>
    <n v="97.356164383561648"/>
    <s v="film &amp; video/documentary"/>
    <x v="0"/>
    <s v="documentary"/>
    <d v="2016-06-17T13:57:14"/>
    <d v="2016-05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0.88483829580144224"/>
    <n v="203.63063063063063"/>
    <s v="film &amp; video/documentary"/>
    <x v="0"/>
    <s v="documentary"/>
    <d v="2015-10-28T08:00:00"/>
    <d v="2015-09-16T16:19:3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0.79854664510590723"/>
    <n v="188.31203007518798"/>
    <s v="film &amp; video/documentary"/>
    <x v="0"/>
    <s v="documentary"/>
    <d v="2016-04-07T14:16:31"/>
    <d v="2016-03-08T15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0.98823994465856313"/>
    <n v="146.65217391304347"/>
    <s v="film &amp; video/documentary"/>
    <x v="0"/>
    <s v="documentary"/>
    <d v="2015-05-15T19:00:00"/>
    <d v="2015-04-07T16:22:3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0.97309673726388091"/>
    <n v="109.1875"/>
    <s v="film &amp; video/documentary"/>
    <x v="0"/>
    <s v="documentary"/>
    <d v="2015-05-08T22:00:00"/>
    <d v="2015-04-07T17:41:5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0.85587772314615174"/>
    <n v="59.249046653144013"/>
    <s v="film &amp; video/documentary"/>
    <x v="0"/>
    <s v="documentary"/>
    <d v="2015-11-13T15:18:38"/>
    <d v="2015-10-14T14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0.98845159058335108"/>
    <n v="97.904838709677421"/>
    <s v="film &amp; video/documentary"/>
    <x v="0"/>
    <s v="documentary"/>
    <d v="2015-03-14T02:05:08"/>
    <d v="2015-02-12T03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0.90798811625153442"/>
    <n v="70.000169491525426"/>
    <s v="film &amp; video/documentary"/>
    <x v="0"/>
    <s v="documentary"/>
    <d v="2016-09-03T01:00:00"/>
    <d v="2016-07-08T18:08:1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0.9252120277563608"/>
    <n v="72.865168539325836"/>
    <s v="film &amp; video/documentary"/>
    <x v="0"/>
    <s v="documentary"/>
    <d v="2015-04-29T18:14:28"/>
    <d v="2015-03-30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0.79985374103021167"/>
    <n v="146.34782608695653"/>
    <s v="film &amp; video/documentary"/>
    <x v="0"/>
    <s v="documentary"/>
    <d v="2017-03-08T21:00:00"/>
    <d v="2017-02-06T16:03:2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0.93708165997322623"/>
    <n v="67.909090909090907"/>
    <s v="film &amp; video/documentary"/>
    <x v="0"/>
    <s v="documentary"/>
    <d v="2014-10-01T03:59:00"/>
    <d v="2014-09-12T21:06:3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0.99634937588675099"/>
    <n v="169.85083076923075"/>
    <s v="film &amp; video/documentary"/>
    <x v="0"/>
    <s v="documentary"/>
    <d v="2016-04-29T18:44:25"/>
    <d v="2016-03-30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0.98011701943800744"/>
    <n v="58.413339694656486"/>
    <s v="film &amp; video/documentary"/>
    <x v="0"/>
    <s v="documentary"/>
    <d v="2014-11-14T03:00:00"/>
    <d v="2014-10-14T17:42:2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0.97958944967541961"/>
    <n v="119.99298245614035"/>
    <s v="film &amp; video/documentary"/>
    <x v="0"/>
    <s v="documentary"/>
    <d v="2015-06-01T02:20:00"/>
    <d v="2015-04-17T23:18:1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0.81118881118881114"/>
    <n v="99.860335195530723"/>
    <s v="film &amp; video/documentary"/>
    <x v="0"/>
    <s v="documentary"/>
    <d v="2015-05-20T22:39:50"/>
    <d v="2015-04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0.5872376809279295"/>
    <n v="90.579148936170213"/>
    <s v="film &amp; video/documentary"/>
    <x v="0"/>
    <s v="documentary"/>
    <d v="2015-10-14T12:00:21"/>
    <d v="2015-09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0.89613363144712144"/>
    <n v="117.77361477572559"/>
    <s v="film &amp; video/documentary"/>
    <x v="0"/>
    <s v="documentary"/>
    <d v="2015-11-14T12:53:29"/>
    <d v="2015-10-15T11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0.970873786407767"/>
    <n v="86.554621848739501"/>
    <s v="film &amp; video/documentary"/>
    <x v="0"/>
    <s v="documentary"/>
    <d v="2015-08-21T14:05:16"/>
    <d v="2015-07-22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0.93777223294728651"/>
    <n v="71.899281437125751"/>
    <s v="film &amp; video/documentary"/>
    <x v="0"/>
    <s v="documentary"/>
    <d v="2017-02-24T11:58:28"/>
    <d v="2017-01-25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0.87138375740676188"/>
    <n v="129.81900452488688"/>
    <s v="film &amp; video/documentary"/>
    <x v="0"/>
    <s v="documentary"/>
    <d v="2016-09-11T03:59:00"/>
    <d v="2016-08-04T01:35:0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0.78529194382852918"/>
    <n v="44.912863070539416"/>
    <s v="film &amp; video/documentary"/>
    <x v="0"/>
    <s v="documentary"/>
    <d v="2016-04-07T22:09:14"/>
    <d v="2016-02-27T23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0.85792724776938911"/>
    <n v="40.755244755244753"/>
    <s v="film &amp; video/documentary"/>
    <x v="0"/>
    <s v="documentary"/>
    <d v="2014-10-08T04:01:08"/>
    <d v="2014-09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0.92065607125602222"/>
    <n v="103.52394779771615"/>
    <s v="film &amp; video/documentary"/>
    <x v="0"/>
    <s v="documentary"/>
    <d v="2015-11-19T20:00:19"/>
    <d v="2015-10-20T19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0.96206706981858159"/>
    <n v="125.44827586206897"/>
    <s v="film &amp; video/documentary"/>
    <x v="0"/>
    <s v="documentary"/>
    <d v="2016-04-08T18:52:01"/>
    <d v="2016-03-09T19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0.86016220201523719"/>
    <n v="246.60606060606059"/>
    <s v="film &amp; video/documentary"/>
    <x v="0"/>
    <s v="documentary"/>
    <d v="2014-12-01T08:03:14"/>
    <d v="2014-10-31T07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0.97378189622601086"/>
    <n v="79.401340206185566"/>
    <s v="film &amp; video/documentary"/>
    <x v="0"/>
    <s v="documentary"/>
    <d v="2016-03-16T18:16:33"/>
    <d v="2016-02-15T19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0.57471264367816088"/>
    <n v="86.138613861386133"/>
    <s v="film &amp; video/documentary"/>
    <x v="0"/>
    <s v="documentary"/>
    <d v="2015-04-24T05:19:57"/>
    <d v="2015-03-15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0.97004501008846811"/>
    <n v="193.04868913857678"/>
    <s v="film &amp; video/documentary"/>
    <x v="0"/>
    <s v="documentary"/>
    <d v="2016-06-15T15:00:00"/>
    <d v="2016-05-17T20:38:4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0.95369458128078821"/>
    <n v="84.023178807947019"/>
    <s v="film &amp; video/documentary"/>
    <x v="0"/>
    <s v="documentary"/>
    <d v="2014-11-14T05:12:00"/>
    <d v="2014-10-23T01:41:3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0.98643649815043155"/>
    <n v="139.82758620689654"/>
    <s v="film &amp; video/documentary"/>
    <x v="0"/>
    <s v="documentary"/>
    <d v="2015-07-23T03:11:00"/>
    <d v="2015-06-08T21:33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0.90027638485014905"/>
    <n v="109.82189265536722"/>
    <s v="film &amp; video/documentary"/>
    <x v="0"/>
    <s v="documentary"/>
    <d v="2014-11-23T01:01:46"/>
    <d v="2014-10-24T0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0.80541666666666667"/>
    <n v="139.53488372093022"/>
    <s v="film &amp; video/documentary"/>
    <x v="0"/>
    <s v="documentary"/>
    <d v="2014-08-08T00:00:00"/>
    <d v="2014-07-17T05:03: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0.98684210526315785"/>
    <n v="347.84615384615387"/>
    <s v="film &amp; video/documentary"/>
    <x v="0"/>
    <s v="documentary"/>
    <d v="2010-05-02T19:22:00"/>
    <d v="2010-03-18T17:52:1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0.90775874366189879"/>
    <n v="68.24159292035398"/>
    <s v="film &amp; video/documentary"/>
    <x v="0"/>
    <s v="documentary"/>
    <d v="2014-06-21T03:59:00"/>
    <d v="2014-05-21T20:37:52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0.96178507309566552"/>
    <n v="239.93846153846152"/>
    <s v="film &amp; video/documentary"/>
    <x v="0"/>
    <s v="documentary"/>
    <d v="2014-02-28T14:33:19"/>
    <d v="2014-01-29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0.98701298701298701"/>
    <n v="287.31343283582089"/>
    <s v="film &amp; video/documentary"/>
    <x v="0"/>
    <s v="documentary"/>
    <d v="2012-05-20T19:01:58"/>
    <d v="2012-04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0.96758493702473436"/>
    <n v="86.84882352941176"/>
    <s v="film &amp; video/documentary"/>
    <x v="0"/>
    <s v="documentary"/>
    <d v="2013-05-01T04:59:00"/>
    <d v="2013-03-22T13:51:1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0.96050407253726755"/>
    <n v="81.84905660377359"/>
    <s v="film &amp; video/documentary"/>
    <x v="0"/>
    <s v="documentary"/>
    <d v="2015-03-15T13:32:02"/>
    <d v="2015-02-08T14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0.90780601442433928"/>
    <n v="42.874970059880241"/>
    <s v="film &amp; video/documentary"/>
    <x v="0"/>
    <s v="documentary"/>
    <d v="2012-01-15T13:14:29"/>
    <d v="2011-12-16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0.81953778069168992"/>
    <n v="709.41860465116281"/>
    <s v="film &amp; video/documentary"/>
    <x v="0"/>
    <s v="documentary"/>
    <d v="2017-01-06T19:05:00"/>
    <d v="2016-12-07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0.87589706457697092"/>
    <n v="161.25517890772127"/>
    <s v="film &amp; video/documentary"/>
    <x v="0"/>
    <s v="documentary"/>
    <d v="2013-02-01T18:25:39"/>
    <d v="2012-12-18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0.7978723404255319"/>
    <n v="41.777777777777779"/>
    <s v="film &amp; video/documentary"/>
    <x v="0"/>
    <s v="documentary"/>
    <d v="2016-04-05T16:00:00"/>
    <d v="2016-02-25T13:50:4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0.9375"/>
    <n v="89.887640449438209"/>
    <s v="film &amp; video/documentary"/>
    <x v="0"/>
    <s v="documentary"/>
    <d v="2012-07-18T21:53:18"/>
    <d v="2012-06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0.76540375047837739"/>
    <n v="45.051724137931032"/>
    <s v="film &amp; video/documentary"/>
    <x v="0"/>
    <s v="documentary"/>
    <d v="2011-09-16T21:20:31"/>
    <d v="2011-08-02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0.83333333333333337"/>
    <n v="42.857142857142854"/>
    <s v="film &amp; video/documentary"/>
    <x v="0"/>
    <s v="documentary"/>
    <d v="2014-03-01T17:18:00"/>
    <d v="2014-01-18T23:38:3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0.94375963020030817"/>
    <n v="54.083333333333336"/>
    <s v="film &amp; video/documentary"/>
    <x v="0"/>
    <s v="documentary"/>
    <d v="2016-08-25T10:51:56"/>
    <d v="2016-07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0.87412587412587417"/>
    <n v="103.21804511278195"/>
    <s v="film &amp; video/documentary"/>
    <x v="0"/>
    <s v="documentary"/>
    <d v="2015-11-14T07:01:00"/>
    <d v="2015-10-15T06:01:08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0.8947211452430659"/>
    <n v="40.397590361445786"/>
    <s v="film &amp; video/documentary"/>
    <x v="0"/>
    <s v="documentary"/>
    <d v="2016-01-25T23:52:00"/>
    <d v="2016-01-01T13:43:28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0.86147484493452786"/>
    <n v="116.85906040268456"/>
    <s v="film &amp; video/documentary"/>
    <x v="0"/>
    <s v="documentary"/>
    <d v="2012-05-03T16:31:12"/>
    <d v="2012-03-19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0.70671378091872794"/>
    <n v="115.51020408163265"/>
    <s v="film &amp; video/documentary"/>
    <x v="0"/>
    <s v="documentary"/>
    <d v="2016-01-23T17:16:32"/>
    <d v="2015-12-29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0.95483624558388236"/>
    <n v="104.31274900398407"/>
    <s v="film &amp; video/documentary"/>
    <x v="0"/>
    <s v="documentary"/>
    <d v="2012-07-30T05:00:00"/>
    <d v="2012-06-25T16:45:1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0.39087947882736157"/>
    <n v="69.772727272727266"/>
    <s v="film &amp; video/documentary"/>
    <x v="0"/>
    <s v="documentary"/>
    <d v="2012-09-06T17:01:40"/>
    <d v="2012-08-23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0.48377723970944309"/>
    <n v="43.020833333333336"/>
    <s v="film &amp; video/documentary"/>
    <x v="0"/>
    <s v="documentary"/>
    <d v="2014-05-19T02:49:19"/>
    <d v="2014-04-26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0.89202087328843493"/>
    <n v="58.540469973890339"/>
    <s v="film &amp; video/documentary"/>
    <x v="0"/>
    <s v="documentary"/>
    <d v="2015-01-06T18:45:47"/>
    <d v="2014-12-07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0.94355645298258195"/>
    <n v="111.79535864978902"/>
    <s v="film &amp; video/documentary"/>
    <x v="0"/>
    <s v="documentary"/>
    <d v="2014-11-21T15:01:41"/>
    <d v="2014-10-22T14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0.99833610648918469"/>
    <n v="46.230769230769234"/>
    <s v="film &amp; video/documentary"/>
    <x v="0"/>
    <s v="documentary"/>
    <d v="2015-08-10T22:49:51"/>
    <d v="2015-07-26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0.46731270598652169"/>
    <n v="144.69039145907473"/>
    <s v="film &amp; video/documentary"/>
    <x v="0"/>
    <s v="documentary"/>
    <d v="2015-08-15T06:00:00"/>
    <d v="2015-07-15T16:14:18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0.79264426125554854"/>
    <n v="88.845070422535215"/>
    <s v="film &amp; video/documentary"/>
    <x v="0"/>
    <s v="documentary"/>
    <d v="2016-07-28T01:49:40"/>
    <d v="2016-06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0.55085653330429996"/>
    <n v="81.75107284768211"/>
    <s v="film &amp; video/documentary"/>
    <x v="0"/>
    <s v="documentary"/>
    <d v="2014-03-07T22:59:00"/>
    <d v="2014-02-04T01:30:5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"/>
    <n v="71.428571428571431"/>
    <s v="film &amp; video/documentary"/>
    <x v="0"/>
    <s v="documentary"/>
    <d v="2015-05-08T00:52:52"/>
    <d v="2015-04-1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0.99393698439518929"/>
    <n v="104.25906735751295"/>
    <s v="film &amp; video/documentary"/>
    <x v="0"/>
    <s v="documentary"/>
    <d v="2011-12-18T00:59:00"/>
    <d v="2011-11-18T01:00:5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0.9910537311833717"/>
    <n v="90.616504854368927"/>
    <s v="film &amp; video/documentary"/>
    <x v="0"/>
    <s v="documentary"/>
    <d v="2011-09-08T03:00:00"/>
    <d v="2011-08-08T17:12:5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0.90541984318128321"/>
    <n v="157.33048433048432"/>
    <s v="film &amp; video/documentary"/>
    <x v="0"/>
    <s v="documentary"/>
    <d v="2013-10-10T17:00:52"/>
    <d v="2013-09-09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0.89370602776193198"/>
    <n v="105.18"/>
    <s v="film &amp; video/documentary"/>
    <x v="0"/>
    <s v="documentary"/>
    <d v="2016-04-17T18:38:02"/>
    <d v="2016-02-17T19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0.92554456728477608"/>
    <n v="58.719836956521746"/>
    <s v="film &amp; video/documentary"/>
    <x v="0"/>
    <s v="documentary"/>
    <d v="2012-04-27T21:32:00"/>
    <d v="2012-03-22T21:49:2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0.9375"/>
    <n v="81.632653061224488"/>
    <s v="film &amp; video/documentary"/>
    <x v="0"/>
    <s v="documentary"/>
    <d v="2012-07-07T13:33:26"/>
    <d v="2012-06-22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0.96246137663532971"/>
    <n v="56.460043668122275"/>
    <s v="film &amp; video/documentary"/>
    <x v="0"/>
    <s v="documentary"/>
    <d v="2010-09-01T03:44:00"/>
    <d v="2010-07-20T18:38:0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0.7989773090444231"/>
    <n v="140.1044776119403"/>
    <s v="film &amp; video/documentary"/>
    <x v="0"/>
    <s v="documentary"/>
    <d v="2015-04-29T19:02:06"/>
    <d v="2015-03-15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0.9362857544122466"/>
    <n v="224.85263157894738"/>
    <s v="film &amp; video/documentary"/>
    <x v="0"/>
    <s v="documentary"/>
    <d v="2016-12-14T12:00:00"/>
    <d v="2016-11-13T21:01:0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0.89045212706751853"/>
    <n v="181.13306451612902"/>
    <s v="film &amp; video/documentary"/>
    <x v="0"/>
    <s v="documentary"/>
    <d v="2014-05-17T03:30:00"/>
    <d v="2014-04-16T15:15:4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0.96327977497784456"/>
    <n v="711.04109589041093"/>
    <s v="film &amp; video/documentary"/>
    <x v="0"/>
    <s v="documentary"/>
    <d v="2011-08-07T20:12:50"/>
    <d v="2011-07-08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0.70596540769502292"/>
    <n v="65.883720930232556"/>
    <s v="film &amp; video/documentary"/>
    <x v="0"/>
    <s v="documentary"/>
    <d v="2015-11-05T13:56:57"/>
    <d v="2015-10-15T12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0.95002850085502566"/>
    <n v="75.185714285714283"/>
    <s v="film &amp; video/documentary"/>
    <x v="0"/>
    <s v="documentary"/>
    <d v="2011-08-10T07:08:00"/>
    <d v="2011-06-24T07:27:21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0.97001274873898347"/>
    <n v="133.14391143911439"/>
    <s v="film &amp; video/documentary"/>
    <x v="0"/>
    <s v="documentary"/>
    <d v="2014-02-05T23:04:00"/>
    <d v="2014-01-07T15:04:22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0.92885375494071143"/>
    <n v="55.2"/>
    <s v="film &amp; video/documentary"/>
    <x v="0"/>
    <s v="documentary"/>
    <d v="2014-03-06T02:02:19"/>
    <d v="2014-02-04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0.92846508142307171"/>
    <n v="86.163714285714292"/>
    <s v="film &amp; video/documentary"/>
    <x v="0"/>
    <s v="documentary"/>
    <d v="2011-05-09T05:59:00"/>
    <d v="2011-04-05T03:53:57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0.98473658296405708"/>
    <n v="92.318181818181813"/>
    <s v="film &amp; video/documentary"/>
    <x v="0"/>
    <s v="documentary"/>
    <d v="2011-11-19T21:54:10"/>
    <d v="2011-09-20T20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0.9858270925001561"/>
    <n v="160.16473684210527"/>
    <s v="film &amp; video/documentary"/>
    <x v="0"/>
    <s v="documentary"/>
    <d v="2013-11-05T18:39:50"/>
    <d v="2013-09-26T17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0.73099415204678364"/>
    <n v="45.6"/>
    <s v="film &amp; video/documentary"/>
    <x v="0"/>
    <s v="documentary"/>
    <d v="2016-07-22T20:42:24"/>
    <d v="2016-06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0.77942322681215903"/>
    <n v="183.28571428571428"/>
    <s v="film &amp; video/documentary"/>
    <x v="0"/>
    <s v="documentary"/>
    <d v="2015-06-18T23:33:17"/>
    <d v="2015-04-19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0.98960910440376049"/>
    <n v="125.78838174273859"/>
    <s v="film &amp; video/documentary"/>
    <x v="0"/>
    <s v="documentary"/>
    <d v="2013-12-22T05:00:00"/>
    <d v="2013-11-20T04:13:2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0.78839482812992745"/>
    <n v="57.654545454545456"/>
    <s v="film &amp; video/documentary"/>
    <x v="0"/>
    <s v="documentary"/>
    <d v="2012-07-25T17:49:38"/>
    <d v="2012-07-09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0.95160211136718464"/>
    <n v="78.660818713450297"/>
    <s v="film &amp; video/documentary"/>
    <x v="0"/>
    <s v="documentary"/>
    <d v="2012-07-19T21:03:31"/>
    <d v="2012-06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0.97225141896153033"/>
    <n v="91.480769230769226"/>
    <s v="film &amp; video/documentary"/>
    <x v="0"/>
    <s v="documentary"/>
    <d v="2013-10-12T01:31:05"/>
    <d v="2013-09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0.97897990294113535"/>
    <n v="68.09809523809524"/>
    <s v="film &amp; video/documentary"/>
    <x v="0"/>
    <s v="documentary"/>
    <d v="2014-10-17T12:00:00"/>
    <d v="2014-09-22T20:26:42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0.83182910902784124"/>
    <n v="48.086800000000004"/>
    <s v="film &amp; video/documentary"/>
    <x v="0"/>
    <s v="documentary"/>
    <d v="2014-02-08T09:30:31"/>
    <d v="2014-01-09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0.99752992589777689"/>
    <n v="202.42307692307693"/>
    <s v="film &amp; video/documentary"/>
    <x v="0"/>
    <s v="documentary"/>
    <d v="2013-04-08T04:33:00"/>
    <d v="2013-03-27T23:17:4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0.99370064767988642"/>
    <n v="216.75"/>
    <s v="film &amp; video/documentary"/>
    <x v="0"/>
    <s v="documentary"/>
    <d v="2015-07-23T06:46:37"/>
    <d v="2015-06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0.99564405724953331"/>
    <n v="110.06849315068493"/>
    <s v="film &amp; video/documentary"/>
    <x v="0"/>
    <s v="documentary"/>
    <d v="2013-06-29T20:13:07"/>
    <d v="2013-04-30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227.58620689655172"/>
    <n v="4.833333333333333"/>
    <s v="film &amp; video/animation"/>
    <x v="0"/>
    <s v="animation"/>
    <d v="2014-03-14T04:40:31"/>
    <d v="2014-02-12T05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49.833887043189371"/>
    <n v="50.166666666666664"/>
    <s v="film &amp; video/animation"/>
    <x v="0"/>
    <s v="animation"/>
    <d v="2015-08-21T11:47:36"/>
    <d v="2015-06-22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93.023255813953483"/>
    <n v="35.833333333333336"/>
    <s v="film &amp; video/animation"/>
    <x v="0"/>
    <s v="animation"/>
    <d v="2014-09-11T06:14:57"/>
    <d v="2014-08-12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130.718954248366"/>
    <n v="11.76923076923077"/>
    <s v="film &amp; video/animation"/>
    <x v="0"/>
    <s v="animation"/>
    <d v="2013-06-05T22:13:50"/>
    <d v="2013-05-06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14.713094654242274"/>
    <n v="40.78"/>
    <s v="film &amp; video/animation"/>
    <x v="0"/>
    <s v="animation"/>
    <d v="2012-03-26T08:01:39"/>
    <d v="2012-01-26T09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8333.3333333333339"/>
    <n v="3"/>
    <s v="film &amp; video/animation"/>
    <x v="0"/>
    <s v="animation"/>
    <d v="2015-11-27T21:40:04"/>
    <d v="2015-09-28T20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75.187969924812023"/>
    <n v="16.625"/>
    <s v="film &amp; video/animation"/>
    <x v="0"/>
    <s v="animation"/>
    <d v="2016-03-01T17:05:14"/>
    <d v="2016-01-3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e v="#DIV/0!"/>
    <e v="#DIV/0!"/>
    <s v="film &amp; video/animation"/>
    <x v="0"/>
    <s v="animation"/>
    <d v="2015-10-22T18:59:00"/>
    <d v="2015-10-08T21:4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17.751479289940828"/>
    <n v="52"/>
    <s v="film &amp; video/animation"/>
    <x v="0"/>
    <s v="animation"/>
    <d v="2014-06-16T22:00:00"/>
    <d v="2014-05-19T18:24:0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e v="#DIV/0!"/>
    <e v="#DIV/0!"/>
    <s v="film &amp; video/animation"/>
    <x v="0"/>
    <s v="animation"/>
    <d v="2009-11-27T04:59:00"/>
    <d v="2009-09-14T21:38:0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41.666666666666664"/>
    <n v="4.8"/>
    <s v="film &amp; video/animation"/>
    <x v="0"/>
    <s v="animation"/>
    <d v="2013-09-11T02:34:27"/>
    <d v="2013-08-27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7.2289156626506026"/>
    <n v="51.875"/>
    <s v="film &amp; video/animation"/>
    <x v="0"/>
    <s v="animation"/>
    <d v="2016-07-05T20:54:43"/>
    <d v="2016-06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10.526315789473685"/>
    <n v="71.25"/>
    <s v="film &amp; video/animation"/>
    <x v="0"/>
    <s v="animation"/>
    <d v="2015-10-21T17:26:21"/>
    <d v="2015-08-22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e v="#DIV/0!"/>
    <e v="#DIV/0!"/>
    <s v="film &amp; video/animation"/>
    <x v="0"/>
    <s v="animation"/>
    <d v="2015-10-11T15:07:02"/>
    <d v="2015-08-12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20"/>
    <n v="62.5"/>
    <s v="film &amp; video/animation"/>
    <x v="0"/>
    <s v="animation"/>
    <d v="2013-12-01T21:01:42"/>
    <d v="2013-10-29T20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36666.666666666664"/>
    <n v="1"/>
    <s v="film &amp; video/animation"/>
    <x v="0"/>
    <s v="animation"/>
    <d v="2013-09-13T17:56:20"/>
    <d v="2013-08-14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e v="#DIV/0!"/>
    <e v="#DIV/0!"/>
    <s v="film &amp; video/animation"/>
    <x v="0"/>
    <s v="animation"/>
    <d v="2013-07-31T08:41:53"/>
    <d v="2013-07-0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e v="#DIV/0!"/>
    <e v="#DIV/0!"/>
    <s v="film &amp; video/animation"/>
    <x v="0"/>
    <s v="animation"/>
    <d v="2016-10-08T07:38:46"/>
    <d v="2016-08-09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10.660980810234541"/>
    <n v="170.54545454545453"/>
    <s v="film &amp; video/animation"/>
    <x v="0"/>
    <s v="animation"/>
    <d v="2015-11-18T07:15:58"/>
    <d v="2015-10-19T06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e v="#DIV/0!"/>
    <e v="#DIV/0!"/>
    <s v="film &amp; video/animation"/>
    <x v="0"/>
    <s v="animation"/>
    <d v="2014-10-17T18:16:58"/>
    <d v="2014-10-0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1000"/>
    <n v="5"/>
    <s v="film &amp; video/animation"/>
    <x v="0"/>
    <s v="animation"/>
    <d v="2016-03-24T22:39:13"/>
    <d v="2016-02-23T23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e v="#DIV/0!"/>
    <e v="#DIV/0!"/>
    <s v="film &amp; video/animation"/>
    <x v="0"/>
    <s v="animation"/>
    <d v="2013-11-02T19:03:16"/>
    <d v="2013-10-03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2.5407263488267824"/>
    <n v="393.58823529411762"/>
    <s v="film &amp; video/animation"/>
    <x v="0"/>
    <s v="animation"/>
    <d v="2015-02-19T21:19:43"/>
    <d v="2015-01-20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1000"/>
    <n v="5"/>
    <s v="film &amp; video/animation"/>
    <x v="0"/>
    <s v="animation"/>
    <d v="2014-02-10T00:21:41"/>
    <d v="2014-01-11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20"/>
    <n v="50"/>
    <s v="film &amp; video/animation"/>
    <x v="0"/>
    <s v="animation"/>
    <d v="2012-02-15T21:46:01"/>
    <d v="2011-12-17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30000"/>
    <n v="1"/>
    <s v="film &amp; video/animation"/>
    <x v="0"/>
    <s v="animation"/>
    <d v="2015-05-21T08:02:55"/>
    <d v="2015-05-06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13.70757180156658"/>
    <n v="47.875"/>
    <s v="film &amp; video/animation"/>
    <x v="0"/>
    <s v="animation"/>
    <d v="2015-03-04T02:00:20"/>
    <d v="2015-02-02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6000"/>
    <n v="5"/>
    <s v="film &amp; video/animation"/>
    <x v="0"/>
    <s v="animation"/>
    <d v="2013-03-23T12:19:23"/>
    <d v="2013-02-26T13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0.484087306426044"/>
    <n v="20.502500000000001"/>
    <s v="film &amp; video/animation"/>
    <x v="0"/>
    <s v="animation"/>
    <d v="2014-05-14T18:11:35"/>
    <d v="2014-04-2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44.444444444444443"/>
    <n v="9"/>
    <s v="film &amp; video/animation"/>
    <x v="0"/>
    <s v="animation"/>
    <d v="2013-10-17T13:38:05"/>
    <d v="2013-09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126.26262626262626"/>
    <n v="56.571428571428569"/>
    <s v="film &amp; video/animation"/>
    <x v="0"/>
    <s v="animation"/>
    <d v="2014-02-14T22:43:20"/>
    <d v="2014-01-15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e v="#DIV/0!"/>
    <e v="#DIV/0!"/>
    <s v="film &amp; video/animation"/>
    <x v="0"/>
    <s v="animation"/>
    <d v="2014-01-25T17:09:51"/>
    <d v="2013-12-26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1.5625"/>
    <n v="40"/>
    <s v="film &amp; video/animation"/>
    <x v="0"/>
    <s v="animation"/>
    <d v="2015-05-13T16:53:35"/>
    <d v="2015-04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3649.0384615384614"/>
    <n v="13"/>
    <s v="film &amp; video/animation"/>
    <x v="0"/>
    <s v="animation"/>
    <d v="2015-02-19T19:47:59"/>
    <d v="2015-02-03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121.95121951219512"/>
    <n v="16.399999999999999"/>
    <s v="film &amp; video/animation"/>
    <x v="0"/>
    <s v="animation"/>
    <d v="2014-11-26T13:14:00"/>
    <d v="2014-10-26T17:12:51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1444.4444444444443"/>
    <n v="22.5"/>
    <s v="film &amp; video/animation"/>
    <x v="0"/>
    <s v="animation"/>
    <d v="2012-04-17T00:31:00"/>
    <d v="2012-03-03T00:03:4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145.70491803278688"/>
    <n v="20.333333333333332"/>
    <s v="film &amp; video/animation"/>
    <x v="0"/>
    <s v="animation"/>
    <d v="2013-10-22T03:59:00"/>
    <d v="2013-09-30T16:40:0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e v="#DIV/0!"/>
    <e v="#DIV/0!"/>
    <s v="film &amp; video/animation"/>
    <x v="0"/>
    <s v="animation"/>
    <d v="2014-08-16T18:25:12"/>
    <d v="2014-07-17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12.180267965895249"/>
    <n v="16.755102040816325"/>
    <s v="film &amp; video/animation"/>
    <x v="0"/>
    <s v="animation"/>
    <d v="2013-05-14T16:47:40"/>
    <d v="2013-04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1560"/>
    <n v="25"/>
    <s v="film &amp; video/animation"/>
    <x v="0"/>
    <s v="animation"/>
    <d v="2011-11-13T16:22:07"/>
    <d v="2011-09-14T15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340"/>
    <n v="12.5"/>
    <s v="film &amp; video/animation"/>
    <x v="0"/>
    <s v="animation"/>
    <d v="2014-06-01T04:00:00"/>
    <d v="2014-04-30T13:01:1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e v="#DIV/0!"/>
    <e v="#DIV/0!"/>
    <s v="film &amp; video/animation"/>
    <x v="0"/>
    <s v="animation"/>
    <d v="2013-06-02T20:19:27"/>
    <d v="2013-05-13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e v="#DIV/0!"/>
    <e v="#DIV/0!"/>
    <s v="film &amp; video/animation"/>
    <x v="0"/>
    <s v="animation"/>
    <d v="2011-08-10T03:02:21"/>
    <d v="2011-06-11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44"/>
    <n v="113.63636363636364"/>
    <s v="film &amp; video/animation"/>
    <x v="0"/>
    <s v="animation"/>
    <d v="2011-09-24T17:02:33"/>
    <d v="2011-07-26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1010"/>
    <n v="1"/>
    <s v="film &amp; video/animation"/>
    <x v="0"/>
    <s v="animation"/>
    <d v="2016-05-18T20:22:15"/>
    <d v="2016-04-2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3.7101449275362319"/>
    <n v="17.25"/>
    <s v="film &amp; video/animation"/>
    <x v="0"/>
    <s v="animation"/>
    <d v="2014-06-27T02:52:54"/>
    <d v="2014-06-11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131.57894736842104"/>
    <n v="15.2"/>
    <s v="film &amp; video/animation"/>
    <x v="0"/>
    <s v="animation"/>
    <d v="2012-09-07T22:37:44"/>
    <d v="2012-08-08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4.6349942062572422"/>
    <n v="110.64102564102564"/>
    <s v="film &amp; video/animation"/>
    <x v="0"/>
    <s v="animation"/>
    <d v="2012-09-28T16:18:54"/>
    <d v="2012-08-14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e v="#DIV/0!"/>
    <e v="#DIV/0!"/>
    <s v="film &amp; video/animation"/>
    <x v="0"/>
    <s v="animation"/>
    <d v="2012-07-11T03:51:05"/>
    <d v="2012-05-12T04:01:23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e v="#DIV/0!"/>
    <e v="#DIV/0!"/>
    <s v="film &amp; video/animation"/>
    <x v="0"/>
    <s v="animation"/>
    <d v="2014-09-05T23:45:24"/>
    <d v="2014-07-07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98.039215686274517"/>
    <n v="25.5"/>
    <s v="film &amp; video/animation"/>
    <x v="0"/>
    <s v="animation"/>
    <d v="2014-01-16T04:00:00"/>
    <d v="2013-11-27T04:01:29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8.4085002293227333"/>
    <n v="38.476470588235294"/>
    <s v="film &amp; video/animation"/>
    <x v="0"/>
    <s v="animation"/>
    <d v="2014-04-19T16:19:39"/>
    <d v="2014-03-05T17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5.6737588652482271"/>
    <n v="28.2"/>
    <s v="film &amp; video/animation"/>
    <x v="0"/>
    <s v="animation"/>
    <d v="2014-08-23T22:08:38"/>
    <d v="2014-07-24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34.843205574912893"/>
    <n v="61.5"/>
    <s v="film &amp; video/animation"/>
    <x v="0"/>
    <s v="animation"/>
    <d v="2014-09-17T16:45:19"/>
    <d v="2014-08-18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3300"/>
    <n v="1"/>
    <s v="film &amp; video/animation"/>
    <x v="0"/>
    <s v="animation"/>
    <d v="2017-02-17T07:53:49"/>
    <d v="2017-01-18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e v="#DIV/0!"/>
    <e v="#DIV/0!"/>
    <s v="film &amp; video/animation"/>
    <x v="0"/>
    <s v="animation"/>
    <d v="2015-05-06T02:04:03"/>
    <d v="2015-04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44.837657110131474"/>
    <n v="39.569274193548388"/>
    <s v="film &amp; video/animation"/>
    <x v="0"/>
    <s v="animation"/>
    <d v="2014-06-03T03:59:00"/>
    <d v="2014-04-28T23:24:01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e v="#DIV/0!"/>
    <e v="#DIV/0!"/>
    <s v="film &amp; video/animation"/>
    <x v="0"/>
    <s v="animation"/>
    <d v="2012-05-18T20:02:14"/>
    <d v="2012-03-19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e v="#DIV/0!"/>
    <e v="#DIV/0!"/>
    <s v="film &amp; video/animation"/>
    <x v="0"/>
    <s v="animation"/>
    <d v="2015-04-01T20:51:49"/>
    <d v="2015-03-02T21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3.0712530712530715"/>
    <n v="88.8"/>
    <s v="film &amp; video/animation"/>
    <x v="0"/>
    <s v="animation"/>
    <d v="2014-11-21T10:47:15"/>
    <d v="2014-09-22T09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5.1519835136527563"/>
    <n v="55.457142857142856"/>
    <s v="film &amp; video/animation"/>
    <x v="0"/>
    <s v="animation"/>
    <d v="2013-08-09T12:00:15"/>
    <d v="2013-07-10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16.393442622950818"/>
    <n v="87.142857142857139"/>
    <s v="film &amp; video/animation"/>
    <x v="0"/>
    <s v="animation"/>
    <d v="2012-10-10T16:08:09"/>
    <d v="2012-09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1000"/>
    <n v="10"/>
    <s v="film &amp; video/animation"/>
    <x v="0"/>
    <s v="animation"/>
    <d v="2016-04-14T14:34:00"/>
    <d v="2016-03-18T21:31:3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1.9920318725099602"/>
    <n v="51.224489795918366"/>
    <s v="film &amp; video/animation"/>
    <x v="0"/>
    <s v="animation"/>
    <d v="2013-01-29T04:44:32"/>
    <d v="2012-11-30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536.91275167785238"/>
    <n v="13.545454545454545"/>
    <s v="film &amp; video/animation"/>
    <x v="0"/>
    <s v="animation"/>
    <d v="2015-11-05T23:32:52"/>
    <d v="2015-09-25T22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4.5647569876644765"/>
    <n v="66.520080000000007"/>
    <s v="film &amp; video/animation"/>
    <x v="0"/>
    <s v="animation"/>
    <d v="2013-05-17T12:08:19"/>
    <d v="2013-04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11000"/>
    <n v="50"/>
    <s v="film &amp; video/animation"/>
    <x v="0"/>
    <s v="animation"/>
    <d v="2014-06-01T22:37:19"/>
    <d v="2014-05-02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e v="#DIV/0!"/>
    <e v="#DIV/0!"/>
    <s v="film &amp; video/animation"/>
    <x v="0"/>
    <s v="animation"/>
    <d v="2016-12-25T15:16:34"/>
    <d v="2016-10-26T14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e v="#DIV/0!"/>
    <e v="#DIV/0!"/>
    <s v="film &amp; video/animation"/>
    <x v="0"/>
    <s v="animation"/>
    <d v="2017-01-09T01:18:20"/>
    <d v="2016-12-10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348.82325581395349"/>
    <n v="71.666666666666671"/>
    <s v="film &amp; video/animation"/>
    <x v="0"/>
    <s v="animation"/>
    <d v="2012-01-05T11:33:00"/>
    <d v="2011-12-05T11:33:36"/>
  </r>
  <r>
    <n v="490"/>
    <s v="PROJECT IS CANCELLED"/>
    <s v="Cancelled"/>
    <n v="1000"/>
    <n v="0"/>
    <x v="2"/>
    <x v="0"/>
    <s v="USD"/>
    <n v="1345677285"/>
    <n v="1343085285"/>
    <b v="0"/>
    <n v="0"/>
    <b v="0"/>
    <e v="#DIV/0!"/>
    <e v="#DIV/0!"/>
    <s v="film &amp; video/animation"/>
    <x v="0"/>
    <s v="animation"/>
    <d v="2012-08-22T23:14:45"/>
    <d v="2012-07-23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e v="#DIV/0!"/>
    <e v="#DIV/0!"/>
    <s v="film &amp; video/animation"/>
    <x v="0"/>
    <s v="animation"/>
    <d v="2016-01-27T23:34:59"/>
    <d v="2015-12-28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e v="#DIV/0!"/>
    <e v="#DIV/0!"/>
    <s v="film &amp; video/animation"/>
    <x v="0"/>
    <s v="animation"/>
    <d v="2016-10-13T00:50:30"/>
    <d v="2016-08-14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e v="#DIV/0!"/>
    <e v="#DIV/0!"/>
    <s v="film &amp; video/animation"/>
    <x v="0"/>
    <s v="animation"/>
    <d v="2015-05-20T17:25:38"/>
    <d v="2015-04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645.16129032258061"/>
    <n v="10.333333333333334"/>
    <s v="film &amp; video/animation"/>
    <x v="0"/>
    <s v="animation"/>
    <d v="2014-07-03T03:00:00"/>
    <d v="2014-06-09T19:56:0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e v="#DIV/0!"/>
    <e v="#DIV/0!"/>
    <s v="film &amp; video/animation"/>
    <x v="0"/>
    <s v="animation"/>
    <d v="2015-07-16T19:51:45"/>
    <d v="2015-06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60000"/>
    <n v="1"/>
    <s v="film &amp; video/animation"/>
    <x v="0"/>
    <s v="animation"/>
    <d v="2014-02-10T22:21:14"/>
    <d v="2013-12-12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149.33333333333334"/>
    <n v="10"/>
    <s v="film &amp; video/animation"/>
    <x v="0"/>
    <s v="animation"/>
    <d v="2014-12-25T05:00:00"/>
    <d v="2014-11-02T00:54:2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21.74615898463594"/>
    <n v="136.09090909090909"/>
    <s v="film &amp; video/animation"/>
    <x v="0"/>
    <s v="animation"/>
    <d v="2011-12-23T18:17:29"/>
    <d v="2011-11-11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10.471204188481675"/>
    <n v="73.461538461538467"/>
    <s v="film &amp; video/animation"/>
    <x v="0"/>
    <s v="animation"/>
    <d v="2009-10-12T20:59:00"/>
    <d v="2009-08-18T21:29:2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0.232558139534884"/>
    <n v="53.75"/>
    <s v="film &amp; video/animation"/>
    <x v="0"/>
    <s v="animation"/>
    <d v="2010-05-08T22:16:00"/>
    <d v="2010-03-10T21:15:51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e v="#DIV/0!"/>
    <e v="#DIV/0!"/>
    <s v="film &amp; video/animation"/>
    <x v="0"/>
    <s v="animation"/>
    <d v="2011-07-09T05:37:31"/>
    <d v="2011-06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86.956521739130437"/>
    <n v="57.5"/>
    <s v="film &amp; video/animation"/>
    <x v="0"/>
    <s v="animation"/>
    <d v="2012-03-18T12:17:05"/>
    <d v="2012-02-17T13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57.017543859649123"/>
    <n v="12.666666666666666"/>
    <s v="film &amp; video/animation"/>
    <x v="0"/>
    <s v="animation"/>
    <d v="2015-01-17T12:38:23"/>
    <d v="2014-12-18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73.134328358208961"/>
    <n v="67"/>
    <s v="film &amp; video/animation"/>
    <x v="0"/>
    <s v="animation"/>
    <d v="2012-04-10T22:36:27"/>
    <d v="2012-02-10T23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230.76923076923077"/>
    <n v="3.7142857142857144"/>
    <s v="film &amp; video/animation"/>
    <x v="0"/>
    <s v="animation"/>
    <d v="2015-12-25T02:21:26"/>
    <d v="2015-11-10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800"/>
    <n v="250"/>
    <s v="film &amp; video/animation"/>
    <x v="0"/>
    <s v="animation"/>
    <d v="2013-08-10T13:15:20"/>
    <d v="2013-07-11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1.25"/>
    <n v="64"/>
    <s v="film &amp; video/animation"/>
    <x v="0"/>
    <s v="animation"/>
    <d v="2012-10-19T23:00:57"/>
    <d v="2012-09-04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125"/>
    <n v="133.33333333333334"/>
    <s v="film &amp; video/animation"/>
    <x v="0"/>
    <s v="animation"/>
    <d v="2012-05-25T14:14:00"/>
    <d v="2012-03-27T00:35: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500"/>
    <n v="10"/>
    <s v="film &amp; video/animation"/>
    <x v="0"/>
    <s v="animation"/>
    <d v="2015-06-28T15:09:30"/>
    <d v="2015-05-29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e v="#DIV/0!"/>
    <e v="#DIV/0!"/>
    <s v="film &amp; video/animation"/>
    <x v="0"/>
    <s v="animation"/>
    <d v="2016-03-01T04:13:59"/>
    <d v="2016-01-3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33.333333333333336"/>
    <n v="30"/>
    <s v="film &amp; video/animation"/>
    <x v="0"/>
    <s v="animation"/>
    <d v="2013-04-06T06:16:22"/>
    <d v="2013-03-07T07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727.27272727272725"/>
    <n v="5.5"/>
    <s v="film &amp; video/animation"/>
    <x v="0"/>
    <s v="animation"/>
    <d v="2016-11-20T18:48:47"/>
    <d v="2016-10-06T17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7.181844297615628"/>
    <n v="102.38235294117646"/>
    <s v="film &amp; video/animation"/>
    <x v="0"/>
    <s v="animation"/>
    <d v="2016-08-15T07:00:00"/>
    <d v="2016-07-01T15:41:4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0"/>
    <n v="16.666666666666668"/>
    <s v="film &amp; video/animation"/>
    <x v="0"/>
    <s v="animation"/>
    <d v="2014-08-09T14:44:07"/>
    <d v="2014-07-10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3.9349316457750194"/>
    <n v="725.02941176470586"/>
    <s v="film &amp; video/animation"/>
    <x v="0"/>
    <s v="animation"/>
    <d v="2015-12-29T11:46:41"/>
    <d v="2015-11-1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e v="#DIV/0!"/>
    <e v="#DIV/0!"/>
    <s v="film &amp; video/animation"/>
    <x v="0"/>
    <s v="animation"/>
    <d v="2015-05-27T18:41:20"/>
    <d v="2015-03-28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73.170731707317074"/>
    <n v="68.333333333333329"/>
    <s v="film &amp; video/animation"/>
    <x v="0"/>
    <s v="animation"/>
    <d v="2017-02-02T14:46:01"/>
    <d v="2017-01-03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e v="#DIV/0!"/>
    <e v="#DIV/0!"/>
    <s v="film &amp; video/animation"/>
    <x v="0"/>
    <s v="animation"/>
    <d v="2015-09-06T14:46:00"/>
    <d v="2015-08-07T14:47:0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4.3703568827385286"/>
    <n v="39.228571428571428"/>
    <s v="film &amp; video/animation"/>
    <x v="0"/>
    <s v="animation"/>
    <d v="2012-12-05T09:23:41"/>
    <d v="2012-11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0.97943192948090108"/>
    <n v="150.14705882352942"/>
    <s v="theater/plays"/>
    <x v="1"/>
    <s v="plays"/>
    <d v="2015-12-10T16:51:01"/>
    <d v="2015-11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0.95565749235474007"/>
    <n v="93.428571428571431"/>
    <s v="theater/plays"/>
    <x v="1"/>
    <s v="plays"/>
    <d v="2016-11-01T04:59:00"/>
    <d v="2016-10-03T02:13:3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0.87209302325581395"/>
    <n v="110.96774193548387"/>
    <s v="theater/plays"/>
    <x v="1"/>
    <s v="plays"/>
    <d v="2016-03-20T23:58:45"/>
    <d v="2016-03-01T00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0.82918739635157546"/>
    <n v="71.785714285714292"/>
    <s v="theater/plays"/>
    <x v="1"/>
    <s v="plays"/>
    <d v="2015-09-21T03:11:16"/>
    <d v="2015-08-22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0.92019297761301933"/>
    <n v="29.258076923076924"/>
    <s v="theater/plays"/>
    <x v="1"/>
    <s v="plays"/>
    <d v="2016-06-01T17:12:49"/>
    <d v="2016-05-02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"/>
    <n v="1000"/>
    <s v="theater/plays"/>
    <x v="1"/>
    <s v="plays"/>
    <d v="2014-09-13T09:37:21"/>
    <d v="2014-07-30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0.8771929824561403"/>
    <n v="74.347826086956516"/>
    <s v="theater/plays"/>
    <x v="1"/>
    <s v="plays"/>
    <d v="2015-08-07T17:00:00"/>
    <d v="2015-07-07T14:12:2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0.99157164105106599"/>
    <n v="63.829113924050631"/>
    <s v="theater/plays"/>
    <x v="1"/>
    <s v="plays"/>
    <d v="2017-02-17T16:05:00"/>
    <d v="2017-01-18T04:56:0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0.86466165413533835"/>
    <n v="44.333333333333336"/>
    <s v="theater/plays"/>
    <x v="1"/>
    <s v="plays"/>
    <d v="2015-06-21T21:20:00"/>
    <d v="2015-05-31T22:05:0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0.76677316293929709"/>
    <n v="86.944444444444443"/>
    <s v="theater/plays"/>
    <x v="1"/>
    <s v="plays"/>
    <d v="2017-01-11T05:00:00"/>
    <d v="2016-12-21T00:44:5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0.92779291553133514"/>
    <n v="126.55172413793103"/>
    <s v="theater/plays"/>
    <x v="1"/>
    <s v="plays"/>
    <d v="2015-06-24T02:00:00"/>
    <d v="2015-06-02T14:11:0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"/>
    <n v="129.03225806451613"/>
    <s v="theater/plays"/>
    <x v="1"/>
    <s v="plays"/>
    <d v="2016-12-17T06:59:00"/>
    <d v="2016-11-02T01:33:49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0.81135902636916835"/>
    <n v="71.242774566473983"/>
    <s v="theater/plays"/>
    <x v="1"/>
    <s v="plays"/>
    <d v="2016-05-13T00:10:08"/>
    <d v="2016-04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0.99800399201596801"/>
    <n v="117.88235294117646"/>
    <s v="theater/plays"/>
    <x v="1"/>
    <s v="plays"/>
    <d v="2016-05-16T10:26:05"/>
    <d v="2016-04-22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0.95541401273885351"/>
    <n v="327.08333333333331"/>
    <s v="theater/plays"/>
    <x v="1"/>
    <s v="plays"/>
    <d v="2015-11-01T23:00:00"/>
    <d v="2015-09-23T19:27:5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0.97560975609756095"/>
    <n v="34.745762711864408"/>
    <s v="theater/plays"/>
    <x v="1"/>
    <s v="plays"/>
    <d v="2017-01-06T13:05:05"/>
    <d v="2016-12-07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0.8456117873158232"/>
    <n v="100.06410256410257"/>
    <s v="theater/plays"/>
    <x v="1"/>
    <s v="plays"/>
    <d v="2015-08-03T18:00:00"/>
    <d v="2015-06-24T08:16:4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0.82987551867219922"/>
    <n v="40.847457627118644"/>
    <s v="theater/plays"/>
    <x v="1"/>
    <s v="plays"/>
    <d v="2015-11-04T19:26:31"/>
    <d v="2015-10-05T18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0.33066596124594932"/>
    <n v="252.01666666666668"/>
    <s v="theater/plays"/>
    <x v="1"/>
    <s v="plays"/>
    <d v="2016-05-13T19:04:23"/>
    <d v="2016-04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0.99360120821906917"/>
    <n v="25.161000000000001"/>
    <s v="theater/plays"/>
    <x v="1"/>
    <s v="plays"/>
    <d v="2016-07-05T01:11:47"/>
    <d v="2016-06-14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15000"/>
    <n v="1"/>
    <s v="technology/web"/>
    <x v="2"/>
    <s v="web"/>
    <d v="2015-02-04T19:36:46"/>
    <d v="2015-01-05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180"/>
    <n v="25"/>
    <s v="technology/web"/>
    <x v="2"/>
    <s v="web"/>
    <d v="2015-10-29T01:07:14"/>
    <d v="2015-09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250000"/>
    <n v="1"/>
    <s v="technology/web"/>
    <x v="2"/>
    <s v="web"/>
    <d v="2016-05-03T16:41:56"/>
    <d v="2016-03-04T17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314.28571428571428"/>
    <n v="35"/>
    <s v="technology/web"/>
    <x v="2"/>
    <s v="web"/>
    <d v="2014-11-01T02:12:42"/>
    <d v="2014-10-02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83.333333333333329"/>
    <n v="3"/>
    <s v="technology/web"/>
    <x v="2"/>
    <s v="web"/>
    <d v="2016-07-04T15:46:00"/>
    <d v="2016-06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3.6517674554484372"/>
    <n v="402.70588235294116"/>
    <s v="technology/web"/>
    <x v="2"/>
    <s v="web"/>
    <d v="2015-11-15T15:13:09"/>
    <d v="2015-10-06T14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1153.8461538461538"/>
    <n v="26"/>
    <s v="technology/web"/>
    <x v="2"/>
    <s v="web"/>
    <d v="2015-10-17T16:01:55"/>
    <d v="2015-09-02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e v="#DIV/0!"/>
    <e v="#DIV/0!"/>
    <s v="technology/web"/>
    <x v="2"/>
    <s v="web"/>
    <d v="2016-02-10T16:42:44"/>
    <d v="2016-01-11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1111.1111111111111"/>
    <n v="9"/>
    <s v="technology/web"/>
    <x v="2"/>
    <s v="web"/>
    <d v="2015-10-29T21:40:48"/>
    <d v="2015-09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36.764705882352942"/>
    <n v="8.5"/>
    <s v="technology/web"/>
    <x v="2"/>
    <s v="web"/>
    <d v="2015-07-08T15:17:02"/>
    <d v="2015-06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142.85714285714286"/>
    <n v="8.75"/>
    <s v="technology/web"/>
    <x v="2"/>
    <s v="web"/>
    <d v="2017-01-31T05:00:00"/>
    <d v="2017-01-18T16:17:2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19.836022216344883"/>
    <n v="135.03571428571428"/>
    <s v="technology/web"/>
    <x v="2"/>
    <s v="web"/>
    <d v="2015-08-01T17:53:00"/>
    <d v="2015-06-18T06:37: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e v="#DIV/0!"/>
    <e v="#DIV/0!"/>
    <s v="technology/web"/>
    <x v="2"/>
    <s v="web"/>
    <d v="2016-01-09T14:48:16"/>
    <d v="2015-11-10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203.2520325203252"/>
    <n v="20.5"/>
    <s v="technology/web"/>
    <x v="2"/>
    <s v="web"/>
    <d v="2014-11-14T18:16:31"/>
    <d v="2014-10-15T17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2.7330508474576272"/>
    <n v="64.36363636363636"/>
    <s v="technology/web"/>
    <x v="2"/>
    <s v="web"/>
    <d v="2014-10-19T16:26:12"/>
    <d v="2014-09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e v="#DIV/0!"/>
    <e v="#DIV/0!"/>
    <s v="technology/web"/>
    <x v="2"/>
    <s v="web"/>
    <d v="2016-06-12T08:29:03"/>
    <d v="2016-05-13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40"/>
    <n v="200"/>
    <s v="technology/web"/>
    <x v="2"/>
    <s v="web"/>
    <d v="2016-01-06T20:38:37"/>
    <d v="2015-12-07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109.80966325036603"/>
    <n v="68.3"/>
    <s v="technology/web"/>
    <x v="2"/>
    <s v="web"/>
    <d v="2016-12-02T23:36:43"/>
    <d v="2016-11-02T22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e v="#DIV/0!"/>
    <e v="#DIV/0!"/>
    <s v="technology/web"/>
    <x v="2"/>
    <s v="web"/>
    <d v="2015-03-24T20:11:45"/>
    <d v="2015-02-22T21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4800"/>
    <n v="50"/>
    <s v="technology/web"/>
    <x v="2"/>
    <s v="web"/>
    <d v="2015-12-13T06:47:40"/>
    <d v="2015-11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8333.3333333333339"/>
    <n v="4"/>
    <s v="technology/web"/>
    <x v="2"/>
    <s v="web"/>
    <d v="2014-12-17T18:30:45"/>
    <d v="2014-11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272.72727272727275"/>
    <n v="27.5"/>
    <s v="technology/web"/>
    <x v="2"/>
    <s v="web"/>
    <d v="2015-10-26T15:48:33"/>
    <d v="2015-09-21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e v="#DIV/0!"/>
    <e v="#DIV/0!"/>
    <s v="technology/web"/>
    <x v="2"/>
    <s v="web"/>
    <d v="2016-12-18T09:20:15"/>
    <d v="2016-11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1102.9411764705883"/>
    <n v="34"/>
    <s v="technology/web"/>
    <x v="2"/>
    <s v="web"/>
    <d v="2015-02-17T01:40:47"/>
    <d v="2015-01-18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18000"/>
    <n v="1"/>
    <s v="technology/web"/>
    <x v="2"/>
    <s v="web"/>
    <d v="2016-03-12T22:37:55"/>
    <d v="2016-02-11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e v="#DIV/0!"/>
    <e v="#DIV/0!"/>
    <s v="technology/web"/>
    <x v="2"/>
    <s v="web"/>
    <d v="2015-07-10T18:50:49"/>
    <d v="2015-06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5000"/>
    <n v="1"/>
    <s v="technology/web"/>
    <x v="2"/>
    <s v="web"/>
    <d v="2016-07-14T16:25:33"/>
    <d v="2016-06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e v="#DIV/0!"/>
    <e v="#DIV/0!"/>
    <s v="technology/web"/>
    <x v="2"/>
    <s v="web"/>
    <d v="2015-01-01T20:13:14"/>
    <d v="2014-12-02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100"/>
    <n v="49"/>
    <s v="technology/web"/>
    <x v="2"/>
    <s v="web"/>
    <d v="2016-01-16T11:00:00"/>
    <d v="2015-12-10T22:07:03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125"/>
    <n v="20"/>
    <s v="technology/web"/>
    <x v="2"/>
    <s v="web"/>
    <d v="2016-01-01T20:20:12"/>
    <d v="2015-12-02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598.5915492957746"/>
    <n v="142"/>
    <s v="technology/web"/>
    <x v="2"/>
    <s v="web"/>
    <d v="2016-02-18T19:09:29"/>
    <d v="2016-01-19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235.84905660377359"/>
    <n v="53"/>
    <s v="technology/web"/>
    <x v="2"/>
    <s v="web"/>
    <d v="2015-07-27T03:59:00"/>
    <d v="2015-07-07T19:35:2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e v="#DIV/0!"/>
    <e v="#DIV/0!"/>
    <s v="technology/web"/>
    <x v="2"/>
    <s v="web"/>
    <d v="2015-11-04T18:11:28"/>
    <d v="2015-10-05T17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256.90173410404623"/>
    <n v="38.444444444444443"/>
    <s v="technology/web"/>
    <x v="2"/>
    <s v="web"/>
    <d v="2015-01-18T01:12:00"/>
    <d v="2014-11-20T01:12: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139.75"/>
    <n v="20"/>
    <s v="technology/web"/>
    <x v="2"/>
    <s v="web"/>
    <d v="2016-10-19T10:38:27"/>
    <d v="2016-09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231.66023166023166"/>
    <n v="64.75"/>
    <s v="technology/web"/>
    <x v="2"/>
    <s v="web"/>
    <d v="2015-06-13T16:37:23"/>
    <d v="2015-05-14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80000"/>
    <n v="1"/>
    <s v="technology/web"/>
    <x v="2"/>
    <s v="web"/>
    <d v="2015-03-28T10:19:12"/>
    <d v="2015-01-27T11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500"/>
    <n v="10"/>
    <s v="technology/web"/>
    <x v="2"/>
    <s v="web"/>
    <d v="2016-05-20T14:08:22"/>
    <d v="2016-03-21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8928.5714285714294"/>
    <n v="2"/>
    <s v="technology/web"/>
    <x v="2"/>
    <s v="web"/>
    <d v="2015-09-07T13:53:13"/>
    <d v="2015-08-14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68.571428571428569"/>
    <n v="35"/>
    <s v="technology/web"/>
    <x v="2"/>
    <s v="web"/>
    <d v="2014-12-25T20:27:03"/>
    <d v="2014-11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3000"/>
    <n v="1"/>
    <s v="technology/web"/>
    <x v="2"/>
    <s v="web"/>
    <d v="2016-09-22T21:47:47"/>
    <d v="2016-08-23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e v="#DIV/0!"/>
    <e v="#DIV/0!"/>
    <s v="technology/web"/>
    <x v="2"/>
    <s v="web"/>
    <d v="2015-08-02T00:18:24"/>
    <d v="2015-07-03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e v="#DIV/0!"/>
    <e v="#DIV/0!"/>
    <s v="technology/web"/>
    <x v="2"/>
    <s v="web"/>
    <d v="2015-03-15T18:00:00"/>
    <d v="2015-02-20T17:45:19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9000"/>
    <n v="1"/>
    <s v="technology/web"/>
    <x v="2"/>
    <s v="web"/>
    <d v="2015-03-19T21:31:27"/>
    <d v="2015-02-17T22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100"/>
    <n v="5"/>
    <s v="technology/web"/>
    <x v="2"/>
    <s v="web"/>
    <d v="2015-03-16T16:11:56"/>
    <d v="2015-02-14T17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e v="#DIV/0!"/>
    <e v="#DIV/0!"/>
    <s v="technology/web"/>
    <x v="2"/>
    <s v="web"/>
    <d v="2015-12-01T00:00:00"/>
    <d v="2015-10-06T09:22:5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178.57142857142858"/>
    <n v="14"/>
    <s v="technology/web"/>
    <x v="2"/>
    <s v="web"/>
    <d v="2015-02-15T20:30:07"/>
    <d v="2015-01-16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11.009174311926605"/>
    <n v="389.28571428571428"/>
    <s v="technology/web"/>
    <x v="2"/>
    <s v="web"/>
    <d v="2015-04-16T18:10:33"/>
    <d v="2015-03-17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29.900332225913623"/>
    <n v="150.5"/>
    <s v="technology/web"/>
    <x v="2"/>
    <s v="web"/>
    <d v="2016-11-17T19:28:06"/>
    <d v="2016-09-18T18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7500"/>
    <n v="1"/>
    <s v="technology/web"/>
    <x v="2"/>
    <s v="web"/>
    <d v="2015-07-08T14:44:59"/>
    <d v="2015-06-23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22.421524663677129"/>
    <n v="24.777777777777779"/>
    <s v="technology/web"/>
    <x v="2"/>
    <s v="web"/>
    <d v="2016-02-08T13:01:00"/>
    <d v="2016-01-08T13:18:5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1639.344262295082"/>
    <n v="30.5"/>
    <s v="technology/web"/>
    <x v="2"/>
    <s v="web"/>
    <d v="2015-07-22T13:02:10"/>
    <d v="2015-06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0"/>
    <n v="250"/>
    <s v="technology/web"/>
    <x v="2"/>
    <s v="web"/>
    <d v="2014-12-03T05:34:20"/>
    <d v="2014-11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4.3478260869565215"/>
    <n v="16.428571428571427"/>
    <s v="technology/web"/>
    <x v="2"/>
    <s v="web"/>
    <d v="2015-04-06T15:15:45"/>
    <d v="2015-03-07T16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961.53846153846155"/>
    <n v="13"/>
    <s v="technology/web"/>
    <x v="2"/>
    <s v="web"/>
    <d v="2016-04-16T18:43:26"/>
    <d v="2016-03-17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234.74178403755869"/>
    <n v="53.25"/>
    <s v="technology/web"/>
    <x v="2"/>
    <s v="web"/>
    <d v="2015-05-04T01:40:38"/>
    <d v="2015-03-20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3333.3333333333335"/>
    <n v="3"/>
    <s v="technology/web"/>
    <x v="2"/>
    <s v="web"/>
    <d v="2016-11-02T21:31:32"/>
    <d v="2016-10-03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375"/>
    <n v="10"/>
    <s v="technology/web"/>
    <x v="2"/>
    <s v="web"/>
    <d v="2016-07-31T16:00:00"/>
    <d v="2016-06-24T16:55:35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2.9411764705882355"/>
    <n v="121.42857142857143"/>
    <s v="technology/web"/>
    <x v="2"/>
    <s v="web"/>
    <d v="2014-12-05T00:03:01"/>
    <d v="2014-11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1612.9032258064517"/>
    <n v="15.5"/>
    <s v="technology/web"/>
    <x v="2"/>
    <s v="web"/>
    <d v="2015-03-08T15:16:00"/>
    <d v="2015-02-12T19:30:0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50"/>
    <n v="100"/>
    <s v="technology/web"/>
    <x v="2"/>
    <s v="web"/>
    <d v="2015-05-09T19:09:22"/>
    <d v="2015-03-10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71.428571428571431"/>
    <n v="23.333333333333332"/>
    <s v="technology/web"/>
    <x v="2"/>
    <s v="web"/>
    <d v="2014-12-26T20:35:39"/>
    <d v="2014-11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e v="#DIV/0!"/>
    <e v="#DIV/0!"/>
    <s v="technology/web"/>
    <x v="2"/>
    <s v="web"/>
    <d v="2015-06-18T19:03:35"/>
    <d v="2015-05-19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25.422867021456902"/>
    <n v="45.386153846153846"/>
    <s v="technology/web"/>
    <x v="2"/>
    <s v="web"/>
    <d v="2014-08-14T15:20:23"/>
    <d v="2014-07-15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e v="#DIV/0!"/>
    <e v="#DIV/0!"/>
    <s v="technology/web"/>
    <x v="2"/>
    <s v="web"/>
    <d v="2014-08-28T00:50:56"/>
    <d v="2014-07-29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38.167938931297712"/>
    <n v="16.375"/>
    <s v="technology/web"/>
    <x v="2"/>
    <s v="web"/>
    <d v="2015-08-23T08:35:08"/>
    <d v="2015-07-09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500"/>
    <n v="10"/>
    <s v="technology/web"/>
    <x v="2"/>
    <s v="web"/>
    <d v="2015-05-24T15:00:00"/>
    <d v="2015-04-08T15:36:49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e v="#DIV/0!"/>
    <e v="#DIV/0!"/>
    <s v="technology/web"/>
    <x v="2"/>
    <s v="web"/>
    <d v="2015-11-22T20:48:56"/>
    <d v="2015-10-23T19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102.6694045174538"/>
    <n v="292.2"/>
    <s v="technology/web"/>
    <x v="2"/>
    <s v="web"/>
    <d v="2015-06-15T22:06:20"/>
    <d v="2015-05-16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156"/>
    <n v="5"/>
    <s v="technology/web"/>
    <x v="2"/>
    <s v="web"/>
    <d v="2015-11-29T01:49:04"/>
    <d v="2015-10-30T0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e v="#DIV/0!"/>
    <e v="#DIV/0!"/>
    <s v="technology/web"/>
    <x v="2"/>
    <s v="web"/>
    <d v="2015-04-22T19:56:26"/>
    <d v="2015-03-23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e v="#DIV/0!"/>
    <e v="#DIV/0!"/>
    <s v="technology/web"/>
    <x v="2"/>
    <s v="web"/>
    <d v="2016-01-19T13:27:17"/>
    <d v="2015-11-20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e v="#DIV/0!"/>
    <e v="#DIV/0!"/>
    <s v="technology/web"/>
    <x v="2"/>
    <s v="web"/>
    <d v="2016-09-02T00:45:46"/>
    <d v="2016-08-03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4.6809174598221253"/>
    <n v="105.93388429752066"/>
    <s v="technology/web"/>
    <x v="2"/>
    <s v="web"/>
    <d v="2015-10-01T04:59:00"/>
    <d v="2015-08-31T11:55:2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e v="#DIV/0!"/>
    <e v="#DIV/0!"/>
    <s v="technology/web"/>
    <x v="2"/>
    <s v="web"/>
    <d v="2016-06-24T01:29:00"/>
    <d v="2016-05-25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e v="#DIV/0!"/>
    <e v="#DIV/0!"/>
    <s v="technology/web"/>
    <x v="2"/>
    <s v="web"/>
    <d v="2015-09-25T02:55:59"/>
    <d v="2015-08-26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e v="#DIV/0!"/>
    <e v="#DIV/0!"/>
    <s v="technology/web"/>
    <x v="2"/>
    <s v="web"/>
    <d v="2017-02-25T09:01:47"/>
    <d v="2017-01-26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33.333333333333336"/>
    <n v="20"/>
    <s v="technology/web"/>
    <x v="2"/>
    <s v="web"/>
    <d v="2015-05-08T08:14:03"/>
    <d v="2015-03-24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e v="#DIV/0!"/>
    <e v="#DIV/0!"/>
    <s v="technology/web"/>
    <x v="2"/>
    <s v="web"/>
    <d v="2015-12-09T19:26:43"/>
    <d v="2015-11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2500000"/>
    <n v="1"/>
    <s v="technology/web"/>
    <x v="2"/>
    <s v="web"/>
    <d v="2014-11-25T16:36:30"/>
    <d v="2014-09-26T15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100"/>
    <n v="300"/>
    <s v="technology/web"/>
    <x v="2"/>
    <s v="web"/>
    <d v="2014-08-25T17:12:18"/>
    <d v="2014-07-11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95.785440613026822"/>
    <n v="87"/>
    <s v="technology/web"/>
    <x v="2"/>
    <s v="web"/>
    <d v="2016-07-07T23:42:17"/>
    <d v="2016-06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17.595307917888562"/>
    <n v="37.888888888888886"/>
    <s v="technology/web"/>
    <x v="2"/>
    <s v="web"/>
    <d v="2016-07-01T18:35:38"/>
    <d v="2016-06-1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e v="#DIV/0!"/>
    <e v="#DIV/0!"/>
    <s v="technology/web"/>
    <x v="2"/>
    <s v="web"/>
    <d v="2015-05-28T00:13:17"/>
    <d v="2015-04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e v="#DIV/0!"/>
    <e v="#DIV/0!"/>
    <s v="technology/web"/>
    <x v="2"/>
    <s v="web"/>
    <d v="2015-05-14T23:44:01"/>
    <d v="2015-04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e v="#DIV/0!"/>
    <e v="#DIV/0!"/>
    <s v="technology/web"/>
    <x v="2"/>
    <s v="web"/>
    <d v="2017-03-26T20:29:37"/>
    <d v="2017-02-24T21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5.7537399309551205"/>
    <n v="111.41025641025641"/>
    <s v="technology/web"/>
    <x v="2"/>
    <s v="web"/>
    <d v="2015-08-15T13:22:00"/>
    <d v="2015-07-13T13:25:3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5000"/>
    <n v="90"/>
    <s v="technology/web"/>
    <x v="2"/>
    <s v="web"/>
    <d v="2016-03-14T23:00:00"/>
    <d v="2016-01-15T07:21:5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e v="#DIV/0!"/>
    <e v="#DIV/0!"/>
    <s v="technology/web"/>
    <x v="2"/>
    <s v="web"/>
    <d v="2014-07-13T16:37:37"/>
    <d v="2014-06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571.42857142857144"/>
    <n v="116.66666666666667"/>
    <s v="technology/web"/>
    <x v="2"/>
    <s v="web"/>
    <d v="2016-05-14T15:18:28"/>
    <d v="2016-04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1199.9000000000001"/>
    <n v="10"/>
    <s v="technology/web"/>
    <x v="2"/>
    <s v="web"/>
    <d v="2015-09-06T05:10:00"/>
    <d v="2015-08-07T14:52:01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72.463768115942031"/>
    <n v="76.666666666666671"/>
    <s v="technology/web"/>
    <x v="2"/>
    <s v="web"/>
    <d v="2016-05-28T18:32:09"/>
    <d v="2016-04-29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e v="#DIV/0!"/>
    <e v="#DIV/0!"/>
    <s v="technology/web"/>
    <x v="2"/>
    <s v="web"/>
    <d v="2015-11-25T16:49:25"/>
    <d v="2015-10-26T15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8.0321285140562253"/>
    <n v="49.8"/>
    <s v="technology/web"/>
    <x v="2"/>
    <s v="web"/>
    <d v="2016-06-17T23:00:00"/>
    <d v="2016-05-17T07:11:0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5000"/>
    <n v="1"/>
    <s v="technology/web"/>
    <x v="2"/>
    <s v="web"/>
    <d v="2015-02-26T22:17:09"/>
    <d v="2015-01-27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12500"/>
    <n v="2"/>
    <s v="technology/web"/>
    <x v="2"/>
    <s v="web"/>
    <d v="2015-04-12T02:12:42"/>
    <d v="2015-03-13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500"/>
    <n v="4"/>
    <s v="technology/web"/>
    <x v="2"/>
    <s v="web"/>
    <d v="2015-06-06T10:47:00"/>
    <d v="2015-05-07T10:55:5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e v="#DIV/0!"/>
    <e v="#DIV/0!"/>
    <s v="technology/web"/>
    <x v="2"/>
    <s v="web"/>
    <d v="2017-02-25T23:04:00"/>
    <d v="2017-01-27T23:05:18"/>
  </r>
  <r>
    <n v="638"/>
    <s v="W (Canceled)"/>
    <s v="O0"/>
    <n v="200000"/>
    <n v="18"/>
    <x v="1"/>
    <x v="12"/>
    <s v="EUR"/>
    <n v="1490447662"/>
    <n v="1485267262"/>
    <b v="0"/>
    <n v="6"/>
    <b v="0"/>
    <n v="11111.111111111111"/>
    <n v="3"/>
    <s v="technology/web"/>
    <x v="2"/>
    <s v="web"/>
    <d v="2017-03-25T13:14:22"/>
    <d v="2017-01-24T14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1000000"/>
    <n v="1"/>
    <s v="technology/web"/>
    <x v="2"/>
    <s v="web"/>
    <d v="2014-10-13T13:59:55"/>
    <d v="2014-08-14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0.69306930693069302"/>
    <n v="50.5"/>
    <s v="technology/wearables"/>
    <x v="2"/>
    <s v="wearables"/>
    <d v="2016-11-24T23:00:00"/>
    <d v="2016-11-09T10:05:1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0.83919018147487678"/>
    <n v="151.31746031746033"/>
    <s v="technology/wearables"/>
    <x v="2"/>
    <s v="wearables"/>
    <d v="2015-08-13T13:40:48"/>
    <d v="2015-07-14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6.8470405379035051E-2"/>
    <n v="134.3592456301748"/>
    <s v="technology/wearables"/>
    <x v="2"/>
    <s v="wearables"/>
    <d v="2015-08-19T15:37:54"/>
    <d v="2015-07-14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0.94510812036897018"/>
    <n v="174.02631578947367"/>
    <s v="technology/wearables"/>
    <x v="2"/>
    <s v="wearables"/>
    <d v="2015-05-31T15:24:35"/>
    <d v="2015-04-06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0.33320236259134411"/>
    <n v="73.486268364348675"/>
    <s v="technology/wearables"/>
    <x v="2"/>
    <s v="wearables"/>
    <d v="2014-10-29T01:00:00"/>
    <d v="2014-09-16T15:58:5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0.35880875493362036"/>
    <n v="23.518987341772153"/>
    <s v="technology/wearables"/>
    <x v="2"/>
    <s v="wearables"/>
    <d v="2016-08-12T00:37:54"/>
    <d v="2016-07-13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0.75828665131136197"/>
    <n v="39.074444444444445"/>
    <s v="technology/wearables"/>
    <x v="2"/>
    <s v="wearables"/>
    <d v="2014-08-11T20:27:47"/>
    <d v="2014-07-12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0.93414292386735176"/>
    <n v="125.94117647058823"/>
    <s v="technology/wearables"/>
    <x v="2"/>
    <s v="wearables"/>
    <d v="2016-03-17T17:25:49"/>
    <d v="2016-02-16T18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0.78850139677390285"/>
    <n v="1644"/>
    <s v="technology/wearables"/>
    <x v="2"/>
    <s v="wearables"/>
    <d v="2014-10-14T16:38:28"/>
    <d v="2014-09-09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0.71448985424406974"/>
    <n v="42.670731707317074"/>
    <s v="technology/wearables"/>
    <x v="2"/>
    <s v="wearables"/>
    <d v="2014-09-16T21:53:33"/>
    <d v="2014-08-2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0.88967971530249113"/>
    <n v="35.125"/>
    <s v="technology/wearables"/>
    <x v="2"/>
    <s v="wearables"/>
    <d v="2014-12-19T01:53:04"/>
    <d v="2014-10-20T0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0.99474773197517108"/>
    <n v="239.35238095238094"/>
    <s v="technology/wearables"/>
    <x v="2"/>
    <s v="wearables"/>
    <d v="2014-12-13T00:25:11"/>
    <d v="2014-11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0.99535500995355009"/>
    <n v="107.64285714285714"/>
    <s v="technology/wearables"/>
    <x v="2"/>
    <s v="wearables"/>
    <d v="2016-12-01T17:34:10"/>
    <d v="2016-11-01T16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0.70698358384118321"/>
    <n v="95.830623306233065"/>
    <s v="technology/wearables"/>
    <x v="2"/>
    <s v="wearables"/>
    <d v="2015-08-20T14:50:40"/>
    <d v="2015-07-14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0.37412314886983633"/>
    <n v="31.663376110562684"/>
    <s v="technology/wearables"/>
    <x v="2"/>
    <s v="wearables"/>
    <d v="2015-07-08T22:58:33"/>
    <d v="2015-06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0.68079312398944769"/>
    <n v="42.886861313868614"/>
    <s v="technology/wearables"/>
    <x v="2"/>
    <s v="wearables"/>
    <d v="2015-03-12T21:58:32"/>
    <d v="2015-02-10T22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0.4682524817381532"/>
    <n v="122.73563218390805"/>
    <s v="technology/wearables"/>
    <x v="2"/>
    <s v="wearables"/>
    <d v="2016-04-17T18:18:39"/>
    <d v="2016-02-17T19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0.79554494828957834"/>
    <n v="190.45454545454547"/>
    <s v="technology/wearables"/>
    <x v="2"/>
    <s v="wearables"/>
    <d v="2015-12-23T20:17:52"/>
    <d v="2015-11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0.95728534976969215"/>
    <n v="109.33695652173913"/>
    <s v="technology/wearables"/>
    <x v="2"/>
    <s v="wearables"/>
    <d v="2015-07-26T18:00:00"/>
    <d v="2015-06-24T03:51:29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0.99436526350679488"/>
    <n v="143.66666666666666"/>
    <s v="technology/wearables"/>
    <x v="2"/>
    <s v="wearables"/>
    <d v="2015-08-23T14:14:55"/>
    <d v="2015-07-24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2.701111837802486"/>
    <n v="84.944444444444443"/>
    <s v="technology/wearables"/>
    <x v="2"/>
    <s v="wearables"/>
    <d v="2014-11-09T18:47:59"/>
    <d v="2014-10-10T17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105.26315789473684"/>
    <n v="10.555555555555555"/>
    <s v="technology/wearables"/>
    <x v="2"/>
    <s v="wearables"/>
    <d v="2016-10-23T15:29:19"/>
    <d v="2016-09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250"/>
    <n v="39"/>
    <s v="technology/wearables"/>
    <x v="2"/>
    <s v="wearables"/>
    <d v="2015-01-16T10:30:47"/>
    <d v="2014-12-17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285.71428571428572"/>
    <n v="100"/>
    <s v="technology/wearables"/>
    <x v="2"/>
    <s v="wearables"/>
    <d v="2015-07-18T20:14:16"/>
    <d v="2015-06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13.274336283185841"/>
    <n v="31.172413793103448"/>
    <s v="technology/wearables"/>
    <x v="2"/>
    <s v="wearables"/>
    <d v="2015-04-13T15:59:35"/>
    <d v="2015-03-14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5.3648068669527893"/>
    <n v="155.33333333333334"/>
    <s v="technology/wearables"/>
    <x v="2"/>
    <s v="wearables"/>
    <d v="2017-01-13T17:04:21"/>
    <d v="2016-11-14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25000"/>
    <n v="2"/>
    <s v="technology/wearables"/>
    <x v="2"/>
    <s v="wearables"/>
    <d v="2014-08-17T19:58:18"/>
    <d v="2014-07-18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9.9800399201596814"/>
    <n v="178.92857142857142"/>
    <s v="technology/wearables"/>
    <x v="2"/>
    <s v="wearables"/>
    <d v="2016-10-29T08:57:43"/>
    <d v="2016-09-1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21.92982456140351"/>
    <n v="27.36"/>
    <s v="technology/wearables"/>
    <x v="2"/>
    <s v="wearables"/>
    <d v="2015-05-11T19:57:02"/>
    <d v="2015-03-27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4.6495408578402886"/>
    <n v="1536.25"/>
    <s v="technology/wearables"/>
    <x v="2"/>
    <s v="wearables"/>
    <d v="2016-07-06T15:00:58"/>
    <d v="2016-06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3.4156893999772286"/>
    <n v="84.99677419354839"/>
    <s v="technology/wearables"/>
    <x v="2"/>
    <s v="wearables"/>
    <d v="2016-06-19T08:10:00"/>
    <d v="2016-05-16T17:02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2.5363544132566789"/>
    <n v="788.5333333333333"/>
    <s v="technology/wearables"/>
    <x v="2"/>
    <s v="wearables"/>
    <d v="2015-01-14T04:00:00"/>
    <d v="2014-12-11T16:37:3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4.6236360273719255"/>
    <n v="50.29767441860465"/>
    <s v="technology/wearables"/>
    <x v="2"/>
    <s v="wearables"/>
    <d v="2015-01-01T04:59:00"/>
    <d v="2014-12-01T05:16:0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487.80487804878049"/>
    <n v="68.333333333333329"/>
    <s v="technology/wearables"/>
    <x v="2"/>
    <s v="wearables"/>
    <d v="2014-09-01T20:10:17"/>
    <d v="2014-07-18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3333.3333333333335"/>
    <n v="7.5"/>
    <s v="technology/wearables"/>
    <x v="2"/>
    <s v="wearables"/>
    <d v="2014-08-12T02:47:07"/>
    <d v="2014-06-13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6.7340067340067344"/>
    <n v="34.269230769230766"/>
    <s v="technology/wearables"/>
    <x v="2"/>
    <s v="wearables"/>
    <d v="2015-01-01T06:59:00"/>
    <d v="2014-12-02T22:20:0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67.980965329707686"/>
    <n v="61.291666666666664"/>
    <s v="technology/wearables"/>
    <x v="2"/>
    <s v="wearables"/>
    <d v="2015-02-07T18:26:21"/>
    <d v="2015-01-08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3.9086929330831768"/>
    <n v="133.25"/>
    <s v="technology/wearables"/>
    <x v="2"/>
    <s v="wearables"/>
    <d v="2016-06-28T09:41:35"/>
    <d v="2016-05-14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26.173285198555956"/>
    <n v="65.17647058823529"/>
    <s v="technology/wearables"/>
    <x v="2"/>
    <s v="wearables"/>
    <d v="2016-05-21T09:02:18"/>
    <d v="2016-04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6.4574600657074885"/>
    <n v="93.90425531914893"/>
    <s v="technology/wearables"/>
    <x v="2"/>
    <s v="wearables"/>
    <d v="2016-09-03T16:41:49"/>
    <d v="2016-07-05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3.859215807347947"/>
    <n v="150.65116279069767"/>
    <s v="technology/wearables"/>
    <x v="2"/>
    <s v="wearables"/>
    <d v="2014-09-17T12:02:11"/>
    <d v="2014-08-13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2500"/>
    <n v="1"/>
    <s v="technology/wearables"/>
    <x v="2"/>
    <s v="wearables"/>
    <d v="2016-10-26T19:20:04"/>
    <d v="2016-09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943.39622641509436"/>
    <n v="13.25"/>
    <s v="technology/wearables"/>
    <x v="2"/>
    <s v="wearables"/>
    <d v="2017-03-14T17:22:02"/>
    <d v="2017-02-12T18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117.4496644295302"/>
    <n v="99.333333333333329"/>
    <s v="technology/wearables"/>
    <x v="2"/>
    <s v="wearables"/>
    <d v="2016-10-31T21:36:04"/>
    <d v="2016-09-2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13.362284950726574"/>
    <n v="177.39259259259259"/>
    <s v="technology/wearables"/>
    <x v="2"/>
    <s v="wearables"/>
    <d v="2014-07-25T03:00:00"/>
    <d v="2014-06-19T11:21:3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3.6166365280289332"/>
    <n v="55.3"/>
    <s v="technology/wearables"/>
    <x v="2"/>
    <s v="wearables"/>
    <d v="2015-01-12T20:47:52"/>
    <d v="2014-11-28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e v="#DIV/0!"/>
    <e v="#DIV/0!"/>
    <s v="technology/wearables"/>
    <x v="2"/>
    <s v="wearables"/>
    <d v="2015-08-03T16:09:30"/>
    <d v="2015-07-04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28.169014084507044"/>
    <n v="591.66666666666663"/>
    <s v="technology/wearables"/>
    <x v="2"/>
    <s v="wearables"/>
    <d v="2017-02-05T18:00:53"/>
    <d v="2016-12-07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1.3700506918755995"/>
    <n v="405.5"/>
    <s v="technology/wearables"/>
    <x v="2"/>
    <s v="wearables"/>
    <d v="2015-10-15T02:30:53"/>
    <d v="2015-09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1.7346429887898698"/>
    <n v="343.14732142857144"/>
    <s v="technology/wearables"/>
    <x v="2"/>
    <s v="wearables"/>
    <d v="2016-12-08T04:59:00"/>
    <d v="2016-11-01T16:01:37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8.1037277147487838"/>
    <n v="72.588235294117652"/>
    <s v="technology/wearables"/>
    <x v="2"/>
    <s v="wearables"/>
    <d v="2016-09-09T06:00:00"/>
    <d v="2016-07-28T15:14:0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192.30769230769232"/>
    <n v="26"/>
    <s v="technology/wearables"/>
    <x v="2"/>
    <s v="wearables"/>
    <d v="2015-07-01T00:40:46"/>
    <d v="2015-06-03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15.313935681470138"/>
    <n v="6.4975124378109452"/>
    <s v="technology/wearables"/>
    <x v="2"/>
    <s v="wearables"/>
    <d v="2016-12-22T09:01:03"/>
    <d v="2016-11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2.8298149301035713"/>
    <n v="119.38513513513513"/>
    <s v="technology/wearables"/>
    <x v="2"/>
    <s v="wearables"/>
    <d v="2015-04-30T19:23:47"/>
    <d v="2015-03-31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254.23728813559322"/>
    <n v="84.285714285714292"/>
    <s v="technology/wearables"/>
    <x v="2"/>
    <s v="wearables"/>
    <d v="2017-02-01T15:55:59"/>
    <d v="2017-01-02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94.339622641509436"/>
    <n v="90.857142857142861"/>
    <s v="technology/wearables"/>
    <x v="2"/>
    <s v="wearables"/>
    <d v="2014-10-31T12:30:20"/>
    <d v="2014-10-0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175000"/>
    <n v="1"/>
    <s v="technology/wearables"/>
    <x v="2"/>
    <s v="wearables"/>
    <d v="2014-07-25T22:15:02"/>
    <d v="2014-06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2.1561017680034498"/>
    <n v="20.342105263157894"/>
    <s v="technology/wearables"/>
    <x v="2"/>
    <s v="wearables"/>
    <d v="2016-02-03T12:33:09"/>
    <d v="2016-01-19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6.4977257959714096"/>
    <n v="530.68965517241384"/>
    <s v="technology/wearables"/>
    <x v="2"/>
    <s v="wearables"/>
    <d v="2014-09-18T02:00:00"/>
    <d v="2014-08-15T22:20:4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1.2132667169021305"/>
    <n v="120.39184269662923"/>
    <s v="technology/wearables"/>
    <x v="2"/>
    <s v="wearables"/>
    <d v="2013-11-22T16:00:00"/>
    <d v="2013-10-16T11:39:0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37.220843672456574"/>
    <n v="13"/>
    <s v="technology/wearables"/>
    <x v="2"/>
    <s v="wearables"/>
    <d v="2017-01-10T16:31:21"/>
    <d v="2016-12-11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3.7593984962406015"/>
    <n v="291.33333333333331"/>
    <s v="technology/wearables"/>
    <x v="2"/>
    <s v="wearables"/>
    <d v="2014-07-23T15:54:40"/>
    <d v="2014-06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3.2453413125458401"/>
    <n v="124.9191891891892"/>
    <s v="technology/wearables"/>
    <x v="2"/>
    <s v="wearables"/>
    <d v="2016-11-24T18:26:27"/>
    <d v="2016-10-25T17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17.921146953405017"/>
    <n v="119.57142857142857"/>
    <s v="technology/wearables"/>
    <x v="2"/>
    <s v="wearables"/>
    <d v="2017-01-31T23:32:00"/>
    <d v="2016-12-07T22:49:09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114.34511434511434"/>
    <n v="120.25"/>
    <s v="technology/wearables"/>
    <x v="2"/>
    <s v="wearables"/>
    <d v="2017-02-20T04:37:48"/>
    <d v="2016-12-22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102.35414534288638"/>
    <n v="195.4"/>
    <s v="technology/wearables"/>
    <x v="2"/>
    <s v="wearables"/>
    <d v="2017-01-21T11:47:58"/>
    <d v="2016-12-22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e v="#DIV/0!"/>
    <e v="#DIV/0!"/>
    <s v="technology/wearables"/>
    <x v="2"/>
    <s v="wearables"/>
    <d v="2016-12-14T18:39:00"/>
    <d v="2016-11-02T23:53:0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1.266987885359955"/>
    <n v="117.69868421052631"/>
    <s v="technology/wearables"/>
    <x v="2"/>
    <s v="wearables"/>
    <d v="2017-01-01T15:55:27"/>
    <d v="2016-11-22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4.5264229942288106"/>
    <n v="23.948509485094849"/>
    <s v="technology/wearables"/>
    <x v="2"/>
    <s v="wearables"/>
    <d v="2014-09-13T13:56:40"/>
    <d v="2014-07-15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245.90163934426229"/>
    <n v="30.5"/>
    <s v="technology/wearables"/>
    <x v="2"/>
    <s v="wearables"/>
    <d v="2014-12-05T00:59:19"/>
    <d v="2014-11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e v="#DIV/0!"/>
    <e v="#DIV/0!"/>
    <s v="technology/wearables"/>
    <x v="2"/>
    <s v="wearables"/>
    <d v="2014-08-20T00:44:00"/>
    <d v="2014-07-17T23:38:22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2.9593678790210411"/>
    <n v="99.973372781065095"/>
    <s v="technology/wearables"/>
    <x v="2"/>
    <s v="wearables"/>
    <d v="2016-12-14T12:01:08"/>
    <d v="2016-11-04T11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461.90476190476193"/>
    <n v="26.25"/>
    <s v="technology/wearables"/>
    <x v="2"/>
    <s v="wearables"/>
    <d v="2016-02-14T16:20:32"/>
    <d v="2016-01-15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125.62814070351759"/>
    <n v="199"/>
    <s v="technology/wearables"/>
    <x v="2"/>
    <s v="wearables"/>
    <d v="2016-06-05T12:42:12"/>
    <d v="2016-05-06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6.6696309470875947"/>
    <n v="80.321428571428569"/>
    <s v="technology/wearables"/>
    <x v="2"/>
    <s v="wearables"/>
    <d v="2017-02-28T18:54:42"/>
    <d v="2016-12-30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19.798416126709864"/>
    <n v="115.75"/>
    <s v="technology/wearables"/>
    <x v="2"/>
    <s v="wearables"/>
    <d v="2015-11-05T03:10:40"/>
    <d v="2015-09-26T0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9.79020979020979"/>
    <n v="44.6875"/>
    <s v="technology/wearables"/>
    <x v="2"/>
    <s v="wearables"/>
    <d v="2014-12-01T00:00:00"/>
    <d v="2014-10-28T15:48:27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327.86885245901641"/>
    <n v="76.25"/>
    <s v="technology/wearables"/>
    <x v="2"/>
    <s v="wearables"/>
    <d v="2014-09-05T20:30:02"/>
    <d v="2014-08-06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133.33333333333334"/>
    <n v="22.5"/>
    <s v="technology/wearables"/>
    <x v="2"/>
    <s v="wearables"/>
    <d v="2017-02-18T05:59:00"/>
    <d v="2017-01-17T20:17:2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77.319587628865975"/>
    <n v="19.399999999999999"/>
    <s v="technology/wearables"/>
    <x v="2"/>
    <s v="wearables"/>
    <d v="2016-02-23T00:57:56"/>
    <d v="2016-02-09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0.69469835466179164"/>
    <n v="66.707317073170728"/>
    <s v="publishing/nonfiction"/>
    <x v="3"/>
    <s v="nonfiction"/>
    <d v="2012-01-29T15:34:51"/>
    <d v="2012-01-01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0.81893538400079902"/>
    <n v="84.142857142857139"/>
    <s v="publishing/nonfiction"/>
    <x v="3"/>
    <s v="nonfiction"/>
    <d v="2014-08-01T13:43:27"/>
    <d v="2014-06-17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0.75743804156819972"/>
    <n v="215.72549019607843"/>
    <s v="publishing/nonfiction"/>
    <x v="3"/>
    <s v="nonfiction"/>
    <d v="2012-04-08T18:19:38"/>
    <d v="2012-03-09T19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0.91424392027793011"/>
    <n v="54.69"/>
    <s v="publishing/nonfiction"/>
    <x v="3"/>
    <s v="nonfiction"/>
    <d v="2015-07-30T03:59:00"/>
    <d v="2015-06-29T19:35:4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0.94812278460952915"/>
    <n v="51.62944055944056"/>
    <s v="publishing/nonfiction"/>
    <x v="3"/>
    <s v="nonfiction"/>
    <d v="2011-06-30T15:19:23"/>
    <d v="2011-05-31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0.99651220727453915"/>
    <n v="143.35714285714286"/>
    <s v="publishing/nonfiction"/>
    <x v="3"/>
    <s v="nonfiction"/>
    <d v="2015-12-13T15:01:52"/>
    <d v="2015-11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0.98619329388560162"/>
    <n v="72.428571428571431"/>
    <s v="publishing/nonfiction"/>
    <x v="3"/>
    <s v="nonfiction"/>
    <d v="2013-04-12T01:01:27"/>
    <d v="2013-03-13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0.64302774205401436"/>
    <n v="36.530201342281877"/>
    <s v="publishing/nonfiction"/>
    <x v="3"/>
    <s v="nonfiction"/>
    <d v="2013-01-14T21:20:00"/>
    <d v="2012-12-04T00:29:0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0.94727469071481352"/>
    <n v="60.903461538461535"/>
    <s v="publishing/nonfiction"/>
    <x v="3"/>
    <s v="nonfiction"/>
    <d v="2011-08-21T20:05:57"/>
    <d v="2011-07-07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0.76540375047837739"/>
    <n v="43.55"/>
    <s v="publishing/nonfiction"/>
    <x v="3"/>
    <s v="nonfiction"/>
    <d v="2012-09-19T04:27:41"/>
    <d v="2012-07-21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0.7564868749527196"/>
    <n v="99.766037735849054"/>
    <s v="publishing/nonfiction"/>
    <x v="3"/>
    <s v="nonfiction"/>
    <d v="2011-12-07T17:53:11"/>
    <d v="2011-11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0.79365079365079361"/>
    <n v="88.732394366197184"/>
    <s v="publishing/nonfiction"/>
    <x v="3"/>
    <s v="nonfiction"/>
    <d v="2012-01-22T06:00:00"/>
    <d v="2011-12-02T19:05:4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0.625"/>
    <n v="4.9230769230769234"/>
    <s v="publishing/nonfiction"/>
    <x v="3"/>
    <s v="nonfiction"/>
    <d v="2013-09-29T10:11:01"/>
    <d v="2013-07-31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0.83001328021248344"/>
    <n v="17.822485207100591"/>
    <s v="publishing/nonfiction"/>
    <x v="3"/>
    <s v="nonfiction"/>
    <d v="2013-12-20T10:04:52"/>
    <d v="2013-11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0.79662605435801315"/>
    <n v="187.19298245614036"/>
    <s v="publishing/nonfiction"/>
    <x v="3"/>
    <s v="nonfiction"/>
    <d v="2015-05-09T05:00:00"/>
    <d v="2015-04-08T03:57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0.87407710475907086"/>
    <n v="234.80786026200875"/>
    <s v="publishing/nonfiction"/>
    <x v="3"/>
    <s v="nonfiction"/>
    <d v="2014-12-04T00:39:00"/>
    <d v="2014-11-03T00:42:2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0.31732040546496254"/>
    <n v="105.04629629629629"/>
    <s v="publishing/nonfiction"/>
    <x v="3"/>
    <s v="nonfiction"/>
    <d v="2013-11-21T04:59:00"/>
    <d v="2013-11-01T17:37:2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0.81699346405228757"/>
    <n v="56.666666666666664"/>
    <s v="publishing/nonfiction"/>
    <x v="3"/>
    <s v="nonfiction"/>
    <d v="2014-02-14T20:00:00"/>
    <d v="2014-01-28T06:36:2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0.93691442848219864"/>
    <n v="39.048780487804876"/>
    <s v="publishing/nonfiction"/>
    <x v="3"/>
    <s v="nonfiction"/>
    <d v="2014-12-01T04:59:00"/>
    <d v="2014-10-31T14:29:5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0.63157894736842102"/>
    <n v="68.345323741007192"/>
    <s v="publishing/nonfiction"/>
    <x v="3"/>
    <s v="nonfiction"/>
    <d v="2014-08-11T12:03:49"/>
    <d v="2014-07-09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0.93109869646182497"/>
    <n v="169.57894736842104"/>
    <s v="publishing/nonfiction"/>
    <x v="3"/>
    <s v="nonfiction"/>
    <d v="2015-06-21T03:31:22"/>
    <d v="2015-06-07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0.97789947193428517"/>
    <n v="141.42340425531913"/>
    <s v="publishing/nonfiction"/>
    <x v="3"/>
    <s v="nonfiction"/>
    <d v="2013-06-11T15:33:26"/>
    <d v="2013-05-07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0.90322580645161288"/>
    <n v="67.391304347826093"/>
    <s v="publishing/nonfiction"/>
    <x v="3"/>
    <s v="nonfiction"/>
    <d v="2014-03-21T21:01:52"/>
    <d v="2014-02-19T22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0.67567567567567566"/>
    <n v="54.266666666666666"/>
    <s v="publishing/nonfiction"/>
    <x v="3"/>
    <s v="nonfiction"/>
    <d v="2012-04-16T21:00:00"/>
    <d v="2012-03-22T17:01:2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0.97732603596559808"/>
    <n v="82.516129032258064"/>
    <s v="publishing/nonfiction"/>
    <x v="3"/>
    <s v="nonfiction"/>
    <d v="2012-12-13T22:58:23"/>
    <d v="2012-11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0.55835010060362178"/>
    <n v="53.729729729729726"/>
    <s v="publishing/nonfiction"/>
    <x v="3"/>
    <s v="nonfiction"/>
    <d v="2013-05-03T13:44:05"/>
    <d v="2013-04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0.90024110910186861"/>
    <n v="34.206185567010309"/>
    <s v="publishing/nonfiction"/>
    <x v="3"/>
    <s v="nonfiction"/>
    <d v="2012-09-23T03:59:00"/>
    <d v="2012-09-05T01:01:4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0.99957161216621448"/>
    <n v="127.32727272727273"/>
    <s v="publishing/nonfiction"/>
    <x v="3"/>
    <s v="nonfiction"/>
    <d v="2015-01-15T10:54:00"/>
    <d v="2014-12-15T13:10:1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0.99750623441396513"/>
    <n v="45.56818181818182"/>
    <s v="publishing/nonfiction"/>
    <x v="3"/>
    <s v="nonfiction"/>
    <d v="2014-08-10T20:19:26"/>
    <d v="2014-07-11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0.94732853353543012"/>
    <n v="95.963636363636368"/>
    <s v="publishing/nonfiction"/>
    <x v="3"/>
    <s v="nonfiction"/>
    <d v="2017-01-28T22:35:30"/>
    <d v="2016-12-29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0.97477516999341962"/>
    <n v="77.271186440677965"/>
    <s v="publishing/nonfiction"/>
    <x v="3"/>
    <s v="nonfiction"/>
    <d v="2013-02-24T21:04:32"/>
    <d v="2013-01-25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0.84388185654008441"/>
    <n v="57.338709677419352"/>
    <s v="publishing/nonfiction"/>
    <x v="3"/>
    <s v="nonfiction"/>
    <d v="2011-08-04T15:07:55"/>
    <d v="2011-06-19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0.89525514771709935"/>
    <n v="53.19047619047619"/>
    <s v="publishing/nonfiction"/>
    <x v="3"/>
    <s v="nonfiction"/>
    <d v="2016-10-16T11:00:00"/>
    <d v="2016-09-26T10:06:5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0.78125"/>
    <n v="492.30769230769232"/>
    <s v="publishing/nonfiction"/>
    <x v="3"/>
    <s v="nonfiction"/>
    <d v="2015-02-14T14:09:51"/>
    <d v="2015-01-15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0.96385542168674698"/>
    <n v="42.346938775510203"/>
    <s v="publishing/nonfiction"/>
    <x v="3"/>
    <s v="nonfiction"/>
    <d v="2013-01-05T17:58:41"/>
    <d v="2012-12-06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0.9812810820782748"/>
    <n v="37.466029411764708"/>
    <s v="publishing/nonfiction"/>
    <x v="3"/>
    <s v="nonfiction"/>
    <d v="2013-05-20T00:41:00"/>
    <d v="2013-04-19T14:31:1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0.84951456310679607"/>
    <n v="37.454545454545453"/>
    <s v="publishing/nonfiction"/>
    <x v="3"/>
    <s v="nonfiction"/>
    <d v="2011-04-18T17:24:19"/>
    <d v="2011-02-16T18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0.42016806722689076"/>
    <n v="33.055555555555557"/>
    <s v="publishing/nonfiction"/>
    <x v="3"/>
    <s v="nonfiction"/>
    <d v="2012-12-06T01:18:34"/>
    <d v="2012-11-22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0.98039215686274506"/>
    <n v="134.21052631578948"/>
    <s v="publishing/nonfiction"/>
    <x v="3"/>
    <s v="nonfiction"/>
    <d v="2010-10-08T20:04:28"/>
    <d v="2010-09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0.98116169544740972"/>
    <n v="51.474747474747474"/>
    <s v="publishing/nonfiction"/>
    <x v="3"/>
    <s v="nonfiction"/>
    <d v="2014-07-09T07:55:39"/>
    <d v="2014-05-30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e v="#DIV/0!"/>
    <e v="#DIV/0!"/>
    <s v="publishing/fiction"/>
    <x v="3"/>
    <s v="fiction"/>
    <d v="2016-11-26T19:20:13"/>
    <d v="2016-10-27T18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21.276595744680851"/>
    <n v="39.166666666666664"/>
    <s v="publishing/fiction"/>
    <x v="3"/>
    <s v="fiction"/>
    <d v="2014-02-02T18:02:06"/>
    <d v="2014-01-03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e v="#DIV/0!"/>
    <e v="#DIV/0!"/>
    <s v="publishing/fiction"/>
    <x v="3"/>
    <s v="fiction"/>
    <d v="2016-12-04T06:00:00"/>
    <d v="2016-11-16T20:36: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858"/>
    <n v="5"/>
    <s v="publishing/fiction"/>
    <x v="3"/>
    <s v="fiction"/>
    <d v="2013-08-15T10:43:28"/>
    <d v="2013-07-16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e v="#DIV/0!"/>
    <e v="#DIV/0!"/>
    <s v="publishing/fiction"/>
    <x v="3"/>
    <s v="fiction"/>
    <d v="2015-09-10T04:09:21"/>
    <d v="2015-08-11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2.7766759222530744"/>
    <n v="57.295454545454547"/>
    <s v="publishing/fiction"/>
    <x v="3"/>
    <s v="fiction"/>
    <d v="2014-10-19T13:01:24"/>
    <d v="2014-09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e v="#DIV/0!"/>
    <e v="#DIV/0!"/>
    <s v="publishing/fiction"/>
    <x v="3"/>
    <s v="fiction"/>
    <d v="2015-02-16T18:48:03"/>
    <d v="2015-01-17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28.248587570621471"/>
    <n v="59"/>
    <s v="publishing/fiction"/>
    <x v="3"/>
    <s v="fiction"/>
    <d v="2015-05-21T03:26:50"/>
    <d v="2015-04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e v="#DIV/0!"/>
    <e v="#DIV/0!"/>
    <s v="publishing/fiction"/>
    <x v="3"/>
    <s v="fiction"/>
    <d v="2013-12-16T04:58:10"/>
    <d v="2013-11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2.4154589371980677"/>
    <n v="31.846153846153847"/>
    <s v="publishing/fiction"/>
    <x v="3"/>
    <s v="fiction"/>
    <d v="2013-12-26T23:54:54"/>
    <d v="2013-11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e v="#DIV/0!"/>
    <e v="#DIV/0!"/>
    <s v="publishing/fiction"/>
    <x v="3"/>
    <s v="fiction"/>
    <d v="2013-02-24T23:59:29"/>
    <d v="2013-01-15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3800"/>
    <n v="10"/>
    <s v="publishing/fiction"/>
    <x v="3"/>
    <s v="fiction"/>
    <d v="2016-01-30T19:46:42"/>
    <d v="2015-12-11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0"/>
    <n v="50"/>
    <s v="publishing/fiction"/>
    <x v="3"/>
    <s v="fiction"/>
    <d v="2009-11-01T03:59:00"/>
    <d v="2009-09-12T01:21:5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117.46875"/>
    <n v="16"/>
    <s v="publishing/fiction"/>
    <x v="3"/>
    <s v="fiction"/>
    <d v="2015-05-10T23:01:00"/>
    <d v="2015-04-06T17:39:4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1.4245014245014245"/>
    <n v="39"/>
    <s v="publishing/fiction"/>
    <x v="3"/>
    <s v="fiction"/>
    <d v="2014-02-23T18:43:38"/>
    <d v="2014-01-24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58.823529411764703"/>
    <n v="34"/>
    <s v="publishing/fiction"/>
    <x v="3"/>
    <s v="fiction"/>
    <d v="2011-12-16T01:26:35"/>
    <d v="2011-11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1.9455252918287937"/>
    <n v="63.122807017543863"/>
    <s v="publishing/fiction"/>
    <x v="3"/>
    <s v="fiction"/>
    <d v="2015-10-11T05:00:00"/>
    <d v="2015-09-03T16:27:2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142.85714285714286"/>
    <n v="7"/>
    <s v="publishing/fiction"/>
    <x v="3"/>
    <s v="fiction"/>
    <d v="2013-07-31T23:32:57"/>
    <d v="2013-07-0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250"/>
    <n v="2"/>
    <s v="publishing/fiction"/>
    <x v="3"/>
    <s v="fiction"/>
    <d v="2014-04-30T16:51:20"/>
    <d v="2014-03-31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37.5"/>
    <n v="66.666666666666671"/>
    <s v="publishing/fiction"/>
    <x v="3"/>
    <s v="fiction"/>
    <d v="2010-10-15T04:00:00"/>
    <d v="2010-09-15T16:25:05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0.96153846153846156"/>
    <n v="38.518518518518519"/>
    <s v="music/rock"/>
    <x v="4"/>
    <s v="rock"/>
    <d v="2011-05-03T16:10:25"/>
    <d v="2011-04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0.75101151863916715"/>
    <n v="42.609200000000001"/>
    <s v="music/rock"/>
    <x v="4"/>
    <s v="rock"/>
    <d v="2013-06-08T00:01:14"/>
    <d v="2013-05-09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"/>
    <n v="50"/>
    <s v="music/rock"/>
    <x v="4"/>
    <s v="rock"/>
    <d v="2012-08-25T18:11:42"/>
    <d v="2012-07-26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0.67506750675067506"/>
    <n v="63.485714285714288"/>
    <s v="music/rock"/>
    <x v="4"/>
    <s v="rock"/>
    <d v="2012-04-27T22:00:00"/>
    <d v="2012-03-19T18:34:0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0.97560975609756095"/>
    <n v="102.5"/>
    <s v="music/rock"/>
    <x v="4"/>
    <s v="rock"/>
    <d v="2014-03-17T02:35:19"/>
    <d v="2014-02-05T03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0.55362402285359968"/>
    <n v="31.142758620689655"/>
    <s v="music/rock"/>
    <x v="4"/>
    <s v="rock"/>
    <d v="2013-02-28T14:15:15"/>
    <d v="2013-01-29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0.70028011204481788"/>
    <n v="162.27272727272728"/>
    <s v="music/rock"/>
    <x v="4"/>
    <s v="rock"/>
    <d v="2012-05-11T15:47:00"/>
    <d v="2012-03-15T01:20:3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0.87591240875912413"/>
    <n v="80.588235294117652"/>
    <s v="music/rock"/>
    <x v="4"/>
    <s v="rock"/>
    <d v="2013-11-01T15:03:46"/>
    <d v="2013-10-02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0.49138841797498833"/>
    <n v="59.85441176470588"/>
    <s v="music/rock"/>
    <x v="4"/>
    <s v="rock"/>
    <d v="2012-07-07T03:59:00"/>
    <d v="2012-05-30T00:09:4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0.91397849462365588"/>
    <n v="132.85714285714286"/>
    <s v="music/rock"/>
    <x v="4"/>
    <s v="rock"/>
    <d v="2013-01-21T07:59:00"/>
    <d v="2013-01-03T04:28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0.69264261165052587"/>
    <n v="92.547820512820508"/>
    <s v="music/rock"/>
    <x v="4"/>
    <s v="rock"/>
    <d v="2013-02-01T01:08:59"/>
    <d v="2013-01-02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0.96277278562259305"/>
    <n v="60.859375"/>
    <s v="music/rock"/>
    <x v="4"/>
    <s v="rock"/>
    <d v="2013-11-13T05:59:00"/>
    <d v="2013-10-10T18:44:0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0.99557566175914236"/>
    <n v="41.851833333333339"/>
    <s v="music/rock"/>
    <x v="4"/>
    <s v="rock"/>
    <d v="2013-11-07T21:58:03"/>
    <d v="2013-10-08T20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0.97295882084466978"/>
    <n v="88.325937499999995"/>
    <s v="music/rock"/>
    <x v="4"/>
    <s v="rock"/>
    <d v="2013-07-03T04:59:00"/>
    <d v="2013-06-17T17:47:2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0.94955489614243327"/>
    <n v="158.96226415094338"/>
    <s v="music/rock"/>
    <x v="4"/>
    <s v="rock"/>
    <d v="2011-09-05T17:06:00"/>
    <d v="2011-07-12T02:45:3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0.89456869009584661"/>
    <n v="85.054347826086953"/>
    <s v="music/rock"/>
    <x v="4"/>
    <s v="rock"/>
    <d v="2012-04-07T04:59:00"/>
    <d v="2012-02-24T14:42:4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0.98667982239763197"/>
    <n v="112.61111111111111"/>
    <s v="music/rock"/>
    <x v="4"/>
    <s v="rock"/>
    <d v="2013-09-15T21:10:00"/>
    <d v="2013-08-16T21:11:25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0.92994420334779915"/>
    <n v="45.436619718309856"/>
    <s v="music/rock"/>
    <x v="4"/>
    <s v="rock"/>
    <d v="2012-04-29T04:00:00"/>
    <d v="2012-03-28T23:51:28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0.87043024123352397"/>
    <n v="46.218390804597703"/>
    <s v="music/rock"/>
    <x v="4"/>
    <s v="rock"/>
    <d v="2014-09-30T14:09:47"/>
    <d v="2014-08-31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0.99980003999200162"/>
    <n v="178.60714285714286"/>
    <s v="music/rock"/>
    <x v="4"/>
    <s v="rock"/>
    <d v="2012-04-27T16:00:46"/>
    <d v="2012-03-28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0.6573181419807187"/>
    <n v="40.75"/>
    <s v="music/rock"/>
    <x v="4"/>
    <s v="rock"/>
    <d v="2014-09-11T10:24:14"/>
    <d v="2014-08-12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0.89668808256703869"/>
    <n v="43.733921568627444"/>
    <s v="music/rock"/>
    <x v="4"/>
    <s v="rock"/>
    <d v="2011-07-01T19:05:20"/>
    <d v="2011-06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0.98684210526315785"/>
    <n v="81.066666666666663"/>
    <s v="music/rock"/>
    <x v="4"/>
    <s v="rock"/>
    <d v="2012-09-17T04:05:00"/>
    <d v="2012-08-02T00:32:0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0.81128747795414458"/>
    <n v="74.60526315789474"/>
    <s v="music/rock"/>
    <x v="4"/>
    <s v="rock"/>
    <d v="2011-05-29T01:00:00"/>
    <d v="2011-05-02T22:47:5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"/>
    <n v="305.55555555555554"/>
    <s v="music/rock"/>
    <x v="4"/>
    <s v="rock"/>
    <d v="2011-07-23T03:59:00"/>
    <d v="2011-07-06T02:32:0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0.95238095238095233"/>
    <n v="58.333333333333336"/>
    <s v="music/rock"/>
    <x v="4"/>
    <s v="rock"/>
    <d v="2011-07-16T23:00:00"/>
    <d v="2011-05-27T19:45:12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0.95751047277079593"/>
    <n v="117.67605633802818"/>
    <s v="music/rock"/>
    <x v="4"/>
    <s v="rock"/>
    <d v="2011-09-07T16:35:39"/>
    <d v="2011-08-08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0.95124851367419738"/>
    <n v="73.771929824561397"/>
    <s v="music/rock"/>
    <x v="4"/>
    <s v="rock"/>
    <d v="2017-03-01T02:00:00"/>
    <d v="2017-01-24T15:05: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"/>
    <n v="104.65116279069767"/>
    <s v="music/rock"/>
    <x v="4"/>
    <s v="rock"/>
    <d v="2014-12-22T04:59:00"/>
    <d v="2014-11-19T02:24:46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0.96362322331968198"/>
    <n v="79.82692307692308"/>
    <s v="music/rock"/>
    <x v="4"/>
    <s v="rock"/>
    <d v="2014-01-19T20:00:30"/>
    <d v="2013-12-20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0.95238095238095233"/>
    <n v="58.333333333333336"/>
    <s v="music/rock"/>
    <x v="4"/>
    <s v="rock"/>
    <d v="2012-09-01T01:21:02"/>
    <d v="2012-08-02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0.96153846153846156"/>
    <n v="86.666666666666671"/>
    <s v="music/rock"/>
    <x v="4"/>
    <s v="rock"/>
    <d v="2013-07-10T16:52:00"/>
    <d v="2013-06-18T15:26:4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0.65861690450054888"/>
    <n v="27.606060606060606"/>
    <s v="music/rock"/>
    <x v="4"/>
    <s v="rock"/>
    <d v="2013-03-01T13:58:00"/>
    <d v="2013-01-08T00:25:52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0.62501562539063471"/>
    <n v="24.999375000000001"/>
    <s v="music/rock"/>
    <x v="4"/>
    <s v="rock"/>
    <d v="2012-07-20T23:02:45"/>
    <d v="2012-06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0.78554595443833464"/>
    <n v="45.464285714285715"/>
    <s v="music/rock"/>
    <x v="4"/>
    <s v="rock"/>
    <d v="2011-05-31T18:04:00"/>
    <d v="2011-05-16T17:50:0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0.93457943925233644"/>
    <n v="99.534883720930239"/>
    <s v="music/rock"/>
    <x v="4"/>
    <s v="rock"/>
    <d v="2014-11-01T22:01:43"/>
    <d v="2014-10-02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0.86864262181161622"/>
    <n v="39.31"/>
    <s v="music/rock"/>
    <x v="4"/>
    <s v="rock"/>
    <d v="2013-04-09T06:30:00"/>
    <d v="2013-03-08T20:54:0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0.72933785846955745"/>
    <n v="89.419999999999987"/>
    <s v="music/rock"/>
    <x v="4"/>
    <s v="rock"/>
    <d v="2012-03-11T04:59:00"/>
    <d v="2012-01-17T14:23:3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0.64220183486238536"/>
    <n v="28.684210526315791"/>
    <s v="music/rock"/>
    <x v="4"/>
    <s v="rock"/>
    <d v="2012-08-07T17:01:00"/>
    <d v="2012-07-30T21:11:2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0.91954022988505746"/>
    <n v="31.071428571428573"/>
    <s v="music/rock"/>
    <x v="4"/>
    <s v="rock"/>
    <d v="2013-12-21T04:44:00"/>
    <d v="2013-12-11T23:57:3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0.74599030212607231"/>
    <n v="70.55263157894737"/>
    <s v="music/rock"/>
    <x v="4"/>
    <s v="rock"/>
    <d v="2014-06-09T05:00:00"/>
    <d v="2014-05-09T20:12:2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"/>
    <n v="224.12820512820514"/>
    <s v="music/rock"/>
    <x v="4"/>
    <s v="rock"/>
    <d v="2015-05-04T04:01:00"/>
    <d v="2015-03-30T22:07:45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0.83916083916083917"/>
    <n v="51.811594202898547"/>
    <s v="music/rock"/>
    <x v="4"/>
    <s v="rock"/>
    <d v="2012-10-05T22:44:10"/>
    <d v="2012-09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0.55710306406685239"/>
    <n v="43.515151515151516"/>
    <s v="music/rock"/>
    <x v="4"/>
    <s v="rock"/>
    <d v="2015-03-22T22:20:52"/>
    <d v="2015-02-20T23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0.74415143481698531"/>
    <n v="39.816666666666663"/>
    <s v="music/rock"/>
    <x v="4"/>
    <s v="rock"/>
    <d v="2010-04-18T06:59:00"/>
    <d v="2010-03-13T05:48:38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0.995698582125219"/>
    <n v="126.8080808080808"/>
    <s v="music/rock"/>
    <x v="4"/>
    <s v="rock"/>
    <d v="2012-10-29T07:21:24"/>
    <d v="2012-10-04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0.98566308243727596"/>
    <n v="113.87755102040816"/>
    <s v="music/rock"/>
    <x v="4"/>
    <s v="rock"/>
    <d v="2012-03-25T23:55:30"/>
    <d v="2012-03-05T00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0.967741935483871"/>
    <n v="28.181818181818183"/>
    <s v="music/rock"/>
    <x v="4"/>
    <s v="rock"/>
    <d v="2012-02-14T19:49:00"/>
    <d v="2012-01-19T11:21:4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0.93457943925233644"/>
    <n v="36.60526315789474"/>
    <s v="music/rock"/>
    <x v="4"/>
    <s v="rock"/>
    <d v="2012-06-25T16:24:00"/>
    <d v="2012-06-13T01:13:0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0.96153846153846156"/>
    <n v="32.5"/>
    <s v="music/rock"/>
    <x v="4"/>
    <s v="rock"/>
    <d v="2016-07-13T19:14:00"/>
    <d v="2016-05-14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0.92735703245749612"/>
    <n v="60.65625"/>
    <s v="music/rock"/>
    <x v="4"/>
    <s v="rock"/>
    <d v="2013-03-22T11:37:05"/>
    <d v="2013-02-20T12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0.42857142857142855"/>
    <n v="175"/>
    <s v="music/rock"/>
    <x v="4"/>
    <s v="rock"/>
    <d v="2012-04-27T15:31:34"/>
    <d v="2012-03-28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0.99396596395481829"/>
    <n v="97.993896103896105"/>
    <s v="music/rock"/>
    <x v="4"/>
    <s v="rock"/>
    <d v="2012-01-21T08:13:00"/>
    <d v="2011-11-22T16:12:1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0.98360655737704916"/>
    <n v="148.78048780487805"/>
    <s v="music/rock"/>
    <x v="4"/>
    <s v="rock"/>
    <d v="2014-04-19T21:04:35"/>
    <d v="2014-03-20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0.76325284485151268"/>
    <n v="96.08"/>
    <s v="music/rock"/>
    <x v="4"/>
    <s v="rock"/>
    <d v="2013-07-01T03:59:00"/>
    <d v="2013-05-28T19:44:5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0.85287846481876328"/>
    <n v="58.625"/>
    <s v="music/rock"/>
    <x v="4"/>
    <s v="rock"/>
    <d v="2012-05-19T03:00:00"/>
    <d v="2012-04-06T10:59:18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0.99078176644499572"/>
    <n v="109.70695652173914"/>
    <s v="music/rock"/>
    <x v="4"/>
    <s v="rock"/>
    <d v="2013-10-07T01:21:58"/>
    <d v="2013-09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0.82101806239737274"/>
    <n v="49.112903225806448"/>
    <s v="music/rock"/>
    <x v="4"/>
    <s v="rock"/>
    <d v="2014-05-01T23:57:42"/>
    <d v="2014-04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0.68775790921595603"/>
    <n v="47.672131147540981"/>
    <s v="music/rock"/>
    <x v="4"/>
    <s v="rock"/>
    <d v="2012-01-17T21:33:05"/>
    <d v="2011-12-18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0.85751085179982955"/>
    <n v="60.737812499999997"/>
    <s v="music/rock"/>
    <x v="4"/>
    <s v="rock"/>
    <d v="2012-09-22T18:19:16"/>
    <d v="2012-08-23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0.83045028675448407"/>
    <n v="63.37715789473684"/>
    <s v="music/metal"/>
    <x v="4"/>
    <s v="metal"/>
    <d v="2016-09-24T05:26:27"/>
    <d v="2016-08-25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0.98697196999605208"/>
    <n v="53.893617021276597"/>
    <s v="music/metal"/>
    <x v="4"/>
    <s v="metal"/>
    <d v="2014-11-10T21:07:43"/>
    <d v="2014-10-11T20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0.95858895705521474"/>
    <n v="66.871794871794876"/>
    <s v="music/metal"/>
    <x v="4"/>
    <s v="metal"/>
    <d v="2013-10-14T03:59:00"/>
    <d v="2013-09-09T14:13:0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0.3743448964312453"/>
    <n v="63.102362204724407"/>
    <s v="music/metal"/>
    <x v="4"/>
    <s v="metal"/>
    <d v="2016-12-08T08:00:00"/>
    <d v="2016-11-21T06:11:2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0.51510989010989006"/>
    <n v="36.628930817610062"/>
    <s v="music/metal"/>
    <x v="4"/>
    <s v="metal"/>
    <d v="2014-11-01T04:59:00"/>
    <d v="2014-09-23T16:25:5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0.83070139441536062"/>
    <n v="34.005706214689269"/>
    <s v="music/metal"/>
    <x v="4"/>
    <s v="metal"/>
    <d v="2016-09-05T03:59:00"/>
    <d v="2016-07-27T04:56:36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0.81966602335303018"/>
    <n v="28.553404255319148"/>
    <s v="music/metal"/>
    <x v="4"/>
    <s v="metal"/>
    <d v="2014-03-10T14:00:00"/>
    <d v="2014-02-24T09:24:1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"/>
    <n v="10"/>
    <s v="music/metal"/>
    <x v="4"/>
    <s v="metal"/>
    <d v="2015-07-10T19:09:36"/>
    <d v="2015-06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"/>
    <n v="18.75"/>
    <s v="music/metal"/>
    <x v="4"/>
    <s v="metal"/>
    <d v="2015-04-14T19:00:33"/>
    <d v="2015-03-15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0.8340283569641368"/>
    <n v="41.704347826086959"/>
    <s v="music/metal"/>
    <x v="4"/>
    <s v="metal"/>
    <d v="2015-03-16T02:34:24"/>
    <d v="2015-02-16T03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0.64443370388271304"/>
    <n v="46.669172932330824"/>
    <s v="music/metal"/>
    <x v="4"/>
    <s v="metal"/>
    <d v="2016-04-25T04:59:00"/>
    <d v="2016-03-23T19:51:5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0.76657723265619016"/>
    <n v="37.271428571428572"/>
    <s v="music/metal"/>
    <x v="4"/>
    <s v="metal"/>
    <d v="2016-07-31T19:45:00"/>
    <d v="2016-06-01T21:07:3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0.95264017419706037"/>
    <n v="59.258064516129032"/>
    <s v="music/metal"/>
    <x v="4"/>
    <s v="metal"/>
    <d v="2016-10-24T21:00:00"/>
    <d v="2016-10-13T19:19:5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"/>
    <n v="30"/>
    <s v="music/metal"/>
    <x v="4"/>
    <s v="metal"/>
    <d v="2015-02-16T19:58:29"/>
    <d v="2015-01-17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0.84587695837250831"/>
    <n v="65.8623246492986"/>
    <s v="music/metal"/>
    <x v="4"/>
    <s v="metal"/>
    <d v="2016-12-28T05:05:46"/>
    <d v="2016-11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0.96666666666666667"/>
    <n v="31.914893617021278"/>
    <s v="music/metal"/>
    <x v="4"/>
    <s v="metal"/>
    <d v="2016-07-24T03:00:17"/>
    <d v="2016-06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0.45871559633027525"/>
    <n v="19.464285714285715"/>
    <s v="music/metal"/>
    <x v="4"/>
    <s v="metal"/>
    <d v="2016-10-25T19:00:00"/>
    <d v="2016-08-27T07:29:1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"/>
    <n v="50"/>
    <s v="music/metal"/>
    <x v="4"/>
    <s v="metal"/>
    <d v="2015-11-25T14:57:11"/>
    <d v="2015-10-14T13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0.69441631415394056"/>
    <n v="22.737763157894737"/>
    <s v="music/metal"/>
    <x v="4"/>
    <s v="metal"/>
    <d v="2015-04-15T22:59:00"/>
    <d v="2015-03-16T17:53:38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0.95533795080009554"/>
    <n v="42.724489795918366"/>
    <s v="music/metal"/>
    <x v="4"/>
    <s v="metal"/>
    <d v="2015-06-04T00:00:00"/>
    <d v="2015-05-04T19:41:0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5.5118110236220472"/>
    <n v="52.916666666666664"/>
    <s v="music/jazz"/>
    <x v="4"/>
    <s v="jazz"/>
    <d v="2013-11-22T12:35:13"/>
    <d v="2013-10-23T11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44.554455445544555"/>
    <n v="50.5"/>
    <s v="music/jazz"/>
    <x v="4"/>
    <s v="jazz"/>
    <d v="2016-09-16T23:10:04"/>
    <d v="2016-08-17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294.11764705882354"/>
    <n v="42.5"/>
    <s v="music/jazz"/>
    <x v="4"/>
    <s v="jazz"/>
    <d v="2013-11-11T14:19:08"/>
    <d v="2013-10-12T13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22.222222222222221"/>
    <n v="18"/>
    <s v="music/jazz"/>
    <x v="4"/>
    <s v="jazz"/>
    <d v="2012-02-12T02:49:26"/>
    <d v="2012-01-13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2.4074074074074074"/>
    <n v="34.177215189873415"/>
    <s v="music/jazz"/>
    <x v="4"/>
    <s v="jazz"/>
    <d v="2013-10-16T09:59:00"/>
    <d v="2013-09-24T02:33:5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48.888888888888886"/>
    <n v="22.5"/>
    <s v="music/jazz"/>
    <x v="4"/>
    <s v="jazz"/>
    <d v="2013-01-16T18:33:17"/>
    <d v="2012-11-17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5.46875"/>
    <n v="58.18181818181818"/>
    <s v="music/jazz"/>
    <x v="4"/>
    <s v="jazz"/>
    <d v="2015-02-28T15:10:00"/>
    <d v="2015-01-21T15:18:3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4.1631973355537051"/>
    <n v="109.18181818181819"/>
    <s v="music/jazz"/>
    <x v="4"/>
    <s v="jazz"/>
    <d v="2009-12-01T04:59:00"/>
    <d v="2009-10-02T02:31:4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900"/>
    <n v="50"/>
    <s v="music/jazz"/>
    <x v="4"/>
    <s v="jazz"/>
    <d v="2014-01-07T00:39:58"/>
    <d v="2013-12-08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8.4615384615384617"/>
    <n v="346.66666666666669"/>
    <s v="music/jazz"/>
    <x v="4"/>
    <s v="jazz"/>
    <d v="2013-04-08T19:17:37"/>
    <d v="2013-03-09T20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322.58064516129031"/>
    <n v="12.4"/>
    <s v="music/jazz"/>
    <x v="4"/>
    <s v="jazz"/>
    <d v="2013-09-01T00:32:03"/>
    <d v="2013-08-02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18.46153846153846"/>
    <n v="27.083333333333332"/>
    <s v="music/jazz"/>
    <x v="4"/>
    <s v="jazz"/>
    <d v="2013-11-29T14:28:15"/>
    <d v="2013-10-30T13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123.07692307692308"/>
    <n v="32.5"/>
    <s v="music/jazz"/>
    <x v="4"/>
    <s v="jazz"/>
    <d v="2011-03-10T19:48:47"/>
    <d v="2011-01-24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77.777777777777771"/>
    <n v="9"/>
    <s v="music/jazz"/>
    <x v="4"/>
    <s v="jazz"/>
    <d v="2012-11-11T05:00:40"/>
    <d v="2012-10-02T04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4.1095890410958908"/>
    <n v="34.761904761904759"/>
    <s v="music/jazz"/>
    <x v="4"/>
    <s v="jazz"/>
    <d v="2013-05-04T14:00:34"/>
    <d v="2013-04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e v="#DIV/0!"/>
    <e v="#DIV/0!"/>
    <s v="music/jazz"/>
    <x v="4"/>
    <s v="jazz"/>
    <d v="2015-09-21T17:22:11"/>
    <d v="2015-09-0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2.4510108864696734"/>
    <n v="28.577777777777779"/>
    <s v="music/jazz"/>
    <x v="4"/>
    <s v="jazz"/>
    <d v="2013-02-04T11:55:27"/>
    <d v="2013-01-02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1.4803849000740192"/>
    <n v="46.586206896551722"/>
    <s v="music/jazz"/>
    <x v="4"/>
    <s v="jazz"/>
    <d v="2013-12-19T18:56:00"/>
    <d v="2013-11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76.92307692307692"/>
    <n v="32.5"/>
    <s v="music/jazz"/>
    <x v="4"/>
    <s v="jazz"/>
    <d v="2010-12-23T05:35:24"/>
    <d v="2010-11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3.2608695652173911"/>
    <n v="21.466666666666665"/>
    <s v="music/jazz"/>
    <x v="4"/>
    <s v="jazz"/>
    <d v="2012-05-29T19:55:05"/>
    <d v="2012-05-08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33.451327433628322"/>
    <n v="14.125"/>
    <s v="music/indie rock"/>
    <x v="4"/>
    <s v="indie rock"/>
    <d v="2012-10-30T07:42:18"/>
    <d v="2012-09-27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125"/>
    <n v="30"/>
    <s v="music/indie rock"/>
    <x v="4"/>
    <s v="indie rock"/>
    <d v="2012-01-14T06:01:26"/>
    <d v="2011-11-30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4.9668874172185431"/>
    <n v="21.571428571428573"/>
    <s v="music/indie rock"/>
    <x v="4"/>
    <s v="indie rock"/>
    <d v="2011-09-06T20:39:10"/>
    <d v="2011-08-04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2.4987506246876561"/>
    <n v="83.375"/>
    <s v="music/indie rock"/>
    <x v="4"/>
    <s v="indie rock"/>
    <d v="2016-03-02T22:27:15"/>
    <d v="2016-01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100"/>
    <n v="10"/>
    <s v="music/indie rock"/>
    <x v="4"/>
    <s v="indie rock"/>
    <d v="2012-05-12T02:31:00"/>
    <d v="2012-03-13T19:15:4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1.3333333333333333"/>
    <n v="35.714285714285715"/>
    <s v="music/indie rock"/>
    <x v="4"/>
    <s v="indie rock"/>
    <d v="2016-12-30T22:35:11"/>
    <d v="2016-12-09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2.4390243902439024"/>
    <n v="29.285714285714285"/>
    <s v="music/indie rock"/>
    <x v="4"/>
    <s v="indie rock"/>
    <d v="2016-09-15T20:53:33"/>
    <d v="2016-08-21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e v="#DIV/0!"/>
    <e v="#DIV/0!"/>
    <s v="music/indie rock"/>
    <x v="4"/>
    <s v="indie rock"/>
    <d v="2012-05-27T23:00:55"/>
    <d v="2012-04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13.888888888888889"/>
    <n v="18"/>
    <s v="music/indie rock"/>
    <x v="4"/>
    <s v="indie rock"/>
    <d v="2011-09-01T06:00:00"/>
    <d v="2011-07-27T18:04:4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10.591784164859002"/>
    <n v="73.760000000000005"/>
    <s v="music/indie rock"/>
    <x v="4"/>
    <s v="indie rock"/>
    <d v="2014-10-05T18:49:03"/>
    <d v="2014-09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24"/>
    <n v="31.25"/>
    <s v="music/indie rock"/>
    <x v="4"/>
    <s v="indie rock"/>
    <d v="2013-11-21T17:46:19"/>
    <d v="2013-10-22T16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0.76923076923077"/>
    <n v="28.888888888888889"/>
    <s v="music/indie rock"/>
    <x v="4"/>
    <s v="indie rock"/>
    <d v="2014-08-21T00:45:30"/>
    <d v="2014-07-22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2.4539877300613497"/>
    <n v="143.8235294117647"/>
    <s v="music/indie rock"/>
    <x v="4"/>
    <s v="indie rock"/>
    <d v="2010-08-01T04:00:00"/>
    <d v="2010-05-06T04:48:03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10"/>
    <n v="40"/>
    <s v="music/indie rock"/>
    <x v="4"/>
    <s v="indie rock"/>
    <d v="2015-04-01T20:32:43"/>
    <d v="2015-03-02T21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2.5529742149604289"/>
    <n v="147.81132075471697"/>
    <s v="music/indie rock"/>
    <x v="4"/>
    <s v="indie rock"/>
    <d v="2016-06-05T23:33:30"/>
    <d v="2016-05-06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41.025641025641029"/>
    <n v="27.857142857142858"/>
    <s v="music/indie rock"/>
    <x v="4"/>
    <s v="indie rock"/>
    <d v="2010-10-25T03:03:49"/>
    <d v="2010-09-10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2.5"/>
    <n v="44.444444444444443"/>
    <s v="music/indie rock"/>
    <x v="4"/>
    <s v="indie rock"/>
    <d v="2015-08-28T04:00:00"/>
    <d v="2015-08-02T20:57:0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e v="#DIV/0!"/>
    <e v="#DIV/0!"/>
    <s v="music/indie rock"/>
    <x v="4"/>
    <s v="indie rock"/>
    <d v="2012-11-28T17:31:48"/>
    <d v="2012-10-29T16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35.714285714285715"/>
    <n v="35"/>
    <s v="music/indie rock"/>
    <x v="4"/>
    <s v="indie rock"/>
    <d v="2012-01-15T18:11:50"/>
    <d v="2011-12-01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2.6785714285714284"/>
    <n v="35"/>
    <s v="music/indie rock"/>
    <x v="4"/>
    <s v="indie rock"/>
    <d v="2011-05-28T02:22:42"/>
    <d v="2011-04-13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238.0952380952381"/>
    <n v="10.5"/>
    <s v="music/jazz"/>
    <x v="4"/>
    <s v="jazz"/>
    <d v="2016-03-30T19:23:22"/>
    <d v="2016-02-29T20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e v="#DIV/0!"/>
    <e v="#DIV/0!"/>
    <s v="music/jazz"/>
    <x v="4"/>
    <s v="jazz"/>
    <d v="2010-06-08T19:11:00"/>
    <d v="2010-04-23T19:28:3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333.33333333333331"/>
    <n v="30"/>
    <s v="music/jazz"/>
    <x v="4"/>
    <s v="jazz"/>
    <d v="2014-08-30T15:30:00"/>
    <d v="2014-07-09T23:10:22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1.25"/>
    <n v="40"/>
    <s v="music/jazz"/>
    <x v="4"/>
    <s v="jazz"/>
    <d v="2012-09-23T02:25:00"/>
    <d v="2012-08-28T19:06:2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331.12582781456956"/>
    <n v="50.333333333333336"/>
    <s v="music/jazz"/>
    <x v="4"/>
    <s v="jazz"/>
    <d v="2016-01-03T01:55:37"/>
    <d v="2015-12-04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3.163265306122447"/>
    <n v="32.666666666666664"/>
    <s v="music/jazz"/>
    <x v="4"/>
    <s v="jazz"/>
    <d v="2011-01-24T05:45:26"/>
    <d v="2010-11-25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e v="#DIV/0!"/>
    <e v="#DIV/0!"/>
    <s v="music/jazz"/>
    <x v="4"/>
    <s v="jazz"/>
    <d v="2014-03-13T03:33:10"/>
    <d v="2014-02-11T04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e v="#DIV/0!"/>
    <e v="#DIV/0!"/>
    <s v="music/jazz"/>
    <x v="4"/>
    <s v="jazz"/>
    <d v="2011-09-11T04:37:03"/>
    <d v="2011-08-12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e v="#DIV/0!"/>
    <e v="#DIV/0!"/>
    <s v="music/jazz"/>
    <x v="4"/>
    <s v="jazz"/>
    <d v="2010-07-27T04:59:00"/>
    <d v="2010-06-11T19:14: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0.76923076923077"/>
    <n v="65"/>
    <s v="music/jazz"/>
    <x v="4"/>
    <s v="jazz"/>
    <d v="2012-07-23T04:00:00"/>
    <d v="2012-06-21T16:34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4.4715447154471546"/>
    <n v="24.6"/>
    <s v="music/jazz"/>
    <x v="4"/>
    <s v="jazz"/>
    <d v="2017-03-03T13:05:19"/>
    <d v="2017-01-02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e v="#DIV/0!"/>
    <e v="#DIV/0!"/>
    <s v="music/jazz"/>
    <x v="4"/>
    <s v="jazz"/>
    <d v="2014-01-24T00:07:25"/>
    <d v="2014-01-03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116.66666666666667"/>
    <n v="15"/>
    <s v="music/jazz"/>
    <x v="4"/>
    <s v="jazz"/>
    <d v="2012-12-11T03:37:27"/>
    <d v="2012-10-12T0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15.136226034308779"/>
    <n v="82.583333333333329"/>
    <s v="music/jazz"/>
    <x v="4"/>
    <s v="jazz"/>
    <d v="2012-05-05T03:20:19"/>
    <d v="2012-04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e v="#DIV/0!"/>
    <e v="#DIV/0!"/>
    <s v="music/jazz"/>
    <x v="4"/>
    <s v="jazz"/>
    <d v="2012-08-25T18:19:07"/>
    <d v="2012-07-26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17.333333333333332"/>
    <n v="41.666666666666664"/>
    <s v="music/jazz"/>
    <x v="4"/>
    <s v="jazz"/>
    <d v="2012-03-01T04:59:00"/>
    <d v="2012-01-29T16:18:3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e v="#DIV/0!"/>
    <e v="#DIV/0!"/>
    <s v="music/jazz"/>
    <x v="4"/>
    <s v="jazz"/>
    <d v="2010-10-22T05:00:00"/>
    <d v="2010-09-13T20:28: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166.66666666666666"/>
    <n v="30"/>
    <s v="music/jazz"/>
    <x v="4"/>
    <s v="jazz"/>
    <d v="2014-07-14T02:30:00"/>
    <d v="2014-06-12T22:38:5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19.897959183673468"/>
    <n v="19.600000000000001"/>
    <s v="music/jazz"/>
    <x v="4"/>
    <s v="jazz"/>
    <d v="2014-12-01T22:59:21"/>
    <d v="2014-11-01T21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200"/>
    <n v="100"/>
    <s v="music/jazz"/>
    <x v="4"/>
    <s v="jazz"/>
    <d v="2012-12-19T15:24:05"/>
    <d v="2012-11-14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e v="#DIV/0!"/>
    <e v="#DIV/0!"/>
    <s v="music/jazz"/>
    <x v="4"/>
    <s v="jazz"/>
    <d v="2013-11-14T17:07:02"/>
    <d v="2013-10-15T16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3.2362459546925568"/>
    <n v="231.75"/>
    <s v="music/jazz"/>
    <x v="4"/>
    <s v="jazz"/>
    <d v="2011-12-12T05:06:16"/>
    <d v="2011-10-31T04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4.753521126760563"/>
    <n v="189.33333333333334"/>
    <s v="music/jazz"/>
    <x v="4"/>
    <s v="jazz"/>
    <d v="2014-10-01T12:43:13"/>
    <d v="2014-08-27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45.454545454545453"/>
    <n v="55"/>
    <s v="music/jazz"/>
    <x v="4"/>
    <s v="jazz"/>
    <d v="2014-11-22T00:02:03"/>
    <d v="2014-10-22T23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9.1743119266055047"/>
    <n v="21.8"/>
    <s v="music/jazz"/>
    <x v="4"/>
    <s v="jazz"/>
    <d v="2013-02-13T22:37:49"/>
    <d v="2013-01-14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37.5"/>
    <n v="32"/>
    <s v="music/jazz"/>
    <x v="4"/>
    <s v="jazz"/>
    <d v="2013-11-27T22:08:31"/>
    <d v="2013-10-28T21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e v="#DIV/0!"/>
    <e v="#DIV/0!"/>
    <s v="music/jazz"/>
    <x v="4"/>
    <s v="jazz"/>
    <d v="2010-07-08T22:40:00"/>
    <d v="2010-06-09T00:28:5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e v="#DIV/0!"/>
    <e v="#DIV/0!"/>
    <s v="music/jazz"/>
    <x v="4"/>
    <s v="jazz"/>
    <d v="2012-05-14T19:44:55"/>
    <d v="2012-04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9.2063492063492056"/>
    <n v="56.25"/>
    <s v="music/jazz"/>
    <x v="4"/>
    <s v="jazz"/>
    <d v="2012-11-18T00:00:00"/>
    <d v="2012-09-28T20:41:5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e v="#DIV/0!"/>
    <e v="#DIV/0!"/>
    <s v="music/jazz"/>
    <x v="4"/>
    <s v="jazz"/>
    <d v="2012-04-09T04:42:49"/>
    <d v="2012-03-10T05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2.6086956521739131"/>
    <n v="69"/>
    <s v="music/jazz"/>
    <x v="4"/>
    <s v="jazz"/>
    <d v="2010-06-25T21:32:00"/>
    <d v="2010-05-14T21:58: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15.267175572519085"/>
    <n v="18.714285714285715"/>
    <s v="music/jazz"/>
    <x v="4"/>
    <s v="jazz"/>
    <d v="2014-03-16T22:00:00"/>
    <d v="2014-02-10T08:38:22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6.8790731354091239"/>
    <n v="46.033333333333331"/>
    <s v="music/jazz"/>
    <x v="4"/>
    <s v="jazz"/>
    <d v="2013-03-22T22:15:45"/>
    <d v="2013-02-05T23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16.666666666666668"/>
    <n v="60"/>
    <s v="music/jazz"/>
    <x v="4"/>
    <s v="jazz"/>
    <d v="2014-05-12T04:03:29"/>
    <d v="2014-03-13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3.2894736842105261"/>
    <n v="50.666666666666664"/>
    <s v="music/jazz"/>
    <x v="4"/>
    <s v="jazz"/>
    <d v="2014-05-04T06:00:00"/>
    <d v="2014-04-04T17:41:2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70"/>
    <n v="25"/>
    <s v="music/jazz"/>
    <x v="4"/>
    <s v="jazz"/>
    <d v="2016-01-29T08:00:29"/>
    <d v="2015-12-30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e v="#DIV/0!"/>
    <e v="#DIV/0!"/>
    <s v="music/jazz"/>
    <x v="4"/>
    <s v="jazz"/>
    <d v="2012-01-18T20:00:00"/>
    <d v="2011-12-06T00:34:4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87.5"/>
    <n v="20"/>
    <s v="music/jazz"/>
    <x v="4"/>
    <s v="jazz"/>
    <d v="2013-11-03T20:09:17"/>
    <d v="2013-10-04T19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280"/>
    <n v="25"/>
    <s v="music/jazz"/>
    <x v="4"/>
    <s v="jazz"/>
    <d v="2012-09-02T11:30:48"/>
    <d v="2012-08-03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68.75"/>
    <n v="20"/>
    <s v="music/jazz"/>
    <x v="4"/>
    <s v="jazz"/>
    <d v="2013-06-30T19:58:00"/>
    <d v="2013-05-22T18:18:5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5.8290155440414511"/>
    <n v="110.28571428571429"/>
    <s v="technology/wearables"/>
    <x v="2"/>
    <s v="wearables"/>
    <d v="2015-08-11T00:12:06"/>
    <d v="2015-06-27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43.066322136089575"/>
    <n v="37.451612903225808"/>
    <s v="technology/wearables"/>
    <x v="2"/>
    <s v="wearables"/>
    <d v="2017-02-10T02:19:05"/>
    <d v="2017-01-11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11.22754491017964"/>
    <n v="41.75"/>
    <s v="technology/wearables"/>
    <x v="2"/>
    <s v="wearables"/>
    <d v="2016-02-18T20:14:20"/>
    <d v="2016-01-13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10.380622837370241"/>
    <n v="24.083333333333332"/>
    <s v="technology/wearables"/>
    <x v="2"/>
    <s v="wearables"/>
    <d v="2016-11-29T17:01:45"/>
    <d v="2016-10-30T16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7.5041272699984995"/>
    <n v="69.40625"/>
    <s v="technology/wearables"/>
    <x v="2"/>
    <s v="wearables"/>
    <d v="2016-04-18T14:00:00"/>
    <d v="2016-03-15T14:00:5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40.257648953301128"/>
    <n v="155.25"/>
    <s v="technology/wearables"/>
    <x v="2"/>
    <s v="wearables"/>
    <d v="2017-02-18T23:59:00"/>
    <d v="2016-12-28T20:57:06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52.447552447552447"/>
    <n v="57.2"/>
    <s v="technology/wearables"/>
    <x v="2"/>
    <s v="wearables"/>
    <d v="2016-09-09T18:00:48"/>
    <d v="2016-08-10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e v="#DIV/0!"/>
    <e v="#DIV/0!"/>
    <s v="technology/wearables"/>
    <x v="2"/>
    <s v="wearables"/>
    <d v="2016-06-30T18:45:06"/>
    <d v="2016-05-01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8.3333333333333339"/>
    <n v="60"/>
    <s v="technology/wearables"/>
    <x v="2"/>
    <s v="wearables"/>
    <d v="2016-03-12T19:52:44"/>
    <d v="2016-02-11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73.260073260073256"/>
    <n v="39"/>
    <s v="technology/wearables"/>
    <x v="2"/>
    <s v="wearables"/>
    <d v="2016-02-21T01:02:56"/>
    <d v="2015-12-23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3.566333808844508"/>
    <n v="58.416666666666664"/>
    <s v="technology/wearables"/>
    <x v="2"/>
    <s v="wearables"/>
    <d v="2016-01-17T18:01:01"/>
    <d v="2015-12-18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2.6048450117218027"/>
    <n v="158.63636363636363"/>
    <s v="technology/wearables"/>
    <x v="2"/>
    <s v="wearables"/>
    <d v="2016-06-04T15:41:12"/>
    <d v="2016-04-20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2.503576537911302"/>
    <n v="99.857142857142861"/>
    <s v="technology/wearables"/>
    <x v="2"/>
    <s v="wearables"/>
    <d v="2016-11-18T15:43:32"/>
    <d v="2016-10-19T14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119.04761904761905"/>
    <n v="25.2"/>
    <s v="technology/wearables"/>
    <x v="2"/>
    <s v="wearables"/>
    <d v="2015-01-25T03:56:39"/>
    <d v="2014-12-26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2.3037935800952236"/>
    <n v="89.191780821917803"/>
    <s v="technology/wearables"/>
    <x v="2"/>
    <s v="wearables"/>
    <d v="2015-08-20T20:00:39"/>
    <d v="2015-07-09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17.663683466792275"/>
    <n v="182.6236559139785"/>
    <s v="technology/wearables"/>
    <x v="2"/>
    <s v="wearables"/>
    <d v="2016-09-13T07:05:00"/>
    <d v="2016-08-04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58.072009291521489"/>
    <n v="50.647058823529413"/>
    <s v="technology/wearables"/>
    <x v="2"/>
    <s v="wearables"/>
    <d v="2015-04-26T20:55:59"/>
    <d v="2015-02-25T21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51.502145922746784"/>
    <n v="33.285714285714285"/>
    <s v="technology/wearables"/>
    <x v="2"/>
    <s v="wearables"/>
    <d v="2016-11-17T14:15:33"/>
    <d v="2016-10-17T13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8.827468785471055"/>
    <n v="51.823529411764703"/>
    <s v="technology/wearables"/>
    <x v="2"/>
    <s v="wearables"/>
    <d v="2015-04-10T04:59:00"/>
    <d v="2015-03-19T19:16: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2.5733401955738548"/>
    <n v="113.62573099415205"/>
    <s v="technology/wearables"/>
    <x v="2"/>
    <s v="wearables"/>
    <d v="2015-01-19T04:11:05"/>
    <d v="2014-12-20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2.169167803547067"/>
    <n v="136.46276595744681"/>
    <s v="technology/wearables"/>
    <x v="2"/>
    <s v="wearables"/>
    <d v="2017-03-14T14:02:35"/>
    <d v="2017-01-31T15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2.3703186207240701"/>
    <n v="364.35454545454547"/>
    <s v="technology/wearables"/>
    <x v="2"/>
    <s v="wearables"/>
    <d v="2017-02-20T19:00:00"/>
    <d v="2017-01-05T16:38:5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3.5112359550561796"/>
    <n v="19.243243243243242"/>
    <s v="technology/wearables"/>
    <x v="2"/>
    <s v="wearables"/>
    <d v="2016-02-11T17:05:53"/>
    <d v="2016-01-04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92.838196286472154"/>
    <n v="41.888888888888886"/>
    <s v="technology/wearables"/>
    <x v="2"/>
    <s v="wearables"/>
    <d v="2016-10-17T15:15:19"/>
    <d v="2016-09-12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125.14220705346985"/>
    <n v="30.310344827586206"/>
    <s v="technology/wearables"/>
    <x v="2"/>
    <s v="wearables"/>
    <d v="2015-09-01T15:05:19"/>
    <d v="2015-07-23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83.892617449664428"/>
    <n v="49.666666666666664"/>
    <s v="technology/wearables"/>
    <x v="2"/>
    <s v="wearables"/>
    <d v="2016-10-26T03:59:00"/>
    <d v="2016-09-24T00:24:0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6.756756756756757"/>
    <n v="59.2"/>
    <s v="technology/wearables"/>
    <x v="2"/>
    <s v="wearables"/>
    <d v="2016-10-06T15:15:32"/>
    <d v="2016-09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5.6148231330713081"/>
    <n v="43.97530864197531"/>
    <s v="technology/wearables"/>
    <x v="2"/>
    <s v="wearables"/>
    <d v="2016-04-22T05:06:14"/>
    <d v="2016-02-22T06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75.471698113207552"/>
    <n v="26.5"/>
    <s v="technology/wearables"/>
    <x v="2"/>
    <s v="wearables"/>
    <d v="2014-08-15T20:20:34"/>
    <d v="2014-07-16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2.1428571428571428"/>
    <n v="1272.7272727272727"/>
    <s v="technology/wearables"/>
    <x v="2"/>
    <s v="wearables"/>
    <d v="2017-02-09T07:16:47"/>
    <d v="2017-01-07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2.1777003484320558"/>
    <n v="164"/>
    <s v="technology/wearables"/>
    <x v="2"/>
    <s v="wearables"/>
    <d v="2017-01-23T04:59:00"/>
    <d v="2016-12-17T05:17:3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442.47787610619469"/>
    <n v="45.2"/>
    <s v="technology/wearables"/>
    <x v="2"/>
    <s v="wearables"/>
    <d v="2015-06-01T17:01:00"/>
    <d v="2015-04-17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2.8880866425992782"/>
    <n v="153.88888888888889"/>
    <s v="technology/wearables"/>
    <x v="2"/>
    <s v="wearables"/>
    <d v="2014-09-04T06:59:00"/>
    <d v="2014-08-05T20:46:3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48.661800486618006"/>
    <n v="51.375"/>
    <s v="technology/wearables"/>
    <x v="2"/>
    <s v="wearables"/>
    <d v="2015-11-09T01:21:33"/>
    <d v="2015-09-10T0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178.57142857142858"/>
    <n v="93.333333333333329"/>
    <s v="technology/wearables"/>
    <x v="2"/>
    <s v="wearables"/>
    <d v="2016-03-25T16:59:16"/>
    <d v="2016-02-24T17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38.358266206367475"/>
    <n v="108.625"/>
    <s v="technology/wearables"/>
    <x v="2"/>
    <s v="wearables"/>
    <d v="2016-06-28T16:43:05"/>
    <d v="2016-04-29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51.921079958463139"/>
    <n v="160.5"/>
    <s v="technology/wearables"/>
    <x v="2"/>
    <s v="wearables"/>
    <d v="2015-08-14T01:24:57"/>
    <d v="2015-06-30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2.9702970297029703"/>
    <n v="75.75"/>
    <s v="technology/wearables"/>
    <x v="2"/>
    <s v="wearables"/>
    <d v="2016-02-21T22:36:37"/>
    <d v="2016-01-22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1.7773585681535473"/>
    <n v="790.83739837398377"/>
    <s v="technology/wearables"/>
    <x v="2"/>
    <s v="wearables"/>
    <d v="2016-02-25T07:25:01"/>
    <d v="2016-01-26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1.2074728077123704"/>
    <n v="301.93916666666667"/>
    <s v="technology/wearables"/>
    <x v="2"/>
    <s v="wearables"/>
    <d v="2016-06-20T18:59:00"/>
    <d v="2016-05-16T10:00:2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6.7294751009421265"/>
    <n v="47.935483870967744"/>
    <s v="technology/wearables"/>
    <x v="2"/>
    <s v="wearables"/>
    <d v="2014-11-30T22:42:02"/>
    <d v="2014-10-16T21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8080.727272727273"/>
    <n v="2.75"/>
    <s v="technology/wearables"/>
    <x v="2"/>
    <s v="wearables"/>
    <d v="2014-08-09T22:43:42"/>
    <d v="2014-07-10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5833.333333333333"/>
    <n v="1"/>
    <s v="technology/wearables"/>
    <x v="2"/>
    <s v="wearables"/>
    <d v="2016-10-02T18:04:46"/>
    <d v="2016-09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3.3891255568924588"/>
    <n v="171.79329608938548"/>
    <s v="technology/wearables"/>
    <x v="2"/>
    <s v="wearables"/>
    <d v="2016-08-23T20:54:00"/>
    <d v="2016-07-23T16:01:2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94.339622641509436"/>
    <n v="35.333333333333336"/>
    <s v="technology/wearables"/>
    <x v="2"/>
    <s v="wearables"/>
    <d v="2015-03-28T01:46:48"/>
    <d v="2015-02-26T02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15.889830508474576"/>
    <n v="82.086956521739125"/>
    <s v="technology/wearables"/>
    <x v="2"/>
    <s v="wearables"/>
    <d v="2015-12-31T23:00:00"/>
    <d v="2015-12-01T23:13:3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7.8431372549019605"/>
    <n v="110.8695652173913"/>
    <s v="technology/wearables"/>
    <x v="2"/>
    <s v="wearables"/>
    <d v="2016-01-10T00:00:00"/>
    <d v="2015-11-16T18:25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7.5642965204236008"/>
    <n v="161.21951219512195"/>
    <s v="technology/wearables"/>
    <x v="2"/>
    <s v="wearables"/>
    <d v="2014-06-23T07:04:10"/>
    <d v="2014-05-14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e v="#DIV/0!"/>
    <e v="#DIV/0!"/>
    <s v="technology/wearables"/>
    <x v="2"/>
    <s v="wearables"/>
    <d v="2016-10-01T08:33:45"/>
    <d v="2016-09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5.9630292188431726"/>
    <n v="52.40625"/>
    <s v="technology/wearables"/>
    <x v="2"/>
    <s v="wearables"/>
    <d v="2016-09-28T22:24:55"/>
    <d v="2016-08-29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961.53846153846155"/>
    <n v="13"/>
    <s v="technology/wearables"/>
    <x v="2"/>
    <s v="wearables"/>
    <d v="2014-09-03T18:49:24"/>
    <d v="2014-08-04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23.584905660377359"/>
    <n v="30.285714285714285"/>
    <s v="technology/wearables"/>
    <x v="2"/>
    <s v="wearables"/>
    <d v="2016-07-12T18:51:00"/>
    <d v="2016-06-17T18:09:4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214.13276231263384"/>
    <n v="116.75"/>
    <s v="technology/wearables"/>
    <x v="2"/>
    <s v="wearables"/>
    <d v="2016-05-07T21:11:59"/>
    <d v="2016-03-08T22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3.9861055748533682"/>
    <n v="89.59693877551021"/>
    <s v="technology/wearables"/>
    <x v="2"/>
    <s v="wearables"/>
    <d v="2016-11-12T05:00:00"/>
    <d v="2016-10-09T23:09:2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42.835724994645531"/>
    <n v="424.45454545454544"/>
    <s v="technology/wearables"/>
    <x v="2"/>
    <s v="wearables"/>
    <d v="2014-11-30T22:59:00"/>
    <d v="2014-10-09T06:18:5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13.774104683195592"/>
    <n v="80.666666666666671"/>
    <s v="technology/wearables"/>
    <x v="2"/>
    <s v="wearables"/>
    <d v="2014-11-29T16:00:00"/>
    <d v="2014-11-04T22:34:4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61.53846153846154"/>
    <n v="13"/>
    <s v="technology/wearables"/>
    <x v="2"/>
    <s v="wearables"/>
    <d v="2014-07-27T15:27:00"/>
    <d v="2014-06-27T20:47:4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76.92307692307692"/>
    <n v="8.125"/>
    <s v="technology/wearables"/>
    <x v="2"/>
    <s v="wearables"/>
    <d v="2014-11-28T03:28:17"/>
    <d v="2014-10-29T0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1.7076988757649068"/>
    <n v="153.42794759825327"/>
    <s v="technology/wearables"/>
    <x v="2"/>
    <s v="wearables"/>
    <d v="2015-11-19T05:03:21"/>
    <d v="2015-10-05T04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12.83916802191218"/>
    <n v="292.07499999999999"/>
    <s v="technology/wearables"/>
    <x v="2"/>
    <s v="wearables"/>
    <d v="2014-11-13T08:02:00"/>
    <d v="2014-10-14T07:11:3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45.132163034705407"/>
    <n v="3304"/>
    <s v="technology/wearables"/>
    <x v="2"/>
    <s v="wearables"/>
    <d v="2017-03-15T00:26:00"/>
    <d v="2017-01-14T01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0.96153846153846156"/>
    <n v="1300"/>
    <s v="technology/wearables"/>
    <x v="2"/>
    <s v="wearables"/>
    <d v="2017-01-30T17:16:53"/>
    <d v="2016-12-16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3.3780405405405407"/>
    <n v="134.54545454545453"/>
    <s v="technology/wearables"/>
    <x v="2"/>
    <s v="wearables"/>
    <d v="2015-12-17T05:59:00"/>
    <d v="2015-11-17T16:25:1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6.2285892245406416"/>
    <n v="214.06666666666666"/>
    <s v="technology/wearables"/>
    <x v="2"/>
    <s v="wearables"/>
    <d v="2017-03-16T16:01:01"/>
    <d v="2017-02-14T17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1.2164266251459712"/>
    <n v="216.33684210526314"/>
    <s v="technology/wearables"/>
    <x v="2"/>
    <s v="wearables"/>
    <d v="2016-02-18T17:00:27"/>
    <d v="2016-01-19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1.3324272827810422"/>
    <n v="932.31055900621118"/>
    <s v="technology/wearables"/>
    <x v="2"/>
    <s v="wearables"/>
    <d v="2015-10-30T14:59:43"/>
    <d v="2015-09-29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17.094017094017094"/>
    <n v="29.25"/>
    <s v="technology/wearables"/>
    <x v="2"/>
    <s v="wearables"/>
    <d v="2014-12-12T07:11:00"/>
    <d v="2014-12-04T00:57:5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2.256317689530686"/>
    <n v="174.94736842105263"/>
    <s v="technology/wearables"/>
    <x v="2"/>
    <s v="wearables"/>
    <d v="2016-12-14T15:00:23"/>
    <d v="2016-11-02T14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374"/>
    <n v="250"/>
    <s v="technology/wearables"/>
    <x v="2"/>
    <s v="wearables"/>
    <d v="2016-12-28T19:25:15"/>
    <d v="2016-11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7.6161462300076161"/>
    <n v="65"/>
    <s v="technology/wearables"/>
    <x v="2"/>
    <s v="wearables"/>
    <d v="2016-06-19T14:30:46"/>
    <d v="2016-05-20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523.86363636363637"/>
    <n v="55"/>
    <s v="technology/wearables"/>
    <x v="2"/>
    <s v="wearables"/>
    <d v="2016-09-05T02:59:00"/>
    <d v="2016-07-10T19:54:2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266.66666666666669"/>
    <n v="75"/>
    <s v="technology/wearables"/>
    <x v="2"/>
    <s v="wearables"/>
    <d v="2014-12-18T21:33:15"/>
    <d v="2014-11-03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4.6435989080298549E-3"/>
    <n v="1389.3561935483872"/>
    <s v="technology/wearables"/>
    <x v="2"/>
    <s v="wearables"/>
    <d v="2017-01-24T10:34:12"/>
    <d v="2016-12-10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2.896200185356812"/>
    <n v="95.911111111111111"/>
    <s v="technology/wearables"/>
    <x v="2"/>
    <s v="wearables"/>
    <d v="2015-12-29T20:00:00"/>
    <d v="2015-12-01T20:00:56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3.2679738562091503"/>
    <n v="191.25"/>
    <s v="technology/wearables"/>
    <x v="2"/>
    <s v="wearables"/>
    <d v="2015-01-01T00:03:35"/>
    <d v="2014-11-12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37.5"/>
    <n v="40"/>
    <s v="technology/wearables"/>
    <x v="2"/>
    <s v="wearables"/>
    <d v="2015-11-25T22:04:55"/>
    <d v="2015-10-26T21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35.186488388458834"/>
    <n v="74.78947368421052"/>
    <s v="technology/wearables"/>
    <x v="2"/>
    <s v="wearables"/>
    <d v="2016-04-07T01:34:16"/>
    <d v="2016-02-22T02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4.3708586114656365"/>
    <n v="161.11830985915492"/>
    <s v="technology/wearables"/>
    <x v="2"/>
    <s v="wearables"/>
    <d v="2015-11-21T17:12:15"/>
    <d v="2015-10-12T16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2.206119162640903"/>
    <n v="88.714285714285708"/>
    <s v="technology/wearables"/>
    <x v="2"/>
    <s v="wearables"/>
    <d v="2016-07-14T11:48:53"/>
    <d v="2016-06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2.112676056338028"/>
    <n v="53.25"/>
    <s v="technology/wearables"/>
    <x v="2"/>
    <s v="wearables"/>
    <d v="2015-02-04T23:22:29"/>
    <d v="2015-01-05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0.48650345260514755"/>
    <n v="106.2"/>
    <s v="music/electronic music"/>
    <x v="4"/>
    <s v="electronic music"/>
    <d v="2015-06-02T00:47:00"/>
    <d v="2015-05-03T01:40:09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0.28424945353042558"/>
    <n v="22.079728033472804"/>
    <s v="music/electronic music"/>
    <x v="4"/>
    <s v="electronic music"/>
    <d v="2015-10-17T04:00:00"/>
    <d v="2015-09-24T06:02:51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0.8703220191470844"/>
    <n v="31.054054054054053"/>
    <s v="music/electronic music"/>
    <x v="4"/>
    <s v="electronic music"/>
    <d v="2015-05-17T15:31:17"/>
    <d v="2015-04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0.42167404596247099"/>
    <n v="36.206106870229007"/>
    <s v="music/electronic music"/>
    <x v="4"/>
    <s v="electronic music"/>
    <d v="2015-06-20T22:04:21"/>
    <d v="2015-05-21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0.84290202739010145"/>
    <n v="388.9762295081967"/>
    <s v="music/electronic music"/>
    <x v="4"/>
    <s v="electronic music"/>
    <d v="2016-01-31T13:56:03"/>
    <d v="2016-01-0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0.90968373935117708"/>
    <n v="71.848571428571432"/>
    <s v="music/electronic music"/>
    <x v="4"/>
    <s v="electronic music"/>
    <d v="2015-03-16T19:00:37"/>
    <d v="2015-02-14T20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0.99991714972188017"/>
    <n v="57.381803278688523"/>
    <s v="music/electronic music"/>
    <x v="4"/>
    <s v="electronic music"/>
    <d v="2016-03-31T08:46:56"/>
    <d v="2016-02-26T09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0.96999870684081213"/>
    <n v="69.666666666666671"/>
    <s v="music/electronic music"/>
    <x v="4"/>
    <s v="electronic music"/>
    <d v="2014-10-23T00:49:07"/>
    <d v="2014-09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0.85273300929478979"/>
    <n v="45.988235294117644"/>
    <s v="music/electronic music"/>
    <x v="4"/>
    <s v="electronic music"/>
    <d v="2017-03-06T20:00:00"/>
    <d v="2017-01-20T15:03:2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0.8947745168217609"/>
    <n v="79.262411347517727"/>
    <s v="music/electronic music"/>
    <x v="4"/>
    <s v="electronic music"/>
    <d v="2015-04-04T21:59:00"/>
    <d v="2015-02-09T17:05:0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0.29231218941829873"/>
    <n v="43.031446540880502"/>
    <s v="music/electronic music"/>
    <x v="4"/>
    <s v="electronic music"/>
    <d v="2016-09-12T11:35:49"/>
    <d v="2016-08-29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0.93109869646182497"/>
    <n v="108.48484848484848"/>
    <s v="music/electronic music"/>
    <x v="4"/>
    <s v="electronic music"/>
    <d v="2015-12-16T18:20:10"/>
    <d v="2015-11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0.92168415590799546"/>
    <n v="61.029583333333335"/>
    <s v="music/electronic music"/>
    <x v="4"/>
    <s v="electronic music"/>
    <d v="2016-06-23T16:00:25"/>
    <d v="2016-05-24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0.97218155197657397"/>
    <n v="50.592592592592595"/>
    <s v="music/electronic music"/>
    <x v="4"/>
    <s v="electronic music"/>
    <d v="2016-12-12T17:34:40"/>
    <d v="2016-11-14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0.76922011849066707"/>
    <n v="39.157168674698795"/>
    <s v="music/electronic music"/>
    <x v="4"/>
    <s v="electronic music"/>
    <d v="2016-08-05T03:59:00"/>
    <d v="2016-07-04T04:00:0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0.92891760904684972"/>
    <n v="65.15789473684211"/>
    <s v="music/electronic music"/>
    <x v="4"/>
    <s v="electronic music"/>
    <d v="2015-02-11T15:23:40"/>
    <d v="2015-01-12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0.88999291961188398"/>
    <n v="23.963127962085309"/>
    <s v="music/electronic music"/>
    <x v="4"/>
    <s v="electronic music"/>
    <d v="2013-01-07T08:00:00"/>
    <d v="2012-12-06T10:46:3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0.97943192948090108"/>
    <n v="48.61904761904762"/>
    <s v="music/electronic music"/>
    <x v="4"/>
    <s v="electronic music"/>
    <d v="2015-05-18T05:00:00"/>
    <d v="2015-04-25T19:44:2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0.68807339449541283"/>
    <n v="35.73770491803279"/>
    <s v="music/electronic music"/>
    <x v="4"/>
    <s v="electronic music"/>
    <d v="2016-03-19T04:33:43"/>
    <d v="2016-02-18T05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0.78003120124804992"/>
    <n v="21.366666666666667"/>
    <s v="music/electronic music"/>
    <x v="4"/>
    <s v="electronic music"/>
    <d v="2016-12-13T07:59:00"/>
    <d v="2016-11-18T02:37:2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340"/>
    <n v="250"/>
    <s v="journalism/audio"/>
    <x v="5"/>
    <s v="audio"/>
    <d v="2016-08-27T17:00:09"/>
    <d v="2016-07-28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e v="#DIV/0!"/>
    <e v="#DIV/0!"/>
    <s v="journalism/audio"/>
    <x v="5"/>
    <s v="audio"/>
    <d v="2014-07-31T01:26:32"/>
    <d v="2014-07-1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65"/>
    <n v="10"/>
    <s v="journalism/audio"/>
    <x v="5"/>
    <s v="audio"/>
    <d v="2014-09-12T10:00:00"/>
    <d v="2014-07-31T16:42:28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11.713716762328687"/>
    <n v="29.236301369863014"/>
    <s v="journalism/audio"/>
    <x v="5"/>
    <s v="audio"/>
    <d v="2015-05-20T06:04:15"/>
    <d v="2015-04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1166.6666666666667"/>
    <n v="3"/>
    <s v="journalism/audio"/>
    <x v="5"/>
    <s v="audio"/>
    <d v="2015-03-05T20:27:00"/>
    <d v="2015-01-07T22:13:2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37.593984962406012"/>
    <n v="33.25"/>
    <s v="journalism/audio"/>
    <x v="5"/>
    <s v="audio"/>
    <d v="2014-08-23T20:59:10"/>
    <d v="2014-07-24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e v="#DIV/0!"/>
    <e v="#DIV/0!"/>
    <s v="journalism/audio"/>
    <x v="5"/>
    <s v="audio"/>
    <d v="2015-12-26T20:26:00"/>
    <d v="2015-11-11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2000"/>
    <n v="1"/>
    <s v="journalism/audio"/>
    <x v="5"/>
    <s v="audio"/>
    <d v="2014-11-05T20:38:35"/>
    <d v="2014-10-06T19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70.754716981132077"/>
    <n v="53"/>
    <s v="journalism/audio"/>
    <x v="5"/>
    <s v="audio"/>
    <d v="2016-09-25T01:16:29"/>
    <d v="2016-08-16T01:16:29"/>
  </r>
  <r>
    <n v="1049"/>
    <s v="J1 (Canceled)"/>
    <s v="------"/>
    <n v="12000"/>
    <n v="0"/>
    <x v="1"/>
    <x v="0"/>
    <s v="USD"/>
    <n v="1455272445"/>
    <n v="1452680445"/>
    <b v="0"/>
    <n v="0"/>
    <b v="0"/>
    <e v="#DIV/0!"/>
    <e v="#DIV/0!"/>
    <s v="journalism/audio"/>
    <x v="5"/>
    <s v="audio"/>
    <d v="2016-02-12T10:20:45"/>
    <d v="2016-01-13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e v="#DIV/0!"/>
    <e v="#DIV/0!"/>
    <s v="journalism/audio"/>
    <x v="5"/>
    <s v="audio"/>
    <d v="2015-09-14T19:07:57"/>
    <d v="2015-08-15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e v="#DIV/0!"/>
    <e v="#DIV/0!"/>
    <s v="journalism/audio"/>
    <x v="5"/>
    <s v="audio"/>
    <d v="2014-08-27T00:20:25"/>
    <d v="2014-07-30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e v="#DIV/0!"/>
    <e v="#DIV/0!"/>
    <s v="journalism/audio"/>
    <x v="5"/>
    <s v="audio"/>
    <d v="2016-06-06T20:09:00"/>
    <d v="2016-04-23T19:08: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100"/>
    <n v="15"/>
    <s v="journalism/audio"/>
    <x v="5"/>
    <s v="audio"/>
    <d v="2017-03-06T04:08:52"/>
    <d v="2017-02-09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e v="#DIV/0!"/>
    <e v="#DIV/0!"/>
    <s v="journalism/audio"/>
    <x v="5"/>
    <s v="audio"/>
    <d v="2014-08-10T22:00:00"/>
    <d v="2014-07-11T20:26:39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e v="#DIV/0!"/>
    <e v="#DIV/0!"/>
    <s v="journalism/audio"/>
    <x v="5"/>
    <s v="audio"/>
    <d v="2016-03-07T23:49:05"/>
    <d v="2016-02-06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e v="#DIV/0!"/>
    <e v="#DIV/0!"/>
    <s v="journalism/audio"/>
    <x v="5"/>
    <s v="audio"/>
    <d v="2015-04-24T16:16:17"/>
    <d v="2015-02-23T17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e v="#DIV/0!"/>
    <e v="#DIV/0!"/>
    <s v="journalism/audio"/>
    <x v="5"/>
    <s v="audio"/>
    <d v="2016-12-04T21:54:43"/>
    <d v="2016-11-04T20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e v="#DIV/0!"/>
    <e v="#DIV/0!"/>
    <s v="journalism/audio"/>
    <x v="5"/>
    <s v="audio"/>
    <d v="2015-03-26T00:00:00"/>
    <d v="2015-02-12T21:37:2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e v="#DIV/0!"/>
    <e v="#DIV/0!"/>
    <s v="journalism/audio"/>
    <x v="5"/>
    <s v="audio"/>
    <d v="2015-03-13T17:57:36"/>
    <d v="2015-02-11T18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100"/>
    <n v="50"/>
    <s v="journalism/audio"/>
    <x v="5"/>
    <s v="audio"/>
    <d v="2015-04-15T21:54:53"/>
    <d v="2015-03-16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e v="#DIV/0!"/>
    <e v="#DIV/0!"/>
    <s v="journalism/audio"/>
    <x v="5"/>
    <s v="audio"/>
    <d v="2016-05-02T01:00:00"/>
    <d v="2016-03-03T06:38:28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1.0473684210526315"/>
    <n v="47.5"/>
    <s v="journalism/audio"/>
    <x v="5"/>
    <s v="audio"/>
    <d v="2016-07-12T19:22:21"/>
    <d v="2016-07-05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e v="#DIV/0!"/>
    <e v="#DIV/0!"/>
    <s v="journalism/audio"/>
    <x v="5"/>
    <s v="audio"/>
    <d v="2016-08-31T00:44:22"/>
    <d v="2016-08-0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11.142751021418844"/>
    <n v="65.666666666666671"/>
    <s v="games/video games"/>
    <x v="6"/>
    <s v="video games"/>
    <d v="2013-07-07T05:28:23"/>
    <d v="2013-05-23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37.037037037037038"/>
    <n v="16.2"/>
    <s v="games/video games"/>
    <x v="6"/>
    <s v="video games"/>
    <d v="2014-02-19T09:08:42"/>
    <d v="2014-01-22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29.697089685210848"/>
    <n v="34.128378378378379"/>
    <s v="games/video games"/>
    <x v="6"/>
    <s v="video games"/>
    <d v="2013-08-04T23:06:22"/>
    <d v="2013-06-20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3.8461538461538463"/>
    <n v="13"/>
    <s v="games/video games"/>
    <x v="6"/>
    <s v="video games"/>
    <d v="2013-12-21T20:32:11"/>
    <d v="2013-11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666.66666666666663"/>
    <n v="11.25"/>
    <s v="games/video games"/>
    <x v="6"/>
    <s v="video games"/>
    <d v="2016-04-10T07:54:24"/>
    <d v="2016-03-11T08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2.5882352941176472"/>
    <n v="40.476190476190474"/>
    <s v="games/video games"/>
    <x v="6"/>
    <s v="video games"/>
    <d v="2013-11-26T06:30:59"/>
    <d v="2013-10-25T05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142.85714285714286"/>
    <n v="35"/>
    <s v="games/video games"/>
    <x v="6"/>
    <s v="video games"/>
    <d v="2012-10-01T00:17:02"/>
    <d v="2012-09-1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e v="#DIV/0!"/>
    <e v="#DIV/0!"/>
    <s v="games/video games"/>
    <x v="6"/>
    <s v="video games"/>
    <d v="2015-11-17T19:04:53"/>
    <d v="2015-10-18T18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1470.5882352941176"/>
    <n v="12.75"/>
    <s v="games/video games"/>
    <x v="6"/>
    <s v="video games"/>
    <d v="2014-02-05T19:58:17"/>
    <d v="2014-01-06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75"/>
    <n v="10"/>
    <s v="games/video games"/>
    <x v="6"/>
    <s v="video games"/>
    <d v="2011-10-16T23:09:01"/>
    <d v="2011-09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15.849721162312886"/>
    <n v="113.56666666666666"/>
    <s v="games/video games"/>
    <x v="6"/>
    <s v="video games"/>
    <d v="2014-01-04T04:09:05"/>
    <d v="2013-12-05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22.222222222222221"/>
    <n v="15"/>
    <s v="games/video games"/>
    <x v="6"/>
    <s v="video games"/>
    <d v="2012-05-06T21:41:56"/>
    <d v="2012-04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1.5932361813315206"/>
    <n v="48.281025641025643"/>
    <s v="games/video games"/>
    <x v="6"/>
    <s v="video games"/>
    <d v="2014-09-11T09:04:10"/>
    <d v="2014-07-18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3.4041394335511983"/>
    <n v="43.976047904191617"/>
    <s v="games/video games"/>
    <x v="6"/>
    <s v="video games"/>
    <d v="2016-01-14T04:00:11"/>
    <d v="2015-12-15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13.333333333333334"/>
    <n v="9"/>
    <s v="games/video games"/>
    <x v="6"/>
    <s v="video games"/>
    <d v="2011-07-22T04:42:01"/>
    <d v="2011-06-07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38.34808259587021"/>
    <n v="37.666666666666664"/>
    <s v="games/video games"/>
    <x v="6"/>
    <s v="video games"/>
    <d v="2016-05-14T13:35:36"/>
    <d v="2016-04-19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10.982976386600768"/>
    <n v="18.581632653061224"/>
    <s v="games/video games"/>
    <x v="6"/>
    <s v="video games"/>
    <d v="2014-05-11T03:18:53"/>
    <d v="2014-04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5666.666666666667"/>
    <n v="3"/>
    <s v="games/video games"/>
    <x v="6"/>
    <s v="video games"/>
    <d v="2015-01-28T22:14:52"/>
    <d v="2014-12-29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178.57142857142858"/>
    <n v="18.666666666666668"/>
    <s v="games/video games"/>
    <x v="6"/>
    <s v="video games"/>
    <d v="2012-08-10T21:44:48"/>
    <d v="2012-07-11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121.95121951219512"/>
    <n v="410"/>
    <s v="games/video games"/>
    <x v="6"/>
    <s v="video games"/>
    <d v="2014-08-02T15:49:43"/>
    <d v="2014-06-03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e v="#DIV/0!"/>
    <e v="#DIV/0!"/>
    <s v="games/video games"/>
    <x v="6"/>
    <s v="video games"/>
    <d v="2014-08-08T21:53:24"/>
    <d v="2014-07-09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29.239766081871345"/>
    <n v="114"/>
    <s v="games/video games"/>
    <x v="6"/>
    <s v="video games"/>
    <d v="2016-03-14T15:06:15"/>
    <d v="2016-02-13T16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1200"/>
    <n v="7.5"/>
    <s v="games/video games"/>
    <x v="6"/>
    <s v="video games"/>
    <d v="2014-08-24T20:48:11"/>
    <d v="2014-07-25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e v="#DIV/0!"/>
    <e v="#DIV/0!"/>
    <s v="games/video games"/>
    <x v="6"/>
    <s v="video games"/>
    <d v="2014-06-15T17:08:07"/>
    <d v="2014-05-16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7.0507055406010961"/>
    <n v="43.41727891156463"/>
    <s v="games/video games"/>
    <x v="6"/>
    <s v="video games"/>
    <d v="2014-04-24T19:11:07"/>
    <d v="2014-03-25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12.776831345826235"/>
    <n v="23.959183673469386"/>
    <s v="games/video games"/>
    <x v="6"/>
    <s v="video games"/>
    <d v="2015-06-26T04:32:55"/>
    <d v="2015-05-27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2599.8000000000002"/>
    <n v="5"/>
    <s v="games/video games"/>
    <x v="6"/>
    <s v="video games"/>
    <d v="2015-05-29T04:27:33"/>
    <d v="2015-04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8"/>
    <n v="12.5"/>
    <s v="games/video games"/>
    <x v="6"/>
    <s v="video games"/>
    <d v="2016-04-10T18:41:12"/>
    <d v="2016-03-11T19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95.238095238095241"/>
    <n v="3"/>
    <s v="games/video games"/>
    <x v="6"/>
    <s v="video games"/>
    <d v="2013-01-06T00:37:18"/>
    <d v="2012-12-07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7.1005917159763312"/>
    <n v="10.5625"/>
    <s v="games/video games"/>
    <x v="6"/>
    <s v="video games"/>
    <d v="2016-02-11T23:22:17"/>
    <d v="2016-01-27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5.4644642851721761"/>
    <n v="122.00037037037038"/>
    <s v="games/video games"/>
    <x v="6"/>
    <s v="video games"/>
    <d v="2011-10-09T17:07:13"/>
    <d v="2011-09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19.861762135536665"/>
    <n v="267.80851063829789"/>
    <s v="games/video games"/>
    <x v="6"/>
    <s v="video games"/>
    <d v="2013-08-30T12:53:40"/>
    <d v="2013-07-31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5.5762081784386615"/>
    <n v="74.206896551724142"/>
    <s v="games/video games"/>
    <x v="6"/>
    <s v="video games"/>
    <d v="2014-10-04T03:30:00"/>
    <d v="2014-09-03T12:25:5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2127.6595744680849"/>
    <n v="6.7142857142857144"/>
    <s v="games/video games"/>
    <x v="6"/>
    <s v="video games"/>
    <d v="2014-03-02T19:01:17"/>
    <d v="2014-01-21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13.865779256794232"/>
    <n v="81.954545454545453"/>
    <s v="games/video games"/>
    <x v="6"/>
    <s v="video games"/>
    <d v="2014-04-13T18:18:15"/>
    <d v="2014-03-14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200"/>
    <n v="25"/>
    <s v="games/video games"/>
    <x v="6"/>
    <s v="video games"/>
    <d v="2015-05-13T20:04:28"/>
    <d v="2015-04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40"/>
    <n v="10"/>
    <s v="games/video games"/>
    <x v="6"/>
    <s v="video games"/>
    <d v="2016-02-14T02:39:31"/>
    <d v="2016-01-15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2439.0243902439024"/>
    <n v="6.833333333333333"/>
    <s v="games/video games"/>
    <x v="6"/>
    <s v="video games"/>
    <d v="2016-07-14T18:12:00"/>
    <d v="2016-06-17T18:32:18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18.823529411764707"/>
    <n v="17.708333333333332"/>
    <s v="games/video games"/>
    <x v="6"/>
    <s v="video games"/>
    <d v="2013-12-09T05:59:00"/>
    <d v="2013-10-30T01:05:25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61.728395061728392"/>
    <n v="16.2"/>
    <s v="games/video games"/>
    <x v="6"/>
    <s v="video games"/>
    <d v="2016-06-18T05:19:50"/>
    <d v="2016-04-19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20.19522046449007"/>
    <n v="80.297297297297291"/>
    <s v="games/video games"/>
    <x v="6"/>
    <s v="video games"/>
    <d v="2014-06-11T09:50:21"/>
    <d v="2014-05-12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628.93081761006295"/>
    <n v="71.55"/>
    <s v="games/video games"/>
    <x v="6"/>
    <s v="video games"/>
    <d v="2014-03-24T02:15:27"/>
    <d v="2014-02-22T03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2.4242424242424243"/>
    <n v="23.571428571428573"/>
    <s v="games/video games"/>
    <x v="6"/>
    <s v="video games"/>
    <d v="2012-04-04T16:46:15"/>
    <d v="2012-03-05T17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e v="#DIV/0!"/>
    <e v="#DIV/0!"/>
    <s v="games/video games"/>
    <x v="6"/>
    <s v="video games"/>
    <d v="2014-07-23T20:40:24"/>
    <d v="2014-06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34.129692832764505"/>
    <n v="34.88095238095238"/>
    <s v="games/video games"/>
    <x v="6"/>
    <s v="video games"/>
    <d v="2012-04-13T14:17:15"/>
    <d v="2012-02-13T15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222.22222222222223"/>
    <n v="15"/>
    <s v="games/video games"/>
    <x v="6"/>
    <s v="video games"/>
    <d v="2016-11-18T19:03:10"/>
    <d v="2016-10-19T18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196.07843137254903"/>
    <n v="23.181818181818183"/>
    <s v="games/video games"/>
    <x v="6"/>
    <s v="video games"/>
    <d v="2012-12-07T22:23:42"/>
    <d v="2012-11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2500"/>
    <n v="1"/>
    <s v="games/video games"/>
    <x v="6"/>
    <s v="video games"/>
    <d v="2016-01-08T04:53:10"/>
    <d v="2015-12-09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2.8139361466725847"/>
    <n v="100.23371794871794"/>
    <s v="games/video games"/>
    <x v="6"/>
    <s v="video games"/>
    <d v="2015-01-19T08:30:00"/>
    <d v="2014-11-20T18:13:3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200"/>
    <n v="5"/>
    <s v="games/video games"/>
    <x v="6"/>
    <s v="video games"/>
    <d v="2014-08-14T23:27:00"/>
    <d v="2014-07-15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600"/>
    <n v="3.3333333333333335"/>
    <s v="games/video games"/>
    <x v="6"/>
    <s v="video games"/>
    <d v="2013-10-09T08:18:07"/>
    <d v="2013-09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754.71698113207549"/>
    <n v="13.25"/>
    <s v="games/video games"/>
    <x v="6"/>
    <s v="video games"/>
    <d v="2016-03-30T15:41:35"/>
    <d v="2016-02-29T16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2800.8066323101052"/>
    <n v="17.852"/>
    <s v="games/video games"/>
    <x v="6"/>
    <s v="video games"/>
    <d v="2012-06-09T20:20:08"/>
    <d v="2012-04-10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12.048192771084338"/>
    <n v="10.375"/>
    <s v="games/video games"/>
    <x v="6"/>
    <s v="video games"/>
    <d v="2015-12-25T14:21:53"/>
    <d v="2015-11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41.284403669724767"/>
    <n v="36.333333333333336"/>
    <s v="games/video games"/>
    <x v="6"/>
    <s v="video games"/>
    <d v="2014-04-05T02:59:39"/>
    <d v="2014-03-06T03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420"/>
    <n v="5"/>
    <s v="games/video games"/>
    <x v="6"/>
    <s v="video games"/>
    <d v="2014-04-06T19:01:04"/>
    <d v="2014-03-24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e v="#DIV/0!"/>
    <e v="#DIV/0!"/>
    <s v="games/video games"/>
    <x v="6"/>
    <s v="video games"/>
    <d v="2011-10-28T20:56:40"/>
    <d v="2011-09-13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8620.689655172413"/>
    <n v="5.8"/>
    <s v="games/video games"/>
    <x v="6"/>
    <s v="video games"/>
    <d v="2016-03-13T21:25:16"/>
    <d v="2016-02-12T22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e v="#DIV/0!"/>
    <e v="#DIV/0!"/>
    <s v="games/video games"/>
    <x v="6"/>
    <s v="video games"/>
    <d v="2013-05-30T16:53:45"/>
    <d v="2013-05-16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454.54545454545456"/>
    <n v="3.6666666666666665"/>
    <s v="games/video games"/>
    <x v="6"/>
    <s v="video games"/>
    <d v="2014-04-19T12:34:08"/>
    <d v="2014-03-20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211.76470588235293"/>
    <n v="60.714285714285715"/>
    <s v="games/mobile games"/>
    <x v="6"/>
    <s v="mobile games"/>
    <d v="2015-04-30T16:00:51"/>
    <d v="2015-03-31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e v="#DIV/0!"/>
    <e v="#DIV/0!"/>
    <s v="games/mobile games"/>
    <x v="6"/>
    <s v="mobile games"/>
    <d v="2015-09-25T14:58:50"/>
    <d v="2015-07-27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200"/>
    <n v="5"/>
    <s v="games/mobile games"/>
    <x v="6"/>
    <s v="mobile games"/>
    <d v="2016-07-14T07:51:34"/>
    <d v="2016-06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59.82905982905983"/>
    <n v="25.434782608695652"/>
    <s v="games/mobile games"/>
    <x v="6"/>
    <s v="mobile games"/>
    <d v="2014-11-14T21:30:00"/>
    <d v="2014-10-14T20:30:00"/>
  </r>
  <r>
    <n v="1128"/>
    <s v="Flying Turds"/>
    <s v="#havingfunFTW"/>
    <n v="1000"/>
    <n v="1"/>
    <x v="2"/>
    <x v="1"/>
    <s v="GBP"/>
    <n v="1407425717"/>
    <n v="1404833717"/>
    <b v="0"/>
    <n v="1"/>
    <b v="0"/>
    <n v="1000"/>
    <n v="1"/>
    <s v="games/mobile games"/>
    <x v="6"/>
    <s v="mobile games"/>
    <d v="2014-08-07T15:35:17"/>
    <d v="2014-07-08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952.38095238095241"/>
    <n v="10.5"/>
    <s v="games/mobile games"/>
    <x v="6"/>
    <s v="mobile games"/>
    <d v="2016-06-05T06:21:33"/>
    <d v="2016-05-06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454.54545454545456"/>
    <n v="3.6666666666666665"/>
    <s v="games/mobile games"/>
    <x v="6"/>
    <s v="mobile games"/>
    <d v="2014-11-26T00:55:00"/>
    <d v="2014-09-26T23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e v="#DIV/0!"/>
    <e v="#DIV/0!"/>
    <s v="games/mobile games"/>
    <x v="6"/>
    <s v="mobile games"/>
    <d v="2015-12-24T21:47:48"/>
    <d v="2015-11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6.9541029207232263"/>
    <n v="110.61538461538461"/>
    <s v="games/mobile games"/>
    <x v="6"/>
    <s v="mobile games"/>
    <d v="2017-01-01T02:46:11"/>
    <d v="2016-12-02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150"/>
    <n v="20"/>
    <s v="games/mobile games"/>
    <x v="6"/>
    <s v="mobile games"/>
    <d v="2014-07-31T09:46:21"/>
    <d v="2014-07-0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25000"/>
    <n v="1"/>
    <s v="games/mobile games"/>
    <x v="6"/>
    <s v="mobile games"/>
    <d v="2014-11-29T04:33:00"/>
    <d v="2014-11-15T06:50:2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20"/>
    <n v="50"/>
    <s v="games/mobile games"/>
    <x v="6"/>
    <s v="mobile games"/>
    <d v="2016-08-06T23:44:54"/>
    <d v="2016-07-07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15.518518518518519"/>
    <n v="45"/>
    <s v="games/mobile games"/>
    <x v="6"/>
    <s v="mobile games"/>
    <d v="2015-12-19T16:07:09"/>
    <d v="2015-11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2.5316455696202533"/>
    <n v="253.2051282051282"/>
    <s v="games/mobile games"/>
    <x v="6"/>
    <s v="mobile games"/>
    <d v="2016-04-23T19:40:21"/>
    <d v="2016-03-24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280"/>
    <n v="31.25"/>
    <s v="games/mobile games"/>
    <x v="6"/>
    <s v="mobile games"/>
    <d v="2017-01-21T21:45:31"/>
    <d v="2017-01-0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1600"/>
    <n v="5"/>
    <s v="games/mobile games"/>
    <x v="6"/>
    <s v="mobile games"/>
    <d v="2015-01-01T08:20:26"/>
    <d v="2014-12-02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e v="#DIV/0!"/>
    <e v="#DIV/0!"/>
    <s v="games/mobile games"/>
    <x v="6"/>
    <s v="mobile games"/>
    <d v="2015-08-06T11:05:21"/>
    <d v="2015-07-07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e v="#DIV/0!"/>
    <e v="#DIV/0!"/>
    <s v="games/mobile games"/>
    <x v="6"/>
    <s v="mobile games"/>
    <d v="2015-07-09T16:47:30"/>
    <d v="2015-06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e v="#DIV/0!"/>
    <e v="#DIV/0!"/>
    <s v="games/mobile games"/>
    <x v="6"/>
    <s v="mobile games"/>
    <d v="2015-02-17T00:08:47"/>
    <d v="2015-01-18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241.93548387096774"/>
    <n v="23.25"/>
    <s v="games/mobile games"/>
    <x v="6"/>
    <s v="mobile games"/>
    <d v="2015-12-17T04:38:46"/>
    <d v="2015-11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e v="#DIV/0!"/>
    <e v="#DIV/0!"/>
    <s v="food/food trucks"/>
    <x v="7"/>
    <s v="food trucks"/>
    <d v="2015-04-29T04:22:00"/>
    <d v="2015-03-30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800"/>
    <n v="100"/>
    <s v="food/food trucks"/>
    <x v="7"/>
    <s v="food trucks"/>
    <d v="2014-10-02T17:56:32"/>
    <d v="2014-08-03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11.320754716981131"/>
    <n v="44.166666666666664"/>
    <s v="food/food trucks"/>
    <x v="7"/>
    <s v="food trucks"/>
    <d v="2014-05-02T22:52:53"/>
    <d v="2014-03-25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e v="#DIV/0!"/>
    <e v="#DIV/0!"/>
    <s v="food/food trucks"/>
    <x v="7"/>
    <s v="food trucks"/>
    <d v="2014-10-19T23:19:43"/>
    <d v="2014-08-20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205.47945205479451"/>
    <n v="24.333333333333332"/>
    <s v="food/food trucks"/>
    <x v="7"/>
    <s v="food trucks"/>
    <d v="2016-12-01T05:06:21"/>
    <d v="2016-11-01T04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666.66666666666663"/>
    <n v="37.5"/>
    <s v="food/food trucks"/>
    <x v="7"/>
    <s v="food trucks"/>
    <d v="2016-06-16T17:02:46"/>
    <d v="2016-05-17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9.9206349206349209"/>
    <n v="42"/>
    <s v="food/food trucks"/>
    <x v="7"/>
    <s v="food trucks"/>
    <d v="2016-01-08T22:54:35"/>
    <d v="2015-11-09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e v="#DIV/0!"/>
    <e v="#DIV/0!"/>
    <s v="food/food trucks"/>
    <x v="7"/>
    <s v="food trucks"/>
    <d v="2015-09-07T02:27:43"/>
    <d v="2015-08-08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17.563117453347971"/>
    <n v="60.733333333333334"/>
    <s v="food/food trucks"/>
    <x v="7"/>
    <s v="food trucks"/>
    <d v="2015-05-15T17:01:52"/>
    <d v="2015-04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160"/>
    <n v="50"/>
    <s v="food/food trucks"/>
    <x v="7"/>
    <s v="food trucks"/>
    <d v="2015-06-18T17:08:25"/>
    <d v="2015-05-19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15.384615384615385"/>
    <n v="108.33333333333333"/>
    <s v="food/food trucks"/>
    <x v="7"/>
    <s v="food trucks"/>
    <d v="2015-09-06T02:36:46"/>
    <d v="2015-08-07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132.97872340425531"/>
    <n v="23.5"/>
    <s v="food/food trucks"/>
    <x v="7"/>
    <s v="food trucks"/>
    <d v="2014-08-14T18:20:08"/>
    <d v="2014-07-15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e v="#DIV/0!"/>
    <e v="#DIV/0!"/>
    <s v="food/food trucks"/>
    <x v="7"/>
    <s v="food trucks"/>
    <d v="2015-02-24T01:42:42"/>
    <d v="2015-01-25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66.225165562913901"/>
    <n v="50.333333333333336"/>
    <s v="food/food trucks"/>
    <x v="7"/>
    <s v="food trucks"/>
    <d v="2014-12-05T16:04:40"/>
    <d v="2014-10-06T15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214.28571428571428"/>
    <n v="11.666666666666666"/>
    <s v="food/food trucks"/>
    <x v="7"/>
    <s v="food trucks"/>
    <d v="2014-12-09T02:12:08"/>
    <d v="2014-11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e v="#DIV/0!"/>
    <e v="#DIV/0!"/>
    <s v="food/food trucks"/>
    <x v="7"/>
    <s v="food trucks"/>
    <d v="2015-06-30T15:45:00"/>
    <d v="2015-05-30T17:26:0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25.974025974025974"/>
    <n v="60.789473684210527"/>
    <s v="food/food trucks"/>
    <x v="7"/>
    <s v="food trucks"/>
    <d v="2015-03-28T02:43:06"/>
    <d v="2015-02-26T03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e v="#DIV/0!"/>
    <e v="#DIV/0!"/>
    <s v="food/food trucks"/>
    <x v="7"/>
    <s v="food trucks"/>
    <d v="2015-05-19T15:06:29"/>
    <d v="2015-04-28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1714.2857142857142"/>
    <n v="17.5"/>
    <s v="food/food trucks"/>
    <x v="7"/>
    <s v="food trucks"/>
    <d v="2014-09-25T16:24:24"/>
    <d v="2014-08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e v="#DIV/0!"/>
    <e v="#DIV/0!"/>
    <s v="food/food trucks"/>
    <x v="7"/>
    <s v="food trucks"/>
    <d v="2014-08-09T17:22:00"/>
    <d v="2014-07-10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e v="#DIV/0!"/>
    <e v="#DIV/0!"/>
    <s v="food/food trucks"/>
    <x v="7"/>
    <s v="food trucks"/>
    <d v="2016-06-18T17:23:02"/>
    <d v="2016-05-19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4.8297512678097076"/>
    <n v="82.82"/>
    <s v="food/food trucks"/>
    <x v="7"/>
    <s v="food trucks"/>
    <d v="2014-07-06T05:08:50"/>
    <d v="2014-06-02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5.2246603970741905"/>
    <n v="358.875"/>
    <s v="food/food trucks"/>
    <x v="7"/>
    <s v="food trucks"/>
    <d v="2015-06-26T04:00:00"/>
    <d v="2015-05-26T11:39:02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61.287027579162412"/>
    <n v="61.1875"/>
    <s v="food/food trucks"/>
    <x v="7"/>
    <s v="food trucks"/>
    <d v="2014-09-12T17:38:15"/>
    <d v="2014-08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17.647058823529413"/>
    <n v="340"/>
    <s v="food/food trucks"/>
    <x v="7"/>
    <s v="food trucks"/>
    <d v="2016-09-22T01:17:45"/>
    <d v="2016-08-23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588.23529411764707"/>
    <n v="5.666666666666667"/>
    <s v="food/food trucks"/>
    <x v="7"/>
    <s v="food trucks"/>
    <d v="2015-02-22T08:29:23"/>
    <d v="2015-01-23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250"/>
    <n v="50"/>
    <s v="food/food trucks"/>
    <x v="7"/>
    <s v="food trucks"/>
    <d v="2015-05-30T21:26:11"/>
    <d v="2015-04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1000"/>
    <n v="25"/>
    <s v="food/food trucks"/>
    <x v="7"/>
    <s v="food trucks"/>
    <d v="2014-11-13T20:18:47"/>
    <d v="2014-10-26T19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e v="#DIV/0!"/>
    <e v="#DIV/0!"/>
    <s v="food/food trucks"/>
    <x v="7"/>
    <s v="food trucks"/>
    <d v="2014-08-20T16:22:32"/>
    <d v="2014-07-21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4166.666666666667"/>
    <n v="30"/>
    <s v="food/food trucks"/>
    <x v="7"/>
    <s v="food trucks"/>
    <d v="2015-08-03T04:27:37"/>
    <d v="2015-06-29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16.930022573363431"/>
    <n v="46.631578947368418"/>
    <s v="food/food trucks"/>
    <x v="7"/>
    <s v="food trucks"/>
    <d v="2016-05-08T20:12:07"/>
    <d v="2016-04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34.188034188034187"/>
    <n v="65"/>
    <s v="food/food trucks"/>
    <x v="7"/>
    <s v="food trucks"/>
    <d v="2015-07-15T17:28:59"/>
    <d v="2015-06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17500"/>
    <n v="10"/>
    <s v="food/food trucks"/>
    <x v="7"/>
    <s v="food trucks"/>
    <d v="2017-03-06T13:00:00"/>
    <d v="2017-01-11T00:28:18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e v="#DIV/0!"/>
    <e v="#DIV/0!"/>
    <s v="food/food trucks"/>
    <x v="7"/>
    <s v="food trucks"/>
    <d v="2014-10-15T15:51:36"/>
    <d v="2014-09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15000"/>
    <n v="5"/>
    <s v="food/food trucks"/>
    <x v="7"/>
    <s v="food trucks"/>
    <d v="2014-08-16T21:44:12"/>
    <d v="2014-07-17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18.75"/>
    <n v="640"/>
    <s v="food/food trucks"/>
    <x v="7"/>
    <s v="food trucks"/>
    <d v="2015-10-28T17:17:07"/>
    <d v="2015-09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8.5106382978723403"/>
    <n v="69.117647058823536"/>
    <s v="food/food trucks"/>
    <x v="7"/>
    <s v="food trucks"/>
    <d v="2014-06-28T19:21:54"/>
    <d v="2014-05-22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12500"/>
    <n v="1.3333333333333333"/>
    <s v="food/food trucks"/>
    <x v="7"/>
    <s v="food trucks"/>
    <d v="2015-03-01T08:08:41"/>
    <d v="2015-01-30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23.80952380952381"/>
    <n v="10.5"/>
    <s v="food/food trucks"/>
    <x v="7"/>
    <s v="food trucks"/>
    <d v="2017-01-12T16:42:00"/>
    <d v="2016-12-24T19:51:28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25"/>
    <n v="33.333333333333336"/>
    <s v="food/food trucks"/>
    <x v="7"/>
    <s v="food trucks"/>
    <d v="2016-11-02T03:59:00"/>
    <d v="2016-10-13T20:40:2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0.95295850298882434"/>
    <n v="61.562666666666665"/>
    <s v="photography/photobooks"/>
    <x v="8"/>
    <s v="photobooks"/>
    <d v="2017-02-06T14:23:31"/>
    <d v="2017-01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0.9484066767830045"/>
    <n v="118.73873873873873"/>
    <s v="photography/photobooks"/>
    <x v="8"/>
    <s v="photobooks"/>
    <d v="2015-06-08T04:00:00"/>
    <d v="2015-05-06T20:45:4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0.93691442848219864"/>
    <n v="65.081300813008127"/>
    <s v="photography/photobooks"/>
    <x v="8"/>
    <s v="photobooks"/>
    <d v="2015-06-01T22:42:00"/>
    <d v="2015-04-29T20:43: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0.96037756558006804"/>
    <n v="130.15714285714284"/>
    <s v="photography/photobooks"/>
    <x v="8"/>
    <s v="photobooks"/>
    <d v="2015-05-17T18:00:00"/>
    <d v="2015-04-15T21:28:43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0.62285892245406416"/>
    <n v="37.776470588235291"/>
    <s v="photography/photobooks"/>
    <x v="8"/>
    <s v="photobooks"/>
    <d v="2016-12-28T16:49:00"/>
    <d v="2016-12-07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0.92783505154639179"/>
    <n v="112.79069767441861"/>
    <s v="photography/photobooks"/>
    <x v="8"/>
    <s v="photobooks"/>
    <d v="2016-06-29T23:29:55"/>
    <d v="2016-06-08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0.7407407407407407"/>
    <n v="51.92307692307692"/>
    <s v="photography/photobooks"/>
    <x v="8"/>
    <s v="photobooks"/>
    <d v="2014-08-31T15:58:45"/>
    <d v="2014-08-0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0.91680814940577249"/>
    <n v="89.242424242424249"/>
    <s v="photography/photobooks"/>
    <x v="8"/>
    <s v="photobooks"/>
    <d v="2016-03-20T13:29:20"/>
    <d v="2016-02-19T14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0.34482758620689657"/>
    <n v="19.333333333333332"/>
    <s v="photography/photobooks"/>
    <x v="8"/>
    <s v="photobooks"/>
    <d v="2017-02-11T12:09:38"/>
    <d v="2017-01-12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0.96193486326783018"/>
    <n v="79.967032967032964"/>
    <s v="photography/photobooks"/>
    <x v="8"/>
    <s v="photobooks"/>
    <d v="2016-04-09T17:37:33"/>
    <d v="2016-02-09T18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0.3103277060575968"/>
    <n v="56.414565826330531"/>
    <s v="photography/photobooks"/>
    <x v="8"/>
    <s v="photobooks"/>
    <d v="2015-04-08T11:42:59"/>
    <d v="2015-03-09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0.7407407407407407"/>
    <n v="79.411764705882348"/>
    <s v="photography/photobooks"/>
    <x v="8"/>
    <s v="photobooks"/>
    <d v="2015-12-20T09:00:00"/>
    <d v="2015-10-21T08:20:53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0.37049339499706163"/>
    <n v="76.439453125"/>
    <s v="photography/photobooks"/>
    <x v="8"/>
    <s v="photobooks"/>
    <d v="2015-12-18T19:38:59"/>
    <d v="2015-11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0.39479917881770804"/>
    <n v="121"/>
    <s v="photography/photobooks"/>
    <x v="8"/>
    <s v="photobooks"/>
    <d v="2016-06-13T05:59:00"/>
    <d v="2016-05-13T15:57:1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0.38372985418265543"/>
    <n v="54.616766467065865"/>
    <s v="photography/photobooks"/>
    <x v="8"/>
    <s v="photobooks"/>
    <d v="2015-12-31T03:00:00"/>
    <d v="2015-11-25T14:51:2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0.98700334199777195"/>
    <n v="299.22222222222223"/>
    <s v="photography/photobooks"/>
    <x v="8"/>
    <s v="photobooks"/>
    <d v="2015-07-08T18:30:00"/>
    <d v="2015-06-06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0.7961519323270857"/>
    <n v="58.533980582524272"/>
    <s v="photography/photobooks"/>
    <x v="8"/>
    <s v="photobooks"/>
    <d v="2015-04-16T11:27:36"/>
    <d v="2015-03-2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0.97620182647361731"/>
    <n v="55.371801801801809"/>
    <s v="photography/photobooks"/>
    <x v="8"/>
    <s v="photobooks"/>
    <d v="2016-07-15T14:34:06"/>
    <d v="2016-06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0.50189717130754252"/>
    <n v="183.80442804428046"/>
    <s v="photography/photobooks"/>
    <x v="8"/>
    <s v="photobooks"/>
    <d v="2015-06-27T06:55:54"/>
    <d v="2015-05-28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0.9760479041916168"/>
    <n v="165.34653465346534"/>
    <s v="photography/photobooks"/>
    <x v="8"/>
    <s v="photobooks"/>
    <d v="2015-05-31T14:45:27"/>
    <d v="2015-05-0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0.97138160352686242"/>
    <n v="234.78947368421052"/>
    <s v="photography/photobooks"/>
    <x v="8"/>
    <s v="photobooks"/>
    <d v="2015-12-04T05:00:00"/>
    <d v="2015-10-20T17:57:1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0.99145820622330694"/>
    <n v="211.48387096774192"/>
    <s v="photography/photobooks"/>
    <x v="8"/>
    <s v="photobooks"/>
    <d v="2015-06-13T12:09:11"/>
    <d v="2015-05-14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0.86956521739130432"/>
    <n v="32.34375"/>
    <s v="photography/photobooks"/>
    <x v="8"/>
    <s v="photobooks"/>
    <d v="2017-03-11T13:29:00"/>
    <d v="2017-02-06T18:37:3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0.95999080248332946"/>
    <n v="123.37588652482269"/>
    <s v="photography/photobooks"/>
    <x v="8"/>
    <s v="photobooks"/>
    <d v="2016-03-31T10:00:00"/>
    <d v="2016-03-01T10:19:33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0.64391500321957507"/>
    <n v="207.06666666666666"/>
    <s v="photography/photobooks"/>
    <x v="8"/>
    <s v="photobooks"/>
    <d v="2016-03-24T16:01:04"/>
    <d v="2016-02-23T17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0.94339622641509435"/>
    <n v="138.2608695652174"/>
    <s v="photography/photobooks"/>
    <x v="8"/>
    <s v="photobooks"/>
    <d v="2017-02-25T20:18:25"/>
    <d v="2017-01-26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0.39321314118317835"/>
    <n v="493.81553398058253"/>
    <s v="photography/photobooks"/>
    <x v="8"/>
    <s v="photobooks"/>
    <d v="2015-05-31T21:00:00"/>
    <d v="2015-05-08T22:36:1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0.98911968348170132"/>
    <n v="168.5"/>
    <s v="photography/photobooks"/>
    <x v="8"/>
    <s v="photobooks"/>
    <d v="2016-06-09T20:47:41"/>
    <d v="2016-05-25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0.77495350278983266"/>
    <n v="38.867469879518069"/>
    <s v="photography/photobooks"/>
    <x v="8"/>
    <s v="photobooks"/>
    <d v="2015-11-27T01:00:00"/>
    <d v="2015-11-10T22:48: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0.97817908201655379"/>
    <n v="61.527777777777779"/>
    <s v="photography/photobooks"/>
    <x v="8"/>
    <s v="photobooks"/>
    <d v="2017-01-31T18:08:20"/>
    <d v="2016-12-27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0.75872534142640369"/>
    <n v="105.44"/>
    <s v="photography/photobooks"/>
    <x v="8"/>
    <s v="photobooks"/>
    <d v="2015-06-09T20:10:05"/>
    <d v="2015-04-10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0.12721348279730235"/>
    <n v="71.592003642987251"/>
    <s v="photography/photobooks"/>
    <x v="8"/>
    <s v="photobooks"/>
    <d v="2014-05-30T22:09:16"/>
    <d v="2014-04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0.68634179821551133"/>
    <n v="91.882882882882882"/>
    <s v="photography/photobooks"/>
    <x v="8"/>
    <s v="photobooks"/>
    <d v="2015-10-02T23:03:00"/>
    <d v="2015-08-31T14:47:3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0.97465886939571145"/>
    <n v="148.57377049180329"/>
    <s v="photography/photobooks"/>
    <x v="8"/>
    <s v="photobooks"/>
    <d v="2016-07-14T19:25:40"/>
    <d v="2016-06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0.58045791680103187"/>
    <n v="174.2134831460674"/>
    <s v="photography/photobooks"/>
    <x v="8"/>
    <s v="photobooks"/>
    <d v="2015-11-01T03:00:00"/>
    <d v="2015-10-01T15:53: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0.62826621580079922"/>
    <n v="102.86166007905139"/>
    <s v="photography/photobooks"/>
    <x v="8"/>
    <s v="photobooks"/>
    <d v="2016-10-20T11:05:13"/>
    <d v="2016-09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0.9637006103437199"/>
    <n v="111.17857142857143"/>
    <s v="photography/photobooks"/>
    <x v="8"/>
    <s v="photobooks"/>
    <d v="2015-08-25T15:05:12"/>
    <d v="2015-07-26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0.89758915712298193"/>
    <n v="23.796213592233013"/>
    <s v="photography/photobooks"/>
    <x v="8"/>
    <s v="photobooks"/>
    <d v="2016-12-04T00:00:00"/>
    <d v="2016-11-06T11:24:4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0.35666518056174767"/>
    <n v="81.268115942028984"/>
    <s v="photography/photobooks"/>
    <x v="8"/>
    <s v="photobooks"/>
    <d v="2016-04-01T04:00:00"/>
    <d v="2016-03-01T17:17: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0.89201243411271791"/>
    <n v="116.21465968586388"/>
    <s v="photography/photobooks"/>
    <x v="8"/>
    <s v="photobooks"/>
    <d v="2016-11-10T05:15:09"/>
    <d v="2016-10-11T04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14.150943396226415"/>
    <n v="58.888888888888886"/>
    <s v="music/world music"/>
    <x v="4"/>
    <s v="world music"/>
    <d v="2014-06-06T13:11:42"/>
    <d v="2014-04-07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22.727272727272727"/>
    <n v="44"/>
    <s v="music/world music"/>
    <x v="4"/>
    <s v="world music"/>
    <d v="2013-10-22T21:44:38"/>
    <d v="2013-08-23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25.81311306143521"/>
    <n v="48.424999999999997"/>
    <s v="music/world music"/>
    <x v="4"/>
    <s v="world music"/>
    <d v="2014-04-21T01:00:00"/>
    <d v="2014-03-17T20:59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e v="#DIV/0!"/>
    <e v="#DIV/0!"/>
    <s v="music/world music"/>
    <x v="4"/>
    <s v="world music"/>
    <d v="2014-08-07T07:00:00"/>
    <d v="2014-07-07T22:03:3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3.4129692832764507"/>
    <n v="61.041666666666664"/>
    <s v="music/world music"/>
    <x v="4"/>
    <s v="world music"/>
    <d v="2011-09-28T17:30:08"/>
    <d v="2011-07-30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110"/>
    <n v="25"/>
    <s v="music/world music"/>
    <x v="4"/>
    <s v="world music"/>
    <d v="2012-04-16T16:00:00"/>
    <d v="2012-03-17T11:02:0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e v="#DIV/0!"/>
    <e v="#DIV/0!"/>
    <s v="music/world music"/>
    <x v="4"/>
    <s v="world music"/>
    <d v="2011-02-24T23:20:30"/>
    <d v="2011-01-25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e v="#DIV/0!"/>
    <e v="#DIV/0!"/>
    <s v="music/world music"/>
    <x v="4"/>
    <s v="world music"/>
    <d v="2015-08-28T01:00:00"/>
    <d v="2015-07-08T22:36:0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125"/>
    <n v="40"/>
    <s v="music/world music"/>
    <x v="4"/>
    <s v="world music"/>
    <d v="2013-10-06T20:21:10"/>
    <d v="2013-08-20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8.6206896551724146"/>
    <n v="19.333333333333332"/>
    <s v="music/world music"/>
    <x v="4"/>
    <s v="world music"/>
    <d v="2012-02-21T22:46:14"/>
    <d v="2012-01-3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e v="#DIV/0!"/>
    <e v="#DIV/0!"/>
    <s v="music/world music"/>
    <x v="4"/>
    <s v="world music"/>
    <d v="2015-02-02T18:55:42"/>
    <d v="2015-01-03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35.876190476190473"/>
    <n v="35"/>
    <s v="music/world music"/>
    <x v="4"/>
    <s v="world music"/>
    <d v="2013-12-15T03:14:59"/>
    <d v="2013-11-0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e v="#DIV/0!"/>
    <e v="#DIV/0!"/>
    <s v="music/world music"/>
    <x v="4"/>
    <s v="world music"/>
    <d v="2012-07-28T16:00:00"/>
    <d v="2012-07-20T16:19:2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e v="#DIV/0!"/>
    <e v="#DIV/0!"/>
    <s v="music/world music"/>
    <x v="4"/>
    <s v="world music"/>
    <d v="2012-08-24T06:47:45"/>
    <d v="2012-08-0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5.617977528089888"/>
    <n v="59.333333333333336"/>
    <s v="music/world music"/>
    <x v="4"/>
    <s v="world music"/>
    <d v="2011-08-06T14:38:56"/>
    <d v="2011-07-07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e v="#DIV/0!"/>
    <e v="#DIV/0!"/>
    <s v="music/world music"/>
    <x v="4"/>
    <s v="world music"/>
    <d v="2012-01-05T23:06:07"/>
    <d v="2011-12-06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3.19502074688797"/>
    <n v="30.125"/>
    <s v="music/world music"/>
    <x v="4"/>
    <s v="world music"/>
    <d v="2013-07-12T21:51:00"/>
    <d v="2013-05-15T00:57:3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1.9708316909735908"/>
    <n v="74.617647058823536"/>
    <s v="music/world music"/>
    <x v="4"/>
    <s v="world music"/>
    <d v="2014-11-03T05:59:00"/>
    <d v="2014-10-11T20:06:2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182.2"/>
    <n v="5"/>
    <s v="music/world music"/>
    <x v="4"/>
    <s v="world music"/>
    <d v="2011-09-11T13:18:00"/>
    <d v="2011-08-27T03:58:2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7.0963926670609103"/>
    <n v="44.5"/>
    <s v="music/world music"/>
    <x v="4"/>
    <s v="world music"/>
    <d v="2011-07-08T21:00:00"/>
    <d v="2011-05-08T21:06: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0.96339113680154143"/>
    <n v="46.133333333333333"/>
    <s v="music/rock"/>
    <x v="4"/>
    <s v="rock"/>
    <d v="2013-04-22T21:00:00"/>
    <d v="2013-03-22T19:48:4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0.83160083160083165"/>
    <n v="141.47058823529412"/>
    <s v="music/rock"/>
    <x v="4"/>
    <s v="rock"/>
    <d v="2014-06-14T14:23:54"/>
    <d v="2014-05-15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0.85470085470085466"/>
    <n v="75.483870967741936"/>
    <s v="music/rock"/>
    <x v="4"/>
    <s v="rock"/>
    <d v="2011-12-06T02:02:29"/>
    <d v="2011-10-22T0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0.81871345029239762"/>
    <n v="85.5"/>
    <s v="music/rock"/>
    <x v="4"/>
    <s v="rock"/>
    <d v="2013-05-06T07:00:55"/>
    <d v="2013-04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0.65945660775520976"/>
    <n v="64.254237288135599"/>
    <s v="music/rock"/>
    <x v="4"/>
    <s v="rock"/>
    <d v="2014-06-13T06:59:00"/>
    <d v="2014-05-08T15:45:5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0.9574875526618154"/>
    <n v="64.46913580246914"/>
    <s v="music/rock"/>
    <x v="4"/>
    <s v="rock"/>
    <d v="2012-07-07T17:46:51"/>
    <d v="2012-06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0.49961696033041336"/>
    <n v="118.2007874015748"/>
    <s v="music/rock"/>
    <x v="4"/>
    <s v="rock"/>
    <d v="2014-09-06T15:25:31"/>
    <d v="2014-07-23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0.98231827111984282"/>
    <n v="82.540540540540547"/>
    <s v="music/rock"/>
    <x v="4"/>
    <s v="rock"/>
    <d v="2011-09-25T19:32:47"/>
    <d v="2011-07-27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0.72644250726442505"/>
    <n v="34.170212765957444"/>
    <s v="music/rock"/>
    <x v="4"/>
    <s v="rock"/>
    <d v="2013-10-24T23:42:49"/>
    <d v="2013-09-26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.2912795573360648E-4"/>
    <n v="42.73322081575246"/>
    <s v="music/rock"/>
    <x v="4"/>
    <s v="rock"/>
    <d v="2014-09-03T18:48:27"/>
    <d v="2014-08-04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0.50288973954814986"/>
    <n v="94.489361702127653"/>
    <s v="music/rock"/>
    <x v="4"/>
    <s v="rock"/>
    <d v="2011-01-01T04:59:00"/>
    <d v="2010-11-05T14:54: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0.49415252841377039"/>
    <n v="55.697247706422019"/>
    <s v="music/rock"/>
    <x v="4"/>
    <s v="rock"/>
    <d v="2013-12-01T21:17:32"/>
    <d v="2013-11-01T20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0.84771792920594546"/>
    <n v="98.030831024930734"/>
    <s v="music/rock"/>
    <x v="4"/>
    <s v="rock"/>
    <d v="2012-02-12T22:03:51"/>
    <d v="2012-01-13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0.33929673041332509"/>
    <n v="92.102272727272734"/>
    <s v="music/rock"/>
    <x v="4"/>
    <s v="rock"/>
    <d v="2011-04-03T01:03:10"/>
    <d v="2011-02-13T02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0.46916124915746454"/>
    <n v="38.175462686567165"/>
    <s v="music/rock"/>
    <x v="4"/>
    <s v="rock"/>
    <d v="2013-08-31T14:40:12"/>
    <d v="2013-08-0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0.95932463545663849"/>
    <n v="27.145833333333332"/>
    <s v="music/rock"/>
    <x v="4"/>
    <s v="rock"/>
    <d v="2014-06-09T03:59:00"/>
    <d v="2014-05-07T23:17:4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0.87976539589442815"/>
    <n v="50.689189189189186"/>
    <s v="music/rock"/>
    <x v="4"/>
    <s v="rock"/>
    <d v="2014-02-26T20:13:40"/>
    <d v="2014-01-27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0.98765432098765427"/>
    <n v="38.942307692307693"/>
    <s v="music/rock"/>
    <x v="4"/>
    <s v="rock"/>
    <d v="2014-01-29T08:13:47"/>
    <d v="2013-12-30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0.79735034347399414"/>
    <n v="77.638095238095232"/>
    <s v="music/rock"/>
    <x v="4"/>
    <s v="rock"/>
    <d v="2014-02-16T18:18:12"/>
    <d v="2014-01-17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0.84033613445378152"/>
    <n v="43.536585365853661"/>
    <s v="music/rock"/>
    <x v="4"/>
    <s v="rock"/>
    <d v="2014-03-29T01:00:00"/>
    <d v="2014-02-22T02:01:1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0.60073937153419599"/>
    <n v="31.823529411764707"/>
    <s v="music/rock"/>
    <x v="4"/>
    <s v="rock"/>
    <d v="2013-10-29T15:54:43"/>
    <d v="2013-09-30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0.83929432133462178"/>
    <n v="63.184393939393942"/>
    <s v="music/rock"/>
    <x v="4"/>
    <s v="rock"/>
    <d v="2010-11-30T15:43:35"/>
    <d v="2010-10-14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0.99528548978522791"/>
    <n v="190.9"/>
    <s v="music/rock"/>
    <x v="4"/>
    <s v="rock"/>
    <d v="2014-01-11T21:02:25"/>
    <d v="2013-12-12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0.98231827111984282"/>
    <n v="140.85534591194968"/>
    <s v="music/rock"/>
    <x v="4"/>
    <s v="rock"/>
    <d v="2013-07-24T14:02:38"/>
    <d v="2013-06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0.8571428571428571"/>
    <n v="76.92307692307692"/>
    <s v="music/rock"/>
    <x v="4"/>
    <s v="rock"/>
    <d v="2013-09-20T20:17:27"/>
    <d v="2013-08-21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0.92039557426808971"/>
    <n v="99.15533980582525"/>
    <s v="music/rock"/>
    <x v="4"/>
    <s v="rock"/>
    <d v="2016-04-16T00:00:00"/>
    <d v="2016-03-16T19:45:1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0.87168758716875872"/>
    <n v="67.881656804733723"/>
    <s v="music/rock"/>
    <x v="4"/>
    <s v="rock"/>
    <d v="2012-03-25T19:34:02"/>
    <d v="2012-01-25T20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0.98231827111984282"/>
    <n v="246.29032258064515"/>
    <s v="music/rock"/>
    <x v="4"/>
    <s v="rock"/>
    <d v="2013-11-13T17:24:19"/>
    <d v="2013-10-14T16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0.94339622641509435"/>
    <n v="189.28571428571428"/>
    <s v="music/rock"/>
    <x v="4"/>
    <s v="rock"/>
    <d v="2010-06-15T04:00:00"/>
    <d v="2010-04-06T17:52:5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0.96618357487922701"/>
    <n v="76.666666666666671"/>
    <s v="music/rock"/>
    <x v="4"/>
    <s v="rock"/>
    <d v="2014-08-31T17:31:31"/>
    <d v="2014-08-0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0.64526386646238476"/>
    <n v="82.963254817987149"/>
    <s v="music/rock"/>
    <x v="4"/>
    <s v="rock"/>
    <d v="2012-08-30T16:33:45"/>
    <d v="2012-07-26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0.61674842009613051"/>
    <n v="62.522107969151669"/>
    <s v="music/rock"/>
    <x v="4"/>
    <s v="rock"/>
    <d v="2013-08-07T20:49:47"/>
    <d v="2013-07-03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0.95766177301500655"/>
    <n v="46.06808823529412"/>
    <s v="music/rock"/>
    <x v="4"/>
    <s v="rock"/>
    <d v="2009-09-01T04:00:00"/>
    <d v="2009-07-13T16:54: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0.94229096060281492"/>
    <n v="38.543946731234868"/>
    <s v="music/rock"/>
    <x v="4"/>
    <s v="rock"/>
    <d v="2012-09-04T13:29:07"/>
    <d v="2012-07-31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0.64541753549796443"/>
    <n v="53.005263157894738"/>
    <s v="music/rock"/>
    <x v="4"/>
    <s v="rock"/>
    <d v="2014-06-25T02:00:00"/>
    <d v="2014-05-27T13:19:2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0.90275869381290041"/>
    <n v="73.355396825396824"/>
    <s v="music/rock"/>
    <x v="4"/>
    <s v="rock"/>
    <d v="2014-03-24T01:22:50"/>
    <d v="2014-02-12T02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0.90161677920847672"/>
    <n v="127.97523076923076"/>
    <s v="music/rock"/>
    <x v="4"/>
    <s v="rock"/>
    <d v="2011-03-01T18:10:54"/>
    <d v="2010-12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0.90322580645161288"/>
    <n v="104.72972972972973"/>
    <s v="music/rock"/>
    <x v="4"/>
    <s v="rock"/>
    <d v="2013-07-28T17:50:36"/>
    <d v="2013-07-0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0.80897422068816738"/>
    <n v="67.671532846715323"/>
    <s v="music/rock"/>
    <x v="4"/>
    <s v="rock"/>
    <d v="2013-12-09T04:59:00"/>
    <d v="2013-11-08T11:24:15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0.4738213693437574"/>
    <n v="95.931818181818187"/>
    <s v="music/rock"/>
    <x v="4"/>
    <s v="rock"/>
    <d v="2013-03-11T04:00:00"/>
    <d v="2013-02-15T17:13:0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0.99009900990099009"/>
    <n v="65.161290322580641"/>
    <s v="theater/plays"/>
    <x v="1"/>
    <s v="plays"/>
    <d v="2016-12-31T16:59:00"/>
    <d v="2016-12-08T05:38:0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0.98376783079193308"/>
    <n v="32.269841269841272"/>
    <s v="theater/plays"/>
    <x v="1"/>
    <s v="plays"/>
    <d v="2015-06-20T13:59:35"/>
    <d v="2015-06-05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0.92307692307692313"/>
    <n v="81.25"/>
    <s v="theater/plays"/>
    <x v="1"/>
    <s v="plays"/>
    <d v="2015-02-17T14:00:00"/>
    <d v="2015-02-04T09:13:4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0.41322314049586778"/>
    <n v="24.2"/>
    <s v="theater/plays"/>
    <x v="1"/>
    <s v="plays"/>
    <d v="2015-06-12T14:54:16"/>
    <d v="2015-04-13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0.99552015928322546"/>
    <n v="65.868852459016395"/>
    <s v="theater/plays"/>
    <x v="1"/>
    <s v="plays"/>
    <d v="2016-08-10T04:00:00"/>
    <d v="2016-07-10T03:42:4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0.79957356076759056"/>
    <n v="36.07692307692308"/>
    <s v="theater/plays"/>
    <x v="1"/>
    <s v="plays"/>
    <d v="2017-01-04T03:14:05"/>
    <d v="2016-12-05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0.92105263157894735"/>
    <n v="44.186046511627907"/>
    <s v="theater/plays"/>
    <x v="1"/>
    <s v="plays"/>
    <d v="2015-04-23T06:59:00"/>
    <d v="2015-03-23T14:45:3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0.68634179821551133"/>
    <n v="104.07142857142857"/>
    <s v="theater/plays"/>
    <x v="1"/>
    <s v="plays"/>
    <d v="2015-04-07T07:00:00"/>
    <d v="2015-03-01T15:39:5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0.90909090909090906"/>
    <n v="35.96153846153846"/>
    <s v="theater/plays"/>
    <x v="1"/>
    <s v="plays"/>
    <d v="2015-10-06T22:59:00"/>
    <d v="2015-09-09T18:20:28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0.97815454841865013"/>
    <n v="127.79166666666667"/>
    <s v="theater/plays"/>
    <x v="1"/>
    <s v="plays"/>
    <d v="2015-11-14T17:49:31"/>
    <d v="2015-10-15T16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0.81967213114754101"/>
    <n v="27.727272727272727"/>
    <s v="theater/plays"/>
    <x v="1"/>
    <s v="plays"/>
    <d v="2015-10-19T11:00:00"/>
    <d v="2015-10-01T10:53:1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0.98077677520596307"/>
    <n v="39.828125"/>
    <s v="theater/plays"/>
    <x v="1"/>
    <s v="plays"/>
    <d v="2015-07-29T17:00:00"/>
    <d v="2015-06-29T13:44:5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0.70833333333333337"/>
    <n v="52.173913043478258"/>
    <s v="theater/plays"/>
    <x v="1"/>
    <s v="plays"/>
    <d v="2016-03-14T00:12:53"/>
    <d v="2016-02-23T01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0.91303355398310893"/>
    <n v="92.037815126050418"/>
    <s v="theater/plays"/>
    <x v="1"/>
    <s v="plays"/>
    <d v="2016-05-01T17:55:58"/>
    <d v="2016-04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0.95556617295747726"/>
    <n v="63.424242424242422"/>
    <s v="theater/plays"/>
    <x v="1"/>
    <s v="plays"/>
    <d v="2016-04-28T16:20:32"/>
    <d v="2016-03-29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0.80645161290322576"/>
    <n v="135.625"/>
    <s v="theater/plays"/>
    <x v="1"/>
    <s v="plays"/>
    <d v="2015-07-14T19:32:39"/>
    <d v="2015-06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0.7407407407407407"/>
    <n v="168.75"/>
    <s v="theater/plays"/>
    <x v="1"/>
    <s v="plays"/>
    <d v="2016-06-01T18:57:00"/>
    <d v="2016-04-23T16:12:18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0.97323600973236013"/>
    <n v="70.862068965517238"/>
    <s v="theater/plays"/>
    <x v="1"/>
    <s v="plays"/>
    <d v="2015-07-21T03:00:00"/>
    <d v="2015-07-10T17:59: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"/>
    <n v="50"/>
    <s v="theater/plays"/>
    <x v="1"/>
    <s v="plays"/>
    <d v="2016-12-01T02:23:31"/>
    <d v="2016-11-01T0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0.76769032688254113"/>
    <n v="42.214166666666671"/>
    <s v="theater/plays"/>
    <x v="1"/>
    <s v="plays"/>
    <d v="2016-07-31T11:00:00"/>
    <d v="2016-07-15T10:35:2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2.5235000946312534"/>
    <n v="152.41346153846155"/>
    <s v="technology/wearables"/>
    <x v="2"/>
    <s v="wearables"/>
    <d v="2017-03-13T03:40:05"/>
    <d v="2017-01-12T04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3.849608623123316"/>
    <n v="90.616279069767444"/>
    <s v="technology/wearables"/>
    <x v="2"/>
    <s v="wearables"/>
    <d v="2016-07-21T17:30:00"/>
    <d v="2016-06-22T15:58:2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1.5326524640871662"/>
    <n v="201.60393258426967"/>
    <s v="technology/wearables"/>
    <x v="2"/>
    <s v="wearables"/>
    <d v="2014-12-04T10:58:54"/>
    <d v="2014-11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8.6850790342192106"/>
    <n v="127.93333333333334"/>
    <s v="technology/wearables"/>
    <x v="2"/>
    <s v="wearables"/>
    <d v="2016-02-17T12:04:39"/>
    <d v="2016-01-18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8.8028169014084501"/>
    <n v="29.894736842105264"/>
    <s v="technology/wearables"/>
    <x v="2"/>
    <s v="wearables"/>
    <d v="2016-10-08T14:43:32"/>
    <d v="2016-08-29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0.89292646944638554"/>
    <n v="367.97142857142859"/>
    <s v="technology/wearables"/>
    <x v="2"/>
    <s v="wearables"/>
    <d v="2015-10-15T21:11:08"/>
    <d v="2015-09-10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6.4516129032258061"/>
    <n v="129.16666666666666"/>
    <s v="technology/wearables"/>
    <x v="2"/>
    <s v="wearables"/>
    <d v="2016-08-19T16:00:50"/>
    <d v="2016-07-05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3.1222680154864495"/>
    <n v="800.7"/>
    <s v="technology/wearables"/>
    <x v="2"/>
    <s v="wearables"/>
    <d v="2016-11-30T20:15:19"/>
    <d v="2016-10-26T19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164.28571428571428"/>
    <n v="28"/>
    <s v="technology/wearables"/>
    <x v="2"/>
    <s v="wearables"/>
    <d v="2015-04-18T16:52:02"/>
    <d v="2015-03-19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3.213883978788366"/>
    <n v="102.01639344262296"/>
    <s v="technology/wearables"/>
    <x v="2"/>
    <s v="wearables"/>
    <d v="2016-03-03T17:01:54"/>
    <d v="2016-02-02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88.757396449704146"/>
    <n v="184.36363636363637"/>
    <s v="technology/wearables"/>
    <x v="2"/>
    <s v="wearables"/>
    <d v="2016-10-21T16:04:20"/>
    <d v="2016-08-22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2.4750024750024751"/>
    <n v="162.91935483870967"/>
    <s v="technology/wearables"/>
    <x v="2"/>
    <s v="wearables"/>
    <d v="2015-11-06T01:00:00"/>
    <d v="2015-10-01T11:57: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75000"/>
    <n v="1"/>
    <s v="technology/wearables"/>
    <x v="2"/>
    <s v="wearables"/>
    <d v="2016-02-28T23:05:09"/>
    <d v="2016-01-24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17.441353449027645"/>
    <n v="603.52631578947364"/>
    <s v="technology/wearables"/>
    <x v="2"/>
    <s v="wearables"/>
    <d v="2016-07-21T14:00:00"/>
    <d v="2016-05-30T05:39:0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6.5252854812398047"/>
    <n v="45.407407407407405"/>
    <s v="technology/wearables"/>
    <x v="2"/>
    <s v="wearables"/>
    <d v="2015-01-11T01:02:52"/>
    <d v="2014-12-12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6.6210045662100461"/>
    <n v="97.333333333333329"/>
    <s v="technology/wearables"/>
    <x v="2"/>
    <s v="wearables"/>
    <d v="2014-07-11T16:00:00"/>
    <d v="2014-06-26T19:29:2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198.80715705765408"/>
    <n v="167.66666666666666"/>
    <s v="technology/wearables"/>
    <x v="2"/>
    <s v="wearables"/>
    <d v="2016-12-30T23:00:00"/>
    <d v="2016-12-01T16:34:0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76.756936368167473"/>
    <n v="859.85714285714289"/>
    <s v="technology/wearables"/>
    <x v="2"/>
    <s v="wearables"/>
    <d v="2016-12-23T17:58:57"/>
    <d v="2016-11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330.18867924528303"/>
    <n v="26.5"/>
    <s v="technology/wearables"/>
    <x v="2"/>
    <s v="wearables"/>
    <d v="2015-05-21T15:45:25"/>
    <d v="2015-04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11.261261261261261"/>
    <n v="30.272727272727273"/>
    <s v="technology/wearables"/>
    <x v="2"/>
    <s v="wearables"/>
    <d v="2016-04-26T06:55:00"/>
    <d v="2016-03-22T16:45:4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10.16260162601626"/>
    <n v="54.666666666666664"/>
    <s v="technology/wearables"/>
    <x v="2"/>
    <s v="wearables"/>
    <d v="2016-10-13T15:12:32"/>
    <d v="2016-09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41.152263374485599"/>
    <n v="60.75"/>
    <s v="technology/wearables"/>
    <x v="2"/>
    <s v="wearables"/>
    <d v="2016-12-30T02:03:55"/>
    <d v="2016-11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88.495575221238937"/>
    <n v="102.72727272727273"/>
    <s v="technology/wearables"/>
    <x v="2"/>
    <s v="wearables"/>
    <d v="2015-01-15T19:00:28"/>
    <d v="2014-12-01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28.152492668621701"/>
    <n v="41.585365853658537"/>
    <s v="technology/wearables"/>
    <x v="2"/>
    <s v="wearables"/>
    <d v="2015-05-29T16:17:15"/>
    <d v="2015-04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42.906178489702519"/>
    <n v="116.53333333333333"/>
    <s v="technology/wearables"/>
    <x v="2"/>
    <s v="wearables"/>
    <d v="2016-10-14T15:25:34"/>
    <d v="2016-08-30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122.54901960784314"/>
    <n v="45.333333333333336"/>
    <s v="technology/wearables"/>
    <x v="2"/>
    <s v="wearables"/>
    <d v="2014-12-02T06:19:05"/>
    <d v="2014-10-23T05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4.4455734789787886"/>
    <n v="157.46"/>
    <s v="technology/wearables"/>
    <x v="2"/>
    <s v="wearables"/>
    <d v="2016-07-02T04:00:00"/>
    <d v="2016-06-01T06:38:2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73.163593795727252"/>
    <n v="100.5"/>
    <s v="technology/wearables"/>
    <x v="2"/>
    <s v="wearables"/>
    <d v="2016-08-17T12:05:54"/>
    <d v="2016-07-18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e v="#DIV/0!"/>
    <e v="#DIV/0!"/>
    <s v="technology/wearables"/>
    <x v="2"/>
    <s v="wearables"/>
    <d v="2017-01-27T01:26:48"/>
    <d v="2016-12-28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e v="#DIV/0!"/>
    <e v="#DIV/0!"/>
    <s v="technology/wearables"/>
    <x v="2"/>
    <s v="wearables"/>
    <d v="2014-07-16T02:33:45"/>
    <d v="2014-06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9.2987485142976993"/>
    <n v="51.822463768115945"/>
    <s v="technology/wearables"/>
    <x v="2"/>
    <s v="wearables"/>
    <d v="2016-03-11T18:34:47"/>
    <d v="2016-02-10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5.0607287449392713"/>
    <n v="308.75"/>
    <s v="technology/wearables"/>
    <x v="2"/>
    <s v="wearables"/>
    <d v="2015-12-05T22:28:22"/>
    <d v="2015-11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1.1772046099332525"/>
    <n v="379.22767857142856"/>
    <s v="technology/wearables"/>
    <x v="2"/>
    <s v="wearables"/>
    <d v="2014-12-17T20:43:48"/>
    <d v="2014-11-12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2.0250293629257623"/>
    <n v="176.36428571428573"/>
    <s v="technology/wearables"/>
    <x v="2"/>
    <s v="wearables"/>
    <d v="2017-03-03T13:51:19"/>
    <d v="2017-02-01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0.272452068617557"/>
    <n v="66.066666666666663"/>
    <s v="technology/wearables"/>
    <x v="2"/>
    <s v="wearables"/>
    <d v="2015-08-02T19:17:13"/>
    <d v="2015-07-03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15.073861923424781"/>
    <n v="89.648648648648646"/>
    <s v="technology/wearables"/>
    <x v="2"/>
    <s v="wearables"/>
    <d v="2014-12-08T16:31:55"/>
    <d v="2014-10-24T15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e v="#DIV/0!"/>
    <e v="#DIV/0!"/>
    <s v="technology/wearables"/>
    <x v="2"/>
    <s v="wearables"/>
    <d v="2014-08-15T14:17:33"/>
    <d v="2014-07-16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1.4212620807276861"/>
    <n v="382.39130434782606"/>
    <s v="technology/wearables"/>
    <x v="2"/>
    <s v="wearables"/>
    <d v="2016-10-01T14:58:37"/>
    <d v="2016-08-30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500"/>
    <n v="100"/>
    <s v="technology/wearables"/>
    <x v="2"/>
    <s v="wearables"/>
    <d v="2015-07-17T19:35:39"/>
    <d v="2015-06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0.97753621771686638"/>
    <n v="158.35603715170279"/>
    <s v="technology/wearables"/>
    <x v="2"/>
    <s v="wearables"/>
    <d v="2016-08-19T03:59:00"/>
    <d v="2016-06-21T12:38:0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0.26473702788563358"/>
    <n v="40.762589928057551"/>
    <s v="publishing/nonfiction"/>
    <x v="3"/>
    <s v="nonfiction"/>
    <d v="2016-06-30T18:57:19"/>
    <d v="2016-06-01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0.8"/>
    <n v="53.571428571428569"/>
    <s v="publishing/nonfiction"/>
    <x v="3"/>
    <s v="nonfiction"/>
    <d v="2014-07-14T19:32:39"/>
    <d v="2014-06-09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0.67876437179664773"/>
    <n v="48.449664429530202"/>
    <s v="publishing/nonfiction"/>
    <x v="3"/>
    <s v="nonfiction"/>
    <d v="2013-06-27T01:49:11"/>
    <d v="2013-05-28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0.97847358121330719"/>
    <n v="82.41935483870968"/>
    <s v="publishing/nonfiction"/>
    <x v="3"/>
    <s v="nonfiction"/>
    <d v="2015-03-07T15:18:45"/>
    <d v="2015-02-05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0.98162071846282373"/>
    <n v="230.19230769230768"/>
    <s v="publishing/nonfiction"/>
    <x v="3"/>
    <s v="nonfiction"/>
    <d v="2014-12-18T12:08:53"/>
    <d v="2014-11-20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0.48971596474045054"/>
    <n v="59.360465116279073"/>
    <s v="publishing/nonfiction"/>
    <x v="3"/>
    <s v="nonfiction"/>
    <d v="2015-12-16T06:59:00"/>
    <d v="2015-11-09T07:58:5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0.96107640557424312"/>
    <n v="66.698717948717942"/>
    <s v="publishing/nonfiction"/>
    <x v="3"/>
    <s v="nonfiction"/>
    <d v="2015-12-26T00:18:54"/>
    <d v="2015-11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0.98750802350269096"/>
    <n v="168.77500000000001"/>
    <s v="publishing/nonfiction"/>
    <x v="3"/>
    <s v="nonfiction"/>
    <d v="2016-02-12T17:45:44"/>
    <d v="2016-01-13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0.73453797561333922"/>
    <n v="59.973568281938327"/>
    <s v="publishing/nonfiction"/>
    <x v="3"/>
    <s v="nonfiction"/>
    <d v="2015-09-05T03:59:00"/>
    <d v="2015-07-15T13:52:4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0.74850299401197606"/>
    <n v="31.80952380952381"/>
    <s v="publishing/nonfiction"/>
    <x v="3"/>
    <s v="nonfiction"/>
    <d v="2013-03-11T00:00:00"/>
    <d v="2013-02-04T02:49:4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0.76775431861804222"/>
    <n v="24.421875"/>
    <s v="publishing/nonfiction"/>
    <x v="3"/>
    <s v="nonfiction"/>
    <d v="2016-06-11T19:22:59"/>
    <d v="2016-05-12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0.81512879034887509"/>
    <n v="25.347107438016529"/>
    <s v="publishing/nonfiction"/>
    <x v="3"/>
    <s v="nonfiction"/>
    <d v="2012-11-30T10:00:00"/>
    <d v="2012-10-31T06:06:4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0.54701426741918668"/>
    <n v="71.443218390804603"/>
    <s v="publishing/nonfiction"/>
    <x v="3"/>
    <s v="nonfiction"/>
    <d v="2013-07-05T00:56:00"/>
    <d v="2013-06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0.79808459696727851"/>
    <n v="38.553846153846152"/>
    <s v="publishing/nonfiction"/>
    <x v="3"/>
    <s v="nonfiction"/>
    <d v="2013-03-01T05:59:00"/>
    <d v="2013-01-30T23:05:3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0.89552238805970152"/>
    <n v="68.367346938775512"/>
    <s v="publishing/nonfiction"/>
    <x v="3"/>
    <s v="nonfiction"/>
    <d v="2011-06-25T13:42:03"/>
    <d v="2011-05-26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0.86387434554973819"/>
    <n v="40.210526315789473"/>
    <s v="publishing/nonfiction"/>
    <x v="3"/>
    <s v="nonfiction"/>
    <d v="2011-07-06T19:33:10"/>
    <d v="2011-05-05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0.57736720554272514"/>
    <n v="32.074074074074076"/>
    <s v="publishing/nonfiction"/>
    <x v="3"/>
    <s v="nonfiction"/>
    <d v="2012-08-02T21:37:00"/>
    <d v="2012-07-05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0.79375578780261935"/>
    <n v="28.632575757575758"/>
    <s v="publishing/nonfiction"/>
    <x v="3"/>
    <s v="nonfiction"/>
    <d v="2014-06-21T17:12:52"/>
    <d v="2014-05-22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0.91659028414298804"/>
    <n v="43.64"/>
    <s v="publishing/nonfiction"/>
    <x v="3"/>
    <s v="nonfiction"/>
    <d v="2013-09-07T22:25:31"/>
    <d v="2013-07-09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"/>
    <n v="40"/>
    <s v="publishing/nonfiction"/>
    <x v="3"/>
    <s v="nonfiction"/>
    <d v="2016-02-15T07:59:00"/>
    <d v="2016-01-27T20:15:2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0.84286574352799515"/>
    <n v="346.04166666666669"/>
    <s v="music/rock"/>
    <x v="4"/>
    <s v="rock"/>
    <d v="2015-01-07T16:41:46"/>
    <d v="2014-11-08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0.99734042553191493"/>
    <n v="81.739130434782609"/>
    <s v="music/rock"/>
    <x v="4"/>
    <s v="rock"/>
    <d v="2015-03-16T16:35:52"/>
    <d v="2015-02-14T17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0.79058133026376953"/>
    <n v="64.535306122448986"/>
    <s v="music/rock"/>
    <x v="4"/>
    <s v="rock"/>
    <d v="2014-11-27T00:54:23"/>
    <d v="2014-10-12T23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0.87519691930684407"/>
    <n v="63.477777777777774"/>
    <s v="music/rock"/>
    <x v="4"/>
    <s v="rock"/>
    <d v="2015-11-14T01:04:10"/>
    <d v="2015-10-15T0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0.90334236675700086"/>
    <n v="63.620689655172413"/>
    <s v="music/rock"/>
    <x v="4"/>
    <s v="rock"/>
    <d v="2015-06-15T04:34:54"/>
    <d v="2015-05-22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0.94923443773259697"/>
    <n v="83.967068965517228"/>
    <s v="music/rock"/>
    <x v="4"/>
    <s v="rock"/>
    <d v="2014-04-11T14:15:46"/>
    <d v="2014-03-12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0.96463022508038587"/>
    <n v="77.75"/>
    <s v="music/rock"/>
    <x v="4"/>
    <s v="rock"/>
    <d v="2013-10-16T00:04:50"/>
    <d v="2013-10-01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0.9338225483655771"/>
    <n v="107.07142857142857"/>
    <s v="music/rock"/>
    <x v="4"/>
    <s v="rock"/>
    <d v="2015-05-07T18:12:22"/>
    <d v="2015-04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0.80645161290322576"/>
    <n v="38.75"/>
    <s v="music/rock"/>
    <x v="4"/>
    <s v="rock"/>
    <d v="2012-07-12T17:45:32"/>
    <d v="2012-06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0.95229025807065992"/>
    <n v="201.94230769230768"/>
    <s v="music/rock"/>
    <x v="4"/>
    <s v="rock"/>
    <d v="2016-12-30T22:50:33"/>
    <d v="2016-11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0.52779732582688244"/>
    <n v="43.060606060606062"/>
    <s v="music/rock"/>
    <x v="4"/>
    <s v="rock"/>
    <d v="2016-03-25T02:53:08"/>
    <d v="2016-02-24T03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0.58368597694440394"/>
    <n v="62.871559633027523"/>
    <s v="music/rock"/>
    <x v="4"/>
    <s v="rock"/>
    <d v="2017-01-15T01:35:19"/>
    <d v="2016-12-16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0.39606080068507815"/>
    <n v="55.607142857142854"/>
    <s v="music/rock"/>
    <x v="4"/>
    <s v="rock"/>
    <d v="2016-12-03T17:03:26"/>
    <d v="2016-11-03T16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0.86092715231788075"/>
    <n v="48.70967741935484"/>
    <s v="music/rock"/>
    <x v="4"/>
    <s v="rock"/>
    <d v="2017-02-03T04:11:00"/>
    <d v="2017-01-12T05:16:1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0.49176297024834031"/>
    <n v="30.578947368421051"/>
    <s v="music/rock"/>
    <x v="4"/>
    <s v="rock"/>
    <d v="2016-08-01T18:13:30"/>
    <d v="2016-07-17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0.89605734767025091"/>
    <n v="73.907284768211923"/>
    <s v="music/rock"/>
    <x v="4"/>
    <s v="rock"/>
    <d v="2015-06-05T11:47:56"/>
    <d v="2015-05-06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0.23584905660377359"/>
    <n v="21.2"/>
    <s v="music/rock"/>
    <x v="4"/>
    <s v="rock"/>
    <d v="2015-06-09T02:00:00"/>
    <d v="2015-05-17T18:18:2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0.93370681605975725"/>
    <n v="73.356164383561648"/>
    <s v="music/rock"/>
    <x v="4"/>
    <s v="rock"/>
    <d v="2016-12-29T05:08:45"/>
    <d v="2016-11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0.95819858665708468"/>
    <n v="56.412162162162161"/>
    <s v="music/rock"/>
    <x v="4"/>
    <s v="rock"/>
    <d v="2013-05-06T19:12:16"/>
    <d v="2013-04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0.47078964262786216"/>
    <n v="50.247311827956992"/>
    <s v="music/rock"/>
    <x v="4"/>
    <s v="rock"/>
    <d v="2016-12-23T01:47:58"/>
    <d v="2016-12-0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0.80589454294266638"/>
    <n v="68.936507936507937"/>
    <s v="music/rock"/>
    <x v="4"/>
    <s v="rock"/>
    <d v="2015-07-05T17:38:42"/>
    <d v="2015-06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0.90574685054837312"/>
    <n v="65.914104477611943"/>
    <s v="music/rock"/>
    <x v="4"/>
    <s v="rock"/>
    <d v="2016-04-29T12:11:00"/>
    <d v="2016-03-04T16:32:0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0.45714285714285713"/>
    <n v="62.5"/>
    <s v="music/rock"/>
    <x v="4"/>
    <s v="rock"/>
    <d v="2015-07-29T15:31:29"/>
    <d v="2015-06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0.73193046660567251"/>
    <n v="70.064102564102569"/>
    <s v="music/rock"/>
    <x v="4"/>
    <s v="rock"/>
    <d v="2015-06-03T04:30:00"/>
    <d v="2015-05-02T22:06:3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0.74179904070548053"/>
    <n v="60.181874999999998"/>
    <s v="music/rock"/>
    <x v="4"/>
    <s v="rock"/>
    <d v="2016-10-17T16:14:00"/>
    <d v="2016-09-21T14:45:17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0.68775790921595603"/>
    <n v="21.382352941176471"/>
    <s v="music/rock"/>
    <x v="4"/>
    <s v="rock"/>
    <d v="2016-08-13T11:32:37"/>
    <d v="2016-07-14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0.91653027823240585"/>
    <n v="160.78947368421052"/>
    <s v="music/rock"/>
    <x v="4"/>
    <s v="rock"/>
    <d v="2015-04-27T17:12:00"/>
    <d v="2015-03-24T19:16:46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0.90744101633393826"/>
    <n v="42.384615384615387"/>
    <s v="music/rock"/>
    <x v="4"/>
    <s v="rock"/>
    <d v="2015-08-22T04:59:00"/>
    <d v="2015-07-08T15:36:5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0.87997184090109115"/>
    <n v="27.317307692307693"/>
    <s v="music/rock"/>
    <x v="4"/>
    <s v="rock"/>
    <d v="2016-03-03T03:43:06"/>
    <d v="2016-02-01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0.97703957010258913"/>
    <n v="196.82692307692307"/>
    <s v="music/rock"/>
    <x v="4"/>
    <s v="rock"/>
    <d v="2016-08-01T16:22:03"/>
    <d v="2016-07-02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0.81877729257641918"/>
    <n v="53.882352941176471"/>
    <s v="music/rock"/>
    <x v="4"/>
    <s v="rock"/>
    <d v="2017-03-01T03:00:00"/>
    <d v="2017-01-17T03:28:46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0.89376915219611852"/>
    <n v="47.756097560975611"/>
    <s v="music/rock"/>
    <x v="4"/>
    <s v="rock"/>
    <d v="2017-01-14T21:48:01"/>
    <d v="2016-12-15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0.93196644920782856"/>
    <n v="88.191780821917803"/>
    <s v="music/rock"/>
    <x v="4"/>
    <s v="rock"/>
    <d v="2015-02-13T23:58:02"/>
    <d v="2015-01-14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0.87834870443566093"/>
    <n v="72.056962025316452"/>
    <s v="music/rock"/>
    <x v="4"/>
    <s v="rock"/>
    <d v="2016-10-27T21:19:00"/>
    <d v="2016-09-27T22:01:5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0.91172813924575213"/>
    <n v="74.246153846153845"/>
    <s v="music/rock"/>
    <x v="4"/>
    <s v="rock"/>
    <d v="2016-07-05T20:58:54"/>
    <d v="2016-06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0.79274200651810089"/>
    <n v="61.701086956521742"/>
    <s v="music/rock"/>
    <x v="4"/>
    <s v="rock"/>
    <d v="2014-10-07T00:06:13"/>
    <d v="2014-09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0.59726962457337884"/>
    <n v="17.235294117647058"/>
    <s v="music/rock"/>
    <x v="4"/>
    <s v="rock"/>
    <d v="2016-06-12T05:30:00"/>
    <d v="2016-05-08T08:11:1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0.20140175622331427"/>
    <n v="51.720833333333331"/>
    <s v="music/rock"/>
    <x v="4"/>
    <s v="rock"/>
    <d v="2013-05-26T23:54:34"/>
    <d v="2013-05-05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0.91608647856357639"/>
    <n v="24.150442477876105"/>
    <s v="music/rock"/>
    <x v="4"/>
    <s v="rock"/>
    <d v="2015-05-01T00:16:51"/>
    <d v="2015-03-02T01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0.97489641725566656"/>
    <n v="62.166666666666664"/>
    <s v="music/rock"/>
    <x v="4"/>
    <s v="rock"/>
    <d v="2013-07-26T01:30:35"/>
    <d v="2013-06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60.165975103734439"/>
    <n v="48.2"/>
    <s v="publishing/translations"/>
    <x v="3"/>
    <s v="translations"/>
    <d v="2015-02-22T12:14:45"/>
    <d v="2015-01-28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238.0952380952381"/>
    <n v="6.1764705882352944"/>
    <s v="publishing/translations"/>
    <x v="3"/>
    <s v="translations"/>
    <d v="2014-11-28T17:20:01"/>
    <d v="2014-10-29T16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800"/>
    <n v="5"/>
    <s v="publishing/translations"/>
    <x v="3"/>
    <s v="translations"/>
    <d v="2015-12-12T10:00:00"/>
    <d v="2015-10-20T10:23:27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200"/>
    <n v="7.5"/>
    <s v="publishing/translations"/>
    <x v="3"/>
    <s v="translations"/>
    <d v="2014-08-12T12:52:58"/>
    <d v="2014-07-18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13.888888888888889"/>
    <n v="12"/>
    <s v="publishing/translations"/>
    <x v="3"/>
    <s v="translations"/>
    <d v="2015-11-13T21:55:56"/>
    <d v="2015-10-14T20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e v="#DIV/0!"/>
    <e v="#DIV/0!"/>
    <s v="publishing/translations"/>
    <x v="3"/>
    <s v="translations"/>
    <d v="2015-01-01T04:12:15"/>
    <d v="2014-11-02T0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6000"/>
    <n v="1"/>
    <s v="publishing/translations"/>
    <x v="3"/>
    <s v="translations"/>
    <d v="2016-06-03T07:38:40"/>
    <d v="2016-04-19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428.57142857142856"/>
    <n v="2.3333333333333335"/>
    <s v="publishing/translations"/>
    <x v="3"/>
    <s v="translations"/>
    <d v="2015-02-06T01:25:00"/>
    <d v="2015-01-09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21.875"/>
    <n v="24.615384615384617"/>
    <s v="publishing/translations"/>
    <x v="3"/>
    <s v="translations"/>
    <d v="2014-12-04T01:31:39"/>
    <d v="2014-11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20"/>
    <n v="100"/>
    <s v="publishing/translations"/>
    <x v="3"/>
    <s v="translations"/>
    <d v="2016-02-20T10:29:30"/>
    <d v="2015-12-22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500"/>
    <n v="1"/>
    <s v="publishing/translations"/>
    <x v="3"/>
    <s v="translations"/>
    <d v="2017-01-03T06:04:27"/>
    <d v="2016-12-04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5.5"/>
    <n v="88.888888888888886"/>
    <s v="publishing/translations"/>
    <x v="3"/>
    <s v="translations"/>
    <d v="2015-08-16T16:13:11"/>
    <d v="2015-07-07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e v="#DIV/0!"/>
    <e v="#DIV/0!"/>
    <s v="publishing/translations"/>
    <x v="3"/>
    <s v="translations"/>
    <d v="2015-11-21T23:13:39"/>
    <d v="2015-10-22T22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81.818181818181813"/>
    <n v="27.5"/>
    <s v="publishing/translations"/>
    <x v="3"/>
    <s v="translations"/>
    <d v="2015-09-15T11:11:00"/>
    <d v="2015-08-16T03:36:14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500"/>
    <n v="6"/>
    <s v="publishing/translations"/>
    <x v="3"/>
    <s v="translations"/>
    <d v="2016-02-25T10:57:14"/>
    <d v="2016-01-26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14.157303370786517"/>
    <n v="44.5"/>
    <s v="publishing/translations"/>
    <x v="3"/>
    <s v="translations"/>
    <d v="2016-10-09T10:56:59"/>
    <d v="2016-09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36.666666666666664"/>
    <n v="1"/>
    <s v="publishing/translations"/>
    <x v="3"/>
    <s v="translations"/>
    <d v="2016-06-28T16:01:26"/>
    <d v="2016-06-03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1000"/>
    <n v="100"/>
    <s v="publishing/translations"/>
    <x v="3"/>
    <s v="translations"/>
    <d v="2015-02-08T21:58:29"/>
    <d v="2015-01-09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961.53846153846155"/>
    <n v="13"/>
    <s v="publishing/translations"/>
    <x v="3"/>
    <s v="translations"/>
    <d v="2016-09-21T05:45:04"/>
    <d v="2016-08-22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300"/>
    <n v="100"/>
    <s v="publishing/translations"/>
    <x v="3"/>
    <s v="translations"/>
    <d v="2016-01-01T08:38:51"/>
    <d v="2015-12-02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4.9115913555992146"/>
    <n v="109.07142857142857"/>
    <s v="publishing/translations"/>
    <x v="3"/>
    <s v="translations"/>
    <d v="2016-11-15T18:13:22"/>
    <d v="2016-11-02T17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e v="#DIV/0!"/>
    <e v="#DIV/0!"/>
    <s v="publishing/translations"/>
    <x v="3"/>
    <s v="translations"/>
    <d v="2015-04-29T03:09:19"/>
    <d v="2015-03-30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e v="#DIV/0!"/>
    <e v="#DIV/0!"/>
    <s v="publishing/translations"/>
    <x v="3"/>
    <s v="translations"/>
    <d v="2015-08-24T09:22:00"/>
    <d v="2015-06-25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11.933174224343675"/>
    <n v="104.75"/>
    <s v="publishing/translations"/>
    <x v="3"/>
    <s v="translations"/>
    <d v="2016-09-18T20:26:25"/>
    <d v="2016-08-19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22.222222222222221"/>
    <n v="15"/>
    <s v="publishing/translations"/>
    <x v="3"/>
    <s v="translations"/>
    <d v="2016-04-02T08:06:57"/>
    <d v="2016-03-03T09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e v="#DIV/0!"/>
    <e v="#DIV/0!"/>
    <s v="publishing/translations"/>
    <x v="3"/>
    <s v="translations"/>
    <d v="2015-04-10T01:27:22"/>
    <d v="2015-03-11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12.406947890818859"/>
    <n v="80.599999999999994"/>
    <s v="publishing/translations"/>
    <x v="3"/>
    <s v="translations"/>
    <d v="2014-12-19T19:31:28"/>
    <d v="2014-11-18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3.1301786043085986"/>
    <n v="115.55319148936171"/>
    <s v="publishing/translations"/>
    <x v="3"/>
    <s v="translations"/>
    <d v="2015-11-26T06:03:36"/>
    <d v="2015-10-27T05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e v="#DIV/0!"/>
    <e v="#DIV/0!"/>
    <s v="publishing/translations"/>
    <x v="3"/>
    <s v="translations"/>
    <d v="2015-07-20T18:43:48"/>
    <d v="2015-06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14.906832298136646"/>
    <n v="80.5"/>
    <s v="publishing/translations"/>
    <x v="3"/>
    <s v="translations"/>
    <d v="2016-12-10T11:00:00"/>
    <d v="2016-10-30T15:01:1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10.012210012210012"/>
    <n v="744.5454545454545"/>
    <s v="publishing/translations"/>
    <x v="3"/>
    <s v="translations"/>
    <d v="2015-06-08T15:00:00"/>
    <d v="2015-05-18T18:24:38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1000"/>
    <n v="7.5"/>
    <s v="publishing/translations"/>
    <x v="3"/>
    <s v="translations"/>
    <d v="2015-10-11T18:43:40"/>
    <d v="2015-09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129.87012987012986"/>
    <n v="38.5"/>
    <s v="publishing/translations"/>
    <x v="3"/>
    <s v="translations"/>
    <d v="2016-02-21T08:24:17"/>
    <d v="2016-01-22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3.7174721189591078"/>
    <n v="36.68181818181818"/>
    <s v="publishing/translations"/>
    <x v="3"/>
    <s v="translations"/>
    <d v="2014-07-13T04:59:00"/>
    <d v="2014-06-06T12:45:3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33.333333333333336"/>
    <n v="75"/>
    <s v="publishing/translations"/>
    <x v="3"/>
    <s v="translations"/>
    <d v="2016-04-27T13:55:00"/>
    <d v="2016-03-28T20:54:5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15.138888888888889"/>
    <n v="30"/>
    <s v="publishing/translations"/>
    <x v="3"/>
    <s v="translations"/>
    <d v="2015-03-07T19:55:01"/>
    <d v="2015-02-05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13000"/>
    <n v="1"/>
    <s v="publishing/translations"/>
    <x v="3"/>
    <s v="translations"/>
    <d v="2016-05-26T17:57:43"/>
    <d v="2016-04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89.10891089108911"/>
    <n v="673.33333333333337"/>
    <s v="publishing/translations"/>
    <x v="3"/>
    <s v="translations"/>
    <d v="2015-09-11T18:22:49"/>
    <d v="2015-07-13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e v="#DIV/0!"/>
    <e v="#DIV/0!"/>
    <s v="publishing/translations"/>
    <x v="3"/>
    <s v="translations"/>
    <d v="2016-05-25T15:29:18"/>
    <d v="2016-04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e v="#DIV/0!"/>
    <e v="#DIV/0!"/>
    <s v="publishing/translations"/>
    <x v="3"/>
    <s v="translations"/>
    <d v="2017-01-02T22:13:29"/>
    <d v="2016-12-03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e v="#DIV/0!"/>
    <e v="#DIV/0!"/>
    <s v="publishing/translations"/>
    <x v="3"/>
    <s v="translations"/>
    <d v="2015-09-12T20:57:42"/>
    <d v="2015-07-14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e v="#DIV/0!"/>
    <e v="#DIV/0!"/>
    <s v="publishing/translations"/>
    <x v="3"/>
    <s v="translations"/>
    <d v="2015-06-14T13:00:55"/>
    <d v="2015-05-15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e v="#DIV/0!"/>
    <e v="#DIV/0!"/>
    <s v="publishing/translations"/>
    <x v="3"/>
    <s v="translations"/>
    <d v="2016-04-21T10:44:38"/>
    <d v="2016-04-0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6666.666666666667"/>
    <n v="25"/>
    <s v="publishing/translations"/>
    <x v="3"/>
    <s v="translations"/>
    <d v="2016-07-08T17:32:14"/>
    <d v="2016-06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e v="#DIV/0!"/>
    <e v="#DIV/0!"/>
    <s v="publishing/translations"/>
    <x v="3"/>
    <s v="translations"/>
    <d v="2015-05-22T05:25:00"/>
    <d v="2015-04-21T22:28:3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e v="#DIV/0!"/>
    <e v="#DIV/0!"/>
    <s v="publishing/translations"/>
    <x v="3"/>
    <s v="translations"/>
    <d v="2015-05-10T19:28:25"/>
    <d v="2015-03-23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00000"/>
    <n v="1"/>
    <s v="publishing/translations"/>
    <x v="3"/>
    <s v="translations"/>
    <d v="2016-02-20T04:06:37"/>
    <d v="2016-01-21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9475"/>
    <n v="1"/>
    <s v="publishing/translations"/>
    <x v="3"/>
    <s v="translations"/>
    <d v="2014-11-19T00:00:59"/>
    <d v="2014-10-19T23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e v="#DIV/0!"/>
    <e v="#DIV/0!"/>
    <s v="publishing/translations"/>
    <x v="3"/>
    <s v="translations"/>
    <d v="2014-07-28T16:52:43"/>
    <d v="2014-06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e v="#DIV/0!"/>
    <e v="#DIV/0!"/>
    <s v="publishing/translations"/>
    <x v="3"/>
    <s v="translations"/>
    <d v="2017-04-15T15:42:27"/>
    <d v="2017-03-01T16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116.66666666666667"/>
    <n v="15"/>
    <s v="publishing/translations"/>
    <x v="3"/>
    <s v="translations"/>
    <d v="2016-04-24T21:59:00"/>
    <d v="2016-04-03T20:48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9.5238095238095237"/>
    <n v="225"/>
    <s v="publishing/translations"/>
    <x v="3"/>
    <s v="translations"/>
    <d v="2014-09-05T13:39:00"/>
    <d v="2014-07-12T16:08:4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34.482758620689658"/>
    <n v="48.333333333333336"/>
    <s v="publishing/translations"/>
    <x v="3"/>
    <s v="translations"/>
    <d v="2017-01-03T16:02:45"/>
    <d v="2016-12-04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e v="#DIV/0!"/>
    <e v="#DIV/0!"/>
    <s v="publishing/translations"/>
    <x v="3"/>
    <s v="translations"/>
    <d v="2015-11-11T22:30:44"/>
    <d v="2015-10-12T21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e v="#DIV/0!"/>
    <e v="#DIV/0!"/>
    <s v="publishing/translations"/>
    <x v="3"/>
    <s v="translations"/>
    <d v="2014-08-11T04:00:00"/>
    <d v="2014-07-11T16:56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e v="#DIV/0!"/>
    <e v="#DIV/0!"/>
    <s v="publishing/translations"/>
    <x v="3"/>
    <s v="translations"/>
    <d v="2015-12-02T17:25:00"/>
    <d v="2015-11-04T04:54:56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e v="#DIV/0!"/>
    <e v="#DIV/0!"/>
    <s v="publishing/translations"/>
    <x v="3"/>
    <s v="translations"/>
    <d v="2014-11-30T23:45:00"/>
    <d v="2014-10-03T21:31:38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0.98770699869425127"/>
    <n v="44.66673529411765"/>
    <s v="publishing/radio &amp; podcasts"/>
    <x v="3"/>
    <s v="radio &amp; podcasts"/>
    <d v="2014-10-21T00:00:00"/>
    <d v="2014-09-17T15:29:1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0.92151035547261961"/>
    <n v="28.937999999999999"/>
    <s v="publishing/radio &amp; podcasts"/>
    <x v="3"/>
    <s v="radio &amp; podcasts"/>
    <d v="2013-04-10T15:54:31"/>
    <d v="2013-03-11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0.67720090293453727"/>
    <n v="35.44"/>
    <s v="publishing/radio &amp; podcasts"/>
    <x v="3"/>
    <s v="radio &amp; podcasts"/>
    <d v="2013-04-07T20:52:18"/>
    <d v="2013-02-21T21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0.61274509803921573"/>
    <n v="34.871794871794869"/>
    <s v="publishing/radio &amp; podcasts"/>
    <x v="3"/>
    <s v="radio &amp; podcasts"/>
    <d v="2013-02-16T15:52:38"/>
    <d v="2013-01-17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0.21909908646635898"/>
    <n v="52.622732513451197"/>
    <s v="publishing/radio &amp; podcasts"/>
    <x v="3"/>
    <s v="radio &amp; podcasts"/>
    <d v="2012-03-22T03:00:00"/>
    <d v="2012-02-20T17:37:3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0.92697896974398586"/>
    <n v="69.598266129032254"/>
    <s v="publishing/radio &amp; podcasts"/>
    <x v="3"/>
    <s v="radio &amp; podcasts"/>
    <d v="2016-01-12T05:00:00"/>
    <d v="2015-12-02T04:07:46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0.86896072297532156"/>
    <n v="76.72"/>
    <s v="publishing/radio &amp; podcasts"/>
    <x v="3"/>
    <s v="radio &amp; podcasts"/>
    <d v="2012-03-25T18:14:45"/>
    <d v="2012-01-25T19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0.9768637532133676"/>
    <n v="33.191126279863482"/>
    <s v="publishing/radio &amp; podcasts"/>
    <x v="3"/>
    <s v="radio &amp; podcasts"/>
    <d v="2011-06-12T00:20:49"/>
    <d v="2011-04-13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0.92229771978823627"/>
    <n v="149.46417445482865"/>
    <s v="publishing/radio &amp; podcasts"/>
    <x v="3"/>
    <s v="radio &amp; podcasts"/>
    <d v="2013-02-15T14:21:49"/>
    <d v="2013-01-16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0.79914757591901975"/>
    <n v="23.172839506172838"/>
    <s v="publishing/radio &amp; podcasts"/>
    <x v="3"/>
    <s v="radio &amp; podcasts"/>
    <d v="2012-12-28T19:51:03"/>
    <d v="2012-12-07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0.96301423455415447"/>
    <n v="96.877551020408163"/>
    <s v="publishing/radio &amp; podcasts"/>
    <x v="3"/>
    <s v="radio &amp; podcasts"/>
    <d v="2015-04-09T22:58:54"/>
    <d v="2015-03-10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0.72095974160802856"/>
    <n v="103.20238095238095"/>
    <s v="publishing/radio &amp; podcasts"/>
    <x v="3"/>
    <s v="radio &amp; podcasts"/>
    <d v="2013-10-16T13:01:43"/>
    <d v="2013-09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0.82976534236118027"/>
    <n v="38.462553191489363"/>
    <s v="publishing/radio &amp; podcasts"/>
    <x v="3"/>
    <s v="radio &amp; podcasts"/>
    <d v="2012-03-01T23:30:39"/>
    <d v="2012-01-3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0.89073634204275531"/>
    <n v="44.315789473684212"/>
    <s v="publishing/radio &amp; podcasts"/>
    <x v="3"/>
    <s v="radio &amp; podcasts"/>
    <d v="2013-09-13T17:28:12"/>
    <d v="2013-08-14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0.53002690769934757"/>
    <n v="64.173356009070289"/>
    <s v="publishing/radio &amp; podcasts"/>
    <x v="3"/>
    <s v="radio &amp; podcasts"/>
    <d v="2014-12-20T04:59:00"/>
    <d v="2014-11-17T17:21:0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0.15115908788590915"/>
    <n v="43.333275109170302"/>
    <s v="publishing/radio &amp; podcasts"/>
    <x v="3"/>
    <s v="radio &amp; podcasts"/>
    <d v="2011-09-10T01:00:22"/>
    <d v="2011-08-11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0.89839187853741798"/>
    <n v="90.495934959349597"/>
    <s v="publishing/radio &amp; podcasts"/>
    <x v="3"/>
    <s v="radio &amp; podcasts"/>
    <d v="2011-12-23T03:00:00"/>
    <d v="2011-10-24T14:46:44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8.4629990319513931E-2"/>
    <n v="29.187190495010373"/>
    <s v="publishing/radio &amp; podcasts"/>
    <x v="3"/>
    <s v="radio &amp; podcasts"/>
    <d v="2013-05-14T20:55:13"/>
    <d v="2013-04-30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0.7279344858962693"/>
    <n v="30.95774647887324"/>
    <s v="publishing/radio &amp; podcasts"/>
    <x v="3"/>
    <s v="radio &amp; podcasts"/>
    <d v="2014-05-10T03:59:00"/>
    <d v="2014-04-25T17:53:09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0.85440582909832852"/>
    <n v="92.157795275590544"/>
    <s v="publishing/radio &amp; podcasts"/>
    <x v="3"/>
    <s v="radio &amp; podcasts"/>
    <d v="2013-07-26T17:00:00"/>
    <d v="2013-07-09T22:24:5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47.61904761904762"/>
    <n v="17.5"/>
    <s v="publishing/fiction"/>
    <x v="3"/>
    <s v="fiction"/>
    <d v="2013-11-02T22:09:05"/>
    <d v="2013-10-03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1000"/>
    <n v="5"/>
    <s v="publishing/fiction"/>
    <x v="3"/>
    <s v="fiction"/>
    <d v="2012-09-07T07:51:00"/>
    <d v="2012-08-15T20:35:36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140"/>
    <n v="25"/>
    <s v="publishing/fiction"/>
    <x v="3"/>
    <s v="fiction"/>
    <d v="2016-07-22T04:37:55"/>
    <d v="2016-06-27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e v="#DIV/0!"/>
    <e v="#DIV/0!"/>
    <s v="publishing/fiction"/>
    <x v="3"/>
    <s v="fiction"/>
    <d v="2012-07-21T14:51:00"/>
    <d v="2012-05-24T04:49:2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44.666666666666664"/>
    <n v="50"/>
    <s v="publishing/fiction"/>
    <x v="3"/>
    <s v="fiction"/>
    <d v="2015-06-20T19:06:13"/>
    <d v="2015-05-06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416.66666666666669"/>
    <n v="16"/>
    <s v="publishing/fiction"/>
    <x v="3"/>
    <s v="fiction"/>
    <d v="2015-02-27T04:02:41"/>
    <d v="2015-01-28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e v="#DIV/0!"/>
    <e v="#DIV/0!"/>
    <s v="publishing/fiction"/>
    <x v="3"/>
    <s v="fiction"/>
    <d v="2016-08-02T22:01:11"/>
    <d v="2016-07-03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41.666666666666664"/>
    <n v="60"/>
    <s v="publishing/fiction"/>
    <x v="3"/>
    <s v="fiction"/>
    <d v="2014-01-05T13:31:00"/>
    <d v="2013-12-06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e v="#DIV/0!"/>
    <e v="#DIV/0!"/>
    <s v="publishing/fiction"/>
    <x v="3"/>
    <s v="fiction"/>
    <d v="2012-11-15T15:40:52"/>
    <d v="2012-10-16T14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3.2402234636871508"/>
    <n v="47.10526315789474"/>
    <s v="publishing/fiction"/>
    <x v="3"/>
    <s v="fiction"/>
    <d v="2013-10-02T13:27:54"/>
    <d v="2013-09-03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12"/>
    <n v="100"/>
    <s v="publishing/fiction"/>
    <x v="3"/>
    <s v="fiction"/>
    <d v="2015-02-15T15:38:00"/>
    <d v="2014-12-18T17:07:2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133.33333333333334"/>
    <n v="15"/>
    <s v="publishing/fiction"/>
    <x v="3"/>
    <s v="fiction"/>
    <d v="2011-06-18T21:14:06"/>
    <d v="2011-05-19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e v="#DIV/0!"/>
    <e v="#DIV/0!"/>
    <s v="publishing/fiction"/>
    <x v="3"/>
    <s v="fiction"/>
    <d v="2013-06-16T20:47:55"/>
    <d v="2013-05-17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11.235955056179776"/>
    <n v="40.454545454545453"/>
    <s v="publishing/fiction"/>
    <x v="3"/>
    <s v="fiction"/>
    <d v="2015-04-03T15:38:00"/>
    <d v="2015-03-04T17:20:1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e v="#DIV/0!"/>
    <e v="#DIV/0!"/>
    <s v="publishing/fiction"/>
    <x v="3"/>
    <s v="fiction"/>
    <d v="2011-08-27T18:57:11"/>
    <d v="2011-07-28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e v="#DIV/0!"/>
    <e v="#DIV/0!"/>
    <s v="publishing/fiction"/>
    <x v="3"/>
    <s v="fiction"/>
    <d v="2014-09-16T11:24:19"/>
    <d v="2014-07-18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15000"/>
    <n v="1"/>
    <s v="publishing/fiction"/>
    <x v="3"/>
    <s v="fiction"/>
    <d v="2013-07-31T19:43:00"/>
    <d v="2013-06-19T15:25:2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52.631578947368418"/>
    <n v="19"/>
    <s v="publishing/fiction"/>
    <x v="3"/>
    <s v="fiction"/>
    <d v="2014-09-03T23:36:18"/>
    <d v="2014-07-20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400"/>
    <n v="5"/>
    <s v="publishing/fiction"/>
    <x v="3"/>
    <s v="fiction"/>
    <d v="2016-08-05T00:10:33"/>
    <d v="2016-06-06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3.9942938659058487"/>
    <n v="46.733333333333334"/>
    <s v="publishing/fiction"/>
    <x v="3"/>
    <s v="fiction"/>
    <d v="2013-05-01T21:42:37"/>
    <d v="2013-04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0.60121167275586185"/>
    <n v="97.731073446327684"/>
    <s v="photography/photobooks"/>
    <x v="8"/>
    <s v="photobooks"/>
    <d v="2015-07-08T14:00:23"/>
    <d v="2015-06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0.98575141141679357"/>
    <n v="67.835866261398181"/>
    <s v="photography/photobooks"/>
    <x v="8"/>
    <s v="photobooks"/>
    <d v="2016-03-25T22:00:00"/>
    <d v="2016-02-26T13:01: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0.92685736035967015"/>
    <n v="56.98492957746479"/>
    <s v="photography/photobooks"/>
    <x v="8"/>
    <s v="photobooks"/>
    <d v="2016-10-23T08:20:01"/>
    <d v="2016-08-24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0.3597918742389018"/>
    <n v="67.159851301115239"/>
    <s v="photography/photobooks"/>
    <x v="8"/>
    <s v="photobooks"/>
    <d v="2014-06-10T08:33:00"/>
    <d v="2014-05-13T15:47: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0.96542569239123877"/>
    <n v="48.037681159420288"/>
    <s v="photography/photobooks"/>
    <x v="8"/>
    <s v="photobooks"/>
    <d v="2016-03-22T20:01:00"/>
    <d v="2016-02-14T10:38:23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0.89766606822262118"/>
    <n v="38.860465116279073"/>
    <s v="photography/photobooks"/>
    <x v="8"/>
    <s v="photobooks"/>
    <d v="2014-07-24T18:51:44"/>
    <d v="2014-06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0.46511627906976744"/>
    <n v="78.181818181818187"/>
    <s v="photography/photobooks"/>
    <x v="8"/>
    <s v="photobooks"/>
    <d v="2010-05-15T08:10:00"/>
    <d v="2010-03-17T10:48:29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0.90283539114733302"/>
    <n v="97.113744075829388"/>
    <s v="photography/photobooks"/>
    <x v="8"/>
    <s v="photobooks"/>
    <d v="2014-06-27T14:44:41"/>
    <d v="2014-05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0.80879151757943024"/>
    <n v="110.39397959183674"/>
    <s v="photography/photobooks"/>
    <x v="8"/>
    <s v="photobooks"/>
    <d v="2017-02-14T22:59:00"/>
    <d v="2017-01-16T12:48:0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0.98975602513980299"/>
    <n v="39.91506172839506"/>
    <s v="photography/photobooks"/>
    <x v="8"/>
    <s v="photobooks"/>
    <d v="2014-07-19T09:14:38"/>
    <d v="2014-06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0.8945115328094051"/>
    <n v="75.975728155339809"/>
    <s v="photography/photobooks"/>
    <x v="8"/>
    <s v="photobooks"/>
    <d v="2015-11-18T15:00:04"/>
    <d v="2015-10-19T14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0.17896405379148131"/>
    <n v="58.379104477611939"/>
    <s v="photography/photobooks"/>
    <x v="8"/>
    <s v="photobooks"/>
    <d v="2017-02-05T16:25:39"/>
    <d v="2017-01-06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0.6665833437486981"/>
    <n v="55.82093023255814"/>
    <s v="photography/photobooks"/>
    <x v="8"/>
    <s v="photobooks"/>
    <d v="2014-07-16T15:17:46"/>
    <d v="2014-06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0.93917878207295535"/>
    <n v="151.24431818181819"/>
    <s v="photography/photobooks"/>
    <x v="8"/>
    <s v="photobooks"/>
    <d v="2015-09-27T14:20:40"/>
    <d v="2015-08-18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0.63617683171214268"/>
    <n v="849.67027027027029"/>
    <s v="photography/photobooks"/>
    <x v="8"/>
    <s v="photobooks"/>
    <d v="2016-03-16T05:04:57"/>
    <d v="2016-02-15T06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0.92031182330012995"/>
    <n v="159.24137931034483"/>
    <s v="photography/photobooks"/>
    <x v="8"/>
    <s v="photobooks"/>
    <d v="2016-10-06T14:00:00"/>
    <d v="2016-09-06T11:11:3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0.61736016792196569"/>
    <n v="39.507317073170732"/>
    <s v="photography/photobooks"/>
    <x v="8"/>
    <s v="photobooks"/>
    <d v="2014-12-06T06:00:00"/>
    <d v="2014-11-05T13:35:5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0.48693393929556888"/>
    <n v="130.52966101694915"/>
    <s v="photography/photobooks"/>
    <x v="8"/>
    <s v="photobooks"/>
    <d v="2014-05-31T19:40:52"/>
    <d v="2014-05-0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0.96745585982639537"/>
    <n v="64.156896551724131"/>
    <s v="photography/photobooks"/>
    <x v="8"/>
    <s v="photobooks"/>
    <d v="2014-06-20T21:59:00"/>
    <d v="2014-05-23T17:48:0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0.96644295302013428"/>
    <n v="111.52694610778443"/>
    <s v="photography/photobooks"/>
    <x v="8"/>
    <s v="photobooks"/>
    <d v="2014-12-19T04:00:00"/>
    <d v="2014-11-12T20:35:1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0.93621270752715013"/>
    <n v="170.44680851063831"/>
    <s v="photography/photobooks"/>
    <x v="8"/>
    <s v="photobooks"/>
    <d v="2016-06-07T04:01:31"/>
    <d v="2016-05-03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0.71960178725924362"/>
    <n v="133.7391592920354"/>
    <s v="photography/photobooks"/>
    <x v="8"/>
    <s v="photobooks"/>
    <d v="2014-10-17T19:55:39"/>
    <d v="2014-09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0.80100450294423275"/>
    <n v="95.834024896265561"/>
    <s v="photography/photobooks"/>
    <x v="8"/>
    <s v="photobooks"/>
    <d v="2014-12-23T00:00:00"/>
    <d v="2014-11-21T18:01:56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0.48309178743961351"/>
    <n v="221.78571428571428"/>
    <s v="photography/photobooks"/>
    <x v="8"/>
    <s v="photobooks"/>
    <d v="2017-02-20T12:01:30"/>
    <d v="2017-01-21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0.57469358885094446"/>
    <n v="32.315357142857138"/>
    <s v="photography/photobooks"/>
    <x v="8"/>
    <s v="photobooks"/>
    <d v="2016-08-18T16:52:18"/>
    <d v="2016-07-19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0.83107497741644087"/>
    <n v="98.839285714285708"/>
    <s v="photography/photobooks"/>
    <x v="8"/>
    <s v="photobooks"/>
    <d v="2016-01-19T06:37:27"/>
    <d v="2015-12-01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0.90543389685814435"/>
    <n v="55.222142857142863"/>
    <s v="photography/photobooks"/>
    <x v="8"/>
    <s v="photobooks"/>
    <d v="2017-03-14T13:24:46"/>
    <d v="2017-02-14T14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0.35515567657156388"/>
    <n v="52.793750000000003"/>
    <s v="photography/photobooks"/>
    <x v="8"/>
    <s v="photobooks"/>
    <d v="2017-02-01T00:00:00"/>
    <d v="2017-01-01T17:35:2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0.99325631240524859"/>
    <n v="135.66666666666666"/>
    <s v="photography/photobooks"/>
    <x v="8"/>
    <s v="photobooks"/>
    <d v="2015-03-19T14:05:20"/>
    <d v="2015-02-17T15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0.74169827714085912"/>
    <n v="53.991990846681922"/>
    <s v="photography/photobooks"/>
    <x v="8"/>
    <s v="photobooks"/>
    <d v="2015-10-23T18:24:55"/>
    <d v="2015-09-28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0.56831922611850061"/>
    <n v="56.643835616438359"/>
    <s v="photography/photobooks"/>
    <x v="8"/>
    <s v="photobooks"/>
    <d v="2014-12-01T03:00:00"/>
    <d v="2014-10-29T19:15:26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0.20660303293252344"/>
    <n v="82.316326530612244"/>
    <s v="photography/photobooks"/>
    <x v="8"/>
    <s v="photobooks"/>
    <d v="2016-02-15T15:00:00"/>
    <d v="2016-01-22T11:24:25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0.68898994074686515"/>
    <n v="88.26081081081081"/>
    <s v="photography/photobooks"/>
    <x v="8"/>
    <s v="photobooks"/>
    <d v="2016-05-02T03:59:00"/>
    <d v="2016-03-14T00:02:5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0.23938716884774977"/>
    <n v="84.905149051490511"/>
    <s v="photography/photobooks"/>
    <x v="8"/>
    <s v="photobooks"/>
    <d v="2015-09-04T16:11:02"/>
    <d v="2015-08-05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0.75514442137058713"/>
    <n v="48.154545454545456"/>
    <s v="photography/photobooks"/>
    <x v="8"/>
    <s v="photobooks"/>
    <d v="2016-05-23T22:00:00"/>
    <d v="2016-04-24T19:53:5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0.39950714135661308"/>
    <n v="66.015406593406595"/>
    <s v="photography/photobooks"/>
    <x v="8"/>
    <s v="photobooks"/>
    <d v="2015-08-27T19:15:10"/>
    <d v="2015-07-28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0.5558643690939411"/>
    <n v="96.375"/>
    <s v="photography/photobooks"/>
    <x v="8"/>
    <s v="photobooks"/>
    <d v="2016-08-06T18:00:00"/>
    <d v="2016-07-01T07:33:4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0.97438752783964366"/>
    <n v="156.17391304347825"/>
    <s v="photography/photobooks"/>
    <x v="8"/>
    <s v="photobooks"/>
    <d v="2015-01-22T18:46:10"/>
    <d v="2014-12-08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0.73536927671284047"/>
    <n v="95.764859154929582"/>
    <s v="photography/photobooks"/>
    <x v="8"/>
    <s v="photobooks"/>
    <d v="2017-01-03T22:03:39"/>
    <d v="2016-12-01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0.84841628959276016"/>
    <n v="180.40816326530611"/>
    <s v="photography/photobooks"/>
    <x v="8"/>
    <s v="photobooks"/>
    <d v="2014-11-26T01:15:00"/>
    <d v="2014-10-27T00:10:16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000"/>
    <n v="3"/>
    <s v="photography/nature"/>
    <x v="8"/>
    <s v="nature"/>
    <d v="2014-12-31T17:05:38"/>
    <d v="2014-12-0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25"/>
    <n v="20"/>
    <s v="photography/nature"/>
    <x v="8"/>
    <s v="nature"/>
    <d v="2015-06-30T23:55:00"/>
    <d v="2015-06-15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225"/>
    <n v="10"/>
    <s v="photography/nature"/>
    <x v="8"/>
    <s v="nature"/>
    <d v="2014-11-22T13:13:54"/>
    <d v="2014-10-23T12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e v="#DIV/0!"/>
    <e v="#DIV/0!"/>
    <s v="photography/nature"/>
    <x v="8"/>
    <s v="nature"/>
    <d v="2015-04-01T00:18:00"/>
    <d v="2015-02-18T01:13:4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3000"/>
    <n v="1"/>
    <s v="photography/nature"/>
    <x v="8"/>
    <s v="nature"/>
    <d v="2015-03-02T21:16:00"/>
    <d v="2015-01-27T21:13:5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3.4602076124567476"/>
    <n v="26.272727272727273"/>
    <s v="photography/nature"/>
    <x v="8"/>
    <s v="nature"/>
    <d v="2014-09-17T05:06:39"/>
    <d v="2014-07-19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e v="#DIV/0!"/>
    <e v="#DIV/0!"/>
    <s v="photography/nature"/>
    <x v="8"/>
    <s v="nature"/>
    <d v="2017-02-23T10:14:42"/>
    <d v="2017-02-16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11.666666666666666"/>
    <n v="60"/>
    <s v="photography/nature"/>
    <x v="8"/>
    <s v="nature"/>
    <d v="2015-11-08T22:10:20"/>
    <d v="2015-10-09T21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2.9411764705882355"/>
    <n v="28.333333333333332"/>
    <s v="photography/nature"/>
    <x v="8"/>
    <s v="nature"/>
    <d v="2015-11-03T04:15:59"/>
    <d v="2015-10-04T0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7.4257425742574261"/>
    <n v="14.428571428571429"/>
    <s v="photography/nature"/>
    <x v="8"/>
    <s v="nature"/>
    <d v="2016-05-12T10:47:14"/>
    <d v="2016-04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e v="#DIV/0!"/>
    <e v="#DIV/0!"/>
    <s v="photography/nature"/>
    <x v="8"/>
    <s v="nature"/>
    <d v="2015-05-27T19:47:19"/>
    <d v="2015-04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2.0330969267139478"/>
    <n v="132.1875"/>
    <s v="photography/nature"/>
    <x v="8"/>
    <s v="nature"/>
    <d v="2014-10-01T03:59:00"/>
    <d v="2014-09-10T16:31:4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e v="#DIV/0!"/>
    <e v="#DIV/0!"/>
    <s v="photography/nature"/>
    <x v="8"/>
    <s v="nature"/>
    <d v="2015-09-02T06:47:27"/>
    <d v="2015-08-03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e v="#DIV/0!"/>
    <e v="#DIV/0!"/>
    <s v="photography/nature"/>
    <x v="8"/>
    <s v="nature"/>
    <d v="2015-08-02T06:03:10"/>
    <d v="2015-07-03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e v="#DIV/0!"/>
    <e v="#DIV/0!"/>
    <s v="photography/nature"/>
    <x v="8"/>
    <s v="nature"/>
    <d v="2015-09-17T17:00:00"/>
    <d v="2015-08-25T14:43:52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2.2156573116691285"/>
    <n v="56.416666666666664"/>
    <s v="photography/nature"/>
    <x v="8"/>
    <s v="nature"/>
    <d v="2016-07-04T03:40:24"/>
    <d v="2016-06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25"/>
    <n v="100"/>
    <s v="photography/nature"/>
    <x v="8"/>
    <s v="nature"/>
    <d v="2014-09-20T15:40:33"/>
    <d v="2014-08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21.428571428571427"/>
    <n v="11.666666666666666"/>
    <s v="photography/nature"/>
    <x v="8"/>
    <s v="nature"/>
    <d v="2015-08-28T12:12:00"/>
    <d v="2015-06-30T09:32:39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300"/>
    <n v="50"/>
    <s v="photography/nature"/>
    <x v="8"/>
    <s v="nature"/>
    <d v="2015-04-29T01:16:39"/>
    <d v="2015-04-14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26.595744680851062"/>
    <n v="23.5"/>
    <s v="photography/nature"/>
    <x v="8"/>
    <s v="nature"/>
    <d v="2014-11-13T01:29:53"/>
    <d v="2014-10-24T0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149.25373134328359"/>
    <n v="67"/>
    <s v="publishing/art books"/>
    <x v="3"/>
    <s v="art books"/>
    <d v="2013-11-07T02:00:03"/>
    <d v="2013-10-08T0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e v="#DIV/0!"/>
    <e v="#DIV/0!"/>
    <s v="publishing/art books"/>
    <x v="3"/>
    <s v="art books"/>
    <d v="2009-12-02T00:50:00"/>
    <d v="2009-09-23T13:35:1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70.588235294117652"/>
    <n v="42.5"/>
    <s v="publishing/art books"/>
    <x v="3"/>
    <s v="art books"/>
    <d v="2014-03-14T16:49:11"/>
    <d v="2014-01-13T17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1000"/>
    <n v="10"/>
    <s v="publishing/art books"/>
    <x v="3"/>
    <s v="art books"/>
    <d v="2015-05-28T20:05:00"/>
    <d v="2015-04-27T08:48: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40"/>
    <n v="100"/>
    <s v="publishing/art books"/>
    <x v="3"/>
    <s v="art books"/>
    <d v="2011-06-08T17:31:01"/>
    <d v="2011-05-09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4.7058823529411766"/>
    <n v="108.05084745762711"/>
    <s v="publishing/art books"/>
    <x v="3"/>
    <s v="art books"/>
    <d v="2016-07-27T22:00:00"/>
    <d v="2016-06-28T22:00:0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24.285714285714285"/>
    <n v="26.923076923076923"/>
    <s v="publishing/art books"/>
    <x v="3"/>
    <s v="art books"/>
    <d v="2014-02-17T00:00:00"/>
    <d v="2014-02-01T22:29:0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7.3313782991202343"/>
    <n v="155"/>
    <s v="publishing/art books"/>
    <x v="3"/>
    <s v="art books"/>
    <d v="2014-12-24T01:29:45"/>
    <d v="2014-11-19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e v="#DIV/0!"/>
    <e v="#DIV/0!"/>
    <s v="publishing/art books"/>
    <x v="3"/>
    <s v="art books"/>
    <d v="2013-05-25T16:18:34"/>
    <d v="2013-04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2.4154589371980677"/>
    <n v="47.769230769230766"/>
    <s v="publishing/art books"/>
    <x v="3"/>
    <s v="art books"/>
    <d v="2016-04-08T18:31:22"/>
    <d v="2016-03-09T19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151.25"/>
    <n v="20"/>
    <s v="publishing/art books"/>
    <x v="3"/>
    <s v="art books"/>
    <d v="2015-06-19T18:28:03"/>
    <d v="2015-05-20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20"/>
    <n v="41.666666666666664"/>
    <s v="publishing/art books"/>
    <x v="3"/>
    <s v="art books"/>
    <d v="2016-02-28T23:59:00"/>
    <d v="2016-02-04T00:47:3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40.358744394618832"/>
    <n v="74.333333333333329"/>
    <s v="publishing/art books"/>
    <x v="3"/>
    <s v="art books"/>
    <d v="2017-04-01T03:59:00"/>
    <d v="2017-02-20T00:00:0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19.762845849802371"/>
    <n v="84.333333333333329"/>
    <s v="publishing/art books"/>
    <x v="3"/>
    <s v="art books"/>
    <d v="2015-02-17T22:15:29"/>
    <d v="2015-01-13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4.3649061545176782"/>
    <n v="65.457142857142856"/>
    <s v="publishing/art books"/>
    <x v="3"/>
    <s v="art books"/>
    <d v="2014-07-09T12:34:56"/>
    <d v="2014-06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7.6923076923076925"/>
    <n v="65"/>
    <s v="publishing/art books"/>
    <x v="3"/>
    <s v="art books"/>
    <d v="2015-06-30T21:06:08"/>
    <d v="2015-05-16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181.81818181818181"/>
    <n v="27.5"/>
    <s v="publishing/art books"/>
    <x v="3"/>
    <s v="art books"/>
    <d v="2012-07-24T20:20:48"/>
    <d v="2012-05-25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9.2536585365853661"/>
    <n v="51.25"/>
    <s v="publishing/art books"/>
    <x v="3"/>
    <s v="art books"/>
    <d v="2010-09-02T02:00:00"/>
    <d v="2010-08-09T01:34:5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119.03571428571429"/>
    <n v="14"/>
    <s v="publishing/art books"/>
    <x v="3"/>
    <s v="art books"/>
    <d v="2013-08-28T23:54:51"/>
    <d v="2013-07-26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e v="#DIV/0!"/>
    <e v="#DIV/0!"/>
    <s v="publishing/art books"/>
    <x v="3"/>
    <s v="art books"/>
    <d v="2012-05-21T01:12:06"/>
    <d v="2012-03-22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200"/>
    <n v="5"/>
    <s v="photography/places"/>
    <x v="8"/>
    <s v="places"/>
    <d v="2015-12-19T10:46:30"/>
    <d v="2015-11-17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10.75268817204301"/>
    <n v="31"/>
    <s v="photography/places"/>
    <x v="8"/>
    <s v="places"/>
    <d v="2015-10-26T21:20:00"/>
    <d v="2015-08-30T18:57:3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1333.3333333333333"/>
    <n v="15"/>
    <s v="photography/places"/>
    <x v="8"/>
    <s v="places"/>
    <d v="2014-09-25T21:43:11"/>
    <d v="2014-08-26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e v="#DIV/0!"/>
    <e v="#DIV/0!"/>
    <s v="photography/places"/>
    <x v="8"/>
    <s v="places"/>
    <d v="2014-05-30T15:35:01"/>
    <d v="2014-05-2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1.2658227848101267"/>
    <n v="131.66666666666666"/>
    <s v="photography/places"/>
    <x v="8"/>
    <s v="places"/>
    <d v="2016-12-25T11:00:00"/>
    <d v="2016-12-03T21:29:28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e v="#DIV/0!"/>
    <e v="#DIV/0!"/>
    <s v="photography/places"/>
    <x v="8"/>
    <s v="places"/>
    <d v="2015-04-05T01:30:22"/>
    <d v="2015-03-06T02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7500"/>
    <n v="1"/>
    <s v="photography/places"/>
    <x v="8"/>
    <s v="places"/>
    <d v="2014-12-13T22:49:25"/>
    <d v="2014-11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e v="#DIV/0!"/>
    <e v="#DIV/0!"/>
    <s v="photography/places"/>
    <x v="8"/>
    <s v="places"/>
    <d v="2015-01-31T20:12:00"/>
    <d v="2015-01-01T05:59:59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e v="#DIV/0!"/>
    <e v="#DIV/0!"/>
    <s v="photography/places"/>
    <x v="8"/>
    <s v="places"/>
    <d v="2015-10-09T23:38:06"/>
    <d v="2015-09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58.823529411764703"/>
    <n v="510"/>
    <s v="photography/places"/>
    <x v="8"/>
    <s v="places"/>
    <d v="2015-09-23T20:34:24"/>
    <d v="2015-08-24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3.4213098729227762"/>
    <n v="44.478260869565219"/>
    <s v="photography/places"/>
    <x v="8"/>
    <s v="places"/>
    <d v="2016-04-03T16:25:41"/>
    <d v="2016-03-04T17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e v="#DIV/0!"/>
    <e v="#DIV/0!"/>
    <s v="photography/places"/>
    <x v="8"/>
    <s v="places"/>
    <d v="2015-03-28T00:44:45"/>
    <d v="2015-02-11T01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7333.333333333333"/>
    <n v="1"/>
    <s v="photography/places"/>
    <x v="8"/>
    <s v="places"/>
    <d v="2015-02-28T20:17:35"/>
    <d v="2015-01-29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4.8780487804878048"/>
    <n v="20.5"/>
    <s v="photography/places"/>
    <x v="8"/>
    <s v="places"/>
    <d v="2016-05-15T16:21:00"/>
    <d v="2016-03-16T17:06:2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357.14285714285717"/>
    <n v="40"/>
    <s v="photography/places"/>
    <x v="8"/>
    <s v="places"/>
    <d v="2014-06-18T20:13:00"/>
    <d v="2014-05-21T01:12:08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43.333333333333336"/>
    <n v="25"/>
    <s v="photography/places"/>
    <x v="8"/>
    <s v="places"/>
    <d v="2014-12-13T11:19:29"/>
    <d v="2014-10-29T10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e v="#DIV/0!"/>
    <e v="#DIV/0!"/>
    <s v="photography/places"/>
    <x v="8"/>
    <s v="places"/>
    <d v="2016-09-20T08:29:57"/>
    <d v="2016-08-21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800"/>
    <n v="1"/>
    <s v="photography/places"/>
    <x v="8"/>
    <s v="places"/>
    <d v="2015-07-26T16:00:58"/>
    <d v="2015-05-27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e v="#DIV/0!"/>
    <e v="#DIV/0!"/>
    <s v="photography/places"/>
    <x v="8"/>
    <s v="places"/>
    <d v="2016-04-08T11:56:16"/>
    <d v="2016-03-09T12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13.623978201634877"/>
    <n v="40.777777777777779"/>
    <s v="photography/places"/>
    <x v="8"/>
    <s v="places"/>
    <d v="2014-07-15T05:11:00"/>
    <d v="2014-06-01T01:22:3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0.92379435598600268"/>
    <n v="48.325535714285714"/>
    <s v="music/rock"/>
    <x v="4"/>
    <s v="rock"/>
    <d v="2011-05-05T02:13:53"/>
    <d v="2011-04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0.99833610648918469"/>
    <n v="46.953125"/>
    <s v="music/rock"/>
    <x v="4"/>
    <s v="rock"/>
    <d v="2011-10-14T23:00:00"/>
    <d v="2011-09-02T07:08:37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0.99967010886407481"/>
    <n v="66.688666666666663"/>
    <s v="music/rock"/>
    <x v="4"/>
    <s v="rock"/>
    <d v="2012-01-28T04:04:19"/>
    <d v="2011-11-29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0.81895291020766303"/>
    <n v="48.842857142857142"/>
    <s v="music/rock"/>
    <x v="4"/>
    <s v="rock"/>
    <d v="2012-03-17T19:17:15"/>
    <d v="2012-02-06T20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0.99311440677966101"/>
    <n v="137.30909090909091"/>
    <s v="music/rock"/>
    <x v="4"/>
    <s v="rock"/>
    <d v="2011-08-01T07:00:00"/>
    <d v="2011-07-23T00:18: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0.99005857434040445"/>
    <n v="87.829673913043479"/>
    <s v="music/rock"/>
    <x v="4"/>
    <s v="rock"/>
    <d v="2011-03-24T01:40:38"/>
    <d v="2010-12-24T02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0.68913238233064567"/>
    <n v="70.785365853658533"/>
    <s v="music/rock"/>
    <x v="4"/>
    <s v="rock"/>
    <d v="2012-06-14T19:24:11"/>
    <d v="2012-05-2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0.98765432098765427"/>
    <n v="52.826086956521742"/>
    <s v="music/rock"/>
    <x v="4"/>
    <s v="rock"/>
    <d v="2014-01-01T05:26:00"/>
    <d v="2013-11-29T19:56:2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0.84507042253521125"/>
    <n v="443.75"/>
    <s v="music/rock"/>
    <x v="4"/>
    <s v="rock"/>
    <d v="2011-11-02T08:00:00"/>
    <d v="2011-09-10T00:01:49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0.36784991723376864"/>
    <n v="48.544642857142854"/>
    <s v="music/rock"/>
    <x v="4"/>
    <s v="rock"/>
    <d v="2012-12-15T22:11:50"/>
    <d v="2012-11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0.79920079920079923"/>
    <n v="37.074074074074076"/>
    <s v="music/rock"/>
    <x v="4"/>
    <s v="rock"/>
    <d v="2013-06-05T00:00:32"/>
    <d v="2013-05-1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0.90909090909090906"/>
    <n v="50"/>
    <s v="music/rock"/>
    <x v="4"/>
    <s v="rock"/>
    <d v="2013-01-02T20:59:44"/>
    <d v="2012-12-03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0.98522167487684731"/>
    <n v="39.03846153846154"/>
    <s v="music/rock"/>
    <x v="4"/>
    <s v="rock"/>
    <d v="2012-07-22T01:40:02"/>
    <d v="2012-06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0.97370983446932813"/>
    <n v="66.688311688311686"/>
    <s v="music/rock"/>
    <x v="4"/>
    <s v="rock"/>
    <d v="2014-08-03T17:00:00"/>
    <d v="2014-06-04T23:32:4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0.87623220153340631"/>
    <n v="67.132352941176464"/>
    <s v="music/rock"/>
    <x v="4"/>
    <s v="rock"/>
    <d v="2011-12-13T02:13:16"/>
    <d v="2011-10-29T0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0.95969289827255277"/>
    <n v="66.369426751592357"/>
    <s v="music/rock"/>
    <x v="4"/>
    <s v="rock"/>
    <d v="2012-11-22T22:00:00"/>
    <d v="2012-10-12T17:10:2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0.68560235063663078"/>
    <n v="64.620253164556956"/>
    <s v="music/rock"/>
    <x v="4"/>
    <s v="rock"/>
    <d v="2013-11-01T19:00:00"/>
    <d v="2013-09-29T15:56:28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0.95177664974619292"/>
    <n v="58.370370370370374"/>
    <s v="music/rock"/>
    <x v="4"/>
    <s v="rock"/>
    <d v="2013-03-08T15:42:15"/>
    <d v="2013-01-27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0.75"/>
    <n v="86.956521739130437"/>
    <s v="music/rock"/>
    <x v="4"/>
    <s v="rock"/>
    <d v="2014-09-15T04:28:06"/>
    <d v="2014-08-2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0.88495575221238942"/>
    <n v="66.470588235294116"/>
    <s v="music/rock"/>
    <x v="4"/>
    <s v="rock"/>
    <d v="2013-02-23T08:09:00"/>
    <d v="2013-02-16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0.82508250825082508"/>
    <n v="163.78378378378378"/>
    <s v="music/rock"/>
    <x v="4"/>
    <s v="rock"/>
    <d v="2012-05-28T03:59:00"/>
    <d v="2012-04-04T14:33:3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0.98304601795127511"/>
    <n v="107.98461538461538"/>
    <s v="music/rock"/>
    <x v="4"/>
    <s v="rock"/>
    <d v="2014-12-17T07:59:00"/>
    <d v="2014-11-07T07:04:3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0.98944591029023743"/>
    <n v="42.111111111111114"/>
    <s v="music/rock"/>
    <x v="4"/>
    <s v="rock"/>
    <d v="2013-08-27T16:31:29"/>
    <d v="2013-06-28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0.84745762711864403"/>
    <n v="47.2"/>
    <s v="music/rock"/>
    <x v="4"/>
    <s v="rock"/>
    <d v="2013-01-09T08:48:55"/>
    <d v="2012-11-30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0.64377682403433478"/>
    <n v="112.01923076923077"/>
    <s v="music/rock"/>
    <x v="4"/>
    <s v="rock"/>
    <d v="2012-09-11T16:47:33"/>
    <d v="2012-08-14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0.98826436071649171"/>
    <n v="74.953703703703709"/>
    <s v="music/rock"/>
    <x v="4"/>
    <s v="rock"/>
    <d v="2013-12-01T21:21:07"/>
    <d v="2013-11-01T20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0.85470085470085466"/>
    <n v="61.578947368421055"/>
    <s v="music/rock"/>
    <x v="4"/>
    <s v="rock"/>
    <d v="2012-11-26T04:59:00"/>
    <d v="2012-10-23T16:58:09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0.99083477830071831"/>
    <n v="45.875"/>
    <s v="music/rock"/>
    <x v="4"/>
    <s v="rock"/>
    <d v="2014-06-17T17:41:22"/>
    <d v="2014-05-15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0.96463022508038587"/>
    <n v="75.853658536585371"/>
    <s v="music/rock"/>
    <x v="4"/>
    <s v="rock"/>
    <d v="2014-02-20T20:48:53"/>
    <d v="2014-01-06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0.3770028275212064"/>
    <n v="84.206349206349202"/>
    <s v="music/rock"/>
    <x v="4"/>
    <s v="rock"/>
    <d v="2012-03-02T06:59:00"/>
    <d v="2012-01-31T20:06:1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0.64139567699313704"/>
    <n v="117.22556390977444"/>
    <s v="music/rock"/>
    <x v="4"/>
    <s v="rock"/>
    <d v="2012-10-12T20:37:41"/>
    <d v="2012-09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0.98400984009840098"/>
    <n v="86.489361702127653"/>
    <s v="music/rock"/>
    <x v="4"/>
    <s v="rock"/>
    <d v="2011-09-24T08:10:54"/>
    <d v="2011-07-26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"/>
    <n v="172.41379310344828"/>
    <s v="music/rock"/>
    <x v="4"/>
    <s v="rock"/>
    <d v="2012-01-16T05:00:00"/>
    <d v="2011-12-19T21:12:3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0.99502487562189057"/>
    <n v="62.8125"/>
    <s v="music/rock"/>
    <x v="4"/>
    <s v="rock"/>
    <d v="2011-06-02T05:59:00"/>
    <d v="2011-04-25T04:33:2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0.79808459696727851"/>
    <n v="67.729729729729726"/>
    <s v="music/rock"/>
    <x v="4"/>
    <s v="rock"/>
    <d v="2016-07-11T20:51:01"/>
    <d v="2016-05-12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0.96566523605150212"/>
    <n v="53.5632183908046"/>
    <s v="music/rock"/>
    <x v="4"/>
    <s v="rock"/>
    <d v="2011-06-12T04:00:00"/>
    <d v="2011-04-30T02:04:4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0.96339113680154143"/>
    <n v="34.6"/>
    <s v="music/rock"/>
    <x v="4"/>
    <s v="rock"/>
    <d v="2009-12-31T23:39:00"/>
    <d v="2009-11-05T18:02:2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0.95238095238095233"/>
    <n v="38.888888888888886"/>
    <s v="music/rock"/>
    <x v="4"/>
    <s v="rock"/>
    <d v="2013-02-28T21:25:00"/>
    <d v="2013-01-14T16:29:2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"/>
    <n v="94.736842105263165"/>
    <s v="music/rock"/>
    <x v="4"/>
    <s v="rock"/>
    <d v="2012-03-03T15:39:25"/>
    <d v="2012-02-02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0.58872012245378547"/>
    <n v="39.967058823529413"/>
    <s v="music/rock"/>
    <x v="4"/>
    <s v="rock"/>
    <d v="2010-08-03T01:59:00"/>
    <d v="2010-07-20T05:32:3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0.98619329388560162"/>
    <n v="97.5"/>
    <s v="music/pop"/>
    <x v="4"/>
    <s v="pop"/>
    <d v="2014-12-19T14:19:04"/>
    <d v="2014-11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"/>
    <n v="42.857142857142854"/>
    <s v="music/pop"/>
    <x v="4"/>
    <s v="pop"/>
    <d v="2011-06-14T00:35:27"/>
    <d v="2011-05-25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0.80192461908580592"/>
    <n v="168.51351351351352"/>
    <s v="music/pop"/>
    <x v="4"/>
    <s v="pop"/>
    <d v="2012-09-24T19:46:52"/>
    <d v="2012-08-25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0.91324200913242004"/>
    <n v="85.546875"/>
    <s v="music/pop"/>
    <x v="4"/>
    <s v="pop"/>
    <d v="2012-11-22T02:26:00"/>
    <d v="2012-09-23T0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0.90252707581227432"/>
    <n v="554"/>
    <s v="music/pop"/>
    <x v="4"/>
    <s v="pop"/>
    <d v="2013-09-18T14:49:00"/>
    <d v="2013-09-04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0.90744101633393826"/>
    <n v="26.554216867469879"/>
    <s v="music/pop"/>
    <x v="4"/>
    <s v="pop"/>
    <d v="2014-08-14T18:11:00"/>
    <d v="2014-07-13T10:48:2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0.95492742551566079"/>
    <n v="113.82608695652173"/>
    <s v="music/pop"/>
    <x v="4"/>
    <s v="pop"/>
    <d v="2012-06-09T09:49:37"/>
    <d v="2012-05-10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0.79833391183616798"/>
    <n v="32.011111111111113"/>
    <s v="music/pop"/>
    <x v="4"/>
    <s v="pop"/>
    <d v="2011-03-20T15:54:42"/>
    <d v="2011-02-18T16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0.99415801356764066"/>
    <n v="47.189259259259259"/>
    <s v="music/pop"/>
    <x v="4"/>
    <s v="pop"/>
    <d v="2014-05-23T16:25:55"/>
    <d v="2014-04-08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0.70646414694454251"/>
    <n v="88.46875"/>
    <s v="music/pop"/>
    <x v="4"/>
    <s v="pop"/>
    <d v="2013-10-09T10:27:17"/>
    <d v="2013-09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0.99255583126550873"/>
    <n v="100.75"/>
    <s v="music/pop"/>
    <x v="4"/>
    <s v="pop"/>
    <d v="2011-04-26T06:59:00"/>
    <d v="2011-03-23T21:37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0.99337748344370858"/>
    <n v="64.714285714285708"/>
    <s v="music/pop"/>
    <x v="4"/>
    <s v="pop"/>
    <d v="2013-11-24T12:49:53"/>
    <d v="2013-10-25T11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0.57395265120208638"/>
    <n v="51.854285714285716"/>
    <s v="music/pop"/>
    <x v="4"/>
    <s v="pop"/>
    <d v="2011-04-24T20:01:36"/>
    <d v="2011-03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0.83396512509476872"/>
    <n v="38.794117647058826"/>
    <s v="music/pop"/>
    <x v="4"/>
    <s v="pop"/>
    <d v="2012-04-18T21:22:40"/>
    <d v="2012-03-19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0.69995333644423707"/>
    <n v="44.645833333333336"/>
    <s v="music/pop"/>
    <x v="4"/>
    <s v="pop"/>
    <d v="2012-04-05T18:00:20"/>
    <d v="2012-03-06T19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0.99666184725293416"/>
    <n v="156.77333333333334"/>
    <s v="music/pop"/>
    <x v="4"/>
    <s v="pop"/>
    <d v="2012-12-13T22:17:32"/>
    <d v="2012-11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0.95298178470616712"/>
    <n v="118.70339366515837"/>
    <s v="music/pop"/>
    <x v="4"/>
    <s v="pop"/>
    <d v="2012-05-24T18:46:08"/>
    <d v="2012-04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0.75623897151499875"/>
    <n v="74.149532710280369"/>
    <s v="music/pop"/>
    <x v="4"/>
    <s v="pop"/>
    <d v="2012-12-18T14:20:00"/>
    <d v="2012-11-10T05:19: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0.88652482269503541"/>
    <n v="12.533333333333333"/>
    <s v="music/pop"/>
    <x v="4"/>
    <s v="pop"/>
    <d v="2013-12-17T12:00:00"/>
    <d v="2013-11-18T21:55:2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7.9760717846460619E-2"/>
    <n v="27.861111111111111"/>
    <s v="music/pop"/>
    <x v="4"/>
    <s v="pop"/>
    <d v="2016-04-30T21:59:00"/>
    <d v="2016-03-30T16:39:1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0.9755495183996048"/>
    <n v="80.178217821782184"/>
    <s v="music/pop"/>
    <x v="4"/>
    <s v="pop"/>
    <d v="2016-01-17T21:00:00"/>
    <d v="2015-12-05T23:57: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0.97430276458409448"/>
    <n v="132.43548387096774"/>
    <s v="music/pop"/>
    <x v="4"/>
    <s v="pop"/>
    <d v="2011-12-31T05:45:36"/>
    <d v="2011-11-01T04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0.92592592592592593"/>
    <n v="33.75"/>
    <s v="music/pop"/>
    <x v="4"/>
    <s v="pop"/>
    <d v="2015-02-01T00:31:47"/>
    <d v="2015-01-02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0.81693473018279739"/>
    <n v="34.384494382022467"/>
    <s v="music/pop"/>
    <x v="4"/>
    <s v="pop"/>
    <d v="2012-03-16T03:59:00"/>
    <d v="2012-01-31T18:16:5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0.83712030614685484"/>
    <n v="44.956989247311824"/>
    <s v="music/pop"/>
    <x v="4"/>
    <s v="pop"/>
    <d v="2011-02-22T03:00:00"/>
    <d v="2011-01-21T15:35:13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0.62158130283441071"/>
    <n v="41.04081632653061"/>
    <s v="music/pop"/>
    <x v="4"/>
    <s v="pop"/>
    <d v="2013-03-28T05:04:33"/>
    <d v="2013-02-26T06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0.78831439833062833"/>
    <n v="52.597560975609753"/>
    <s v="music/pop"/>
    <x v="4"/>
    <s v="pop"/>
    <d v="2014-03-11T06:59:00"/>
    <d v="2014-02-12T01:41:38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0.97430276458409448"/>
    <n v="70.784482758620683"/>
    <s v="music/pop"/>
    <x v="4"/>
    <s v="pop"/>
    <d v="2011-11-28T04:35:39"/>
    <d v="2011-10-29T0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0.7155635062611807"/>
    <n v="53.75"/>
    <s v="music/pop"/>
    <x v="4"/>
    <s v="pop"/>
    <d v="2016-05-31T21:14:36"/>
    <d v="2016-04-0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0.97465886939571145"/>
    <n v="44.608695652173914"/>
    <s v="music/pop"/>
    <x v="4"/>
    <s v="pop"/>
    <d v="2010-07-05T04:00:00"/>
    <d v="2010-05-15T22:19:5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0.9933100567676697"/>
    <n v="26.148961038961041"/>
    <s v="music/pop"/>
    <x v="4"/>
    <s v="pop"/>
    <d v="2016-08-01T13:03:34"/>
    <d v="2016-07-02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0.88541666666666663"/>
    <n v="39.183673469387756"/>
    <s v="music/pop"/>
    <x v="4"/>
    <s v="pop"/>
    <d v="2012-06-04T15:45:30"/>
    <d v="2012-05-05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0.7806691449814126"/>
    <n v="45.593220338983052"/>
    <s v="music/pop"/>
    <x v="4"/>
    <s v="pop"/>
    <d v="2015-03-06T21:04:52"/>
    <d v="2015-02-04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0.49578582052553299"/>
    <n v="89.247787610619469"/>
    <s v="music/pop"/>
    <x v="4"/>
    <s v="pop"/>
    <d v="2016-08-18T06:59:00"/>
    <d v="2016-07-18T14:31:4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0.7277172963847004"/>
    <n v="40.416470588235299"/>
    <s v="music/pop"/>
    <x v="4"/>
    <s v="pop"/>
    <d v="2011-10-16T22:03:00"/>
    <d v="2011-09-16T17:35:4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0.86705202312138729"/>
    <n v="82.38095238095238"/>
    <s v="music/pop"/>
    <x v="4"/>
    <s v="pop"/>
    <d v="2012-04-21T03:59:00"/>
    <d v="2012-03-05T17:25:4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0.89552238805970152"/>
    <n v="159.52380952380952"/>
    <s v="music/pop"/>
    <x v="4"/>
    <s v="pop"/>
    <d v="2016-04-16T05:59:00"/>
    <d v="2016-02-16T09:46:1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0.84459459459459463"/>
    <n v="36.244897959183675"/>
    <s v="music/pop"/>
    <x v="4"/>
    <s v="pop"/>
    <d v="2014-02-06T20:31:11"/>
    <d v="2014-01-23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0.5714285714285714"/>
    <n v="62.5"/>
    <s v="music/pop"/>
    <x v="4"/>
    <s v="pop"/>
    <d v="2011-07-22T01:39:05"/>
    <d v="2011-06-29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0.85106382978723405"/>
    <n v="47"/>
    <s v="music/pop"/>
    <x v="4"/>
    <s v="pop"/>
    <d v="2014-07-12T18:11:07"/>
    <d v="2014-06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0.98597817681410116"/>
    <n v="74.575090497737563"/>
    <s v="music/faith"/>
    <x v="4"/>
    <s v="faith"/>
    <d v="2017-03-29T02:00:00"/>
    <d v="2017-02-08T02:54:4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e v="#DIV/0!"/>
    <e v="#DIV/0!"/>
    <s v="music/faith"/>
    <x v="4"/>
    <s v="faith"/>
    <d v="2017-04-14T04:07:40"/>
    <d v="2017-02-13T05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4.6052631578947372"/>
    <n v="76"/>
    <s v="music/faith"/>
    <x v="4"/>
    <s v="faith"/>
    <d v="2017-04-07T18:45:38"/>
    <d v="2017-03-14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0.91638029782359676"/>
    <n v="86.43564356435644"/>
    <s v="music/faith"/>
    <x v="4"/>
    <s v="faith"/>
    <d v="2017-03-17T18:34:01"/>
    <d v="2017-02-17T19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0.97222222222222221"/>
    <n v="24"/>
    <s v="music/faith"/>
    <x v="4"/>
    <s v="faith"/>
    <d v="2017-03-24T05:00:23"/>
    <d v="2017-02-22T06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277.77777777777777"/>
    <n v="18"/>
    <s v="music/faith"/>
    <x v="4"/>
    <s v="faith"/>
    <d v="2017-04-27T19:15:19"/>
    <d v="2017-02-26T20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3.2"/>
    <n v="80.128205128205124"/>
    <s v="music/faith"/>
    <x v="4"/>
    <s v="faith"/>
    <d v="2017-04-10T20:15:00"/>
    <d v="2017-03-08T01:07:2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2.2573363431151243"/>
    <n v="253.14285714285714"/>
    <s v="music/faith"/>
    <x v="4"/>
    <s v="faith"/>
    <d v="2017-04-09T11:49:54"/>
    <d v="2017-03-10T12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"/>
    <n v="171.42857142857142"/>
    <s v="music/faith"/>
    <x v="4"/>
    <s v="faith"/>
    <d v="2017-03-16T21:37:10"/>
    <d v="2017-02-14T22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3.9370078740157481"/>
    <n v="57.727272727272727"/>
    <s v="music/faith"/>
    <x v="4"/>
    <s v="faith"/>
    <d v="2017-04-06T09:20:42"/>
    <d v="2017-03-07T10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2.9874526986656043"/>
    <n v="264.26315789473682"/>
    <s v="music/faith"/>
    <x v="4"/>
    <s v="faith"/>
    <d v="2017-04-03T01:00:00"/>
    <d v="2017-03-01T16:50:0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2.0920502092050208"/>
    <n v="159.33333333333334"/>
    <s v="music/faith"/>
    <x v="4"/>
    <s v="faith"/>
    <d v="2017-03-26T23:59:00"/>
    <d v="2017-02-22T03:37:4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10.714285714285714"/>
    <n v="35"/>
    <s v="music/faith"/>
    <x v="4"/>
    <s v="faith"/>
    <d v="2017-04-09T20:00:00"/>
    <d v="2017-03-09T22:05:1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2000"/>
    <n v="5"/>
    <s v="music/faith"/>
    <x v="4"/>
    <s v="faith"/>
    <d v="2017-03-27T04:36:00"/>
    <d v="2017-02-25T16:04:3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8.5409252669039137"/>
    <n v="61.086956521739133"/>
    <s v="music/faith"/>
    <x v="4"/>
    <s v="faith"/>
    <d v="2017-04-10T01:00:00"/>
    <d v="2017-03-07T00:45: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e v="#DIV/0!"/>
    <e v="#DIV/0!"/>
    <s v="music/faith"/>
    <x v="4"/>
    <s v="faith"/>
    <d v="2017-04-01T00:40:11"/>
    <d v="2017-03-02T01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4.9485352335708628"/>
    <n v="114.81818181818181"/>
    <s v="music/faith"/>
    <x v="4"/>
    <s v="faith"/>
    <d v="2017-04-09T23:47:28"/>
    <d v="2017-03-11T00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e v="#DIV/0!"/>
    <e v="#DIV/0!"/>
    <s v="music/faith"/>
    <x v="4"/>
    <s v="faith"/>
    <d v="2017-03-26T03:33:00"/>
    <d v="2017-03-02T04:59:2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23.63425925925926"/>
    <n v="54"/>
    <s v="music/faith"/>
    <x v="4"/>
    <s v="faith"/>
    <d v="2017-04-11T20:44:05"/>
    <d v="2017-03-12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3.8372985418265539"/>
    <n v="65.974683544303801"/>
    <s v="music/faith"/>
    <x v="4"/>
    <s v="faith"/>
    <d v="2017-04-01T04:00:00"/>
    <d v="2017-03-02T01:43:1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505"/>
    <n v="5"/>
    <s v="music/faith"/>
    <x v="4"/>
    <s v="faith"/>
    <d v="2015-01-15T15:56:45"/>
    <d v="2014-12-16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16500"/>
    <n v="1"/>
    <s v="music/faith"/>
    <x v="4"/>
    <s v="faith"/>
    <d v="2015-03-30T19:52:30"/>
    <d v="2015-02-28T20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98.039215686274517"/>
    <n v="25.5"/>
    <s v="music/faith"/>
    <x v="4"/>
    <s v="faith"/>
    <d v="2015-08-31T06:45:37"/>
    <d v="2015-07-02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1.5360983102918586"/>
    <n v="118.36363636363636"/>
    <s v="music/faith"/>
    <x v="4"/>
    <s v="faith"/>
    <d v="2015-02-16T03:21:13"/>
    <d v="2015-01-17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e v="#DIV/0!"/>
    <e v="#DIV/0!"/>
    <s v="music/faith"/>
    <x v="4"/>
    <s v="faith"/>
    <d v="2015-09-09T16:00:00"/>
    <d v="2015-08-29T00:24:06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e v="#DIV/0!"/>
    <e v="#DIV/0!"/>
    <s v="music/faith"/>
    <x v="4"/>
    <s v="faith"/>
    <d v="2015-08-23T07:21:12"/>
    <d v="2015-06-24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10.266940451745381"/>
    <n v="54.111111111111114"/>
    <s v="music/faith"/>
    <x v="4"/>
    <s v="faith"/>
    <d v="2016-03-28T16:18:15"/>
    <d v="2016-02-27T17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e v="#DIV/0!"/>
    <e v="#DIV/0!"/>
    <s v="music/faith"/>
    <x v="4"/>
    <s v="faith"/>
    <d v="2016-05-01T20:48:26"/>
    <d v="2016-03-22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20.588235294117649"/>
    <n v="21.25"/>
    <s v="music/faith"/>
    <x v="4"/>
    <s v="faith"/>
    <d v="2014-08-31T19:39:00"/>
    <d v="2014-07-21T13:31:5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147.05882352941177"/>
    <n v="34"/>
    <s v="music/faith"/>
    <x v="4"/>
    <s v="faith"/>
    <d v="2016-01-18T13:00:00"/>
    <d v="2015-12-03T14:11: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9.5238095238095237"/>
    <n v="525"/>
    <s v="music/faith"/>
    <x v="4"/>
    <s v="faith"/>
    <d v="2014-09-01T15:30:34"/>
    <d v="2014-08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e v="#DIV/0!"/>
    <e v="#DIV/0!"/>
    <s v="music/faith"/>
    <x v="4"/>
    <s v="faith"/>
    <d v="2015-06-30T21:55:53"/>
    <d v="2015-05-01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60"/>
    <n v="50"/>
    <s v="music/faith"/>
    <x v="4"/>
    <s v="faith"/>
    <d v="2014-10-05T19:13:32"/>
    <d v="2014-09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12.709710218607016"/>
    <n v="115.70588235294117"/>
    <s v="music/faith"/>
    <x v="4"/>
    <s v="faith"/>
    <d v="2015-05-01T22:02:41"/>
    <d v="2015-04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454.54545454545456"/>
    <n v="5.5"/>
    <s v="music/faith"/>
    <x v="4"/>
    <s v="faith"/>
    <d v="2015-03-31T03:22:00"/>
    <d v="2015-03-01T05:13: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13.333333333333334"/>
    <n v="50"/>
    <s v="music/faith"/>
    <x v="4"/>
    <s v="faith"/>
    <d v="2016-12-09T14:51:39"/>
    <d v="2016-10-30T13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2.3405017921146953"/>
    <n v="34.024390243902438"/>
    <s v="music/faith"/>
    <x v="4"/>
    <s v="faith"/>
    <d v="2016-04-21T04:00:00"/>
    <d v="2016-03-31T23:33:5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466.66666666666669"/>
    <n v="37.5"/>
    <s v="music/faith"/>
    <x v="4"/>
    <s v="faith"/>
    <d v="2016-05-14T04:59:00"/>
    <d v="2016-03-31T14:39:09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114.28571428571429"/>
    <n v="11.666666666666666"/>
    <s v="music/faith"/>
    <x v="4"/>
    <s v="faith"/>
    <d v="2014-09-17T12:49:51"/>
    <d v="2014-08-18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17.777777777777779"/>
    <n v="28.125"/>
    <s v="music/faith"/>
    <x v="4"/>
    <s v="faith"/>
    <d v="2014-11-09T19:47:51"/>
    <d v="2014-10-10T18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e v="#DIV/0!"/>
    <e v="#DIV/0!"/>
    <s v="music/faith"/>
    <x v="4"/>
    <s v="faith"/>
    <d v="2015-12-11T11:04:23"/>
    <d v="2015-11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2880"/>
    <n v="1"/>
    <s v="music/faith"/>
    <x v="4"/>
    <s v="faith"/>
    <d v="2016-04-03T00:10:00"/>
    <d v="2016-02-25T23:03:49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15.384615384615385"/>
    <n v="216.66666666666666"/>
    <s v="music/faith"/>
    <x v="4"/>
    <s v="faith"/>
    <d v="2015-07-01T06:00:00"/>
    <d v="2015-05-05T19:48:3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171.42857142857142"/>
    <n v="8.75"/>
    <s v="music/faith"/>
    <x v="4"/>
    <s v="faith"/>
    <d v="2014-10-30T22:22:42"/>
    <d v="2014-09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9.8214285714285712"/>
    <n v="62.222222222222221"/>
    <s v="music/faith"/>
    <x v="4"/>
    <s v="faith"/>
    <d v="2014-08-24T23:14:09"/>
    <d v="2014-07-25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2.9599271402550089"/>
    <n v="137.25"/>
    <s v="music/faith"/>
    <x v="4"/>
    <s v="faith"/>
    <d v="2014-06-27T22:04:24"/>
    <d v="2014-05-29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3000"/>
    <n v="1"/>
    <s v="music/faith"/>
    <x v="4"/>
    <s v="faith"/>
    <d v="2015-04-05T11:00:00"/>
    <d v="2015-02-09T22:16:17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1.4619883040935673"/>
    <n v="122.14285714285714"/>
    <s v="music/faith"/>
    <x v="4"/>
    <s v="faith"/>
    <d v="2015-10-21T15:01:14"/>
    <d v="2015-09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e v="#DIV/0!"/>
    <e v="#DIV/0!"/>
    <s v="music/faith"/>
    <x v="4"/>
    <s v="faith"/>
    <d v="2016-06-10T01:15:06"/>
    <d v="2016-04-11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e v="#DIV/0!"/>
    <e v="#DIV/0!"/>
    <s v="music/faith"/>
    <x v="4"/>
    <s v="faith"/>
    <d v="2015-10-25T02:06:23"/>
    <d v="2015-09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e v="#DIV/0!"/>
    <e v="#DIV/0!"/>
    <s v="music/faith"/>
    <x v="4"/>
    <s v="faith"/>
    <d v="2015-06-11T15:00:00"/>
    <d v="2015-05-28T21:45:5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e v="#DIV/0!"/>
    <e v="#DIV/0!"/>
    <s v="music/faith"/>
    <x v="4"/>
    <s v="faith"/>
    <d v="2016-01-16T05:00:00"/>
    <d v="2015-11-17T16:24:4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e v="#DIV/0!"/>
    <e v="#DIV/0!"/>
    <s v="music/faith"/>
    <x v="4"/>
    <s v="faith"/>
    <d v="2016-09-13T21:30:00"/>
    <d v="2016-09-01T16:12:5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4500"/>
    <n v="1"/>
    <s v="music/faith"/>
    <x v="4"/>
    <s v="faith"/>
    <d v="2015-05-08T00:52:36"/>
    <d v="2015-04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9.0909090909090917"/>
    <n v="55"/>
    <s v="music/faith"/>
    <x v="4"/>
    <s v="faith"/>
    <d v="2016-08-07T19:32:25"/>
    <d v="2016-07-08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136.36363636363637"/>
    <n v="22"/>
    <s v="music/faith"/>
    <x v="4"/>
    <s v="faith"/>
    <d v="2015-11-08T21:40:33"/>
    <d v="2015-10-09T20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4.7058823529411766"/>
    <n v="56.666666666666664"/>
    <s v="music/faith"/>
    <x v="4"/>
    <s v="faith"/>
    <d v="2015-07-20T22:46:32"/>
    <d v="2015-06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250"/>
    <n v="20"/>
    <s v="music/faith"/>
    <x v="4"/>
    <s v="faith"/>
    <d v="2014-10-02T20:59:02"/>
    <d v="2014-09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1000"/>
    <n v="1"/>
    <s v="music/faith"/>
    <x v="4"/>
    <s v="faith"/>
    <d v="2016-05-04T19:58:52"/>
    <d v="2016-03-06T20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e v="#DIV/0!"/>
    <e v="#DIV/0!"/>
    <s v="music/faith"/>
    <x v="4"/>
    <s v="faith"/>
    <d v="2015-07-16T19:37:02"/>
    <d v="2015-06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0.90225563909774431"/>
    <n v="25.576923076923077"/>
    <s v="photography/photobooks"/>
    <x v="8"/>
    <s v="photobooks"/>
    <d v="2015-06-10T15:04:31"/>
    <d v="2015-04-26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0.91954022988505746"/>
    <n v="63.970588235294116"/>
    <s v="photography/photobooks"/>
    <x v="8"/>
    <s v="photobooks"/>
    <d v="2017-01-07T21:00:00"/>
    <d v="2016-12-06T21:02:5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0.99585062240663902"/>
    <n v="89.925373134328353"/>
    <s v="photography/photobooks"/>
    <x v="8"/>
    <s v="photobooks"/>
    <d v="2016-08-27T03:59:00"/>
    <d v="2016-08-04T22:12:55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0.84420567920184186"/>
    <n v="93.071428571428569"/>
    <s v="photography/photobooks"/>
    <x v="8"/>
    <s v="photobooks"/>
    <d v="2015-03-08T13:31:17"/>
    <d v="2015-01-22T14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0.87708307229670468"/>
    <n v="89.674157303370791"/>
    <s v="photography/photobooks"/>
    <x v="8"/>
    <s v="photobooks"/>
    <d v="2016-12-22T02:00:00"/>
    <d v="2016-11-16T06:13:5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0.67521944632005404"/>
    <n v="207.61682242990653"/>
    <s v="photography/photobooks"/>
    <x v="8"/>
    <s v="photobooks"/>
    <d v="2016-11-24T02:00:00"/>
    <d v="2016-10-25T04:14:2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0.95278424730044464"/>
    <n v="59.408805031446541"/>
    <s v="photography/photobooks"/>
    <x v="8"/>
    <s v="photobooks"/>
    <d v="2015-11-13T15:00:00"/>
    <d v="2015-10-15T10:27:1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0.76953858466463509"/>
    <n v="358.97237569060775"/>
    <s v="photography/photobooks"/>
    <x v="8"/>
    <s v="photobooks"/>
    <d v="2015-09-02T22:49:03"/>
    <d v="2015-08-03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0.8097981547882841"/>
    <n v="94.736641221374043"/>
    <s v="photography/photobooks"/>
    <x v="8"/>
    <s v="photobooks"/>
    <d v="2017-03-01T19:00:00"/>
    <d v="2017-01-23T23:25:2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0.49598254141454223"/>
    <n v="80.647999999999996"/>
    <s v="photography/photobooks"/>
    <x v="8"/>
    <s v="photobooks"/>
    <d v="2016-04-19T20:05:04"/>
    <d v="2016-03-25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0.97181729834791064"/>
    <n v="168.68852459016392"/>
    <s v="photography/photobooks"/>
    <x v="8"/>
    <s v="photobooks"/>
    <d v="2015-03-19T17:45:23"/>
    <d v="2015-02-17T18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0.38436899423446508"/>
    <n v="34.68888888888889"/>
    <s v="photography/photobooks"/>
    <x v="8"/>
    <s v="photobooks"/>
    <d v="2016-10-14T06:04:42"/>
    <d v="2016-09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0.92592592592592593"/>
    <n v="462.85714285714283"/>
    <s v="photography/photobooks"/>
    <x v="8"/>
    <s v="photobooks"/>
    <d v="2016-03-21T16:59:28"/>
    <d v="2016-02-20T17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0.90473656200106445"/>
    <n v="104.38888888888889"/>
    <s v="photography/photobooks"/>
    <x v="8"/>
    <s v="photobooks"/>
    <d v="2015-04-03T20:02:33"/>
    <d v="2015-03-04T21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0.83333333333333337"/>
    <n v="7.5"/>
    <s v="photography/photobooks"/>
    <x v="8"/>
    <s v="photobooks"/>
    <d v="2015-10-05T18:56:01"/>
    <d v="2015-09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0.97248744607115067"/>
    <n v="47.13"/>
    <s v="photography/photobooks"/>
    <x v="8"/>
    <s v="photobooks"/>
    <d v="2016-08-29T04:01:09"/>
    <d v="2016-07-20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0.86206896551724133"/>
    <n v="414.28571428571428"/>
    <s v="photography/photobooks"/>
    <x v="8"/>
    <s v="photobooks"/>
    <d v="2017-01-28T19:29:00"/>
    <d v="2016-12-29T19:51: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0.87183958151700092"/>
    <n v="42.481481481481481"/>
    <s v="photography/photobooks"/>
    <x v="8"/>
    <s v="photobooks"/>
    <d v="2016-07-14T22:56:32"/>
    <d v="2016-05-15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0.93808630393996251"/>
    <n v="108.77551020408163"/>
    <s v="photography/photobooks"/>
    <x v="8"/>
    <s v="photobooks"/>
    <d v="2015-03-25T18:53:49"/>
    <d v="2015-03-05T19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0.60444874274661509"/>
    <n v="81.098039215686271"/>
    <s v="photography/photobooks"/>
    <x v="8"/>
    <s v="photobooks"/>
    <d v="2016-02-25T16:08:33"/>
    <d v="2016-02-0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0.64516129032258063"/>
    <n v="51.666666666666664"/>
    <s v="photography/photobooks"/>
    <x v="8"/>
    <s v="photobooks"/>
    <d v="2015-09-12T13:37:40"/>
    <d v="2015-07-24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0.11299435028248588"/>
    <n v="35.4"/>
    <s v="photography/photobooks"/>
    <x v="8"/>
    <s v="photobooks"/>
    <d v="2016-03-11T23:34:05"/>
    <d v="2016-02-10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0.98127402077030013"/>
    <n v="103.63559322033899"/>
    <s v="photography/photobooks"/>
    <x v="8"/>
    <s v="photobooks"/>
    <d v="2016-10-23T20:50:40"/>
    <d v="2016-09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5.1020408163265305"/>
    <n v="55.282051282051285"/>
    <s v="photography/photobooks"/>
    <x v="8"/>
    <s v="photobooks"/>
    <d v="2014-08-03T11:39:39"/>
    <d v="2014-07-05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1.6815811705957373"/>
    <n v="72.16970873786407"/>
    <s v="photography/photobooks"/>
    <x v="8"/>
    <s v="photobooks"/>
    <d v="2014-08-13T23:31:52"/>
    <d v="2014-07-14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e v="#DIV/0!"/>
    <e v="#DIV/0!"/>
    <s v="photography/photobooks"/>
    <x v="8"/>
    <s v="photobooks"/>
    <d v="2014-08-25T20:38:08"/>
    <d v="2014-08-04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2.1872265966754156"/>
    <n v="58.615384615384613"/>
    <s v="photography/photobooks"/>
    <x v="8"/>
    <s v="photobooks"/>
    <d v="2014-08-03T15:48:04"/>
    <d v="2014-07-04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26.737967914438503"/>
    <n v="12.466666666666667"/>
    <s v="photography/photobooks"/>
    <x v="8"/>
    <s v="photobooks"/>
    <d v="2014-09-27T13:27:24"/>
    <d v="2014-07-29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37.002775208140612"/>
    <n v="49.136363636363633"/>
    <s v="photography/photobooks"/>
    <x v="8"/>
    <s v="photobooks"/>
    <d v="2015-01-13T19:39:19"/>
    <d v="2014-12-14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1.7694641051567239"/>
    <n v="150.5"/>
    <s v="photography/photobooks"/>
    <x v="8"/>
    <s v="photobooks"/>
    <d v="2014-10-14T18:43:14"/>
    <d v="2014-09-09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4.6927374301675977"/>
    <n v="35.799999999999997"/>
    <s v="photography/photobooks"/>
    <x v="8"/>
    <s v="photobooks"/>
    <d v="2014-10-23T23:30:40"/>
    <d v="2014-09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6.4102564102564106"/>
    <n v="45.157894736842103"/>
    <s v="photography/photobooks"/>
    <x v="8"/>
    <s v="photobooks"/>
    <d v="2014-07-06T17:13:56"/>
    <d v="2014-05-07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15.982951518380395"/>
    <n v="98.78947368421052"/>
    <s v="photography/photobooks"/>
    <x v="8"/>
    <s v="photobooks"/>
    <d v="2015-01-19T18:14:58"/>
    <d v="2014-12-05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2.1777003484320558"/>
    <n v="88.307692307692307"/>
    <s v="photography/photobooks"/>
    <x v="8"/>
    <s v="photobooks"/>
    <d v="2014-11-29T14:59:00"/>
    <d v="2014-10-18T05:14:52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1.536062009641743"/>
    <n v="170.62903225806451"/>
    <s v="photography/photobooks"/>
    <x v="8"/>
    <s v="photobooks"/>
    <d v="2014-10-24T23:26:00"/>
    <d v="2014-09-09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14.925373134328359"/>
    <n v="83.75"/>
    <s v="photography/photobooks"/>
    <x v="8"/>
    <s v="photobooks"/>
    <d v="2014-10-29T22:57:51"/>
    <d v="2014-09-23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7.3732718894009217"/>
    <n v="65.099999999999994"/>
    <s v="photography/photobooks"/>
    <x v="8"/>
    <s v="photobooks"/>
    <d v="2015-02-20T08:34:13"/>
    <d v="2015-01-21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50.251256281407038"/>
    <n v="66.333333333333329"/>
    <s v="photography/photobooks"/>
    <x v="8"/>
    <s v="photobooks"/>
    <d v="2015-03-27T19:43:15"/>
    <d v="2015-02-10T20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2.7596588058203713"/>
    <n v="104.89473684210526"/>
    <s v="photography/photobooks"/>
    <x v="8"/>
    <s v="photobooks"/>
    <d v="2016-09-02T16:36:20"/>
    <d v="2016-08-03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2.5161452654533254"/>
    <n v="78.440789473684205"/>
    <s v="photography/photobooks"/>
    <x v="8"/>
    <s v="photobooks"/>
    <d v="2016-07-02T14:25:10"/>
    <d v="2016-05-03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3.881439661256175"/>
    <n v="59.041666666666664"/>
    <s v="photography/photobooks"/>
    <x v="8"/>
    <s v="photobooks"/>
    <d v="2016-09-15T14:49:05"/>
    <d v="2016-08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6.4551825894503869"/>
    <n v="71.34210526315789"/>
    <s v="photography/photobooks"/>
    <x v="8"/>
    <s v="photobooks"/>
    <d v="2016-02-21T13:48:09"/>
    <d v="2016-01-19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4.2207449614857024"/>
    <n v="51.227027027027027"/>
    <s v="photography/photobooks"/>
    <x v="8"/>
    <s v="photobooks"/>
    <d v="2015-05-21T22:47:58"/>
    <d v="2015-04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2.5150905432595572"/>
    <n v="60.242424242424242"/>
    <s v="photography/photobooks"/>
    <x v="8"/>
    <s v="photobooks"/>
    <d v="2015-01-31T03:25:00"/>
    <d v="2014-12-30T15:44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4.9453946012775605"/>
    <n v="44.935185185185183"/>
    <s v="photography/photobooks"/>
    <x v="8"/>
    <s v="photobooks"/>
    <d v="2014-10-16T00:00:00"/>
    <d v="2014-09-15T03:14:15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2.0994475138121547"/>
    <n v="31.206896551724139"/>
    <s v="photography/photobooks"/>
    <x v="8"/>
    <s v="photobooks"/>
    <d v="2014-12-15T13:12:57"/>
    <d v="2014-11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6.5231572080887146"/>
    <n v="63.875"/>
    <s v="photography/photobooks"/>
    <x v="8"/>
    <s v="photobooks"/>
    <d v="2015-04-04T14:43:57"/>
    <d v="2015-03-05T15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72.368421052631575"/>
    <n v="19"/>
    <s v="photography/photobooks"/>
    <x v="8"/>
    <s v="photobooks"/>
    <d v="2014-10-31T22:45:42"/>
    <d v="2014-10-0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200"/>
    <n v="10"/>
    <s v="photography/photobooks"/>
    <x v="8"/>
    <s v="photobooks"/>
    <d v="2015-01-12T06:00:03"/>
    <d v="2014-11-13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20.171149144254279"/>
    <n v="109.06666666666666"/>
    <s v="photography/photobooks"/>
    <x v="8"/>
    <s v="photobooks"/>
    <d v="2015-02-05T16:11:18"/>
    <d v="2015-01-06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28.037383177570092"/>
    <n v="26.75"/>
    <s v="photography/photobooks"/>
    <x v="8"/>
    <s v="photobooks"/>
    <d v="2015-01-29T17:46:05"/>
    <d v="2014-11-30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1.6360185851711275"/>
    <n v="109.93525179856115"/>
    <s v="photography/photobooks"/>
    <x v="8"/>
    <s v="photobooks"/>
    <d v="2015-08-10T06:59:00"/>
    <d v="2015-07-04T00:44:4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75"/>
    <n v="20"/>
    <s v="photography/photobooks"/>
    <x v="8"/>
    <s v="photobooks"/>
    <d v="2014-11-27T22:24:00"/>
    <d v="2014-10-28T21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9.0270812437311942"/>
    <n v="55.388888888888886"/>
    <s v="photography/photobooks"/>
    <x v="8"/>
    <s v="photobooks"/>
    <d v="2015-02-11T13:13:42"/>
    <d v="2015-01-07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2.5815969020837173"/>
    <n v="133.90123456790124"/>
    <s v="photography/photobooks"/>
    <x v="8"/>
    <s v="photobooks"/>
    <d v="2016-10-14T16:00:00"/>
    <d v="2016-09-15T06:55:41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4.5346062052505971"/>
    <n v="48.720930232558139"/>
    <s v="photography/photobooks"/>
    <x v="8"/>
    <s v="photobooks"/>
    <d v="2016-07-24T10:32:46"/>
    <d v="2016-05-25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1.4803849000740192"/>
    <n v="48.25"/>
    <s v="photography/photobooks"/>
    <x v="8"/>
    <s v="photobooks"/>
    <d v="2016-12-15T13:39:49"/>
    <d v="2016-11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7.3327222731439043"/>
    <n v="58.972972972972975"/>
    <s v="photography/photobooks"/>
    <x v="8"/>
    <s v="photobooks"/>
    <d v="2016-02-04T07:50:33"/>
    <d v="2015-12-06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57.281970499785196"/>
    <n v="11.638333333333334"/>
    <s v="photography/photobooks"/>
    <x v="8"/>
    <s v="photobooks"/>
    <d v="2014-11-11T21:13:28"/>
    <d v="2014-10-22T20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4.8900634249471455"/>
    <n v="83.716814159292042"/>
    <s v="photography/photobooks"/>
    <x v="8"/>
    <s v="photobooks"/>
    <d v="2016-10-10T14:32:50"/>
    <d v="2016-09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7.2186836518046711"/>
    <n v="63.648648648648646"/>
    <s v="photography/photobooks"/>
    <x v="8"/>
    <s v="photobooks"/>
    <d v="2015-12-15T12:10:00"/>
    <d v="2015-11-13T15:51:0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2.0624631703005303"/>
    <n v="94.277777777777771"/>
    <s v="photography/photobooks"/>
    <x v="8"/>
    <s v="photobooks"/>
    <d v="2015-06-27T21:59:00"/>
    <d v="2015-06-04T11:20:3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3.2467532467532467"/>
    <n v="71.86666666666666"/>
    <s v="photography/photobooks"/>
    <x v="8"/>
    <s v="photobooks"/>
    <d v="2015-02-14T01:43:02"/>
    <d v="2015-01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2.8429933969185619"/>
    <n v="104.84615384615384"/>
    <s v="photography/photobooks"/>
    <x v="8"/>
    <s v="photobooks"/>
    <d v="2015-11-14T17:16:44"/>
    <d v="2015-10-05T16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2.7469173483091196"/>
    <n v="67.139344262295083"/>
    <s v="photography/photobooks"/>
    <x v="8"/>
    <s v="photobooks"/>
    <d v="2015-10-02T18:00:00"/>
    <d v="2015-08-31T19:17:3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33.840947546531304"/>
    <n v="73.875"/>
    <s v="photography/photobooks"/>
    <x v="8"/>
    <s v="photobooks"/>
    <d v="2014-09-30T15:19:09"/>
    <d v="2014-08-26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9.0415913200723335"/>
    <n v="69.125"/>
    <s v="photography/photobooks"/>
    <x v="8"/>
    <s v="photobooks"/>
    <d v="2014-09-28T01:38:33"/>
    <d v="2014-08-29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2.4150422632396067"/>
    <n v="120.77083333333333"/>
    <s v="photography/photobooks"/>
    <x v="8"/>
    <s v="photobooks"/>
    <d v="2017-02-11T16:20:30"/>
    <d v="2017-01-07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9.2105263157894743"/>
    <n v="42.222222222222221"/>
    <s v="photography/photobooks"/>
    <x v="8"/>
    <s v="photobooks"/>
    <d v="2015-03-01T21:47:19"/>
    <d v="2015-01-25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0"/>
    <n v="7.5"/>
    <s v="photography/photobooks"/>
    <x v="8"/>
    <s v="photobooks"/>
    <d v="2014-08-21T21:50:26"/>
    <d v="2014-08-09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1350"/>
    <n v="1.5384615384615385"/>
    <s v="photography/photobooks"/>
    <x v="8"/>
    <s v="photobooks"/>
    <d v="2014-10-24T04:00:00"/>
    <d v="2014-08-25T10:24:3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7.5144508670520231"/>
    <n v="37.608695652173914"/>
    <s v="photography/photobooks"/>
    <x v="8"/>
    <s v="photobooks"/>
    <d v="2016-07-03T07:38:56"/>
    <d v="2016-06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e v="#DIV/0!"/>
    <e v="#DIV/0!"/>
    <s v="photography/photobooks"/>
    <x v="8"/>
    <s v="photobooks"/>
    <d v="2014-08-08T21:20:12"/>
    <d v="2014-07-09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2.0332090816672315"/>
    <n v="42.157142857142858"/>
    <s v="photography/photobooks"/>
    <x v="8"/>
    <s v="photobooks"/>
    <d v="2015-02-28T07:32:16"/>
    <d v="2015-01-29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e v="#DIV/0!"/>
    <e v="#DIV/0!"/>
    <s v="photography/photobooks"/>
    <x v="8"/>
    <s v="photobooks"/>
    <d v="2015-07-01T21:45:37"/>
    <d v="2015-06-17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49.115913555992144"/>
    <n v="84.833333333333329"/>
    <s v="photography/photobooks"/>
    <x v="8"/>
    <s v="photobooks"/>
    <d v="2016-07-25T19:00:00"/>
    <d v="2016-06-27T21:01:4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1.9110308949994692"/>
    <n v="94.19"/>
    <s v="photography/photobooks"/>
    <x v="8"/>
    <s v="photobooks"/>
    <d v="2017-01-30T06:59:00"/>
    <d v="2016-12-01T15:53:2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e v="#DIV/0!"/>
    <e v="#DIV/0!"/>
    <s v="photography/photobooks"/>
    <x v="8"/>
    <s v="photobooks"/>
    <d v="2015-04-03T04:37:30"/>
    <d v="2015-03-04T05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48"/>
    <n v="6.25"/>
    <s v="photography/photobooks"/>
    <x v="8"/>
    <s v="photobooks"/>
    <d v="2014-07-30T18:03:16"/>
    <d v="2014-06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15.231400117164617"/>
    <n v="213.375"/>
    <s v="photography/photobooks"/>
    <x v="8"/>
    <s v="photobooks"/>
    <d v="2015-04-01T01:01:30"/>
    <d v="2015-03-02T02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0.74134479946623177"/>
    <n v="59.162280701754383"/>
    <s v="music/rock"/>
    <x v="4"/>
    <s v="rock"/>
    <d v="2012-03-03T07:39:27"/>
    <d v="2012-01-18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"/>
    <n v="27.272727272727273"/>
    <s v="music/rock"/>
    <x v="4"/>
    <s v="rock"/>
    <d v="2014-01-31T19:01:00"/>
    <d v="2013-12-26T19:07:4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0.86313193588162762"/>
    <n v="24.575757575757574"/>
    <s v="music/rock"/>
    <x v="4"/>
    <s v="rock"/>
    <d v="2012-10-24T16:26:16"/>
    <d v="2012-09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0.99933377748167884"/>
    <n v="75.05"/>
    <s v="music/rock"/>
    <x v="4"/>
    <s v="rock"/>
    <d v="2014-01-08T02:08:00"/>
    <d v="2013-12-18T21:59:2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0.95192765349833408"/>
    <n v="42.02"/>
    <s v="music/rock"/>
    <x v="4"/>
    <s v="rock"/>
    <d v="2013-07-11T20:01:43"/>
    <d v="2013-06-18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0.99009900990099009"/>
    <n v="53.157894736842103"/>
    <s v="music/rock"/>
    <x v="4"/>
    <s v="rock"/>
    <d v="2014-02-17T22:10:17"/>
    <d v="2014-01-18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0.99341860176331798"/>
    <n v="83.885416666666671"/>
    <s v="music/rock"/>
    <x v="4"/>
    <s v="rock"/>
    <d v="2011-03-03T07:49:21"/>
    <d v="2011-01-12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0.99840255591054317"/>
    <n v="417.33333333333331"/>
    <s v="music/rock"/>
    <x v="4"/>
    <s v="rock"/>
    <d v="2014-05-09T22:00:00"/>
    <d v="2014-04-07T21:35:3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0.59994000599940001"/>
    <n v="75.765151515151516"/>
    <s v="music/rock"/>
    <x v="4"/>
    <s v="rock"/>
    <d v="2011-01-21T22:00:00"/>
    <d v="2010-12-04T02:06: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0.98489822718319109"/>
    <n v="67.389380530973455"/>
    <s v="music/rock"/>
    <x v="4"/>
    <s v="rock"/>
    <d v="2014-02-24T16:25:07"/>
    <d v="2014-01-25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0.970873786407767"/>
    <n v="73.571428571428569"/>
    <s v="music/rock"/>
    <x v="4"/>
    <s v="rock"/>
    <d v="2012-05-12T23:54:23"/>
    <d v="2012-04-27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0.7"/>
    <n v="25"/>
    <s v="music/rock"/>
    <x v="4"/>
    <s v="rock"/>
    <d v="2011-03-04T12:57:07"/>
    <d v="2011-02-02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0.38095238095238093"/>
    <n v="42"/>
    <s v="music/rock"/>
    <x v="4"/>
    <s v="rock"/>
    <d v="2013-03-02T07:59:00"/>
    <d v="2013-01-29T01:03:23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0.84709868699703517"/>
    <n v="131.16666666666666"/>
    <s v="music/rock"/>
    <x v="4"/>
    <s v="rock"/>
    <d v="2015-01-24T23:08:15"/>
    <d v="2014-12-15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0.96153846153846156"/>
    <n v="47.272727272727273"/>
    <s v="music/rock"/>
    <x v="4"/>
    <s v="rock"/>
    <d v="2016-03-31T15:51:11"/>
    <d v="2016-03-01T16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0.49915144254766897"/>
    <n v="182.12727272727273"/>
    <s v="music/rock"/>
    <x v="4"/>
    <s v="rock"/>
    <d v="2013-02-17T19:25:29"/>
    <d v="2013-01-31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0.32590983161325365"/>
    <n v="61.366666666666667"/>
    <s v="music/rock"/>
    <x v="4"/>
    <s v="rock"/>
    <d v="2012-03-18T00:08:55"/>
    <d v="2012-01-18T01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0.99851221679697255"/>
    <n v="35.767499999999998"/>
    <s v="music/rock"/>
    <x v="4"/>
    <s v="rock"/>
    <d v="2011-10-01T03:00:00"/>
    <d v="2011-09-02T18:52: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0.48709206039941549"/>
    <n v="45.62222222222222"/>
    <s v="music/rock"/>
    <x v="4"/>
    <s v="rock"/>
    <d v="2016-10-01T17:19:42"/>
    <d v="2016-09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0.91836734693877553"/>
    <n v="75.384615384615387"/>
    <s v="music/rock"/>
    <x v="4"/>
    <s v="rock"/>
    <d v="2013-05-07T04:59:00"/>
    <d v="2013-04-18T02:18:3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0.98280098280098283"/>
    <n v="50.875"/>
    <s v="music/rock"/>
    <x v="4"/>
    <s v="rock"/>
    <d v="2014-05-20T04:59:00"/>
    <d v="2014-04-16T20:17:2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0.79840319361277445"/>
    <n v="119.28571428571429"/>
    <s v="music/rock"/>
    <x v="4"/>
    <s v="rock"/>
    <d v="2015-03-02T05:59:00"/>
    <d v="2015-01-27T15:09: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0.80641194263830562"/>
    <n v="92.541865671641801"/>
    <s v="music/rock"/>
    <x v="4"/>
    <s v="rock"/>
    <d v="2011-02-20T23:52:34"/>
    <d v="2011-01-21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0.98619329388560162"/>
    <n v="76.05"/>
    <s v="music/rock"/>
    <x v="4"/>
    <s v="rock"/>
    <d v="2011-06-11T03:00:00"/>
    <d v="2011-05-03T23:21:5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"/>
    <n v="52.631578947368418"/>
    <s v="music/rock"/>
    <x v="4"/>
    <s v="rock"/>
    <d v="2016-06-17T04:55:00"/>
    <d v="2016-06-02T07:59:5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0.72502295906037029"/>
    <n v="98.990430622009569"/>
    <s v="music/rock"/>
    <x v="4"/>
    <s v="rock"/>
    <d v="2012-12-15T15:36:17"/>
    <d v="2012-11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0.82726671078755787"/>
    <n v="79.526315789473685"/>
    <s v="music/rock"/>
    <x v="4"/>
    <s v="rock"/>
    <d v="2015-04-21T05:40:32"/>
    <d v="2015-03-3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0.93138776777398324"/>
    <n v="134.20833333333334"/>
    <s v="music/rock"/>
    <x v="4"/>
    <s v="rock"/>
    <d v="2011-07-31T06:59:00"/>
    <d v="2011-05-28T18:54:4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0.99667774086378735"/>
    <n v="37.625"/>
    <s v="music/rock"/>
    <x v="4"/>
    <s v="rock"/>
    <d v="2012-10-17T20:17:39"/>
    <d v="2012-09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0.98500601948123012"/>
    <n v="51.044692737430168"/>
    <s v="music/rock"/>
    <x v="4"/>
    <s v="rock"/>
    <d v="2014-07-10T23:01:40"/>
    <d v="2014-06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0.99923136049192929"/>
    <n v="50.03846153846154"/>
    <s v="music/rock"/>
    <x v="4"/>
    <s v="rock"/>
    <d v="2014-07-28T01:00:00"/>
    <d v="2014-07-07T21:45:3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0.85494442861214026"/>
    <n v="133.93129770992365"/>
    <s v="music/rock"/>
    <x v="4"/>
    <s v="rock"/>
    <d v="2015-04-25T00:00:00"/>
    <d v="2015-03-18T18:30: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0.98159509202453987"/>
    <n v="58.214285714285715"/>
    <s v="music/rock"/>
    <x v="4"/>
    <s v="rock"/>
    <d v="2012-11-14T02:26:57"/>
    <d v="2012-09-25T0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0.97920495086023163"/>
    <n v="88.037643678160919"/>
    <s v="music/rock"/>
    <x v="4"/>
    <s v="rock"/>
    <d v="2013-05-24T00:30:37"/>
    <d v="2013-04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0.64910208780904677"/>
    <n v="70.576753926701571"/>
    <s v="music/rock"/>
    <x v="4"/>
    <s v="rock"/>
    <d v="2014-01-06T12:55:40"/>
    <d v="2013-11-22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0.98765432098765427"/>
    <n v="53.289473684210527"/>
    <s v="music/rock"/>
    <x v="4"/>
    <s v="rock"/>
    <d v="2014-07-18T20:31:12"/>
    <d v="2014-06-27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"/>
    <n v="136.36363636363637"/>
    <s v="music/rock"/>
    <x v="4"/>
    <s v="rock"/>
    <d v="2014-09-12T18:26:53"/>
    <d v="2014-08-13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0.91955706730888598"/>
    <n v="40.547315436241611"/>
    <s v="music/rock"/>
    <x v="4"/>
    <s v="rock"/>
    <d v="2011-12-16T05:48:41"/>
    <d v="2011-10-17T04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0.75853350189633373"/>
    <n v="70.625"/>
    <s v="music/rock"/>
    <x v="4"/>
    <s v="rock"/>
    <d v="2011-09-22T18:28:49"/>
    <d v="2011-08-23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0.7492507492507493"/>
    <n v="52.684210526315788"/>
    <s v="music/rock"/>
    <x v="4"/>
    <s v="rock"/>
    <d v="2014-02-06T17:01:24"/>
    <d v="2014-01-1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e v="#DIV/0!"/>
    <e v="#DIV/0!"/>
    <s v="games/mobile games"/>
    <x v="6"/>
    <s v="mobile games"/>
    <d v="2015-01-26T07:12:21"/>
    <d v="2014-12-27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12.371134020618557"/>
    <n v="90.9375"/>
    <s v="games/mobile games"/>
    <x v="6"/>
    <s v="mobile games"/>
    <d v="2017-03-08T07:30:00"/>
    <d v="2017-01-20T11:49:3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250"/>
    <n v="5"/>
    <s v="games/mobile games"/>
    <x v="6"/>
    <s v="mobile games"/>
    <d v="2014-06-12T19:08:05"/>
    <d v="2014-05-13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2.3314203730272598"/>
    <n v="58.083333333333336"/>
    <s v="games/mobile games"/>
    <x v="6"/>
    <s v="mobile games"/>
    <d v="2014-05-04T17:11:40"/>
    <d v="2014-04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27500"/>
    <n v="2"/>
    <s v="games/mobile games"/>
    <x v="6"/>
    <s v="mobile games"/>
    <d v="2016-11-06T09:49:07"/>
    <d v="2016-10-02T08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200"/>
    <n v="62.5"/>
    <s v="games/mobile games"/>
    <x v="6"/>
    <s v="mobile games"/>
    <d v="2017-03-01T04:00:00"/>
    <d v="2017-01-07T05:54:57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2000"/>
    <n v="10"/>
    <s v="games/mobile games"/>
    <x v="6"/>
    <s v="mobile games"/>
    <d v="2016-11-05T22:11:52"/>
    <d v="2016-10-06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20.542317173377157"/>
    <n v="71.588235294117652"/>
    <s v="games/mobile games"/>
    <x v="6"/>
    <s v="mobile games"/>
    <d v="2015-12-15T07:59:00"/>
    <d v="2015-11-20T18:42:05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e v="#DIV/0!"/>
    <e v="#DIV/0!"/>
    <s v="games/mobile games"/>
    <x v="6"/>
    <s v="mobile games"/>
    <d v="2017-01-04T00:04:09"/>
    <d v="2016-12-05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9.6952908587257625"/>
    <n v="32.81818181818182"/>
    <s v="games/mobile games"/>
    <x v="6"/>
    <s v="mobile games"/>
    <d v="2016-01-31T04:17:00"/>
    <d v="2016-01-02T08:32:15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1.3930561508786969"/>
    <n v="49.11578947368421"/>
    <s v="games/mobile games"/>
    <x v="6"/>
    <s v="mobile games"/>
    <d v="2014-11-20T19:48:21"/>
    <d v="2014-10-11T18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94.339622641509436"/>
    <n v="16.307692307692307"/>
    <s v="games/mobile games"/>
    <x v="6"/>
    <s v="mobile games"/>
    <d v="2015-06-30T03:06:42"/>
    <d v="2015-05-31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222.22222222222223"/>
    <n v="18"/>
    <s v="games/mobile games"/>
    <x v="6"/>
    <s v="mobile games"/>
    <d v="2015-07-08T16:45:00"/>
    <d v="2015-06-09T14:46:5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6153.8461538461543"/>
    <n v="13"/>
    <s v="games/mobile games"/>
    <x v="6"/>
    <s v="mobile games"/>
    <d v="2016-06-28T23:15:33"/>
    <d v="2016-06-0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196.07843137254903"/>
    <n v="17"/>
    <s v="games/mobile games"/>
    <x v="6"/>
    <s v="mobile games"/>
    <d v="2016-08-06T21:35:08"/>
    <d v="2016-06-07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e v="#DIV/0!"/>
    <e v="#DIV/0!"/>
    <s v="games/mobile games"/>
    <x v="6"/>
    <s v="mobile games"/>
    <d v="2014-06-16T06:50:05"/>
    <d v="2014-05-17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e v="#DIV/0!"/>
    <e v="#DIV/0!"/>
    <s v="games/mobile games"/>
    <x v="6"/>
    <s v="mobile games"/>
    <d v="2015-03-01T00:42:05"/>
    <d v="2015-01-3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e v="#DIV/0!"/>
    <e v="#DIV/0!"/>
    <s v="games/mobile games"/>
    <x v="6"/>
    <s v="mobile games"/>
    <d v="2014-06-13T00:12:35"/>
    <d v="2014-05-14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833.33333333333337"/>
    <n v="3"/>
    <s v="games/mobile games"/>
    <x v="6"/>
    <s v="mobile games"/>
    <d v="2016-03-14T14:35:29"/>
    <d v="2016-02-13T15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4.9800796812749004"/>
    <n v="41.833333333333336"/>
    <s v="games/mobile games"/>
    <x v="6"/>
    <s v="mobile games"/>
    <d v="2016-03-30T12:36:20"/>
    <d v="2016-03-01T13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0.57909076958267824"/>
    <n v="49.338428571428572"/>
    <s v="music/indie rock"/>
    <x v="4"/>
    <s v="indie rock"/>
    <d v="2015-03-10T02:39:49"/>
    <d v="2015-02-08T03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0.99112426035502954"/>
    <n v="41.728395061728392"/>
    <s v="music/indie rock"/>
    <x v="4"/>
    <s v="indie rock"/>
    <d v="2012-07-10T23:48:00"/>
    <d v="2012-06-07T22:46:5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0.95415472779369626"/>
    <n v="32.71875"/>
    <s v="music/indie rock"/>
    <x v="4"/>
    <s v="indie rock"/>
    <d v="2012-04-08T21:45:08"/>
    <d v="2012-03-09T22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0.74019245003700962"/>
    <n v="51.96153846153846"/>
    <s v="music/indie rock"/>
    <x v="4"/>
    <s v="indie rock"/>
    <d v="2012-11-27T12:00:00"/>
    <d v="2012-10-23T04:45:3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0.85963923337091319"/>
    <n v="50.685714285714283"/>
    <s v="music/indie rock"/>
    <x v="4"/>
    <s v="indie rock"/>
    <d v="2012-08-10T22:00:00"/>
    <d v="2012-07-09T02:15:1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0.97959183673469385"/>
    <n v="42.241379310344826"/>
    <s v="music/indie rock"/>
    <x v="4"/>
    <s v="indie rock"/>
    <d v="2014-11-12T22:45:38"/>
    <d v="2014-10-13T21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0.8995502248875562"/>
    <n v="416.875"/>
    <s v="music/indie rock"/>
    <x v="4"/>
    <s v="indie rock"/>
    <d v="2015-12-03T21:30:00"/>
    <d v="2015-11-15T19:12: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0.60211946050096343"/>
    <n v="46.651685393258425"/>
    <s v="music/indie rock"/>
    <x v="4"/>
    <s v="indie rock"/>
    <d v="2010-06-01T04:59:00"/>
    <d v="2010-05-01T05:45:32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0.93808630393996251"/>
    <n v="48.454545454545453"/>
    <s v="music/indie rock"/>
    <x v="4"/>
    <s v="indie rock"/>
    <d v="2013-03-11T18:02:26"/>
    <d v="2013-01-25T19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0.6916374689987913"/>
    <n v="70.5289837398374"/>
    <s v="music/indie rock"/>
    <x v="4"/>
    <s v="indie rock"/>
    <d v="2012-12-15T18:52:08"/>
    <d v="2012-11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0.94741828517290383"/>
    <n v="87.958333333333329"/>
    <s v="music/indie rock"/>
    <x v="4"/>
    <s v="indie rock"/>
    <d v="2010-07-22T06:00:00"/>
    <d v="2010-06-06T19:09: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0.7320644216691069"/>
    <n v="26.26923076923077"/>
    <s v="music/indie rock"/>
    <x v="4"/>
    <s v="indie rock"/>
    <d v="2011-06-07T15:18:01"/>
    <d v="2011-05-08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0.96153846153846156"/>
    <n v="57.777777777777779"/>
    <s v="music/indie rock"/>
    <x v="4"/>
    <s v="indie rock"/>
    <d v="2011-04-16T03:59:00"/>
    <d v="2011-03-30T22:36:2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0.8733624454148472"/>
    <n v="57.25"/>
    <s v="music/indie rock"/>
    <x v="4"/>
    <s v="indie rock"/>
    <d v="2012-02-12T21:43:03"/>
    <d v="2012-01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0.98309492847854352"/>
    <n v="196.34042553191489"/>
    <s v="music/indie rock"/>
    <x v="4"/>
    <s v="indie rock"/>
    <d v="2015-10-20T17:55:22"/>
    <d v="2015-09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0.80679785330948117"/>
    <n v="43"/>
    <s v="music/indie rock"/>
    <x v="4"/>
    <s v="indie rock"/>
    <d v="2012-04-12T17:02:45"/>
    <d v="2012-03-13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0.97602213341530897"/>
    <n v="35.551912568306008"/>
    <s v="music/indie rock"/>
    <x v="4"/>
    <s v="indie rock"/>
    <d v="2014-03-04T21:00:00"/>
    <d v="2014-02-10T14:00:0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0.69204152249134943"/>
    <n v="68.80952380952381"/>
    <s v="music/indie rock"/>
    <x v="4"/>
    <s v="indie rock"/>
    <d v="2016-02-01T18:00:00"/>
    <d v="2015-12-28T04:37:5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0.75"/>
    <n v="28.571428571428573"/>
    <s v="music/indie rock"/>
    <x v="4"/>
    <s v="indie rock"/>
    <d v="2015-03-25T21:36:06"/>
    <d v="2015-02-23T22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0.91437433022080306"/>
    <n v="50.631666666666668"/>
    <s v="music/indie rock"/>
    <x v="4"/>
    <s v="indie rock"/>
    <d v="2012-10-06T09:59:00"/>
    <d v="2012-09-08T20:55:3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37.078651685393261"/>
    <n v="106.8"/>
    <s v="technology/gadgets"/>
    <x v="2"/>
    <s v="gadgets"/>
    <d v="2015-05-22T13:00:00"/>
    <d v="2015-04-22T13:02:0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83.333333333333329"/>
    <n v="4"/>
    <s v="technology/gadgets"/>
    <x v="2"/>
    <s v="gadgets"/>
    <d v="2015-03-04T18:57:27"/>
    <d v="2015-02-02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2.1459227467811157"/>
    <n v="34.097560975609753"/>
    <s v="technology/gadgets"/>
    <x v="2"/>
    <s v="gadgets"/>
    <d v="2017-01-27T18:29:51"/>
    <d v="2016-11-28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1000"/>
    <n v="25"/>
    <s v="technology/gadgets"/>
    <x v="2"/>
    <s v="gadgets"/>
    <d v="2016-01-02T16:27:01"/>
    <d v="2015-11-18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595.23809523809518"/>
    <n v="10.5"/>
    <s v="technology/gadgets"/>
    <x v="2"/>
    <s v="gadgets"/>
    <d v="2014-09-07T22:13:14"/>
    <d v="2014-08-08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2.3386342376052385"/>
    <n v="215.95959595959596"/>
    <s v="technology/gadgets"/>
    <x v="2"/>
    <s v="gadgets"/>
    <d v="2016-06-23T16:06:23"/>
    <d v="2016-05-24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352.94117647058823"/>
    <n v="21.25"/>
    <s v="technology/gadgets"/>
    <x v="2"/>
    <s v="gadgets"/>
    <d v="2014-05-23T14:05:25"/>
    <d v="2014-05-08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57.736720554272516"/>
    <n v="108.25"/>
    <s v="technology/gadgets"/>
    <x v="2"/>
    <s v="gadgets"/>
    <d v="2016-12-29T22:01:40"/>
    <d v="2016-11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7.0864547479246811"/>
    <n v="129.97368421052633"/>
    <s v="technology/gadgets"/>
    <x v="2"/>
    <s v="gadgets"/>
    <d v="2014-10-23T10:17:59"/>
    <d v="2014-09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2.5383742459535328"/>
    <n v="117.49473684210527"/>
    <s v="technology/gadgets"/>
    <x v="2"/>
    <s v="gadgets"/>
    <d v="2015-10-31T22:45:00"/>
    <d v="2015-09-17T23:06:5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4250"/>
    <n v="10"/>
    <s v="technology/gadgets"/>
    <x v="2"/>
    <s v="gadgets"/>
    <d v="2014-08-09T00:48:54"/>
    <d v="2014-07-10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1.6863406408094435"/>
    <n v="70.595238095238102"/>
    <s v="technology/gadgets"/>
    <x v="2"/>
    <s v="gadgets"/>
    <d v="2015-06-04T05:26:00"/>
    <d v="2015-05-05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75.353218210361064"/>
    <n v="24.5"/>
    <s v="technology/gadgets"/>
    <x v="2"/>
    <s v="gadgets"/>
    <d v="2014-10-08T12:16:18"/>
    <d v="2014-09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11.1"/>
    <n v="30"/>
    <s v="technology/gadgets"/>
    <x v="2"/>
    <s v="gadgets"/>
    <d v="2014-11-01T03:59:00"/>
    <d v="2014-10-17T04:11:1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62.5"/>
    <n v="2"/>
    <s v="technology/gadgets"/>
    <x v="2"/>
    <s v="gadgets"/>
    <d v="2014-09-02T01:10:22"/>
    <d v="2014-08-13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196.07843137254903"/>
    <n v="17"/>
    <s v="technology/gadgets"/>
    <x v="2"/>
    <s v="gadgets"/>
    <d v="2016-11-07T18:12:55"/>
    <d v="2016-10-13T17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1.9022070479209852"/>
    <n v="2928.9285714285716"/>
    <s v="technology/gadgets"/>
    <x v="2"/>
    <s v="gadgets"/>
    <d v="2017-02-10T06:28:53"/>
    <d v="2017-01-11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96.15384615384616"/>
    <n v="28.888888888888889"/>
    <s v="technology/gadgets"/>
    <x v="2"/>
    <s v="gadgets"/>
    <d v="2014-08-12T18:57:31"/>
    <d v="2014-07-08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2.109704641350211"/>
    <n v="29.625"/>
    <s v="technology/gadgets"/>
    <x v="2"/>
    <s v="gadgets"/>
    <d v="2015-05-19T21:00:49"/>
    <d v="2015-04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2.3239600278875203"/>
    <n v="40.980952380952381"/>
    <s v="technology/gadgets"/>
    <x v="2"/>
    <s v="gadgets"/>
    <d v="2015-10-21T23:00:00"/>
    <d v="2015-09-23T21:01:0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0.73099415204678364"/>
    <n v="54"/>
    <s v="music/indie rock"/>
    <x v="4"/>
    <s v="indie rock"/>
    <d v="2012-07-14T05:19:03"/>
    <d v="2012-06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0.86542622241453915"/>
    <n v="36.109375"/>
    <s v="music/indie rock"/>
    <x v="4"/>
    <s v="indie rock"/>
    <d v="2013-12-12T06:08:27"/>
    <d v="2013-11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0.41528239202657807"/>
    <n v="23.153846153846153"/>
    <s v="music/indie rock"/>
    <x v="4"/>
    <s v="indie rock"/>
    <d v="2011-09-27T04:59:00"/>
    <d v="2011-08-17T20:22:1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0.87412587412587417"/>
    <n v="104"/>
    <s v="music/indie rock"/>
    <x v="4"/>
    <s v="indie rock"/>
    <d v="2014-01-15T19:33:00"/>
    <d v="2013-12-18T18:15:5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0.90634441087613293"/>
    <n v="31.826923076923077"/>
    <s v="music/indie rock"/>
    <x v="4"/>
    <s v="indie rock"/>
    <d v="2013-10-11T00:00:00"/>
    <d v="2013-09-18T21:38:0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0.51182486035711727"/>
    <n v="27.3896261682243"/>
    <s v="music/indie rock"/>
    <x v="4"/>
    <s v="indie rock"/>
    <d v="2010-11-02T00:26:00"/>
    <d v="2010-10-05T22:54:1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0.967741935483871"/>
    <n v="56.363636363636367"/>
    <s v="music/indie rock"/>
    <x v="4"/>
    <s v="indie rock"/>
    <d v="2012-03-08T04:59:00"/>
    <d v="2012-02-21T20:40:39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0.96958174904942962"/>
    <n v="77.352941176470594"/>
    <s v="music/indie rock"/>
    <x v="4"/>
    <s v="indie rock"/>
    <d v="2013-05-07T15:33:14"/>
    <d v="2013-04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0.99688473520249221"/>
    <n v="42.8"/>
    <s v="music/indie rock"/>
    <x v="4"/>
    <s v="indie rock"/>
    <d v="2011-07-05T00:31:06"/>
    <d v="2011-05-24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0.78740157480314965"/>
    <n v="48.846153846153847"/>
    <s v="music/indie rock"/>
    <x v="4"/>
    <s v="indie rock"/>
    <d v="2013-07-07T13:24:42"/>
    <d v="2013-05-08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0.8291805208912032"/>
    <n v="48.240400000000001"/>
    <s v="music/indie rock"/>
    <x v="4"/>
    <s v="indie rock"/>
    <d v="2012-05-22T03:30:00"/>
    <d v="2012-05-08T21:25:09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0.93466263129784588"/>
    <n v="70.212500000000006"/>
    <s v="music/indie rock"/>
    <x v="4"/>
    <s v="indie rock"/>
    <d v="2012-01-24T19:26:13"/>
    <d v="2012-01-03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0.57993427411560028"/>
    <n v="94.054545454545448"/>
    <s v="music/indie rock"/>
    <x v="4"/>
    <s v="indie rock"/>
    <d v="2014-09-27T03:08:27"/>
    <d v="2014-08-28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0.80893059375505583"/>
    <n v="80.272727272727266"/>
    <s v="music/indie rock"/>
    <x v="4"/>
    <s v="indie rock"/>
    <d v="2011-12-25T05:00:00"/>
    <d v="2011-11-18T20:48:4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0.92250922509225097"/>
    <n v="54.2"/>
    <s v="music/indie rock"/>
    <x v="4"/>
    <s v="indie rock"/>
    <d v="2014-06-21T04:59:00"/>
    <d v="2014-05-14T22:22:5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0.85822078244560884"/>
    <n v="60.26903448275862"/>
    <s v="music/indie rock"/>
    <x v="4"/>
    <s v="indie rock"/>
    <d v="2011-12-06T05:59:00"/>
    <d v="2011-11-05T21:21:1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0.53405965446340353"/>
    <n v="38.740344827586206"/>
    <s v="music/indie rock"/>
    <x v="4"/>
    <s v="indie rock"/>
    <d v="2012-06-15T03:59:00"/>
    <d v="2012-05-30T02:51:2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0.86256469235192634"/>
    <n v="152.54385964912279"/>
    <s v="music/indie rock"/>
    <x v="4"/>
    <s v="indie rock"/>
    <d v="2013-07-02T05:00:00"/>
    <d v="2013-06-01T06:13:5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0.90334236675700086"/>
    <n v="115.3125"/>
    <s v="music/indie rock"/>
    <x v="4"/>
    <s v="indie rock"/>
    <d v="2013-03-10T22:38:28"/>
    <d v="2013-02-08T23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0.58505850585058505"/>
    <n v="35.838709677419352"/>
    <s v="music/indie rock"/>
    <x v="4"/>
    <s v="indie rock"/>
    <d v="2011-06-15T03:59:00"/>
    <d v="2011-05-07T12:10:3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0.79290599062360123"/>
    <n v="64.570118779438872"/>
    <s v="technology/hardware"/>
    <x v="2"/>
    <s v="hardware"/>
    <d v="2014-05-15T06:58:51"/>
    <d v="2014-04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0.72233284615995819"/>
    <n v="87.436000000000007"/>
    <s v="technology/hardware"/>
    <x v="2"/>
    <s v="hardware"/>
    <d v="2011-07-04T19:52:20"/>
    <d v="2011-04-05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5.8642427796510778E-2"/>
    <n v="68.815577078288939"/>
    <s v="technology/hardware"/>
    <x v="2"/>
    <s v="hardware"/>
    <d v="2016-08-11T06:28:36"/>
    <d v="2016-06-27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0.12689461592489362"/>
    <n v="176.200223588597"/>
    <s v="technology/hardware"/>
    <x v="2"/>
    <s v="hardware"/>
    <d v="2014-05-01T14:01:30"/>
    <d v="2014-04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0.28734145934980376"/>
    <n v="511.79117647058825"/>
    <s v="technology/hardware"/>
    <x v="2"/>
    <s v="hardware"/>
    <d v="2015-07-12T06:02:38"/>
    <d v="2015-06-0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0.66779449737334162"/>
    <n v="160.44285714285715"/>
    <s v="technology/hardware"/>
    <x v="2"/>
    <s v="hardware"/>
    <d v="2014-04-20T02:36:01"/>
    <d v="2014-02-19T03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0.99370241097047451"/>
    <n v="35.003043478260871"/>
    <s v="technology/hardware"/>
    <x v="2"/>
    <s v="hardware"/>
    <d v="2009-11-23T05:59:00"/>
    <d v="2009-10-16T22:02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0.12496703994321498"/>
    <n v="188.50671378091872"/>
    <s v="technology/hardware"/>
    <x v="2"/>
    <s v="hardware"/>
    <d v="2016-06-06T17:02:00"/>
    <d v="2016-04-13T14:30:09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0.9433730870752226"/>
    <n v="56.204984093319197"/>
    <s v="technology/hardware"/>
    <x v="2"/>
    <s v="hardware"/>
    <d v="2014-07-10T10:09:11"/>
    <d v="2014-06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0.49870668732420587"/>
    <n v="51.3054157782516"/>
    <s v="technology/hardware"/>
    <x v="2"/>
    <s v="hardware"/>
    <d v="2011-04-22T04:21:13"/>
    <d v="2011-03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0.47071228182485736"/>
    <n v="127.36450839328538"/>
    <s v="technology/hardware"/>
    <x v="2"/>
    <s v="hardware"/>
    <d v="2016-11-07T11:05:37"/>
    <d v="2016-10-08T10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0.50384846656598337"/>
    <n v="101.85532258064516"/>
    <s v="technology/hardware"/>
    <x v="2"/>
    <s v="hardware"/>
    <d v="2013-10-16T14:33:35"/>
    <d v="2013-09-09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0.44258232031157796"/>
    <n v="230.55782312925169"/>
    <s v="technology/hardware"/>
    <x v="2"/>
    <s v="hardware"/>
    <d v="2012-03-02T03:00:00"/>
    <d v="2012-02-02T04:47:4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0.14307215987455432"/>
    <n v="842.10602409638557"/>
    <s v="technology/hardware"/>
    <x v="2"/>
    <s v="hardware"/>
    <d v="2016-03-12T05:00:00"/>
    <d v="2016-01-25T13:56: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0.25088104045385101"/>
    <n v="577.27593103448271"/>
    <s v="technology/hardware"/>
    <x v="2"/>
    <s v="hardware"/>
    <d v="2012-05-23T19:00:00"/>
    <d v="2012-04-21T06:31:2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0.34009749461512301"/>
    <n v="483.34246575342468"/>
    <s v="technology/hardware"/>
    <x v="2"/>
    <s v="hardware"/>
    <d v="2015-04-18T21:10:05"/>
    <d v="2015-03-04T22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0.59699817378258635"/>
    <n v="76.138500000000008"/>
    <s v="technology/hardware"/>
    <x v="2"/>
    <s v="hardware"/>
    <d v="2012-10-27T02:21:53"/>
    <d v="2012-09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6.9658658640927726E-2"/>
    <n v="74.107684365781708"/>
    <s v="technology/hardware"/>
    <x v="2"/>
    <s v="hardware"/>
    <d v="2013-03-23T22:42:41"/>
    <d v="2013-02-21T23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0.63802202962463883"/>
    <n v="36.965660377358489"/>
    <s v="technology/hardware"/>
    <x v="2"/>
    <s v="hardware"/>
    <d v="2014-10-01T00:00:00"/>
    <d v="2014-08-20T20:17:4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0.84815586681529587"/>
    <n v="2500.969696969697"/>
    <s v="technology/hardware"/>
    <x v="2"/>
    <s v="hardware"/>
    <d v="2014-12-21T08:42:21"/>
    <d v="2014-11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9.0466528650930564E-2"/>
    <n v="67.690214329454989"/>
    <s v="technology/hardware"/>
    <x v="2"/>
    <s v="hardware"/>
    <d v="2012-10-06T03:59:00"/>
    <d v="2012-08-27T04:40: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0.5183361409874303"/>
    <n v="63.04738562091503"/>
    <s v="technology/hardware"/>
    <x v="2"/>
    <s v="hardware"/>
    <d v="2014-05-13T18:43:56"/>
    <d v="2014-04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0.78812012609922022"/>
    <n v="117.6"/>
    <s v="technology/hardware"/>
    <x v="2"/>
    <s v="hardware"/>
    <d v="2014-09-16T10:18:54"/>
    <d v="2014-08-12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0.38524141853145971"/>
    <n v="180.75185011709601"/>
    <s v="technology/hardware"/>
    <x v="2"/>
    <s v="hardware"/>
    <d v="2016-04-22T06:32:52"/>
    <d v="2016-03-23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0.38127192313558028"/>
    <n v="127.32038834951456"/>
    <s v="technology/hardware"/>
    <x v="2"/>
    <s v="hardware"/>
    <d v="2012-01-12T01:00:00"/>
    <d v="2011-12-21T02:08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0.48369210308310667"/>
    <n v="136.6444745538665"/>
    <s v="technology/hardware"/>
    <x v="2"/>
    <s v="hardware"/>
    <d v="2014-08-14T12:58:18"/>
    <d v="2014-07-15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0.27017534379812497"/>
    <n v="182.78024691358024"/>
    <s v="technology/hardware"/>
    <x v="2"/>
    <s v="hardware"/>
    <d v="2014-05-01T15:55:29"/>
    <d v="2014-04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0.35091905701031001"/>
    <n v="279.37843137254902"/>
    <s v="technology/hardware"/>
    <x v="2"/>
    <s v="hardware"/>
    <d v="2016-12-03T15:05:15"/>
    <d v="2016-11-02T14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0.17268771154244664"/>
    <n v="61.375728669846318"/>
    <s v="technology/hardware"/>
    <x v="2"/>
    <s v="hardware"/>
    <d v="2016-08-05T19:01:08"/>
    <d v="2016-07-06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8.8354833009365613E-2"/>
    <n v="80.727532097004286"/>
    <s v="technology/hardware"/>
    <x v="2"/>
    <s v="hardware"/>
    <d v="2013-04-20T03:38:21"/>
    <d v="2013-02-19T04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0.380188068962732"/>
    <n v="272.35590732591254"/>
    <s v="technology/hardware"/>
    <x v="2"/>
    <s v="hardware"/>
    <d v="2013-11-15T04:00:00"/>
    <d v="2013-10-14T12:01:0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0.14826236508124777"/>
    <n v="70.848739495798313"/>
    <s v="technology/hardware"/>
    <x v="2"/>
    <s v="hardware"/>
    <d v="2012-11-18T01:17:24"/>
    <d v="2012-10-19T0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0.38936138067230952"/>
    <n v="247.94003412969283"/>
    <s v="technology/hardware"/>
    <x v="2"/>
    <s v="hardware"/>
    <d v="2016-08-06T07:00:00"/>
    <d v="2016-06-28T17:21:0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0.26631442145855083"/>
    <n v="186.81393034825871"/>
    <s v="technology/hardware"/>
    <x v="2"/>
    <s v="hardware"/>
    <d v="2013-08-19T08:01:09"/>
    <d v="2013-06-20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0.47913745675035807"/>
    <n v="131.98948616600788"/>
    <s v="technology/hardware"/>
    <x v="2"/>
    <s v="hardware"/>
    <d v="2013-03-10T18:07:31"/>
    <d v="2013-02-08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0.28851702250432776"/>
    <n v="29.310782241014799"/>
    <s v="technology/hardware"/>
    <x v="2"/>
    <s v="hardware"/>
    <d v="2013-07-13T21:35:25"/>
    <d v="2013-06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0.24855218353093231"/>
    <n v="245.02436053593178"/>
    <s v="technology/hardware"/>
    <x v="2"/>
    <s v="hardware"/>
    <d v="2015-12-19T07:59:00"/>
    <d v="2015-11-03T05:12:2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9.7385668105708714E-2"/>
    <n v="1323.2540463917526"/>
    <s v="technology/hardware"/>
    <x v="2"/>
    <s v="hardware"/>
    <d v="2012-06-12T07:00:00"/>
    <d v="2012-05-10T05:24:5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0.87031327056721053"/>
    <n v="282.65966789667897"/>
    <s v="technology/hardware"/>
    <x v="2"/>
    <s v="hardware"/>
    <d v="2015-11-19T04:59:00"/>
    <d v="2015-10-13T11:02:26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0.28182984906151504"/>
    <n v="91.214401028277635"/>
    <s v="technology/hardware"/>
    <x v="2"/>
    <s v="hardware"/>
    <d v="2016-04-03T12:01:02"/>
    <d v="2016-02-23T13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19.685039370078741"/>
    <n v="31.75"/>
    <s v="photography/people"/>
    <x v="8"/>
    <s v="people"/>
    <d v="2014-07-09T17:24:25"/>
    <d v="2014-06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e v="#DIV/0!"/>
    <e v="#DIV/0!"/>
    <s v="photography/people"/>
    <x v="8"/>
    <s v="people"/>
    <d v="2016-12-04T15:04:47"/>
    <d v="2016-11-04T14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23.255813953488371"/>
    <n v="88.6875"/>
    <s v="photography/people"/>
    <x v="8"/>
    <s v="people"/>
    <d v="2016-09-02T07:00:00"/>
    <d v="2016-08-11T00:16:5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4.7288776796973515"/>
    <n v="453.14285714285717"/>
    <s v="photography/people"/>
    <x v="8"/>
    <s v="people"/>
    <d v="2014-11-30T19:58:01"/>
    <d v="2014-10-01T18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1.372549019607842"/>
    <n v="12.75"/>
    <s v="photography/people"/>
    <x v="8"/>
    <s v="people"/>
    <d v="2016-08-02T23:00:00"/>
    <d v="2016-07-04T16:46:1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2000"/>
    <n v="1"/>
    <s v="photography/people"/>
    <x v="8"/>
    <s v="people"/>
    <d v="2016-03-14T09:24:43"/>
    <d v="2016-02-13T10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2.3544520547945207"/>
    <n v="83.428571428571431"/>
    <s v="photography/people"/>
    <x v="8"/>
    <s v="people"/>
    <d v="2015-03-01T15:21:16"/>
    <d v="2015-01-30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240"/>
    <n v="25"/>
    <s v="photography/people"/>
    <x v="8"/>
    <s v="people"/>
    <d v="2015-08-20T18:19:02"/>
    <d v="2015-07-21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100"/>
    <n v="50"/>
    <s v="photography/people"/>
    <x v="8"/>
    <s v="people"/>
    <d v="2016-12-11T16:20:08"/>
    <d v="2016-11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5.8939096267190569"/>
    <n v="101.8"/>
    <s v="photography/people"/>
    <x v="8"/>
    <s v="people"/>
    <d v="2016-02-13T04:42:12"/>
    <d v="2016-01-29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14.285714285714286"/>
    <n v="46.666666666666664"/>
    <s v="photography/people"/>
    <x v="8"/>
    <s v="people"/>
    <d v="2015-07-03T21:26:26"/>
    <d v="2015-06-12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750"/>
    <n v="1"/>
    <s v="photography/people"/>
    <x v="8"/>
    <s v="people"/>
    <d v="2015-02-18T03:26:31"/>
    <d v="2015-01-19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e v="#DIV/0!"/>
    <e v="#DIV/0!"/>
    <s v="photography/people"/>
    <x v="8"/>
    <s v="people"/>
    <d v="2015-12-21T14:07:17"/>
    <d v="2015-11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e v="#DIV/0!"/>
    <e v="#DIV/0!"/>
    <s v="photography/people"/>
    <x v="8"/>
    <s v="people"/>
    <d v="2016-12-07T01:09:02"/>
    <d v="2016-10-08T0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12.820512820512821"/>
    <n v="26"/>
    <s v="photography/people"/>
    <x v="8"/>
    <s v="people"/>
    <d v="2015-07-16T21:38:56"/>
    <d v="2015-06-2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e v="#DIV/0!"/>
    <e v="#DIV/0!"/>
    <s v="photography/people"/>
    <x v="8"/>
    <s v="people"/>
    <d v="2014-07-10T19:40:11"/>
    <d v="2014-06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e v="#DIV/0!"/>
    <e v="#DIV/0!"/>
    <s v="photography/people"/>
    <x v="8"/>
    <s v="people"/>
    <d v="2014-08-26T22:20:12"/>
    <d v="2014-07-27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3.8167938931297711"/>
    <n v="218.33333333333334"/>
    <s v="photography/people"/>
    <x v="8"/>
    <s v="people"/>
    <d v="2014-08-01T02:50:38"/>
    <d v="2014-06-17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131.35593220338984"/>
    <n v="33.714285714285715"/>
    <s v="photography/people"/>
    <x v="8"/>
    <s v="people"/>
    <d v="2014-11-13T12:35:08"/>
    <d v="2014-10-14T11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8"/>
    <n v="25"/>
    <s v="photography/people"/>
    <x v="8"/>
    <s v="people"/>
    <d v="2016-01-06T22:50:13"/>
    <d v="2015-12-07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0.26169167011623867"/>
    <n v="128.38790470372632"/>
    <s v="technology/hardware"/>
    <x v="2"/>
    <s v="hardware"/>
    <d v="2015-06-12T20:00:00"/>
    <d v="2015-05-12T05:01:5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0.46126691016024318"/>
    <n v="78.834261818181815"/>
    <s v="technology/hardware"/>
    <x v="2"/>
    <s v="hardware"/>
    <d v="2017-01-23T17:05:43"/>
    <d v="2016-12-24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0.32051282051282054"/>
    <n v="91.764705882352942"/>
    <s v="technology/hardware"/>
    <x v="2"/>
    <s v="hardware"/>
    <d v="2010-07-02T23:00:00"/>
    <d v="2010-06-18T03:00:5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0.42658388891619026"/>
    <n v="331.10237288135596"/>
    <s v="technology/hardware"/>
    <x v="2"/>
    <s v="hardware"/>
    <d v="2014-07-10T14:31:03"/>
    <d v="2014-06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0.80853750926786128"/>
    <n v="194.26193717277485"/>
    <s v="technology/hardware"/>
    <x v="2"/>
    <s v="hardware"/>
    <d v="2013-10-16T03:59:00"/>
    <d v="2013-09-18T19:30:1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0.40348612007746931"/>
    <n v="408.97689768976898"/>
    <s v="technology/hardware"/>
    <x v="2"/>
    <s v="hardware"/>
    <d v="2014-12-03T13:00:45"/>
    <d v="2014-10-29T12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0.86423551454854064"/>
    <n v="84.459270072992695"/>
    <s v="technology/hardware"/>
    <x v="2"/>
    <s v="hardware"/>
    <d v="2010-08-24T04:00:00"/>
    <d v="2010-06-18T20:06:2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0.85415443175638928"/>
    <n v="44.853658536585364"/>
    <s v="technology/hardware"/>
    <x v="2"/>
    <s v="hardware"/>
    <d v="2011-09-19T14:30:22"/>
    <d v="2011-08-06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0.32769909358430716"/>
    <n v="383.3643216080402"/>
    <s v="technology/hardware"/>
    <x v="2"/>
    <s v="hardware"/>
    <d v="2016-11-23T08:45:43"/>
    <d v="2016-10-18T07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0.31244825075846816"/>
    <n v="55.276856649395505"/>
    <s v="technology/hardware"/>
    <x v="2"/>
    <s v="hardware"/>
    <d v="2016-08-18T23:54:51"/>
    <d v="2016-07-19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0.12201609636343226"/>
    <n v="422.02059732234807"/>
    <s v="technology/hardware"/>
    <x v="2"/>
    <s v="hardware"/>
    <d v="2016-01-11T23:00:00"/>
    <d v="2015-12-09T08:36: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0.42571306939123033"/>
    <n v="64.180327868852459"/>
    <s v="technology/hardware"/>
    <x v="2"/>
    <s v="hardware"/>
    <d v="2015-02-05T19:44:01"/>
    <d v="2015-01-06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0.20205540864443552"/>
    <n v="173.57781674704077"/>
    <s v="technology/hardware"/>
    <x v="2"/>
    <s v="hardware"/>
    <d v="2016-07-08T23:03:34"/>
    <d v="2016-05-09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1.2797899533647527E-2"/>
    <n v="88.601680840609291"/>
    <s v="technology/hardware"/>
    <x v="2"/>
    <s v="hardware"/>
    <d v="2013-03-25T04:08:59"/>
    <d v="2013-02-19T05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0.88495466450999938"/>
    <n v="50.222283950617282"/>
    <s v="technology/hardware"/>
    <x v="2"/>
    <s v="hardware"/>
    <d v="2011-09-09T21:02:43"/>
    <d v="2011-08-10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0.10851375010281678"/>
    <n v="192.38876826722338"/>
    <s v="technology/hardware"/>
    <x v="2"/>
    <s v="hardware"/>
    <d v="2013-03-09T21:08:19"/>
    <d v="2013-02-07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0.79934517643146741"/>
    <n v="73.416901408450698"/>
    <s v="technology/hardware"/>
    <x v="2"/>
    <s v="hardware"/>
    <d v="2012-03-24T04:00:00"/>
    <d v="2012-02-22T01:22:3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0.97805794707442562"/>
    <n v="147.68495555555555"/>
    <s v="technology/hardware"/>
    <x v="2"/>
    <s v="hardware"/>
    <d v="2015-08-13T08:46:49"/>
    <d v="2015-07-14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0.20622394167162034"/>
    <n v="108.96848314606741"/>
    <s v="technology/hardware"/>
    <x v="2"/>
    <s v="hardware"/>
    <d v="2016-09-22T17:00:21"/>
    <d v="2016-08-23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0.51993067590987874"/>
    <n v="23.647540983606557"/>
    <s v="technology/hardware"/>
    <x v="2"/>
    <s v="hardware"/>
    <d v="2014-05-14T23:04:00"/>
    <d v="2014-04-08T02:20:2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0.3557452863749555"/>
    <n v="147.94736842105263"/>
    <s v="technology/hardware"/>
    <x v="2"/>
    <s v="hardware"/>
    <d v="2014-09-24T01:41:37"/>
    <d v="2014-08-10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0.79912415992072683"/>
    <n v="385.03692307692307"/>
    <s v="technology/hardware"/>
    <x v="2"/>
    <s v="hardware"/>
    <d v="2016-06-11T13:39:32"/>
    <d v="2016-05-12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0.61935228138412846"/>
    <n v="457.39093484419266"/>
    <s v="technology/hardware"/>
    <x v="2"/>
    <s v="hardware"/>
    <d v="2015-06-11T10:05:53"/>
    <d v="2015-05-12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0.17083796019475528"/>
    <n v="222.99047619047619"/>
    <s v="technology/hardware"/>
    <x v="2"/>
    <s v="hardware"/>
    <d v="2012-08-13T03:00:00"/>
    <d v="2012-07-09T23:12: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0.49714143673875216"/>
    <n v="220.74074074074073"/>
    <s v="technology/hardware"/>
    <x v="2"/>
    <s v="hardware"/>
    <d v="2015-06-11T04:25:46"/>
    <d v="2015-05-12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0.74915861995392985"/>
    <n v="73.503898678414089"/>
    <s v="technology/hardware"/>
    <x v="2"/>
    <s v="hardware"/>
    <d v="2014-04-21T03:59:00"/>
    <d v="2014-03-06T17:39:4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0.83160774725777342"/>
    <n v="223.09647495361781"/>
    <s v="technology/hardware"/>
    <x v="2"/>
    <s v="hardware"/>
    <d v="2015-03-30T18:31:59"/>
    <d v="2015-02-13T19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0.79260237780713338"/>
    <n v="47.911392405063289"/>
    <s v="technology/hardware"/>
    <x v="2"/>
    <s v="hardware"/>
    <d v="2010-03-15T21:55:00"/>
    <d v="2010-02-06T22:03:26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0.27685492801771872"/>
    <n v="96.063829787234042"/>
    <s v="technology/hardware"/>
    <x v="2"/>
    <s v="hardware"/>
    <d v="2014-08-27T00:31:21"/>
    <d v="2014-07-28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0.44201041357541748"/>
    <n v="118.6144"/>
    <s v="technology/hardware"/>
    <x v="2"/>
    <s v="hardware"/>
    <d v="2012-11-29T23:54:56"/>
    <d v="2012-10-30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0.83090984628167841"/>
    <n v="118.45472440944881"/>
    <s v="technology/hardware"/>
    <x v="2"/>
    <s v="hardware"/>
    <d v="2015-01-09T01:00:00"/>
    <d v="2014-12-02T07:54:1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0.32874406616960566"/>
    <n v="143.21468926553672"/>
    <s v="technology/hardware"/>
    <x v="2"/>
    <s v="hardware"/>
    <d v="2016-12-15T05:00:00"/>
    <d v="2016-11-15T13:34:3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0.55967225592692915"/>
    <n v="282.71518987341773"/>
    <s v="technology/hardware"/>
    <x v="2"/>
    <s v="hardware"/>
    <d v="2014-04-26T01:58:38"/>
    <d v="2014-03-27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0.25851818239578012"/>
    <n v="593.93620078740162"/>
    <s v="technology/hardware"/>
    <x v="2"/>
    <s v="hardware"/>
    <d v="2015-05-07T06:58:00"/>
    <d v="2015-03-13T03:07:1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0.47385184808736214"/>
    <n v="262.15704968944101"/>
    <s v="technology/hardware"/>
    <x v="2"/>
    <s v="hardware"/>
    <d v="2015-12-19T01:00:00"/>
    <d v="2015-11-03T15:00:07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0.75948405716383338"/>
    <n v="46.580778301886795"/>
    <s v="technology/hardware"/>
    <x v="2"/>
    <s v="hardware"/>
    <d v="2014-05-09T20:45:19"/>
    <d v="2014-04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0.33280483924860654"/>
    <n v="70.041118881118877"/>
    <s v="technology/hardware"/>
    <x v="2"/>
    <s v="hardware"/>
    <d v="2013-12-30T06:02:33"/>
    <d v="2013-10-31T05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0.23780505930263665"/>
    <n v="164.90686274509804"/>
    <s v="technology/hardware"/>
    <x v="2"/>
    <s v="hardware"/>
    <d v="2013-07-01T18:00:00"/>
    <d v="2013-05-30T06:30:2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0.73412383788196467"/>
    <n v="449.26385224274406"/>
    <s v="technology/hardware"/>
    <x v="2"/>
    <s v="hardware"/>
    <d v="2016-12-01T04:59:00"/>
    <d v="2016-11-01T10:32:0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0.4029474261061578"/>
    <n v="27.472841328413285"/>
    <s v="technology/hardware"/>
    <x v="2"/>
    <s v="hardware"/>
    <d v="2013-11-15T23:15:03"/>
    <d v="2013-10-31T22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0.5498639810152226"/>
    <n v="143.97499999999999"/>
    <s v="technology/hardware"/>
    <x v="2"/>
    <s v="hardware"/>
    <d v="2016-11-10T13:37:07"/>
    <d v="2016-10-11T12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0.80951995466688254"/>
    <n v="88.23571428571428"/>
    <s v="technology/hardware"/>
    <x v="2"/>
    <s v="hardware"/>
    <d v="2016-01-22T16:59:34"/>
    <d v="2015-11-23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0.19754671230922835"/>
    <n v="36.326424870466319"/>
    <s v="technology/hardware"/>
    <x v="2"/>
    <s v="hardware"/>
    <d v="2016-12-11T04:59:00"/>
    <d v="2016-10-18T04:14:37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0.92410054213898474"/>
    <n v="90.177777777777777"/>
    <s v="technology/hardware"/>
    <x v="2"/>
    <s v="hardware"/>
    <d v="2015-06-13T16:25:14"/>
    <d v="2015-05-14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0.12207271497939337"/>
    <n v="152.62361216730039"/>
    <s v="technology/hardware"/>
    <x v="2"/>
    <s v="hardware"/>
    <d v="2012-07-09T02:07:27"/>
    <d v="2012-06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0.82576383154417832"/>
    <n v="55.806451612903224"/>
    <s v="technology/hardware"/>
    <x v="2"/>
    <s v="hardware"/>
    <d v="2013-05-23T04:07:24"/>
    <d v="2013-04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0.97088340482865887"/>
    <n v="227.85327313769753"/>
    <s v="technology/hardware"/>
    <x v="2"/>
    <s v="hardware"/>
    <d v="2015-04-17T00:00:00"/>
    <d v="2015-03-18T21:41:1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0.67416202651518908"/>
    <n v="91.82989803350327"/>
    <s v="technology/hardware"/>
    <x v="2"/>
    <s v="hardware"/>
    <d v="2013-05-23T15:38:11"/>
    <d v="2013-04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0.83201112898086127"/>
    <n v="80.991037735849048"/>
    <s v="technology/hardware"/>
    <x v="2"/>
    <s v="hardware"/>
    <d v="2013-12-02T22:59:00"/>
    <d v="2013-10-28T12:39: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0.21129587761742769"/>
    <n v="278.39411764705881"/>
    <s v="technology/hardware"/>
    <x v="2"/>
    <s v="hardware"/>
    <d v="2015-05-31T01:42:58"/>
    <d v="2015-04-2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0.76709176335219098"/>
    <n v="43.095041322314053"/>
    <s v="technology/hardware"/>
    <x v="2"/>
    <s v="hardware"/>
    <d v="2013-12-26T00:32:17"/>
    <d v="2013-11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0.28324760372527247"/>
    <n v="326.29205175600737"/>
    <s v="technology/hardware"/>
    <x v="2"/>
    <s v="hardware"/>
    <d v="2016-02-20T02:00:53"/>
    <d v="2016-01-06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0.98990298950702826"/>
    <n v="41.743801652892564"/>
    <s v="technology/hardware"/>
    <x v="2"/>
    <s v="hardware"/>
    <d v="2015-11-25T15:49:11"/>
    <d v="2015-10-26T14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0.88034811479739417"/>
    <n v="64.020933977455712"/>
    <s v="technology/hardware"/>
    <x v="2"/>
    <s v="hardware"/>
    <d v="2014-05-02T12:30:10"/>
    <d v="2014-04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0.59731209556993525"/>
    <n v="99.455445544554451"/>
    <s v="technology/hardware"/>
    <x v="2"/>
    <s v="hardware"/>
    <d v="2014-12-03T04:00:00"/>
    <d v="2014-11-03T16:10:4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0.65166957745744603"/>
    <n v="138.49458483754512"/>
    <s v="technology/hardware"/>
    <x v="2"/>
    <s v="hardware"/>
    <d v="2013-04-17T18:15:42"/>
    <d v="2013-03-18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0.49448109648216254"/>
    <n v="45.547792792792798"/>
    <s v="technology/hardware"/>
    <x v="2"/>
    <s v="hardware"/>
    <d v="2016-02-26T11:52:12"/>
    <d v="2016-01-27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0.59424326833797581"/>
    <n v="10.507317073170732"/>
    <s v="technology/hardware"/>
    <x v="2"/>
    <s v="hardware"/>
    <d v="2015-03-02T20:00:00"/>
    <d v="2015-01-22T08:53:5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0.69707461021911377"/>
    <n v="114.76533333333333"/>
    <s v="technology/hardware"/>
    <x v="2"/>
    <s v="hardware"/>
    <d v="2016-01-31T21:59:00"/>
    <d v="2015-12-23T14:27:3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0.50916496945010181"/>
    <n v="35.997067448680355"/>
    <s v="technology/hardware"/>
    <x v="2"/>
    <s v="hardware"/>
    <d v="2014-07-23T15:25:50"/>
    <d v="2014-05-24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0.92661230541141582"/>
    <n v="154.17142857142858"/>
    <s v="technology/hardware"/>
    <x v="2"/>
    <s v="hardware"/>
    <d v="2016-12-31T18:20:54"/>
    <d v="2016-12-0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0.86973916522434924"/>
    <n v="566.38916256157631"/>
    <s v="technology/hardware"/>
    <x v="2"/>
    <s v="hardware"/>
    <d v="2016-03-24T08:11:38"/>
    <d v="2016-02-23T09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0.67544748395812226"/>
    <n v="120.85714285714286"/>
    <s v="technology/hardware"/>
    <x v="2"/>
    <s v="hardware"/>
    <d v="2016-05-15T17:35:01"/>
    <d v="2016-04-12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0.52310349124983502"/>
    <n v="86.163845492085343"/>
    <s v="technology/hardware"/>
    <x v="2"/>
    <s v="hardware"/>
    <d v="2013-05-31T12:00:00"/>
    <d v="2013-04-25T08:45:2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0.50196991819772718"/>
    <n v="51.212114395886893"/>
    <s v="technology/hardware"/>
    <x v="2"/>
    <s v="hardware"/>
    <d v="2013-12-25T08:00:29"/>
    <d v="2013-11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0.45745654162854527"/>
    <n v="67.261538461538464"/>
    <s v="technology/hardware"/>
    <x v="2"/>
    <s v="hardware"/>
    <d v="2014-08-23T18:31:23"/>
    <d v="2014-07-24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0.78821656050955413"/>
    <n v="62.8"/>
    <s v="technology/hardware"/>
    <x v="2"/>
    <s v="hardware"/>
    <d v="2015-05-24T20:29:36"/>
    <d v="2015-04-21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0.95035461532116094"/>
    <n v="346.13118421052633"/>
    <s v="technology/hardware"/>
    <x v="2"/>
    <s v="hardware"/>
    <d v="2016-10-20T20:11:55"/>
    <d v="2016-09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0.7787758049309903"/>
    <n v="244.11912547528519"/>
    <s v="technology/hardware"/>
    <x v="2"/>
    <s v="hardware"/>
    <d v="2016-01-02T23:19:51"/>
    <d v="2015-12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0.31513214120945193"/>
    <n v="259.25424836601309"/>
    <s v="technology/hardware"/>
    <x v="2"/>
    <s v="hardware"/>
    <d v="2016-06-28T15:45:23"/>
    <d v="2016-05-29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0.3562141559505575"/>
    <n v="201.96402877697841"/>
    <s v="technology/hardware"/>
    <x v="2"/>
    <s v="hardware"/>
    <d v="2016-10-02T06:41:24"/>
    <d v="2016-08-18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0.90308564788501133"/>
    <n v="226.20857142857142"/>
    <s v="technology/hardware"/>
    <x v="2"/>
    <s v="hardware"/>
    <d v="2016-05-07T13:57:12"/>
    <d v="2016-04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0.65528952984942102"/>
    <n v="324.69"/>
    <s v="technology/hardware"/>
    <x v="2"/>
    <s v="hardware"/>
    <d v="2015-05-08T16:01:58"/>
    <d v="2015-03-24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0.97560975609756095"/>
    <n v="205"/>
    <s v="technology/hardware"/>
    <x v="2"/>
    <s v="hardware"/>
    <d v="2016-05-06T19:49:42"/>
    <d v="2016-04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5.9581481653622974E-2"/>
    <n v="20.465926829268295"/>
    <s v="technology/hardware"/>
    <x v="2"/>
    <s v="hardware"/>
    <d v="2013-07-25T16:21:28"/>
    <d v="2013-06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0.18404371998667193"/>
    <n v="116.35303146309367"/>
    <s v="technology/hardware"/>
    <x v="2"/>
    <s v="hardware"/>
    <d v="2014-07-23T21:08:09"/>
    <d v="2014-06-1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0.86574090106312984"/>
    <n v="307.20212765957444"/>
    <s v="technology/hardware"/>
    <x v="2"/>
    <s v="hardware"/>
    <d v="2015-06-05T21:00:00"/>
    <d v="2015-04-09T01:01: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0.76216607598795783"/>
    <n v="546.6875"/>
    <s v="technology/hardware"/>
    <x v="2"/>
    <s v="hardware"/>
    <d v="2016-12-18T18:30:57"/>
    <d v="2016-11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0.34701738557101713"/>
    <n v="47.474464579901152"/>
    <s v="technology/hardware"/>
    <x v="2"/>
    <s v="hardware"/>
    <d v="2015-06-25T19:00:00"/>
    <d v="2015-05-26T17:03:1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0.19692792437967704"/>
    <n v="101.56"/>
    <s v="technology/hardware"/>
    <x v="2"/>
    <s v="hardware"/>
    <d v="2015-11-11T23:58:20"/>
    <d v="2015-10-12T22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0.87281795511221949"/>
    <n v="72.909090909090907"/>
    <s v="music/indie rock"/>
    <x v="4"/>
    <s v="indie rock"/>
    <d v="2012-05-16T04:59:00"/>
    <d v="2012-04-05T03:45:5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0.90307043949428056"/>
    <n v="43.710526315789473"/>
    <s v="music/indie rock"/>
    <x v="4"/>
    <s v="indie rock"/>
    <d v="2011-11-24T03:53:16"/>
    <d v="2011-09-25T0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0.88235294117647056"/>
    <n v="34"/>
    <s v="music/indie rock"/>
    <x v="4"/>
    <s v="indie rock"/>
    <d v="2012-06-04T17:19:55"/>
    <d v="2012-05-05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0.92307692307692313"/>
    <n v="70.652173913043484"/>
    <s v="music/indie rock"/>
    <x v="4"/>
    <s v="indie rock"/>
    <d v="2014-05-04T06:59:00"/>
    <d v="2014-04-02T19:59:4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0.80949811117107395"/>
    <n v="89.301204819277103"/>
    <s v="music/indie rock"/>
    <x v="4"/>
    <s v="indie rock"/>
    <d v="2012-07-15T20:03:07"/>
    <d v="2012-06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0.99304865938430986"/>
    <n v="115.08571428571429"/>
    <s v="music/indie rock"/>
    <x v="4"/>
    <s v="indie rock"/>
    <d v="2011-12-14T04:59:00"/>
    <d v="2011-11-13T16:05:3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0.96587250482936249"/>
    <n v="62.12"/>
    <s v="music/indie rock"/>
    <x v="4"/>
    <s v="indie rock"/>
    <d v="2011-09-08T04:54:18"/>
    <d v="2011-08-09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0.86572091466300372"/>
    <n v="46.204266666666669"/>
    <s v="music/indie rock"/>
    <x v="4"/>
    <s v="indie rock"/>
    <d v="2010-09-11T03:59:00"/>
    <d v="2010-08-05T17:09:1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0.83056202471088125"/>
    <n v="48.54854838709678"/>
    <s v="music/indie rock"/>
    <x v="4"/>
    <s v="indie rock"/>
    <d v="2013-08-02T01:49:54"/>
    <d v="2013-06-28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0.86926003153240772"/>
    <n v="57.520187499999999"/>
    <s v="music/indie rock"/>
    <x v="4"/>
    <s v="indie rock"/>
    <d v="2013-02-24T09:09:15"/>
    <d v="2013-01-25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0.83009749033858748"/>
    <n v="88.147154471544724"/>
    <s v="music/indie rock"/>
    <x v="4"/>
    <s v="indie rock"/>
    <d v="2011-03-01T20:00:00"/>
    <d v="2011-01-12T07:44:3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0.98732927431298334"/>
    <n v="110.49090909090908"/>
    <s v="music/indie rock"/>
    <x v="4"/>
    <s v="indie rock"/>
    <d v="2011-10-07T16:58:52"/>
    <d v="2011-08-08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0.97592713077423554"/>
    <n v="66.826086956521735"/>
    <s v="music/indie rock"/>
    <x v="4"/>
    <s v="indie rock"/>
    <d v="2012-12-22T21:30:32"/>
    <d v="2012-10-23T20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0.82958046930552265"/>
    <n v="58.597222222222221"/>
    <s v="music/indie rock"/>
    <x v="4"/>
    <s v="indie rock"/>
    <d v="2012-03-05T03:00:00"/>
    <d v="2012-01-31T00:28: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"/>
    <n v="113.63636363636364"/>
    <s v="music/indie rock"/>
    <x v="4"/>
    <s v="indie rock"/>
    <d v="2011-10-02T17:36:13"/>
    <d v="2011-08-03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0.98360655737704916"/>
    <n v="43.571428571428569"/>
    <s v="music/indie rock"/>
    <x v="4"/>
    <s v="indie rock"/>
    <d v="2012-10-26T03:59:00"/>
    <d v="2012-10-10T18:12:1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"/>
    <n v="78.94736842105263"/>
    <s v="music/indie rock"/>
    <x v="4"/>
    <s v="indie rock"/>
    <d v="2011-12-01T15:02:15"/>
    <d v="2011-10-02T14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0.99667774086378735"/>
    <n v="188.125"/>
    <s v="music/indie rock"/>
    <x v="4"/>
    <s v="indie rock"/>
    <d v="2012-03-08T02:43:55"/>
    <d v="2012-02-07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0.75547720977083854"/>
    <n v="63.031746031746032"/>
    <s v="music/indie rock"/>
    <x v="4"/>
    <s v="indie rock"/>
    <d v="2015-07-02T03:40:00"/>
    <d v="2015-06-18T17:54:4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0.73170731707317072"/>
    <n v="30.37037037037037"/>
    <s v="music/indie rock"/>
    <x v="4"/>
    <s v="indie rock"/>
    <d v="2012-06-30T03:59:00"/>
    <d v="2012-06-14T20:02:2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0.88300220750551872"/>
    <n v="51.477272727272727"/>
    <s v="music/indie rock"/>
    <x v="4"/>
    <s v="indie rock"/>
    <d v="2012-02-13T03:35:14"/>
    <d v="2011-12-15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0.73529411764705888"/>
    <n v="35.789473684210527"/>
    <s v="music/indie rock"/>
    <x v="4"/>
    <s v="indie rock"/>
    <d v="2011-05-05T20:50:48"/>
    <d v="2011-04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0.68435410066877855"/>
    <n v="98.817391304347822"/>
    <s v="music/indie rock"/>
    <x v="4"/>
    <s v="indie rock"/>
    <d v="2012-11-09T19:07:07"/>
    <d v="2012-10-10T18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0.77220077220077221"/>
    <n v="28"/>
    <s v="music/indie rock"/>
    <x v="4"/>
    <s v="indie rock"/>
    <d v="2013-05-31T00:00:00"/>
    <d v="2013-04-30T01:47: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0.39370078740157483"/>
    <n v="51.313131313131315"/>
    <s v="music/indie rock"/>
    <x v="4"/>
    <s v="indie rock"/>
    <d v="2014-11-21T04:00:00"/>
    <d v="2014-11-08T18:55:5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0.93418259023354566"/>
    <n v="53.522727272727273"/>
    <s v="music/indie rock"/>
    <x v="4"/>
    <s v="indie rock"/>
    <d v="2013-01-26T05:09:34"/>
    <d v="2012-12-27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0.92822069375214655"/>
    <n v="37.149310344827583"/>
    <s v="music/indie rock"/>
    <x v="4"/>
    <s v="indie rock"/>
    <d v="2014-11-12T18:03:13"/>
    <d v="2014-10-22T17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0.93185789167152011"/>
    <n v="89.895287958115176"/>
    <s v="music/indie rock"/>
    <x v="4"/>
    <s v="indie rock"/>
    <d v="2012-09-10T03:55:00"/>
    <d v="2012-08-14T04:13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0.93874677305796761"/>
    <n v="106.52500000000001"/>
    <s v="music/indie rock"/>
    <x v="4"/>
    <s v="indie rock"/>
    <d v="2015-07-05T17:00:17"/>
    <d v="2015-06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0.99651220727453915"/>
    <n v="52.815789473684212"/>
    <s v="music/indie rock"/>
    <x v="4"/>
    <s v="indie rock"/>
    <d v="2014-05-28T04:59:00"/>
    <d v="2014-04-30T16:06: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0.93896713615023475"/>
    <n v="54.615384615384613"/>
    <s v="music/indie rock"/>
    <x v="4"/>
    <s v="indie rock"/>
    <d v="2011-08-15T01:00:00"/>
    <d v="2011-06-09T04:43:45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"/>
    <n v="27.272727272727273"/>
    <s v="music/indie rock"/>
    <x v="4"/>
    <s v="indie rock"/>
    <d v="2013-04-15T22:16:33"/>
    <d v="2013-04-01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0.9536784741144414"/>
    <n v="68.598130841121488"/>
    <s v="music/indie rock"/>
    <x v="4"/>
    <s v="indie rock"/>
    <d v="2014-09-23T20:46:16"/>
    <d v="2014-08-19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0.95510983763132762"/>
    <n v="35.612244897959187"/>
    <s v="music/indie rock"/>
    <x v="4"/>
    <s v="indie rock"/>
    <d v="2010-12-09T04:59:00"/>
    <d v="2010-10-07T19:34:3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0.44313146233382572"/>
    <n v="94.027777777777771"/>
    <s v="music/indie rock"/>
    <x v="4"/>
    <s v="indie rock"/>
    <d v="2011-02-20T01:56:41"/>
    <d v="2011-01-21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0.99103935252095632"/>
    <n v="526.45652173913038"/>
    <s v="music/indie rock"/>
    <x v="4"/>
    <s v="indie rock"/>
    <d v="2012-10-02T18:40:03"/>
    <d v="2012-08-15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0.67681895093062605"/>
    <n v="50.657142857142858"/>
    <s v="music/indie rock"/>
    <x v="4"/>
    <s v="indie rock"/>
    <d v="2015-10-27T04:59:00"/>
    <d v="2015-10-13T01:25:49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0.74288133956363156"/>
    <n v="79.182941176470578"/>
    <s v="music/indie rock"/>
    <x v="4"/>
    <s v="indie rock"/>
    <d v="2011-07-24T20:08:56"/>
    <d v="2011-06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0.99255583126550873"/>
    <n v="91.590909090909093"/>
    <s v="music/indie rock"/>
    <x v="4"/>
    <s v="indie rock"/>
    <d v="2012-08-16T03:07:25"/>
    <d v="2012-07-17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0.99127307962524913"/>
    <n v="116.96275362318841"/>
    <s v="music/indie rock"/>
    <x v="4"/>
    <s v="indie rock"/>
    <d v="2014-01-01T23:08:56"/>
    <d v="2013-11-13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176.05633802816902"/>
    <n v="28.4"/>
    <s v="games/video games"/>
    <x v="6"/>
    <s v="video games"/>
    <d v="2017-01-11T17:49:08"/>
    <d v="2016-12-12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258.06451612903226"/>
    <n v="103.33333333333333"/>
    <s v="games/video games"/>
    <x v="6"/>
    <s v="video games"/>
    <d v="2017-01-07T07:12:49"/>
    <d v="2016-12-08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10"/>
    <n v="10"/>
    <s v="games/video games"/>
    <x v="6"/>
    <s v="video games"/>
    <d v="2010-03-15T06:59:00"/>
    <d v="2010-01-20T10:11:4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9.5652173913043477"/>
    <n v="23"/>
    <s v="games/video games"/>
    <x v="6"/>
    <s v="video games"/>
    <d v="2010-11-30T05:00:00"/>
    <d v="2010-10-13T00:40:35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70.422535211267601"/>
    <n v="31.555555555555557"/>
    <s v="games/video games"/>
    <x v="6"/>
    <s v="video games"/>
    <d v="2015-08-05T00:33:53"/>
    <d v="2015-07-06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2000"/>
    <n v="5"/>
    <s v="games/video games"/>
    <x v="6"/>
    <s v="video games"/>
    <d v="2014-12-08T23:21:27"/>
    <d v="2014-11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3.4670629024269441"/>
    <n v="34.220338983050844"/>
    <s v="games/video games"/>
    <x v="6"/>
    <s v="video games"/>
    <d v="2015-03-12T11:07:43"/>
    <d v="2015-02-10T12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600"/>
    <n v="25"/>
    <s v="games/video games"/>
    <x v="6"/>
    <s v="video games"/>
    <d v="2014-09-21T18:32:49"/>
    <d v="2014-07-23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8.4745762711864412"/>
    <n v="19.666666666666668"/>
    <s v="games/video games"/>
    <x v="6"/>
    <s v="video games"/>
    <d v="2016-03-10T00:35:00"/>
    <d v="2016-02-09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494.11764705882354"/>
    <n v="21.25"/>
    <s v="games/video games"/>
    <x v="6"/>
    <s v="video games"/>
    <d v="2014-08-16T02:04:23"/>
    <d v="2014-07-12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20"/>
    <n v="8.3333333333333339"/>
    <s v="games/video games"/>
    <x v="6"/>
    <s v="video games"/>
    <d v="2015-07-12T04:58:11"/>
    <d v="2015-06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47.326300645057479"/>
    <n v="21.34333333333333"/>
    <s v="games/video games"/>
    <x v="6"/>
    <s v="video games"/>
    <d v="2014-02-03T11:41:32"/>
    <d v="2014-01-04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62.5"/>
    <n v="5.333333333333333"/>
    <s v="games/video games"/>
    <x v="6"/>
    <s v="video games"/>
    <d v="2011-04-24T06:59:00"/>
    <d v="2011-03-17T02:19:59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57.692307692307693"/>
    <n v="34.666666666666664"/>
    <s v="games/video games"/>
    <x v="6"/>
    <s v="video games"/>
    <d v="2013-04-27T21:16:31"/>
    <d v="2013-03-28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10.460251046025105"/>
    <n v="21.727272727272727"/>
    <s v="games/video games"/>
    <x v="6"/>
    <s v="video games"/>
    <d v="2012-10-04T23:07:13"/>
    <d v="2012-09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1677.5005242189138"/>
    <n v="11.922499999999999"/>
    <s v="games/video games"/>
    <x v="6"/>
    <s v="video games"/>
    <d v="2013-10-19T12:13:06"/>
    <d v="2013-09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3.5203830176723225"/>
    <n v="26.59737827715356"/>
    <s v="games/video games"/>
    <x v="6"/>
    <s v="video games"/>
    <d v="2014-12-05T18:30:29"/>
    <d v="2014-11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7.8125"/>
    <n v="10.666666666666666"/>
    <s v="games/video games"/>
    <x v="6"/>
    <s v="video games"/>
    <d v="2013-11-09T01:18:59"/>
    <d v="2013-10-10T0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18.450184501845019"/>
    <n v="29.035714285714285"/>
    <s v="games/video games"/>
    <x v="6"/>
    <s v="video games"/>
    <d v="2016-11-03T18:00:08"/>
    <d v="2016-10-04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892.85714285714289"/>
    <n v="50.909090909090907"/>
    <s v="games/video games"/>
    <x v="6"/>
    <s v="video games"/>
    <d v="2013-01-11T20:00:24"/>
    <d v="2012-12-12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e v="#DIV/0!"/>
    <e v="#DIV/0!"/>
    <s v="games/video games"/>
    <x v="6"/>
    <s v="video games"/>
    <d v="2014-11-14T06:39:19"/>
    <d v="2014-10-15T05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17.470881863560731"/>
    <n v="50.083333333333336"/>
    <s v="games/video games"/>
    <x v="6"/>
    <s v="video games"/>
    <d v="2015-12-30T16:50:10"/>
    <d v="2015-12-02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8.8888888888888893"/>
    <n v="45"/>
    <s v="games/video games"/>
    <x v="6"/>
    <s v="video games"/>
    <d v="2010-07-21T19:00:00"/>
    <d v="2010-06-03T21:16:5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58.484349258649097"/>
    <n v="25.291666666666668"/>
    <s v="games/video games"/>
    <x v="6"/>
    <s v="video games"/>
    <d v="2013-09-14T13:07:20"/>
    <d v="2013-08-13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3.285870755750274"/>
    <n v="51.292134831460672"/>
    <s v="games/video games"/>
    <x v="6"/>
    <s v="video games"/>
    <d v="2013-11-27T06:41:54"/>
    <d v="2013-10-28T05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5000"/>
    <n v="1"/>
    <s v="games/video games"/>
    <x v="6"/>
    <s v="video games"/>
    <d v="2016-02-11T16:18:30"/>
    <d v="2016-01-28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143.59351988217966"/>
    <n v="49.381818181818183"/>
    <s v="games/video games"/>
    <x v="6"/>
    <s v="video games"/>
    <d v="2014-11-16T08:05:48"/>
    <d v="2014-10-15T07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50"/>
    <n v="1"/>
    <s v="games/video games"/>
    <x v="6"/>
    <s v="video games"/>
    <d v="2015-04-02T16:36:22"/>
    <d v="2015-03-03T17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e v="#DIV/0!"/>
    <e v="#DIV/0!"/>
    <s v="games/video games"/>
    <x v="6"/>
    <s v="video games"/>
    <d v="2010-07-31T00:00:00"/>
    <d v="2010-06-26T00:35:5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123.45679012345678"/>
    <n v="101.25"/>
    <s v="games/video games"/>
    <x v="6"/>
    <s v="video games"/>
    <d v="2016-07-13T06:49:59"/>
    <d v="2016-06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381.35593220338984"/>
    <n v="19.666666666666668"/>
    <s v="games/video games"/>
    <x v="6"/>
    <s v="video games"/>
    <d v="2016-06-29T20:20:14"/>
    <d v="2016-05-30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600"/>
    <n v="12.5"/>
    <s v="games/video games"/>
    <x v="6"/>
    <s v="video games"/>
    <d v="2014-03-15T18:58:29"/>
    <d v="2014-02-13T19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10959.558823529413"/>
    <n v="8.5"/>
    <s v="games/video games"/>
    <x v="6"/>
    <s v="video games"/>
    <d v="2015-01-10T07:59:00"/>
    <d v="2014-12-01T21:51:58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125"/>
    <n v="1"/>
    <s v="games/video games"/>
    <x v="6"/>
    <s v="video games"/>
    <d v="2014-01-28T15:10:27"/>
    <d v="2014-01-0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43.478260869565219"/>
    <n v="23"/>
    <s v="games/video games"/>
    <x v="6"/>
    <s v="video games"/>
    <d v="2016-03-31T16:56:25"/>
    <d v="2016-03-01T17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37.508372404554585"/>
    <n v="17.987951807228917"/>
    <s v="games/video games"/>
    <x v="6"/>
    <s v="video games"/>
    <d v="2013-09-16T20:30:06"/>
    <d v="2013-08-02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3.547105561861521"/>
    <n v="370.94736842105266"/>
    <s v="games/video games"/>
    <x v="6"/>
    <s v="video games"/>
    <d v="2016-12-23T07:59:00"/>
    <d v="2016-11-20T23:33:03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15.174422398256763"/>
    <n v="63.569485530546629"/>
    <s v="games/video games"/>
    <x v="6"/>
    <s v="video games"/>
    <d v="2013-02-04T20:29:34"/>
    <d v="2012-12-21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138.46153846153845"/>
    <n v="13"/>
    <s v="games/video games"/>
    <x v="6"/>
    <s v="video games"/>
    <d v="2011-07-16T17:32:54"/>
    <d v="2011-06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117.64705882352941"/>
    <n v="5.3125"/>
    <s v="games/video games"/>
    <x v="6"/>
    <s v="video games"/>
    <d v="2012-05-19T17:05:05"/>
    <d v="2012-04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0.86393088552915764"/>
    <n v="35.615384615384613"/>
    <s v="music/rock"/>
    <x v="4"/>
    <s v="rock"/>
    <d v="2015-09-23T20:27:39"/>
    <d v="2015-08-24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0.89073634204275531"/>
    <n v="87.103448275862064"/>
    <s v="music/rock"/>
    <x v="4"/>
    <s v="rock"/>
    <d v="2014-07-24T18:23:11"/>
    <d v="2014-06-23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0.75642965204236001"/>
    <n v="75.11363636363636"/>
    <s v="music/rock"/>
    <x v="4"/>
    <s v="rock"/>
    <d v="2015-06-08T03:50:00"/>
    <d v="2015-04-17T21:35:2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0.97431355181576618"/>
    <n v="68.01204819277109"/>
    <s v="music/rock"/>
    <x v="4"/>
    <s v="rock"/>
    <d v="2016-06-25T03:59:00"/>
    <d v="2016-05-25T17:13:3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0.72129255626081934"/>
    <n v="29.623931623931625"/>
    <s v="music/rock"/>
    <x v="4"/>
    <s v="rock"/>
    <d v="2016-04-08T15:00:35"/>
    <d v="2016-03-09T16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0.68212824010914053"/>
    <n v="91.625"/>
    <s v="music/rock"/>
    <x v="4"/>
    <s v="rock"/>
    <d v="2014-12-05T21:06:58"/>
    <d v="2014-10-21T20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0.83333333333333337"/>
    <n v="22.5"/>
    <s v="music/rock"/>
    <x v="4"/>
    <s v="rock"/>
    <d v="2012-09-15T01:35:37"/>
    <d v="2012-09-01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0.82249280204563102"/>
    <n v="64.366735294117646"/>
    <s v="music/rock"/>
    <x v="4"/>
    <s v="rock"/>
    <d v="2017-02-10T05:00:00"/>
    <d v="2017-01-10T14:24:2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"/>
    <n v="21.857142857142858"/>
    <s v="music/rock"/>
    <x v="4"/>
    <s v="rock"/>
    <d v="2017-03-02T16:49:11"/>
    <d v="2017-02-27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0.55292259083728279"/>
    <n v="33.315789473684212"/>
    <s v="music/rock"/>
    <x v="4"/>
    <s v="rock"/>
    <d v="2015-08-22T18:00:22"/>
    <d v="2015-07-13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0.94272920103700208"/>
    <n v="90.276595744680847"/>
    <s v="music/rock"/>
    <x v="4"/>
    <s v="rock"/>
    <d v="2015-06-22T05:00:00"/>
    <d v="2015-05-17T22:58: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"/>
    <n v="76.92307692307692"/>
    <s v="music/rock"/>
    <x v="4"/>
    <s v="rock"/>
    <d v="2015-04-18T13:55:20"/>
    <d v="2015-03-19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0.78784468204839619"/>
    <n v="59.233333333333334"/>
    <s v="music/rock"/>
    <x v="4"/>
    <s v="rock"/>
    <d v="2013-09-10T03:59:00"/>
    <d v="2013-08-09T16:37: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0.97110949259529011"/>
    <n v="65.38095238095238"/>
    <s v="music/rock"/>
    <x v="4"/>
    <s v="rock"/>
    <d v="2016-05-05T13:01:47"/>
    <d v="2016-04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0.4"/>
    <n v="67.307692307692307"/>
    <s v="music/rock"/>
    <x v="4"/>
    <s v="rock"/>
    <d v="2016-07-21T00:13:06"/>
    <d v="2016-07-14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0.79352483732740831"/>
    <n v="88.74647887323944"/>
    <s v="music/rock"/>
    <x v="4"/>
    <s v="rock"/>
    <d v="2015-05-02T15:11:49"/>
    <d v="2015-04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0.99880143827407109"/>
    <n v="65.868421052631575"/>
    <s v="music/rock"/>
    <x v="4"/>
    <s v="rock"/>
    <d v="2016-06-06T06:01:07"/>
    <d v="2016-05-12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0.72129255626081934"/>
    <n v="40.349243306169967"/>
    <s v="music/rock"/>
    <x v="4"/>
    <s v="rock"/>
    <d v="2017-01-18T15:16:37"/>
    <d v="2016-12-19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0.61957868649318459"/>
    <n v="76.857142857142861"/>
    <s v="music/rock"/>
    <x v="4"/>
    <s v="rock"/>
    <d v="2015-04-11T04:06:32"/>
    <d v="2015-03-12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0.93297333002438787"/>
    <n v="68.707820512820518"/>
    <s v="music/rock"/>
    <x v="4"/>
    <s v="rock"/>
    <d v="2015-11-13T17:04:28"/>
    <d v="2015-10-02T16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0.6531678641410843"/>
    <n v="57.773584905660378"/>
    <s v="games/tabletop games"/>
    <x v="6"/>
    <s v="tabletop games"/>
    <d v="2017-02-21T00:07:33"/>
    <d v="2017-02-07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0.19077901430842609"/>
    <n v="44.171348314606739"/>
    <s v="games/tabletop games"/>
    <x v="6"/>
    <s v="tabletop games"/>
    <d v="2014-10-02T21:37:05"/>
    <d v="2014-08-28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0.2043828772567276"/>
    <n v="31.566308243727597"/>
    <s v="games/tabletop games"/>
    <x v="6"/>
    <s v="tabletop games"/>
    <d v="2017-02-09T05:00:00"/>
    <d v="2017-01-10T08:46:1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0.35119758376062371"/>
    <n v="107.04511278195488"/>
    <s v="games/tabletop games"/>
    <x v="6"/>
    <s v="tabletop games"/>
    <d v="2016-01-25T16:00:00"/>
    <d v="2016-01-11T16:34:0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5.3851166147002916E-2"/>
    <n v="149.03451043338683"/>
    <s v="games/tabletop games"/>
    <x v="6"/>
    <s v="tabletop games"/>
    <d v="2013-03-26T08:23:59"/>
    <d v="2013-02-14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0.91178481878276729"/>
    <n v="55.956632653061227"/>
    <s v="games/tabletop games"/>
    <x v="6"/>
    <s v="tabletop games"/>
    <d v="2016-09-07T02:00:00"/>
    <d v="2016-08-01T14:45:43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9.8556880871834174E-2"/>
    <n v="56.970381807973048"/>
    <s v="games/tabletop games"/>
    <x v="6"/>
    <s v="tabletop games"/>
    <d v="2015-04-03T03:59:00"/>
    <d v="2015-03-05T05:01:0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0.24261426363435637"/>
    <n v="44.056420233463037"/>
    <s v="games/tabletop games"/>
    <x v="6"/>
    <s v="tabletop games"/>
    <d v="2016-10-25T17:00:00"/>
    <d v="2016-09-20T14:04:0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0.19870839542970692"/>
    <n v="68.625"/>
    <s v="games/tabletop games"/>
    <x v="6"/>
    <s v="tabletop games"/>
    <d v="2016-04-21T22:00:00"/>
    <d v="2016-04-07T18:55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0.54168092142775692"/>
    <n v="65.318435754189949"/>
    <s v="games/tabletop games"/>
    <x v="6"/>
    <s v="tabletop games"/>
    <d v="2016-03-23T06:59:00"/>
    <d v="2016-02-17T15:00:0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0.83518930957683746"/>
    <n v="35.92"/>
    <s v="games/tabletop games"/>
    <x v="6"/>
    <s v="tabletop games"/>
    <d v="2017-02-14T20:00:27"/>
    <d v="2017-02-02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9.2486390242315877E-2"/>
    <n v="40.070667078443485"/>
    <s v="games/tabletop games"/>
    <x v="6"/>
    <s v="tabletop games"/>
    <d v="2016-12-15T23:00:00"/>
    <d v="2016-11-17T20:25:4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0.2210563546333412"/>
    <n v="75.647714604236342"/>
    <s v="games/tabletop games"/>
    <x v="6"/>
    <s v="tabletop games"/>
    <d v="2016-11-21T04:59:00"/>
    <d v="2016-10-21T09:44: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0.18609151980944227"/>
    <n v="61.203872437357631"/>
    <s v="games/tabletop games"/>
    <x v="6"/>
    <s v="tabletop games"/>
    <d v="2016-03-26T17:11:30"/>
    <d v="2016-02-25T18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0.83107497741644087"/>
    <n v="48.130434782608695"/>
    <s v="games/tabletop games"/>
    <x v="6"/>
    <s v="tabletop games"/>
    <d v="2015-08-11T18:31:40"/>
    <d v="2015-07-12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0.87845893204492687"/>
    <n v="68.106837606837601"/>
    <s v="games/tabletop games"/>
    <x v="6"/>
    <s v="tabletop games"/>
    <d v="2016-12-02T07:00:00"/>
    <d v="2016-11-01T11:41:4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0.10514903245540549"/>
    <n v="65.891300230946882"/>
    <s v="games/tabletop games"/>
    <x v="6"/>
    <s v="tabletop games"/>
    <d v="2015-02-28T14:00:59"/>
    <d v="2015-01-29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0.75248791316289487"/>
    <n v="81.654377880184327"/>
    <s v="games/tabletop games"/>
    <x v="6"/>
    <s v="tabletop games"/>
    <d v="2015-11-14T13:20:00"/>
    <d v="2015-10-15T12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0.68037496220139104"/>
    <n v="52.701195219123505"/>
    <s v="games/tabletop games"/>
    <x v="6"/>
    <s v="tabletop games"/>
    <d v="2015-10-15T09:59:58"/>
    <d v="2015-09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0.18445079774970027"/>
    <n v="41.228136882129277"/>
    <s v="games/tabletop games"/>
    <x v="6"/>
    <s v="tabletop games"/>
    <d v="2015-07-06T03:00:00"/>
    <d v="2015-06-08T15:01:0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0.26128886671892443"/>
    <n v="15.035357142857142"/>
    <s v="music/electronic music"/>
    <x v="4"/>
    <s v="electronic music"/>
    <d v="2013-01-16T20:19:25"/>
    <d v="2013-01-02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0.14200889330694336"/>
    <n v="39.066920943134534"/>
    <s v="music/electronic music"/>
    <x v="4"/>
    <s v="electronic music"/>
    <d v="2012-11-01T20:22:48"/>
    <d v="2012-10-02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0.91282519397535367"/>
    <n v="43.82"/>
    <s v="music/electronic music"/>
    <x v="4"/>
    <s v="electronic music"/>
    <d v="2015-09-24T20:38:02"/>
    <d v="2015-08-25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0.7526342197691922"/>
    <n v="27.301369863013697"/>
    <s v="music/electronic music"/>
    <x v="4"/>
    <s v="electronic music"/>
    <d v="2013-03-09T07:28:39"/>
    <d v="2013-02-07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0.65789473684210531"/>
    <n v="42.222222222222221"/>
    <s v="music/electronic music"/>
    <x v="4"/>
    <s v="electronic music"/>
    <d v="2012-06-01T19:43:09"/>
    <d v="2012-05-02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0.97345132743362828"/>
    <n v="33.235294117647058"/>
    <s v="music/electronic music"/>
    <x v="4"/>
    <s v="electronic music"/>
    <d v="2012-04-16T06:10:24"/>
    <d v="2012-03-29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"/>
    <n v="285.71428571428572"/>
    <s v="music/electronic music"/>
    <x v="4"/>
    <s v="electronic music"/>
    <d v="2013-11-16T05:39:33"/>
    <d v="2013-10-17T04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0.98425196850393704"/>
    <n v="42.333333333333336"/>
    <s v="music/electronic music"/>
    <x v="4"/>
    <s v="electronic music"/>
    <d v="2012-04-07T04:00:00"/>
    <d v="2012-02-07T21:10:2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0.66312997347480107"/>
    <n v="50.266666666666666"/>
    <s v="music/electronic music"/>
    <x v="4"/>
    <s v="electronic music"/>
    <d v="2014-04-14T23:00:00"/>
    <d v="2014-04-03T11:30:4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0.89746466232892075"/>
    <n v="61.902777777777779"/>
    <s v="music/electronic music"/>
    <x v="4"/>
    <s v="electronic music"/>
    <d v="2012-04-14T17:36:00"/>
    <d v="2012-02-17T01:35: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0.5112474437627812"/>
    <n v="40.75"/>
    <s v="music/electronic music"/>
    <x v="4"/>
    <s v="electronic music"/>
    <d v="2014-04-10T06:59:00"/>
    <d v="2014-03-18T18:50:2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0.87425324202243915"/>
    <n v="55.796747967479675"/>
    <s v="music/electronic music"/>
    <x v="4"/>
    <s v="electronic music"/>
    <d v="2013-11-04T01:00:00"/>
    <d v="2013-10-01T17:56:1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0.5"/>
    <n v="10"/>
    <s v="music/electronic music"/>
    <x v="4"/>
    <s v="electronic music"/>
    <d v="2015-05-15T19:49:39"/>
    <d v="2015-04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0.34187839385530566"/>
    <n v="73.125416666666666"/>
    <s v="music/electronic music"/>
    <x v="4"/>
    <s v="electronic music"/>
    <d v="2014-02-06T19:00:48"/>
    <d v="2014-01-07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0.63953488372093026"/>
    <n v="26.060606060606062"/>
    <s v="music/electronic music"/>
    <x v="4"/>
    <s v="electronic music"/>
    <d v="2012-03-13T06:59:00"/>
    <d v="2012-02-19T17:12:5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0.94637223974763407"/>
    <n v="22.642857142857142"/>
    <s v="music/electronic music"/>
    <x v="4"/>
    <s v="electronic music"/>
    <d v="2015-07-23T18:02:25"/>
    <d v="2015-07-09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0.9882352941176471"/>
    <n v="47.222222222222221"/>
    <s v="music/electronic music"/>
    <x v="4"/>
    <s v="electronic music"/>
    <d v="2015-11-02T08:00:00"/>
    <d v="2015-10-22T18:38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0.81411347113560695"/>
    <n v="32.324473684210524"/>
    <s v="music/electronic music"/>
    <x v="4"/>
    <s v="electronic music"/>
    <d v="2012-08-29T00:00:00"/>
    <d v="2012-08-06T19:29:43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0.98522167487684731"/>
    <n v="53.421052631578945"/>
    <s v="music/electronic music"/>
    <x v="4"/>
    <s v="electronic music"/>
    <d v="2015-08-19T17:15:12"/>
    <d v="2015-07-20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0.98870056497175141"/>
    <n v="51.304347826086953"/>
    <s v="music/electronic music"/>
    <x v="4"/>
    <s v="electronic music"/>
    <d v="2013-07-27T01:27:16"/>
    <d v="2013-06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0.92489826119126894"/>
    <n v="37.197247706422019"/>
    <s v="games/tabletop games"/>
    <x v="6"/>
    <s v="tabletop games"/>
    <d v="2016-04-23T00:00:00"/>
    <d v="2016-03-23T16:00:0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0.61500615006150061"/>
    <n v="27.1"/>
    <s v="games/tabletop games"/>
    <x v="6"/>
    <s v="tabletop games"/>
    <d v="2012-01-28T18:54:07"/>
    <d v="2011-12-29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0.94517958412098302"/>
    <n v="206.31"/>
    <s v="games/tabletop games"/>
    <x v="6"/>
    <s v="tabletop games"/>
    <d v="2015-06-27T15:22:48"/>
    <d v="2015-05-28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0.41126876413736374"/>
    <n v="82.145270270270274"/>
    <s v="games/tabletop games"/>
    <x v="6"/>
    <s v="tabletop games"/>
    <d v="2016-10-29T19:00:00"/>
    <d v="2016-10-01T16:01: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0.10583876693602969"/>
    <n v="164.79651993355483"/>
    <s v="games/tabletop games"/>
    <x v="6"/>
    <s v="tabletop games"/>
    <d v="2014-09-21T19:00:15"/>
    <d v="2014-08-22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0.92197480857498026"/>
    <n v="60.820280373831778"/>
    <s v="games/tabletop games"/>
    <x v="6"/>
    <s v="tabletop games"/>
    <d v="2016-02-12T04:59:00"/>
    <d v="2016-01-12T19:10:2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0.63541717581504475"/>
    <n v="67.970099667774093"/>
    <s v="games/tabletop games"/>
    <x v="6"/>
    <s v="tabletop games"/>
    <d v="2013-11-13T20:22:35"/>
    <d v="2013-10-14T19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8.5143338810888133E-2"/>
    <n v="81.561805555555551"/>
    <s v="games/tabletop games"/>
    <x v="6"/>
    <s v="tabletop games"/>
    <d v="2015-08-16T06:40:36"/>
    <d v="2015-07-17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0.58463274016314548"/>
    <n v="25.42547309833024"/>
    <s v="games/tabletop games"/>
    <x v="6"/>
    <s v="tabletop games"/>
    <d v="2013-09-03T04:00:00"/>
    <d v="2013-07-29T15:56:3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0.79394731926022788"/>
    <n v="21.497991967871485"/>
    <s v="games/tabletop games"/>
    <x v="6"/>
    <s v="tabletop games"/>
    <d v="2014-04-25T21:08:47"/>
    <d v="2014-03-26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8.2499429103950597E-2"/>
    <n v="27.226630727762803"/>
    <s v="games/tabletop games"/>
    <x v="6"/>
    <s v="tabletop games"/>
    <d v="2013-06-25T05:00:00"/>
    <d v="2013-05-29T21:51:4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0.20169423154497781"/>
    <n v="25.091093117408906"/>
    <s v="games/tabletop games"/>
    <x v="6"/>
    <s v="tabletop games"/>
    <d v="2014-07-19T03:00:00"/>
    <d v="2014-06-16T19:03:28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0.30116853391157694"/>
    <n v="21.230179028132991"/>
    <s v="games/tabletop games"/>
    <x v="6"/>
    <s v="tabletop games"/>
    <d v="2015-12-14T00:00:00"/>
    <d v="2015-11-23T09:05: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8.5836909871244635E-2"/>
    <n v="41.607142857142854"/>
    <s v="games/tabletop games"/>
    <x v="6"/>
    <s v="tabletop games"/>
    <d v="2017-01-05T19:47:27"/>
    <d v="2016-12-06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0.65225026340876024"/>
    <n v="135.58503401360545"/>
    <s v="games/tabletop games"/>
    <x v="6"/>
    <s v="tabletop games"/>
    <d v="2015-03-28T23:31:51"/>
    <d v="2015-02-27T00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0.18618259192765477"/>
    <n v="22.116176470588236"/>
    <s v="games/tabletop games"/>
    <x v="6"/>
    <s v="tabletop games"/>
    <d v="2016-02-01T14:48:43"/>
    <d v="2016-01-02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0.28334408991452453"/>
    <n v="64.625635808748726"/>
    <s v="games/tabletop games"/>
    <x v="6"/>
    <s v="tabletop games"/>
    <d v="2014-11-12T07:59:00"/>
    <d v="2014-10-03T00:04:4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0.72780203784570596"/>
    <n v="69.569620253164558"/>
    <s v="games/tabletop games"/>
    <x v="6"/>
    <s v="tabletop games"/>
    <d v="2017-03-10T14:55:16"/>
    <d v="2017-02-08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0.78108719213838873"/>
    <n v="75.133028169014082"/>
    <s v="games/tabletop games"/>
    <x v="6"/>
    <s v="tabletop games"/>
    <d v="2013-12-01T04:02:00"/>
    <d v="2013-10-25T23:00:1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0.36943992906753365"/>
    <n v="140.97916666666666"/>
    <s v="games/tabletop games"/>
    <x v="6"/>
    <s v="tabletop games"/>
    <d v="2016-04-22T19:49:04"/>
    <d v="2016-03-23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0.12400793650793651"/>
    <n v="49.472392638036808"/>
    <s v="games/tabletop games"/>
    <x v="6"/>
    <s v="tabletop games"/>
    <d v="2017-03-02T19:51:40"/>
    <d v="2017-01-31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7.3524135326758902E-2"/>
    <n v="53.865251485148519"/>
    <s v="games/tabletop games"/>
    <x v="6"/>
    <s v="tabletop games"/>
    <d v="2013-11-27T03:02:00"/>
    <d v="2013-10-22T13:48:5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1.0749798441279227E-4"/>
    <n v="4.5712530712530715"/>
    <s v="games/tabletop games"/>
    <x v="6"/>
    <s v="tabletop games"/>
    <d v="2017-03-13T03:00:00"/>
    <d v="2017-03-06T18:01:3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0.2652379184128163"/>
    <n v="65.00344827586207"/>
    <s v="games/tabletop games"/>
    <x v="6"/>
    <s v="tabletop games"/>
    <d v="2016-10-16T20:30:00"/>
    <d v="2016-10-04T19:39:0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3.7778260499995275E-2"/>
    <n v="53.475252525252522"/>
    <s v="games/tabletop games"/>
    <x v="6"/>
    <s v="tabletop games"/>
    <d v="2014-02-21T18:00:00"/>
    <d v="2014-01-21T17:00:1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0.99880143827407109"/>
    <n v="43.912280701754383"/>
    <s v="games/tabletop games"/>
    <x v="6"/>
    <s v="tabletop games"/>
    <d v="2015-09-04T19:00:10"/>
    <d v="2015-08-05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0.95735872490167662"/>
    <n v="50.852631578947367"/>
    <s v="games/tabletop games"/>
    <x v="6"/>
    <s v="tabletop games"/>
    <d v="2015-07-29T15:59:25"/>
    <d v="2015-07-15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0.93271152564956694"/>
    <n v="58.6328125"/>
    <s v="games/tabletop games"/>
    <x v="6"/>
    <s v="tabletop games"/>
    <d v="2016-12-14T21:01:18"/>
    <d v="2016-11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0.59251735229388858"/>
    <n v="32.81666666666667"/>
    <s v="games/tabletop games"/>
    <x v="6"/>
    <s v="tabletop games"/>
    <d v="2013-04-02T15:52:45"/>
    <d v="2013-03-03T16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0.10255232219478377"/>
    <n v="426.93169877408059"/>
    <s v="games/tabletop games"/>
    <x v="6"/>
    <s v="tabletop games"/>
    <d v="2016-12-03T01:07:53"/>
    <d v="2016-11-03T0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0.74377482348473378"/>
    <n v="23.808729166666669"/>
    <s v="games/tabletop games"/>
    <x v="6"/>
    <s v="tabletop games"/>
    <d v="2014-08-16T08:17:57"/>
    <d v="2014-07-2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0.36727198530912059"/>
    <n v="98.413654618473899"/>
    <s v="games/tabletop games"/>
    <x v="6"/>
    <s v="tabletop games"/>
    <d v="2016-08-06T07:52:18"/>
    <d v="2016-07-22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0.88740987243483083"/>
    <n v="107.32142857142857"/>
    <s v="games/tabletop games"/>
    <x v="6"/>
    <s v="tabletop games"/>
    <d v="2015-11-18T16:09:07"/>
    <d v="2015-10-19T15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0.21748586341887777"/>
    <n v="11.67005076142132"/>
    <s v="games/tabletop games"/>
    <x v="6"/>
    <s v="tabletop games"/>
    <d v="2017-01-24T15:32:48"/>
    <d v="2017-01-17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0.34884747858341431"/>
    <n v="41.782287822878232"/>
    <s v="games/tabletop games"/>
    <x v="6"/>
    <s v="tabletop games"/>
    <d v="2016-05-07T22:50:51"/>
    <d v="2016-04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0.44901777362020578"/>
    <n v="21.38"/>
    <s v="games/tabletop games"/>
    <x v="6"/>
    <s v="tabletop games"/>
    <d v="2016-11-22T10:50:46"/>
    <d v="2016-11-08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0.15719810104693935"/>
    <n v="94.103550295857985"/>
    <s v="games/tabletop games"/>
    <x v="6"/>
    <s v="tabletop games"/>
    <d v="2016-06-19T23:00:00"/>
    <d v="2016-05-15T22:28:49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0.68259385665529015"/>
    <n v="15.721951219512196"/>
    <s v="games/tabletop games"/>
    <x v="6"/>
    <s v="tabletop games"/>
    <d v="2015-06-11T18:01:27"/>
    <d v="2015-05-12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5.3558995233249425E-2"/>
    <n v="90.635922330097088"/>
    <s v="games/tabletop games"/>
    <x v="6"/>
    <s v="tabletop games"/>
    <d v="2016-12-08T19:18:56"/>
    <d v="2016-11-2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0.30588523186100575"/>
    <n v="97.297619047619051"/>
    <s v="games/tabletop games"/>
    <x v="6"/>
    <s v="tabletop games"/>
    <d v="2014-03-26T23:24:10"/>
    <d v="2014-02-25T00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0.12828736369467608"/>
    <n v="37.11904761904762"/>
    <s v="games/tabletop games"/>
    <x v="6"/>
    <s v="tabletop games"/>
    <d v="2017-02-14T17:23:40"/>
    <d v="2017-01-2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0.64871240416748577"/>
    <n v="28.104972375690608"/>
    <s v="games/tabletop games"/>
    <x v="6"/>
    <s v="tabletop games"/>
    <d v="2014-11-18T00:00:00"/>
    <d v="2014-10-14T14:02:3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0.86545118855296566"/>
    <n v="144.43333333333334"/>
    <s v="games/tabletop games"/>
    <x v="6"/>
    <s v="tabletop games"/>
    <d v="2015-01-31T19:58:33"/>
    <d v="2015-01-10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0.55545269394556562"/>
    <n v="24.274157303370785"/>
    <s v="games/tabletop games"/>
    <x v="6"/>
    <s v="tabletop games"/>
    <d v="2016-05-23T03:00:00"/>
    <d v="2016-05-06T13:58:3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0.33500837520938026"/>
    <n v="35.117647058823529"/>
    <s v="games/tabletop games"/>
    <x v="6"/>
    <s v="tabletop games"/>
    <d v="2016-11-22T20:28:27"/>
    <d v="2016-11-15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0.31223980016652791"/>
    <n v="24.762886597938145"/>
    <s v="games/tabletop games"/>
    <x v="6"/>
    <s v="tabletop games"/>
    <d v="2016-04-27T02:00:00"/>
    <d v="2016-04-09T20:59:5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0.26279482294198803"/>
    <n v="188.37871287128712"/>
    <s v="games/tabletop games"/>
    <x v="6"/>
    <s v="tabletop games"/>
    <d v="2014-12-21T01:00:00"/>
    <d v="2014-11-25T19:54:5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0.97465886939571145"/>
    <n v="148.08247422680412"/>
    <s v="games/tabletop games"/>
    <x v="6"/>
    <s v="tabletop games"/>
    <d v="2017-03-12T01:58:35"/>
    <d v="2017-02-10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5.5504984347594412E-2"/>
    <n v="49.934589800443462"/>
    <s v="games/tabletop games"/>
    <x v="6"/>
    <s v="tabletop games"/>
    <d v="2017-03-07T05:00:00"/>
    <d v="2017-02-10T16:54:2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0.13884106585509437"/>
    <n v="107.82155688622754"/>
    <s v="games/tabletop games"/>
    <x v="6"/>
    <s v="tabletop games"/>
    <d v="2017-01-10T21:59:00"/>
    <d v="2016-12-21T20:51:5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0.35324455120279769"/>
    <n v="42.63403614457831"/>
    <s v="games/tabletop games"/>
    <x v="6"/>
    <s v="tabletop games"/>
    <d v="2016-12-10T00:00:04"/>
    <d v="2016-11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7.371369600471768E-2"/>
    <n v="14.370762711864407"/>
    <s v="games/tabletop games"/>
    <x v="6"/>
    <s v="tabletop games"/>
    <d v="2015-12-07T16:47:16"/>
    <d v="2015-11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0.45380286803412595"/>
    <n v="37.476190476190474"/>
    <s v="games/tabletop games"/>
    <x v="6"/>
    <s v="tabletop games"/>
    <d v="2017-03-12T12:10:42"/>
    <d v="2017-02-15T13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0.83612040133779264"/>
    <n v="30.202020202020201"/>
    <s v="games/tabletop games"/>
    <x v="6"/>
    <s v="tabletop games"/>
    <d v="2014-02-23T12:00:57"/>
    <d v="2014-01-24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0.2452367477834371"/>
    <n v="33.550632911392405"/>
    <s v="games/tabletop games"/>
    <x v="6"/>
    <s v="tabletop games"/>
    <d v="2014-12-22T14:47:59"/>
    <d v="2014-11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0.94501647446457993"/>
    <n v="64.74666666666667"/>
    <s v="games/tabletop games"/>
    <x v="6"/>
    <s v="tabletop games"/>
    <d v="2014-01-05T15:38:09"/>
    <d v="2013-12-06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0.70880587058038691"/>
    <n v="57.932367149758456"/>
    <s v="games/tabletop games"/>
    <x v="6"/>
    <s v="tabletop games"/>
    <d v="2012-02-27T16:17:03"/>
    <d v="2012-01-28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0.36941263391207979"/>
    <n v="53.078431372549019"/>
    <s v="games/tabletop games"/>
    <x v="6"/>
    <s v="tabletop games"/>
    <d v="2016-01-03T22:59:00"/>
    <d v="2015-11-30T17:01:07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0.65019505851755521"/>
    <n v="48.0625"/>
    <s v="games/tabletop games"/>
    <x v="6"/>
    <s v="tabletop games"/>
    <d v="2015-02-04T04:00:00"/>
    <d v="2015-01-16T19:21: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0.24778447807233789"/>
    <n v="82.396874999999994"/>
    <s v="games/tabletop games"/>
    <x v="6"/>
    <s v="tabletop games"/>
    <d v="2015-09-17T14:59:51"/>
    <d v="2015-08-18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0.54054054054054057"/>
    <n v="50.454545454545453"/>
    <s v="music/rock"/>
    <x v="4"/>
    <s v="rock"/>
    <d v="2011-07-25T06:50:00"/>
    <d v="2011-05-24T06:51:37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0.53956834532374098"/>
    <n v="115.83333333333333"/>
    <s v="music/rock"/>
    <x v="4"/>
    <s v="rock"/>
    <d v="2016-01-14T04:11:26"/>
    <d v="2015-11-15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0.99151920572701502"/>
    <n v="63.03458333333333"/>
    <s v="music/rock"/>
    <x v="4"/>
    <s v="rock"/>
    <d v="2012-05-09T02:00:04"/>
    <d v="2012-03-10T03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0.94143194937606589"/>
    <n v="108.02152542372882"/>
    <s v="music/rock"/>
    <x v="4"/>
    <s v="rock"/>
    <d v="2011-03-12T04:00:00"/>
    <d v="2011-02-11T19:07:2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0.82394946443284811"/>
    <n v="46.088607594936711"/>
    <s v="music/rock"/>
    <x v="4"/>
    <s v="rock"/>
    <d v="2012-06-29T04:27:23"/>
    <d v="2012-05-30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0.99933377748167884"/>
    <n v="107.21428571428571"/>
    <s v="music/rock"/>
    <x v="4"/>
    <s v="rock"/>
    <d v="2013-09-06T03:59:00"/>
    <d v="2013-08-08T23:07:3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0.83348922668869552"/>
    <n v="50.9338679245283"/>
    <s v="music/rock"/>
    <x v="4"/>
    <s v="rock"/>
    <d v="2014-06-23T16:01:00"/>
    <d v="2014-06-02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0.99900099900099903"/>
    <n v="40.04"/>
    <s v="music/rock"/>
    <x v="4"/>
    <s v="rock"/>
    <d v="2012-06-26T18:00:00"/>
    <d v="2012-06-07T19:51:29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0.93109869646182497"/>
    <n v="64.44"/>
    <s v="music/rock"/>
    <x v="4"/>
    <s v="rock"/>
    <d v="2013-12-06T23:22:00"/>
    <d v="2013-10-24T23:57:4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0.96092248558616267"/>
    <n v="53.827586206896555"/>
    <s v="music/rock"/>
    <x v="4"/>
    <s v="rock"/>
    <d v="2009-12-01T17:00:00"/>
    <d v="2009-09-14T06:05: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0.57870370370370372"/>
    <n v="100.46511627906976"/>
    <s v="music/rock"/>
    <x v="4"/>
    <s v="rock"/>
    <d v="2012-04-23T04:00:00"/>
    <d v="2012-03-19T23:26:5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0.93239658556370353"/>
    <n v="46.630652173913049"/>
    <s v="music/rock"/>
    <x v="4"/>
    <s v="rock"/>
    <d v="2012-04-18T16:44:36"/>
    <d v="2012-03-19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0.92391304347826086"/>
    <n v="34.074074074074076"/>
    <s v="music/rock"/>
    <x v="4"/>
    <s v="rock"/>
    <d v="2012-09-25T03:59:00"/>
    <d v="2012-08-30T16:59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0.68455265852870462"/>
    <n v="65.214642857142863"/>
    <s v="music/rock"/>
    <x v="4"/>
    <s v="rock"/>
    <d v="2013-01-20T17:21:20"/>
    <d v="2012-12-21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0.79840319361277445"/>
    <n v="44.205882352941174"/>
    <s v="music/rock"/>
    <x v="4"/>
    <s v="rock"/>
    <d v="2013-01-26T22:54:16"/>
    <d v="2012-12-27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0.6708193579300431"/>
    <n v="71.965517241379317"/>
    <s v="music/rock"/>
    <x v="4"/>
    <s v="rock"/>
    <d v="2012-02-23T17:33:46"/>
    <d v="2012-01-19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0.99403578528827041"/>
    <n v="52.94736842105263"/>
    <s v="music/rock"/>
    <x v="4"/>
    <s v="rock"/>
    <d v="2012-03-14T03:59:00"/>
    <d v="2012-02-09T01:00:49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0.95171626165852419"/>
    <n v="109.45138888888889"/>
    <s v="music/rock"/>
    <x v="4"/>
    <s v="rock"/>
    <d v="2014-03-26T19:10:33"/>
    <d v="2014-02-24T20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0.28557829604950025"/>
    <n v="75.035714285714292"/>
    <s v="music/rock"/>
    <x v="4"/>
    <s v="rock"/>
    <d v="2011-02-06T00:46:49"/>
    <d v="2011-01-22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0.98765432098765427"/>
    <n v="115.71428571428571"/>
    <s v="music/rock"/>
    <x v="4"/>
    <s v="rock"/>
    <d v="2012-06-28T17:26:56"/>
    <d v="2012-06-14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0.74847834352760834"/>
    <n v="31.659810426540286"/>
    <s v="music/indie rock"/>
    <x v="4"/>
    <s v="indie rock"/>
    <d v="2013-06-21T03:31:36"/>
    <d v="2013-05-22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0.5859872611464968"/>
    <n v="46.176470588235297"/>
    <s v="music/indie rock"/>
    <x v="4"/>
    <s v="indie rock"/>
    <d v="2013-12-31T07:00:00"/>
    <d v="2013-11-27T20:50:3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0.91442537934476109"/>
    <n v="68.481650485436887"/>
    <s v="music/indie rock"/>
    <x v="4"/>
    <s v="indie rock"/>
    <d v="2011-12-13T03:39:56"/>
    <d v="2011-11-03T0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0.99304537224305767"/>
    <n v="53.469203539823013"/>
    <s v="music/indie rock"/>
    <x v="4"/>
    <s v="indie rock"/>
    <d v="2011-01-01T04:59:00"/>
    <d v="2010-11-20T19:34:5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0.98787113769826029"/>
    <n v="109.10778443113773"/>
    <s v="music/indie rock"/>
    <x v="4"/>
    <s v="indie rock"/>
    <d v="2014-08-08T18:00:00"/>
    <d v="2014-07-14T16:41:12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0.93669293867337511"/>
    <n v="51.185616438356163"/>
    <s v="music/indie rock"/>
    <x v="4"/>
    <s v="indie rock"/>
    <d v="2012-03-10T04:02:09"/>
    <d v="2012-02-09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0.93757815259204103"/>
    <n v="27.936800000000002"/>
    <s v="music/indie rock"/>
    <x v="4"/>
    <s v="indie rock"/>
    <d v="2012-05-05T19:15:28"/>
    <d v="2012-04-05T19:15:3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0.98710622111850588"/>
    <n v="82.496921824104234"/>
    <s v="music/indie rock"/>
    <x v="4"/>
    <s v="indie rock"/>
    <d v="2014-08-29T01:00:00"/>
    <d v="2014-07-31T23:06:3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0.93743115739937843"/>
    <n v="59.817476635514019"/>
    <s v="music/indie rock"/>
    <x v="4"/>
    <s v="indie rock"/>
    <d v="2013-03-09T23:42:17"/>
    <d v="2013-02-02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0.23318732025669259"/>
    <n v="64.816470588235291"/>
    <s v="music/indie rock"/>
    <x v="4"/>
    <s v="indie rock"/>
    <d v="2013-03-21T18:03:35"/>
    <d v="2013-02-19T19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0.96051227321237997"/>
    <n v="90.09615384615384"/>
    <s v="music/indie rock"/>
    <x v="4"/>
    <s v="indie rock"/>
    <d v="2014-05-07T00:06:29"/>
    <d v="2014-04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0.92707045735475901"/>
    <n v="40.962025316455694"/>
    <s v="music/indie rock"/>
    <x v="4"/>
    <s v="indie rock"/>
    <d v="2014-04-18T23:00:00"/>
    <d v="2014-03-18T15:11:18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0.56869752343602487"/>
    <n v="56.000127388535034"/>
    <s v="music/indie rock"/>
    <x v="4"/>
    <s v="indie rock"/>
    <d v="2012-05-03T23:00:26"/>
    <d v="2012-04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0.63706440721156909"/>
    <n v="37.672800000000002"/>
    <s v="music/indie rock"/>
    <x v="4"/>
    <s v="indie rock"/>
    <d v="2012-06-07T13:14:17"/>
    <d v="2012-05-08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0.97465886939571145"/>
    <n v="40.078125"/>
    <s v="music/indie rock"/>
    <x v="4"/>
    <s v="indie rock"/>
    <d v="2012-05-05T17:25:43"/>
    <d v="2012-04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0.9611441459913882"/>
    <n v="78.031999999999996"/>
    <s v="music/indie rock"/>
    <x v="4"/>
    <s v="indie rock"/>
    <d v="2009-12-09T18:24:00"/>
    <d v="2009-09-23T17:24:1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0.96153846153846156"/>
    <n v="18.90909090909091"/>
    <s v="music/indie rock"/>
    <x v="4"/>
    <s v="indie rock"/>
    <d v="2010-02-15T05:00:00"/>
    <d v="2010-01-14T13:00:4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0.82603667602841568"/>
    <n v="37.134969325153371"/>
    <s v="music/indie rock"/>
    <x v="4"/>
    <s v="indie rock"/>
    <d v="2009-09-26T03:59:00"/>
    <d v="2009-08-25T15:26:5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0.92850510677808729"/>
    <n v="41.961038961038959"/>
    <s v="music/indie rock"/>
    <x v="4"/>
    <s v="indie rock"/>
    <d v="2013-12-15T01:58:05"/>
    <d v="2013-11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0.92030185900975525"/>
    <n v="61.044943820224717"/>
    <s v="music/indie rock"/>
    <x v="4"/>
    <s v="indie rock"/>
    <d v="2014-04-02T18:36:40"/>
    <d v="2014-02-26T19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2.5561743341404357"/>
    <n v="64.53125"/>
    <s v="food/small batch"/>
    <x v="7"/>
    <s v="small batch"/>
    <d v="2017-04-04T05:15:01"/>
    <d v="2017-03-05T06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1.764705882352942"/>
    <n v="21.25"/>
    <s v="food/small batch"/>
    <x v="7"/>
    <s v="small batch"/>
    <d v="2017-04-09T20:29:29"/>
    <d v="2017-03-10T21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2.0833333333333335"/>
    <n v="30"/>
    <s v="food/small batch"/>
    <x v="7"/>
    <s v="small batch"/>
    <d v="2017-03-20T18:07:27"/>
    <d v="2017-03-13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4.823151125401929"/>
    <n v="25.491803278688526"/>
    <s v="food/small batch"/>
    <x v="7"/>
    <s v="small batch"/>
    <d v="2017-03-26T20:14:45"/>
    <d v="2017-02-24T21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12.5"/>
    <n v="11.428571428571429"/>
    <s v="food/small batch"/>
    <x v="7"/>
    <s v="small batch"/>
    <d v="2017-03-29T23:32:11"/>
    <d v="2017-02-28T00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138.88888888888889"/>
    <n v="108"/>
    <s v="food/small batch"/>
    <x v="7"/>
    <s v="small batch"/>
    <d v="2017-04-30T17:00:00"/>
    <d v="2017-03-10T00:49: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0.19007998620127917"/>
    <n v="54.883162444113267"/>
    <s v="food/small batch"/>
    <x v="7"/>
    <s v="small batch"/>
    <d v="2014-08-26T22:00:40"/>
    <d v="2014-07-22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0.39300451955197485"/>
    <n v="47.383612662942269"/>
    <s v="food/small batch"/>
    <x v="7"/>
    <s v="small batch"/>
    <d v="2015-06-14T18:45:37"/>
    <d v="2015-05-15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0.9441087613293051"/>
    <n v="211.84"/>
    <s v="food/small batch"/>
    <x v="7"/>
    <s v="small batch"/>
    <d v="2014-07-17T14:59:06"/>
    <d v="2014-06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0.97634456594510155"/>
    <n v="219.92638036809817"/>
    <s v="food/small batch"/>
    <x v="7"/>
    <s v="small batch"/>
    <d v="2015-12-25T00:00:00"/>
    <d v="2015-11-24T21:35:4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0.69293466492278111"/>
    <n v="40.795406360424032"/>
    <s v="food/small batch"/>
    <x v="7"/>
    <s v="small batch"/>
    <d v="2014-08-18T00:08:10"/>
    <d v="2014-07-19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0.94066297926778797"/>
    <n v="75.502840909090907"/>
    <s v="food/small batch"/>
    <x v="7"/>
    <s v="small batch"/>
    <d v="2015-02-06T15:04:31"/>
    <d v="2015-01-07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0.47132757266300079"/>
    <n v="13.542553191489361"/>
    <s v="food/small batch"/>
    <x v="7"/>
    <s v="small batch"/>
    <d v="2014-05-29T17:50:00"/>
    <d v="2014-05-08T15:36:3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0.98087297694948505"/>
    <n v="60.865671641791046"/>
    <s v="food/small batch"/>
    <x v="7"/>
    <s v="small batch"/>
    <d v="2014-11-05T17:34:00"/>
    <d v="2014-10-06T16:04:5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0.97778473091364204"/>
    <n v="115.69230769230769"/>
    <s v="food/small batch"/>
    <x v="7"/>
    <s v="small batch"/>
    <d v="2014-06-11T13:44:03"/>
    <d v="2014-05-12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0.19203715995860063"/>
    <n v="48.104623556581984"/>
    <s v="food/small batch"/>
    <x v="7"/>
    <s v="small batch"/>
    <d v="2014-03-08T22:11:35"/>
    <d v="2014-01-27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0.9036825062128172"/>
    <n v="74.184357541899445"/>
    <s v="food/small batch"/>
    <x v="7"/>
    <s v="small batch"/>
    <d v="2014-06-26T15:22:23"/>
    <d v="2014-05-27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0.98869591009458524"/>
    <n v="123.34552845528455"/>
    <s v="food/small batch"/>
    <x v="7"/>
    <s v="small batch"/>
    <d v="2014-06-29T21:31:24"/>
    <d v="2014-05-30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0.33989558407657167"/>
    <n v="66.623188405797094"/>
    <s v="food/small batch"/>
    <x v="7"/>
    <s v="small batch"/>
    <d v="2016-12-19T07:59:00"/>
    <d v="2016-11-18T19:11:49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0.94538063387771498"/>
    <n v="104.99007444168734"/>
    <s v="food/small batch"/>
    <x v="7"/>
    <s v="small batch"/>
    <d v="2016-10-30T15:25:38"/>
    <d v="2016-09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e v="#DIV/0!"/>
    <e v="#DIV/0!"/>
    <s v="technology/web"/>
    <x v="2"/>
    <s v="web"/>
    <d v="2015-07-12T19:31:44"/>
    <d v="2015-06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e v="#DIV/0!"/>
    <e v="#DIV/0!"/>
    <s v="technology/web"/>
    <x v="2"/>
    <s v="web"/>
    <d v="2014-10-06T05:00:00"/>
    <d v="2014-09-15T16:51:1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33.333333333333336"/>
    <n v="300"/>
    <s v="technology/web"/>
    <x v="2"/>
    <s v="web"/>
    <d v="2016-01-08T19:47:00"/>
    <d v="2015-11-19T19:48:2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1000"/>
    <n v="1"/>
    <s v="technology/web"/>
    <x v="2"/>
    <s v="web"/>
    <d v="2016-06-24T17:27:49"/>
    <d v="2016-05-25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e v="#DIV/0!"/>
    <e v="#DIV/0!"/>
    <s v="technology/web"/>
    <x v="2"/>
    <s v="web"/>
    <d v="2015-03-31T23:39:00"/>
    <d v="2015-02-25T00:02:36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1538.4615384615386"/>
    <n v="13"/>
    <s v="technology/web"/>
    <x v="2"/>
    <s v="web"/>
    <d v="2016-10-17T19:10:31"/>
    <d v="2016-09-02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66.666666666666671"/>
    <n v="15"/>
    <s v="technology/web"/>
    <x v="2"/>
    <s v="web"/>
    <d v="2016-08-25T14:34:36"/>
    <d v="2016-07-26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259.25925925925924"/>
    <n v="54"/>
    <s v="technology/web"/>
    <x v="2"/>
    <s v="web"/>
    <d v="2016-02-20T22:22:18"/>
    <d v="2015-12-22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e v="#DIV/0!"/>
    <e v="#DIV/0!"/>
    <s v="technology/web"/>
    <x v="2"/>
    <s v="web"/>
    <d v="2015-08-11T18:37:08"/>
    <d v="2015-07-13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e v="#DIV/0!"/>
    <e v="#DIV/0!"/>
    <s v="technology/web"/>
    <x v="2"/>
    <s v="web"/>
    <d v="2017-01-03T20:12:50"/>
    <d v="2016-12-04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175"/>
    <n v="15.428571428571429"/>
    <s v="technology/web"/>
    <x v="2"/>
    <s v="web"/>
    <d v="2015-04-30T02:25:39"/>
    <d v="2015-03-31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e v="#DIV/0!"/>
    <e v="#DIV/0!"/>
    <s v="technology/web"/>
    <x v="2"/>
    <s v="web"/>
    <d v="2015-06-06T15:12:32"/>
    <d v="2015-04-07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e v="#DIV/0!"/>
    <e v="#DIV/0!"/>
    <s v="technology/web"/>
    <x v="2"/>
    <s v="web"/>
    <d v="2015-04-21T16:13:42"/>
    <d v="2015-04-09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1400"/>
    <n v="25"/>
    <s v="technology/web"/>
    <x v="2"/>
    <s v="web"/>
    <d v="2015-01-10T17:21:00"/>
    <d v="2014-11-11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145.45454545454547"/>
    <n v="27.5"/>
    <s v="technology/web"/>
    <x v="2"/>
    <s v="web"/>
    <d v="2015-05-02T22:02:16"/>
    <d v="2015-04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e v="#DIV/0!"/>
    <e v="#DIV/0!"/>
    <s v="technology/web"/>
    <x v="2"/>
    <s v="web"/>
    <d v="2015-06-05T18:48:24"/>
    <d v="2015-05-06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e v="#DIV/0!"/>
    <e v="#DIV/0!"/>
    <s v="technology/web"/>
    <x v="2"/>
    <s v="web"/>
    <d v="2015-10-17T14:52:58"/>
    <d v="2015-09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e v="#DIV/0!"/>
    <e v="#DIV/0!"/>
    <s v="technology/web"/>
    <x v="2"/>
    <s v="web"/>
    <d v="2015-01-31T00:39:00"/>
    <d v="2014-12-05T22:20:3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6.8119891008174385"/>
    <n v="367"/>
    <s v="technology/web"/>
    <x v="2"/>
    <s v="web"/>
    <d v="2015-08-03T15:35:24"/>
    <d v="2015-06-04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2500"/>
    <n v="2"/>
    <s v="technology/web"/>
    <x v="2"/>
    <s v="web"/>
    <d v="2016-02-07T16:58:00"/>
    <d v="2016-01-08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e v="#DIV/0!"/>
    <e v="#DIV/0!"/>
    <s v="technology/web"/>
    <x v="2"/>
    <s v="web"/>
    <d v="2016-04-30T22:00:00"/>
    <d v="2016-04-06T20:36:48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3.5"/>
    <n v="60"/>
    <s v="technology/web"/>
    <x v="2"/>
    <s v="web"/>
    <d v="2014-12-11T16:31:10"/>
    <d v="2014-11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e v="#DIV/0!"/>
    <e v="#DIV/0!"/>
    <s v="technology/web"/>
    <x v="2"/>
    <s v="web"/>
    <d v="2015-12-29T00:16:40"/>
    <d v="2015-11-14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e v="#DIV/0!"/>
    <e v="#DIV/0!"/>
    <s v="technology/web"/>
    <x v="2"/>
    <s v="web"/>
    <d v="2015-10-26T22:25:56"/>
    <d v="2015-09-01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e v="#DIV/0!"/>
    <e v="#DIV/0!"/>
    <s v="technology/web"/>
    <x v="2"/>
    <s v="web"/>
    <d v="2016-01-17T23:00:00"/>
    <d v="2015-12-08T17:40:2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9.5057034220532319"/>
    <n v="97.407407407407405"/>
    <s v="technology/web"/>
    <x v="2"/>
    <s v="web"/>
    <d v="2015-10-21T12:45:33"/>
    <d v="2015-09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74.626865671641795"/>
    <n v="47.857142857142854"/>
    <s v="technology/web"/>
    <x v="2"/>
    <s v="web"/>
    <d v="2016-04-25T22:16:56"/>
    <d v="2016-02-25T23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400"/>
    <n v="50"/>
    <s v="technology/web"/>
    <x v="2"/>
    <s v="web"/>
    <d v="2015-04-14T16:19:25"/>
    <d v="2015-02-28T17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e v="#DIV/0!"/>
    <e v="#DIV/0!"/>
    <s v="technology/web"/>
    <x v="2"/>
    <s v="web"/>
    <d v="2016-02-10T19:30:11"/>
    <d v="2016-01-11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304.8780487804878"/>
    <n v="20.5"/>
    <s v="technology/web"/>
    <x v="2"/>
    <s v="web"/>
    <d v="2014-12-18T04:32:21"/>
    <d v="2014-11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e v="#DIV/0!"/>
    <e v="#DIV/0!"/>
    <s v="technology/web"/>
    <x v="2"/>
    <s v="web"/>
    <d v="2015-06-25T18:39:56"/>
    <d v="2015-05-26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0.555555555555557"/>
    <n v="30"/>
    <s v="technology/web"/>
    <x v="2"/>
    <s v="web"/>
    <d v="2015-04-24T01:39:31"/>
    <d v="2015-03-25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17000"/>
    <n v="50"/>
    <s v="technology/web"/>
    <x v="2"/>
    <s v="web"/>
    <d v="2015-08-29T15:53:44"/>
    <d v="2015-07-30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2200"/>
    <n v="10"/>
    <s v="technology/web"/>
    <x v="2"/>
    <s v="web"/>
    <d v="2015-02-12T20:14:20"/>
    <d v="2015-01-13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e v="#DIV/0!"/>
    <e v="#DIV/0!"/>
    <s v="technology/web"/>
    <x v="2"/>
    <s v="web"/>
    <d v="2016-09-09T20:03:57"/>
    <d v="2016-08-10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9.1931480403272765"/>
    <n v="81.582499999999996"/>
    <s v="technology/web"/>
    <x v="2"/>
    <s v="web"/>
    <d v="2015-12-10T22:12:46"/>
    <d v="2015-11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e v="#DIV/0!"/>
    <e v="#DIV/0!"/>
    <s v="technology/web"/>
    <x v="2"/>
    <s v="web"/>
    <d v="2016-11-25T21:53:03"/>
    <d v="2016-10-26T20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e v="#DIV/0!"/>
    <e v="#DIV/0!"/>
    <s v="technology/web"/>
    <x v="2"/>
    <s v="web"/>
    <d v="2015-08-26T00:18:50"/>
    <d v="2015-07-28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e v="#DIV/0!"/>
    <e v="#DIV/0!"/>
    <s v="technology/web"/>
    <x v="2"/>
    <s v="web"/>
    <d v="2015-10-05T00:23:36"/>
    <d v="2015-08-21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272.72727272727275"/>
    <n v="18.333333333333332"/>
    <s v="technology/web"/>
    <x v="2"/>
    <s v="web"/>
    <d v="2015-10-01T19:02:22"/>
    <d v="2015-09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54.964990451941439"/>
    <n v="224.42857142857142"/>
    <s v="technology/web"/>
    <x v="2"/>
    <s v="web"/>
    <d v="2015-04-10T22:27:28"/>
    <d v="2015-03-11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40"/>
    <n v="37.5"/>
    <s v="technology/web"/>
    <x v="2"/>
    <s v="web"/>
    <d v="2015-08-04T04:30:03"/>
    <d v="2015-07-10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22.988505747126435"/>
    <n v="145"/>
    <s v="technology/web"/>
    <x v="2"/>
    <s v="web"/>
    <d v="2015-02-22T01:21:47"/>
    <d v="2015-01-23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125"/>
    <n v="1"/>
    <s v="technology/web"/>
    <x v="2"/>
    <s v="web"/>
    <d v="2014-11-14T02:37:23"/>
    <d v="2014-10-15T0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82.487309644670049"/>
    <n v="112.57142857142857"/>
    <s v="technology/web"/>
    <x v="2"/>
    <s v="web"/>
    <d v="2015-08-05T16:50:32"/>
    <d v="2015-07-06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e v="#DIV/0!"/>
    <e v="#DIV/0!"/>
    <s v="technology/web"/>
    <x v="2"/>
    <s v="web"/>
    <d v="2015-01-10T20:07:04"/>
    <d v="2014-11-11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146.19883040935673"/>
    <n v="342"/>
    <s v="technology/web"/>
    <x v="2"/>
    <s v="web"/>
    <d v="2016-07-22T15:02:20"/>
    <d v="2016-06-07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79.91360691144709"/>
    <n v="57.875"/>
    <s v="technology/web"/>
    <x v="2"/>
    <s v="web"/>
    <d v="2015-01-15T19:29:00"/>
    <d v="2014-12-16T20:29:1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533.33333333333337"/>
    <n v="30"/>
    <s v="technology/web"/>
    <x v="2"/>
    <s v="web"/>
    <d v="2015-07-25T21:59:00"/>
    <d v="2015-06-24T15:40:5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e v="#DIV/0!"/>
    <e v="#DIV/0!"/>
    <s v="technology/web"/>
    <x v="2"/>
    <s v="web"/>
    <d v="2015-01-04T06:17:44"/>
    <d v="2014-11-25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800"/>
    <n v="25"/>
    <s v="technology/web"/>
    <x v="2"/>
    <s v="web"/>
    <d v="2015-03-31T18:04:04"/>
    <d v="2015-03-01T19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e v="#DIV/0!"/>
    <e v="#DIV/0!"/>
    <s v="technology/web"/>
    <x v="2"/>
    <s v="web"/>
    <d v="2015-10-29T02:53:43"/>
    <d v="2015-09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2000"/>
    <n v="50"/>
    <s v="technology/web"/>
    <x v="2"/>
    <s v="web"/>
    <d v="2015-08-08T15:33:37"/>
    <d v="2015-07-09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1666.6666666666667"/>
    <n v="1.5"/>
    <s v="technology/web"/>
    <x v="2"/>
    <s v="web"/>
    <d v="2015-02-26T08:41:33"/>
    <d v="2015-01-27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e v="#DIV/0!"/>
    <e v="#DIV/0!"/>
    <s v="technology/web"/>
    <x v="2"/>
    <s v="web"/>
    <d v="2017-01-10T08:57:00"/>
    <d v="2016-12-13T02:54:4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500"/>
    <n v="10"/>
    <s v="technology/web"/>
    <x v="2"/>
    <s v="web"/>
    <d v="2015-10-15T20:22:38"/>
    <d v="2015-09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e v="#DIV/0!"/>
    <e v="#DIV/0!"/>
    <s v="technology/web"/>
    <x v="2"/>
    <s v="web"/>
    <d v="2015-01-02T21:14:16"/>
    <d v="2014-12-03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e v="#DIV/0!"/>
    <e v="#DIV/0!"/>
    <s v="technology/web"/>
    <x v="2"/>
    <s v="web"/>
    <d v="2015-07-02T21:59:44"/>
    <d v="2015-06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e v="#DIV/0!"/>
    <e v="#DIV/0!"/>
    <s v="technology/web"/>
    <x v="2"/>
    <s v="web"/>
    <d v="2014-12-18T20:28:26"/>
    <d v="2014-11-13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e v="#DIV/0!"/>
    <e v="#DIV/0!"/>
    <s v="technology/web"/>
    <x v="2"/>
    <s v="web"/>
    <d v="2016-04-14T06:26:04"/>
    <d v="2016-03-15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139.30348258706468"/>
    <n v="22.333333333333332"/>
    <s v="food/food trucks"/>
    <x v="7"/>
    <s v="food trucks"/>
    <d v="2016-03-05T19:44:56"/>
    <d v="2016-01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230.76923076923077"/>
    <n v="52"/>
    <s v="food/food trucks"/>
    <x v="7"/>
    <s v="food trucks"/>
    <d v="2015-05-13T16:18:51"/>
    <d v="2015-04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5.9405940594059405"/>
    <n v="16.833333333333332"/>
    <s v="food/food trucks"/>
    <x v="7"/>
    <s v="food trucks"/>
    <d v="2016-03-30T20:10:58"/>
    <d v="2016-01-30T21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e v="#DIV/0!"/>
    <e v="#DIV/0!"/>
    <s v="food/food trucks"/>
    <x v="7"/>
    <s v="food trucks"/>
    <d v="2016-01-03T00:56:47"/>
    <d v="2015-12-04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4.4404973357015987"/>
    <n v="56.3"/>
    <s v="food/food trucks"/>
    <x v="7"/>
    <s v="food trucks"/>
    <d v="2016-09-03T14:02:55"/>
    <d v="2016-08-1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2.4163568773234201"/>
    <n v="84.0625"/>
    <s v="food/food trucks"/>
    <x v="7"/>
    <s v="food trucks"/>
    <d v="2015-01-19T02:39:50"/>
    <d v="2014-12-10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3.9589706676264171"/>
    <n v="168.39393939393941"/>
    <s v="food/food trucks"/>
    <x v="7"/>
    <s v="food trucks"/>
    <d v="2015-04-11T06:00:00"/>
    <d v="2015-03-19T13:48:48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500"/>
    <n v="15"/>
    <s v="food/food trucks"/>
    <x v="7"/>
    <s v="food trucks"/>
    <d v="2014-11-06T04:22:37"/>
    <d v="2014-10-07T0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54.347826086956523"/>
    <n v="76.666666666666671"/>
    <s v="food/food trucks"/>
    <x v="7"/>
    <s v="food trucks"/>
    <d v="2015-08-18T21:01:15"/>
    <d v="2015-07-19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e v="#DIV/0!"/>
    <e v="#DIV/0!"/>
    <s v="food/food trucks"/>
    <x v="7"/>
    <s v="food trucks"/>
    <d v="2015-09-07T09:47:55"/>
    <d v="2015-08-08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165.56291390728478"/>
    <n v="50.333333333333336"/>
    <s v="food/food trucks"/>
    <x v="7"/>
    <s v="food trucks"/>
    <d v="2015-08-25T17:34:42"/>
    <d v="2015-07-26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e v="#DIV/0!"/>
    <e v="#DIV/0!"/>
    <s v="food/food trucks"/>
    <x v="7"/>
    <s v="food trucks"/>
    <d v="2016-11-26T18:41:13"/>
    <d v="2016-10-12T17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120"/>
    <n v="8.3333333333333339"/>
    <s v="food/food trucks"/>
    <x v="7"/>
    <s v="food trucks"/>
    <d v="2014-05-31T23:30:00"/>
    <d v="2014-05-01T02:38:0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2.608695652173914"/>
    <n v="35.384615384615387"/>
    <s v="food/food trucks"/>
    <x v="7"/>
    <s v="food trucks"/>
    <d v="2015-08-22T03:59:00"/>
    <d v="2015-07-13T16:41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179.1044776119403"/>
    <n v="55.833333333333336"/>
    <s v="food/food trucks"/>
    <x v="7"/>
    <s v="food trucks"/>
    <d v="2016-07-15T20:42:26"/>
    <d v="2016-06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4000"/>
    <n v="5"/>
    <s v="food/food trucks"/>
    <x v="7"/>
    <s v="food trucks"/>
    <d v="2015-03-14T15:00:00"/>
    <d v="2015-01-15T17:42:2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e v="#DIV/0!"/>
    <e v="#DIV/0!"/>
    <s v="food/food trucks"/>
    <x v="7"/>
    <s v="food trucks"/>
    <d v="2014-08-10T21:13:07"/>
    <d v="2014-07-11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5000"/>
    <n v="1"/>
    <s v="food/food trucks"/>
    <x v="7"/>
    <s v="food trucks"/>
    <d v="2015-03-24T19:34:04"/>
    <d v="2015-01-23T20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e v="#DIV/0!"/>
    <e v="#DIV/0!"/>
    <s v="food/food trucks"/>
    <x v="7"/>
    <s v="food trucks"/>
    <d v="2015-02-18T17:43:09"/>
    <d v="2014-12-20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6.7453018792483004"/>
    <n v="69.472222222222229"/>
    <s v="food/food trucks"/>
    <x v="7"/>
    <s v="food trucks"/>
    <d v="2014-11-10T01:41:35"/>
    <d v="2014-09-11T0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6000"/>
    <n v="1"/>
    <s v="food/food trucks"/>
    <x v="7"/>
    <s v="food trucks"/>
    <d v="2015-02-21T16:29:56"/>
    <d v="2015-01-22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500"/>
    <n v="1"/>
    <s v="food/food trucks"/>
    <x v="7"/>
    <s v="food trucks"/>
    <d v="2015-03-11T16:23:56"/>
    <d v="2015-02-09T17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7500"/>
    <n v="8"/>
    <s v="food/food trucks"/>
    <x v="7"/>
    <s v="food trucks"/>
    <d v="2014-12-31T16:54:50"/>
    <d v="2014-12-0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80.645161290322577"/>
    <n v="34.444444444444443"/>
    <s v="food/food trucks"/>
    <x v="7"/>
    <s v="food trucks"/>
    <d v="2014-10-27T21:25:08"/>
    <d v="2014-09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3500"/>
    <n v="1"/>
    <s v="food/food trucks"/>
    <x v="7"/>
    <s v="food trucks"/>
    <d v="2016-05-27T22:04:00"/>
    <d v="2016-05-12T21:55:4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e v="#DIV/0!"/>
    <e v="#DIV/0!"/>
    <s v="food/food trucks"/>
    <x v="7"/>
    <s v="food trucks"/>
    <d v="2015-08-08T04:04:52"/>
    <d v="2015-06-09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50000"/>
    <n v="1"/>
    <s v="food/food trucks"/>
    <x v="7"/>
    <s v="food trucks"/>
    <d v="2016-03-23T06:38:53"/>
    <d v="2016-02-12T07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35000"/>
    <n v="1"/>
    <s v="food/food trucks"/>
    <x v="7"/>
    <s v="food trucks"/>
    <d v="2015-03-12T17:49:11"/>
    <d v="2015-02-10T18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69.825436408977552"/>
    <n v="501.25"/>
    <s v="food/food trucks"/>
    <x v="7"/>
    <s v="food trucks"/>
    <d v="2017-02-05T16:44:00"/>
    <d v="2016-12-30T21:06:0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142.85714285714286"/>
    <n v="10.5"/>
    <s v="food/food trucks"/>
    <x v="7"/>
    <s v="food trucks"/>
    <d v="2016-02-12T03:08:24"/>
    <d v="2016-01-13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50000"/>
    <n v="1"/>
    <s v="food/food trucks"/>
    <x v="7"/>
    <s v="food trucks"/>
    <d v="2016-06-28T02:23:33"/>
    <d v="2016-04-29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7000"/>
    <n v="1"/>
    <s v="food/food trucks"/>
    <x v="7"/>
    <s v="food trucks"/>
    <d v="2015-03-08T05:14:57"/>
    <d v="2015-02-06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e v="#DIV/0!"/>
    <e v="#DIV/0!"/>
    <s v="food/food trucks"/>
    <x v="7"/>
    <s v="food trucks"/>
    <d v="2016-02-27T21:35:43"/>
    <d v="2016-01-28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769.23076923076928"/>
    <n v="13"/>
    <s v="food/food trucks"/>
    <x v="7"/>
    <s v="food trucks"/>
    <d v="2015-08-04T04:27:54"/>
    <d v="2015-06-25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204.24836601307189"/>
    <n v="306"/>
    <s v="food/food trucks"/>
    <x v="7"/>
    <s v="food trucks"/>
    <d v="2015-10-05T06:39:46"/>
    <d v="2015-09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2600"/>
    <n v="22.5"/>
    <s v="food/food trucks"/>
    <x v="7"/>
    <s v="food trucks"/>
    <d v="2016-01-29T14:46:10"/>
    <d v="2015-11-30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e v="#DIV/0!"/>
    <e v="#DIV/0!"/>
    <s v="food/food trucks"/>
    <x v="7"/>
    <s v="food trucks"/>
    <d v="2015-03-17T18:00:00"/>
    <d v="2015-01-27T23:09:48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300"/>
    <n v="50"/>
    <s v="food/food trucks"/>
    <x v="7"/>
    <s v="food trucks"/>
    <d v="2015-12-07T22:57:42"/>
    <d v="2015-10-08T21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e v="#DIV/0!"/>
    <e v="#DIV/0!"/>
    <s v="food/food trucks"/>
    <x v="7"/>
    <s v="food trucks"/>
    <d v="2015-10-18T19:38:49"/>
    <d v="2015-09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500"/>
    <n v="5"/>
    <s v="food/food trucks"/>
    <x v="7"/>
    <s v="food trucks"/>
    <d v="2016-02-13T21:35:13"/>
    <d v="2016-01-14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0.9269558769002596"/>
    <n v="74.22935779816514"/>
    <s v="food/small batch"/>
    <x v="7"/>
    <s v="small batch"/>
    <d v="2015-07-23T04:59:00"/>
    <d v="2015-07-02T03:00:5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0.79401839475947855"/>
    <n v="81.252688172043008"/>
    <s v="food/small batch"/>
    <x v="7"/>
    <s v="small batch"/>
    <d v="2015-03-19T15:00:28"/>
    <d v="2015-02-17T16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0.49379070532817454"/>
    <n v="130.23469453376205"/>
    <s v="food/small batch"/>
    <x v="7"/>
    <s v="small batch"/>
    <d v="2014-08-15T15:00:22"/>
    <d v="2014-07-16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0.92081031307550643"/>
    <n v="53.409836065573771"/>
    <s v="food/small batch"/>
    <x v="7"/>
    <s v="small batch"/>
    <d v="2016-05-25T18:06:31"/>
    <d v="2016-04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0.57870370370370372"/>
    <n v="75.130434782608702"/>
    <s v="food/small batch"/>
    <x v="7"/>
    <s v="small batch"/>
    <d v="2015-09-26T04:33:41"/>
    <d v="2015-08-27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0.59530896535301825"/>
    <n v="75.666666666666671"/>
    <s v="food/small batch"/>
    <x v="7"/>
    <s v="small batch"/>
    <d v="2016-11-26T15:27:51"/>
    <d v="2016-10-27T14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0.23408239700374531"/>
    <n v="31.691394658753708"/>
    <s v="food/small batch"/>
    <x v="7"/>
    <s v="small batch"/>
    <d v="2016-11-12T04:00:00"/>
    <d v="2016-10-11T11:16: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0.93023255813953487"/>
    <n v="47.777777777777779"/>
    <s v="food/small batch"/>
    <x v="7"/>
    <s v="small batch"/>
    <d v="2016-08-31T05:36:00"/>
    <d v="2016-08-25T07:35:1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0.92592592592592593"/>
    <n v="90"/>
    <s v="food/small batch"/>
    <x v="7"/>
    <s v="small batch"/>
    <d v="2014-11-30T04:25:15"/>
    <d v="2014-10-31T0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0.98489628713797672"/>
    <n v="149.31401960784314"/>
    <s v="food/small batch"/>
    <x v="7"/>
    <s v="small batch"/>
    <d v="2014-10-28T03:11:00"/>
    <d v="2014-09-20T01:44:16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0.86617583369423989"/>
    <n v="62.06989247311828"/>
    <s v="food/small batch"/>
    <x v="7"/>
    <s v="small batch"/>
    <d v="2017-03-05T21:48:10"/>
    <d v="2017-02-13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0.74906367041198507"/>
    <n v="53.4"/>
    <s v="food/small batch"/>
    <x v="7"/>
    <s v="small batch"/>
    <d v="2015-12-29T23:00:00"/>
    <d v="2015-11-30T20:15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0.64641241111829351"/>
    <n v="69.268656716417908"/>
    <s v="food/small batch"/>
    <x v="7"/>
    <s v="small batch"/>
    <d v="2017-02-02T16:36:49"/>
    <d v="2017-01-03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0.99161378059836813"/>
    <n v="271.50769230769231"/>
    <s v="food/small batch"/>
    <x v="7"/>
    <s v="small batch"/>
    <d v="2017-03-11T04:50:08"/>
    <d v="2017-02-04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0.5494505494505495"/>
    <n v="34.125"/>
    <s v="food/small batch"/>
    <x v="7"/>
    <s v="small batch"/>
    <d v="2016-04-20T18:45:50"/>
    <d v="2016-03-23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0.5528934758569849"/>
    <n v="40.492537313432834"/>
    <s v="food/small batch"/>
    <x v="7"/>
    <s v="small batch"/>
    <d v="2017-02-25T23:03:59"/>
    <d v="2017-01-26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0.97747556311092221"/>
    <n v="189.75806451612902"/>
    <s v="food/small batch"/>
    <x v="7"/>
    <s v="small batch"/>
    <d v="2016-03-24T13:27:36"/>
    <d v="2016-02-23T14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0.9076057360682519"/>
    <n v="68.862499999999997"/>
    <s v="food/small batch"/>
    <x v="7"/>
    <s v="small batch"/>
    <d v="2016-06-09T19:00:00"/>
    <d v="2016-05-05T20:55:1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0.97799511002444983"/>
    <n v="108.77659574468085"/>
    <s v="food/small batch"/>
    <x v="7"/>
    <s v="small batch"/>
    <d v="2016-03-23T14:18:05"/>
    <d v="2016-02-07T15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0.99217929263452787"/>
    <n v="125.98529411764706"/>
    <s v="food/small batch"/>
    <x v="7"/>
    <s v="small batch"/>
    <d v="2017-01-03T04:17:00"/>
    <d v="2016-11-30T04:29:2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0.96339113680154143"/>
    <n v="90.523255813953483"/>
    <s v="music/indie rock"/>
    <x v="4"/>
    <s v="indie rock"/>
    <d v="2011-10-01T03:00:00"/>
    <d v="2011-08-29T00:18:1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0.90327436958976293"/>
    <n v="28.880434782608695"/>
    <s v="music/indie rock"/>
    <x v="4"/>
    <s v="indie rock"/>
    <d v="2012-07-19T04:28:16"/>
    <d v="2012-06-2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0.86021505376344087"/>
    <n v="31"/>
    <s v="music/indie rock"/>
    <x v="4"/>
    <s v="indie rock"/>
    <d v="2013-04-16T19:00:00"/>
    <d v="2013-03-08T02:40:25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0.90009000900090008"/>
    <n v="51.674418604651166"/>
    <s v="music/indie rock"/>
    <x v="4"/>
    <s v="indie rock"/>
    <d v="2015-09-30T19:29:00"/>
    <d v="2015-09-01T21:36:3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0.55511498810467885"/>
    <n v="26.270833333333332"/>
    <s v="music/indie rock"/>
    <x v="4"/>
    <s v="indie rock"/>
    <d v="2012-09-23T17:15:48"/>
    <d v="2012-08-24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"/>
    <n v="48.07692307692308"/>
    <s v="music/indie rock"/>
    <x v="4"/>
    <s v="indie rock"/>
    <d v="2013-05-09T02:27:33"/>
    <d v="2013-04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0.84388185654008441"/>
    <n v="27.558139534883722"/>
    <s v="music/indie rock"/>
    <x v="4"/>
    <s v="indie rock"/>
    <d v="2012-05-10T17:00:00"/>
    <d v="2012-04-26T20:58:5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0.93268791329733147"/>
    <n v="36.97137931034483"/>
    <s v="music/indie rock"/>
    <x v="4"/>
    <s v="indie rock"/>
    <d v="2012-10-28T05:00:00"/>
    <d v="2012-09-22T03:42:0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0.87976539589442815"/>
    <n v="29.021276595744681"/>
    <s v="music/indie rock"/>
    <x v="4"/>
    <s v="indie rock"/>
    <d v="2011-02-08T10:18:49"/>
    <d v="2011-01-14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0.96933038656895809"/>
    <n v="28.65666666666667"/>
    <s v="music/indie rock"/>
    <x v="4"/>
    <s v="indie rock"/>
    <d v="2012-05-24T01:47:35"/>
    <d v="2012-04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0.78125"/>
    <n v="37.647058823529413"/>
    <s v="music/indie rock"/>
    <x v="4"/>
    <s v="indie rock"/>
    <d v="2012-01-25T23:49:52"/>
    <d v="2011-12-16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0.73659254254067463"/>
    <n v="97.904038461538462"/>
    <s v="music/indie rock"/>
    <x v="4"/>
    <s v="indie rock"/>
    <d v="2010-09-04T01:03:00"/>
    <d v="2010-06-25T02:46:2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"/>
    <n v="42.553191489361701"/>
    <s v="music/indie rock"/>
    <x v="4"/>
    <s v="indie rock"/>
    <d v="2012-11-10T18:57:49"/>
    <d v="2012-10-11T17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0.99996400129595331"/>
    <n v="131.58368421052631"/>
    <s v="music/indie rock"/>
    <x v="4"/>
    <s v="indie rock"/>
    <d v="2010-10-11T00:16:16"/>
    <d v="2010-08-27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0.95492742551566079"/>
    <n v="32.320987654320987"/>
    <s v="music/indie rock"/>
    <x v="4"/>
    <s v="indie rock"/>
    <d v="2010-07-10T22:00:00"/>
    <d v="2010-05-12T06:54:1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0.95217691447070874"/>
    <n v="61.103999999999999"/>
    <s v="music/indie rock"/>
    <x v="4"/>
    <s v="indie rock"/>
    <d v="2014-11-03T08:52:50"/>
    <d v="2014-10-01T07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0.58365758754863817"/>
    <n v="31.341463414634145"/>
    <s v="music/indie rock"/>
    <x v="4"/>
    <s v="indie rock"/>
    <d v="2012-08-12T16:35:45"/>
    <d v="2012-06-28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0.78431372549019607"/>
    <n v="129.1139240506329"/>
    <s v="music/indie rock"/>
    <x v="4"/>
    <s v="indie rock"/>
    <d v="2013-01-13T22:48:33"/>
    <d v="2012-12-14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0.74938176004796042"/>
    <n v="25.020624999999999"/>
    <s v="music/indie rock"/>
    <x v="4"/>
    <s v="indie rock"/>
    <d v="2012-07-28T02:00:00"/>
    <d v="2012-07-17T17:26:3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"/>
    <n v="250"/>
    <s v="music/indie rock"/>
    <x v="4"/>
    <s v="indie rock"/>
    <d v="2015-10-10T22:28:04"/>
    <d v="2015-08-11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0.88565330215833715"/>
    <n v="47.541473684210523"/>
    <s v="music/indie rock"/>
    <x v="4"/>
    <s v="indie rock"/>
    <d v="2012-04-30T15:30:08"/>
    <d v="2012-03-31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0.99900099900099903"/>
    <n v="40.04"/>
    <s v="music/indie rock"/>
    <x v="4"/>
    <s v="indie rock"/>
    <d v="2011-08-01T18:46:23"/>
    <d v="2011-06-17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0.87929656274980017"/>
    <n v="65.84210526315789"/>
    <s v="music/indie rock"/>
    <x v="4"/>
    <s v="indie rock"/>
    <d v="2012-05-01T17:00:03"/>
    <d v="2012-03-02T18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0.83810052896116249"/>
    <n v="46.401222222222216"/>
    <s v="music/indie rock"/>
    <x v="4"/>
    <s v="indie rock"/>
    <d v="2011-09-15T22:00:03"/>
    <d v="2011-08-16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0.96852300242130751"/>
    <n v="50.365853658536587"/>
    <s v="music/indie rock"/>
    <x v="4"/>
    <s v="indie rock"/>
    <d v="2011-10-12T23:57:59"/>
    <d v="2011-09-07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0.37641154328732745"/>
    <n v="26.566666666666666"/>
    <s v="music/indie rock"/>
    <x v="4"/>
    <s v="indie rock"/>
    <d v="2012-04-22T16:59:36"/>
    <d v="2012-03-23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0.99949358991444337"/>
    <n v="39.493684210526318"/>
    <s v="music/indie rock"/>
    <x v="4"/>
    <s v="indie rock"/>
    <d v="2012-05-27T01:59:57"/>
    <d v="2012-04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0.93720712277413309"/>
    <n v="49.246153846153845"/>
    <s v="music/indie rock"/>
    <x v="4"/>
    <s v="indie rock"/>
    <d v="2011-11-16T16:11:48"/>
    <d v="2011-10-17T15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0.74810302447365606"/>
    <n v="62.38"/>
    <s v="music/indie rock"/>
    <x v="4"/>
    <s v="indie rock"/>
    <d v="2013-05-09T16:33:59"/>
    <d v="2013-04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0.82372322899505768"/>
    <n v="37.9375"/>
    <s v="music/indie rock"/>
    <x v="4"/>
    <s v="indie rock"/>
    <d v="2012-06-23T05:27:56"/>
    <d v="2012-04-24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0.96899224806201545"/>
    <n v="51.6"/>
    <s v="music/indie rock"/>
    <x v="4"/>
    <s v="indie rock"/>
    <d v="2011-01-16T01:51:00"/>
    <d v="2010-12-30T20:08:3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0.8"/>
    <n v="27.777777777777779"/>
    <s v="music/indie rock"/>
    <x v="4"/>
    <s v="indie rock"/>
    <d v="2012-06-16T09:59:00"/>
    <d v="2012-04-25T23:39:4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0.77700077700077697"/>
    <n v="99.382239382239376"/>
    <s v="music/indie rock"/>
    <x v="4"/>
    <s v="indie rock"/>
    <d v="2013-04-29T04:02:20"/>
    <d v="2013-03-15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0.9900467302056658"/>
    <n v="38.848205128205123"/>
    <s v="music/indie rock"/>
    <x v="4"/>
    <s v="indie rock"/>
    <d v="2012-05-23T15:29:04"/>
    <d v="2012-04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0.78408823606283162"/>
    <n v="45.548809523809524"/>
    <s v="music/indie rock"/>
    <x v="4"/>
    <s v="indie rock"/>
    <d v="2012-06-06T22:42:55"/>
    <d v="2012-05-07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"/>
    <n v="600"/>
    <s v="music/indie rock"/>
    <x v="4"/>
    <s v="indie rock"/>
    <d v="2013-03-29T22:54:52"/>
    <d v="2013-02-22T23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0.88674886828675692"/>
    <n v="80.551071428571419"/>
    <s v="music/indie rock"/>
    <x v="4"/>
    <s v="indie rock"/>
    <d v="2011-08-05T21:05:38"/>
    <d v="2011-07-06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0.94696969696969702"/>
    <n v="52.8"/>
    <s v="music/indie rock"/>
    <x v="4"/>
    <s v="indie rock"/>
    <d v="2015-01-27T23:13:07"/>
    <d v="2015-01-13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0.49352251696483651"/>
    <n v="47.676470588235297"/>
    <s v="music/indie rock"/>
    <x v="4"/>
    <s v="indie rock"/>
    <d v="2012-12-31T18:00:00"/>
    <d v="2012-11-13T15:33:5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0.88235294117647056"/>
    <n v="23.448275862068964"/>
    <s v="music/indie rock"/>
    <x v="4"/>
    <s v="indie rock"/>
    <d v="2012-06-23T18:32:55"/>
    <d v="2012-05-24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39.145907473309606"/>
    <n v="40.142857142857146"/>
    <s v="food/restaurants"/>
    <x v="7"/>
    <s v="restaurants"/>
    <d v="2015-09-27T18:38:24"/>
    <d v="2015-08-28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1279.0697674418604"/>
    <n v="17.2"/>
    <s v="food/restaurants"/>
    <x v="7"/>
    <s v="restaurants"/>
    <d v="2014-09-21T19:48:38"/>
    <d v="2014-08-07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e v="#DIV/0!"/>
    <e v="#DIV/0!"/>
    <s v="food/restaurants"/>
    <x v="7"/>
    <s v="restaurants"/>
    <d v="2016-06-07T21:06:00"/>
    <d v="2016-05-08T21:35:08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e v="#DIV/0!"/>
    <e v="#DIV/0!"/>
    <s v="food/restaurants"/>
    <x v="7"/>
    <s v="restaurants"/>
    <d v="2014-11-15T01:22:14"/>
    <d v="2014-10-16T0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e v="#DIV/0!"/>
    <e v="#DIV/0!"/>
    <s v="food/restaurants"/>
    <x v="7"/>
    <s v="restaurants"/>
    <d v="2015-03-14T00:20:16"/>
    <d v="2015-02-12T01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166.66666666666666"/>
    <n v="15"/>
    <s v="food/restaurants"/>
    <x v="7"/>
    <s v="restaurants"/>
    <d v="2015-10-03T21:00:00"/>
    <d v="2015-09-11T07:07:49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e v="#DIV/0!"/>
    <e v="#DIV/0!"/>
    <s v="food/restaurants"/>
    <x v="7"/>
    <s v="restaurants"/>
    <d v="2015-05-11T01:45:04"/>
    <d v="2015-04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e v="#DIV/0!"/>
    <e v="#DIV/0!"/>
    <s v="food/restaurants"/>
    <x v="7"/>
    <s v="restaurants"/>
    <d v="2014-08-14T22:50:34"/>
    <d v="2014-07-15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95"/>
    <n v="35.714285714285715"/>
    <s v="food/restaurants"/>
    <x v="7"/>
    <s v="restaurants"/>
    <d v="2015-04-20T18:25:49"/>
    <d v="2015-02-23T19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666.66666666666663"/>
    <n v="37.5"/>
    <s v="food/restaurants"/>
    <x v="7"/>
    <s v="restaurants"/>
    <d v="2015-05-14T23:56:12"/>
    <d v="2015-03-15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e v="#DIV/0!"/>
    <e v="#DIV/0!"/>
    <s v="food/restaurants"/>
    <x v="7"/>
    <s v="restaurants"/>
    <d v="2016-02-01T10:43:33"/>
    <d v="2016-01-02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e v="#DIV/0!"/>
    <e v="#DIV/0!"/>
    <s v="food/restaurants"/>
    <x v="7"/>
    <s v="restaurants"/>
    <d v="2014-12-13T21:02:41"/>
    <d v="2014-11-28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e v="#DIV/0!"/>
    <e v="#DIV/0!"/>
    <s v="food/restaurants"/>
    <x v="7"/>
    <s v="restaurants"/>
    <d v="2017-02-26T00:09:49"/>
    <d v="2016-12-28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57.142857142857146"/>
    <n v="52.5"/>
    <s v="food/restaurants"/>
    <x v="7"/>
    <s v="restaurants"/>
    <d v="2014-08-20T09:21:17"/>
    <d v="2014-08-03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5.376344086021505"/>
    <n v="77.5"/>
    <s v="food/restaurants"/>
    <x v="7"/>
    <s v="restaurants"/>
    <d v="2015-02-22T20:09:13"/>
    <d v="2015-01-23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e v="#DIV/0!"/>
    <e v="#DIV/0!"/>
    <s v="food/restaurants"/>
    <x v="7"/>
    <s v="restaurants"/>
    <d v="2014-11-29T16:40:52"/>
    <d v="2014-10-30T15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10.186757215619695"/>
    <n v="53.545454545454547"/>
    <s v="food/restaurants"/>
    <x v="7"/>
    <s v="restaurants"/>
    <d v="2015-03-19T18:15:30"/>
    <d v="2015-02-17T19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e v="#DIV/0!"/>
    <e v="#DIV/0!"/>
    <s v="food/restaurants"/>
    <x v="7"/>
    <s v="restaurants"/>
    <d v="2014-11-13T17:20:28"/>
    <d v="2014-10-14T16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2307.6923076923076"/>
    <n v="16.25"/>
    <s v="food/restaurants"/>
    <x v="7"/>
    <s v="restaurants"/>
    <d v="2014-07-19T03:43:24"/>
    <d v="2014-06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e v="#DIV/0!"/>
    <e v="#DIV/0!"/>
    <s v="food/restaurants"/>
    <x v="7"/>
    <s v="restaurants"/>
    <d v="2016-10-15T19:21:00"/>
    <d v="2016-08-30T14:24:4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0.91334276877303"/>
    <n v="103.68174242424243"/>
    <s v="music/classical music"/>
    <x v="4"/>
    <s v="classical music"/>
    <d v="2015-10-13T23:13:41"/>
    <d v="2015-09-22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"/>
    <n v="185.18518518518519"/>
    <s v="music/classical music"/>
    <x v="4"/>
    <s v="classical music"/>
    <d v="2016-04-22T14:52:00"/>
    <d v="2016-03-31T13:46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0.63920454545454541"/>
    <n v="54.153846153846153"/>
    <s v="music/classical music"/>
    <x v="4"/>
    <s v="classical music"/>
    <d v="2014-11-18T00:24:52"/>
    <d v="2014-10-18T23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0.98425196850393704"/>
    <n v="177.2093023255814"/>
    <s v="music/classical music"/>
    <x v="4"/>
    <s v="classical music"/>
    <d v="2014-12-21T04:30:00"/>
    <d v="2014-11-18T19:22:3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0.99676052828308004"/>
    <n v="100.325"/>
    <s v="music/classical music"/>
    <x v="4"/>
    <s v="classical music"/>
    <d v="2012-06-28T20:16:11"/>
    <d v="2012-05-29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0.88534749889331565"/>
    <n v="136.90909090909091"/>
    <s v="music/classical music"/>
    <x v="4"/>
    <s v="classical music"/>
    <d v="2014-12-08T04:59:00"/>
    <d v="2014-11-10T02:11:1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0.97919216646266827"/>
    <n v="57.535211267605632"/>
    <s v="music/classical music"/>
    <x v="4"/>
    <s v="classical music"/>
    <d v="2013-10-18T03:59:00"/>
    <d v="2013-09-29T18:01:3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0.93240310583474562"/>
    <n v="52.962839506172834"/>
    <s v="music/classical music"/>
    <x v="4"/>
    <s v="classical music"/>
    <d v="2015-08-20T11:00:00"/>
    <d v="2015-08-01T20:01:43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0.95892600287677798"/>
    <n v="82.328947368421055"/>
    <s v="music/classical music"/>
    <x v="4"/>
    <s v="classical music"/>
    <d v="2012-03-25T00:56:15"/>
    <d v="2012-02-09T01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"/>
    <n v="135.41666666666666"/>
    <s v="music/classical music"/>
    <x v="4"/>
    <s v="classical music"/>
    <d v="2015-04-20T04:50:00"/>
    <d v="2015-03-18T20:45:0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0.99601593625498008"/>
    <n v="74.06557377049181"/>
    <s v="music/classical music"/>
    <x v="4"/>
    <s v="classical music"/>
    <d v="2015-08-15T03:59:00"/>
    <d v="2015-07-23T16:19:1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0.79286422200198214"/>
    <n v="84.083333333333329"/>
    <s v="music/classical music"/>
    <x v="4"/>
    <s v="classical music"/>
    <d v="2012-08-16T20:22:46"/>
    <d v="2012-07-17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0.90361445783132532"/>
    <n v="61.029411764705884"/>
    <s v="music/classical music"/>
    <x v="4"/>
    <s v="classical music"/>
    <d v="2013-03-01T18:01:08"/>
    <d v="2013-01-30T18:01:5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0.95238095238095233"/>
    <n v="150"/>
    <s v="music/classical music"/>
    <x v="4"/>
    <s v="classical music"/>
    <d v="2010-01-01T06:00:00"/>
    <d v="2009-11-10T16:48:3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0.96362322331968198"/>
    <n v="266.08974358974359"/>
    <s v="music/classical music"/>
    <x v="4"/>
    <s v="classical music"/>
    <d v="2014-12-01T19:59:05"/>
    <d v="2014-10-31T18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0.86206896551724133"/>
    <n v="7.25"/>
    <s v="music/classical music"/>
    <x v="4"/>
    <s v="classical music"/>
    <d v="2013-07-30T02:32:46"/>
    <d v="2013-07-09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0.90909090909090906"/>
    <n v="100"/>
    <s v="music/classical music"/>
    <x v="4"/>
    <s v="classical music"/>
    <d v="2011-08-01T15:34:15"/>
    <d v="2011-06-02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0.88481785287150438"/>
    <n v="109.96308108108107"/>
    <s v="music/classical music"/>
    <x v="4"/>
    <s v="classical music"/>
    <d v="2013-02-24T04:59:00"/>
    <d v="2013-01-24T12:14:2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0.99750623441396513"/>
    <n v="169.91525423728814"/>
    <s v="music/classical music"/>
    <x v="4"/>
    <s v="classical music"/>
    <d v="2015-02-02T21:39:12"/>
    <d v="2014-12-04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0.96711798839458418"/>
    <n v="95.740740740740748"/>
    <s v="music/classical music"/>
    <x v="4"/>
    <s v="classical music"/>
    <d v="2011-10-29T16:12:01"/>
    <d v="2011-08-30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0.93432995194874535"/>
    <n v="59.460317460317462"/>
    <s v="music/classical music"/>
    <x v="4"/>
    <s v="classical music"/>
    <d v="2013-09-26T10:46:58"/>
    <d v="2013-07-28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0.96551724137931039"/>
    <n v="55.769230769230766"/>
    <s v="music/classical music"/>
    <x v="4"/>
    <s v="classical music"/>
    <d v="2013-10-01T03:59:00"/>
    <d v="2013-08-23T10:14:1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0.63938618925831203"/>
    <n v="30.076923076923077"/>
    <s v="music/classical music"/>
    <x v="4"/>
    <s v="classical music"/>
    <d v="2011-01-02T03:00:00"/>
    <d v="2010-12-02T02:34:5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0.99186669311644515"/>
    <n v="88.438596491228068"/>
    <s v="music/classical music"/>
    <x v="4"/>
    <s v="classical music"/>
    <d v="2012-07-08T12:29:29"/>
    <d v="2012-06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0.51203277009728621"/>
    <n v="64.032786885245898"/>
    <s v="music/classical music"/>
    <x v="4"/>
    <s v="classical music"/>
    <d v="2015-02-27T00:30:00"/>
    <d v="2015-01-23T03:18:5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0.8951406649616368"/>
    <n v="60.153846153846153"/>
    <s v="music/classical music"/>
    <x v="4"/>
    <s v="classical music"/>
    <d v="2013-10-05T05:00:00"/>
    <d v="2013-09-07T20:36:1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0.83434466019417475"/>
    <n v="49.194029850746269"/>
    <s v="music/classical music"/>
    <x v="4"/>
    <s v="classical music"/>
    <d v="2012-04-04T17:33:23"/>
    <d v="2012-03-05T18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0.98183603338242509"/>
    <n v="165.16216216216216"/>
    <s v="music/classical music"/>
    <x v="4"/>
    <s v="classical music"/>
    <d v="2016-09-30T04:27:00"/>
    <d v="2016-09-05T15:00:3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0.97273853779429986"/>
    <n v="43.621621621621621"/>
    <s v="music/classical music"/>
    <x v="4"/>
    <s v="classical music"/>
    <d v="2013-05-31T17:00:00"/>
    <d v="2013-04-26T18:11: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0.99160945842868042"/>
    <n v="43.7"/>
    <s v="music/classical music"/>
    <x v="4"/>
    <s v="classical music"/>
    <d v="2015-10-08T03:59:00"/>
    <d v="2015-08-12T15:13: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0.97338100913786252"/>
    <n v="67.419642857142861"/>
    <s v="music/classical music"/>
    <x v="4"/>
    <s v="classical music"/>
    <d v="2012-03-21T20:48:00"/>
    <d v="2012-02-22T06:03:0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0.93896713615023475"/>
    <n v="177.5"/>
    <s v="music/classical music"/>
    <x v="4"/>
    <s v="classical music"/>
    <d v="2017-03-05T19:26:21"/>
    <d v="2017-02-03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0.64294899271324479"/>
    <n v="38.883333333333333"/>
    <s v="music/classical music"/>
    <x v="4"/>
    <s v="classical music"/>
    <d v="2012-09-21T04:46:47"/>
    <d v="2012-07-23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0.81433224755700329"/>
    <n v="54.985074626865675"/>
    <s v="music/classical music"/>
    <x v="4"/>
    <s v="classical music"/>
    <d v="2015-06-01T03:59:00"/>
    <d v="2015-05-01T01:52:4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0.9315323707498836"/>
    <n v="61.342857142857142"/>
    <s v="music/classical music"/>
    <x v="4"/>
    <s v="classical music"/>
    <d v="2012-05-28T15:43:13"/>
    <d v="2012-04-27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0.94783715012722647"/>
    <n v="23.117647058823529"/>
    <s v="music/classical music"/>
    <x v="4"/>
    <s v="classical music"/>
    <d v="2012-12-24T23:47:37"/>
    <d v="2012-11-09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0.84427767354596628"/>
    <n v="29.611111111111111"/>
    <s v="music/classical music"/>
    <x v="4"/>
    <s v="classical music"/>
    <d v="2014-05-15T17:53:06"/>
    <d v="2014-04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0.91844232182218954"/>
    <n v="75.611111111111114"/>
    <s v="music/classical music"/>
    <x v="4"/>
    <s v="classical music"/>
    <d v="2015-05-01T13:59:00"/>
    <d v="2015-03-30T20:38:2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0.898876404494382"/>
    <n v="35.6"/>
    <s v="music/classical music"/>
    <x v="4"/>
    <s v="classical music"/>
    <d v="2011-11-15T19:37:00"/>
    <d v="2011-10-13T20:58:0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0.99900099900099903"/>
    <n v="143"/>
    <s v="music/classical music"/>
    <x v="4"/>
    <s v="classical music"/>
    <d v="2015-03-06T22:49:34"/>
    <d v="2015-02-04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e v="#DIV/0!"/>
    <e v="#DIV/0!"/>
    <s v="food/food trucks"/>
    <x v="7"/>
    <s v="food trucks"/>
    <d v="2015-10-13T12:41:29"/>
    <d v="2015-09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133.33333333333334"/>
    <n v="25"/>
    <s v="food/food trucks"/>
    <x v="7"/>
    <s v="food trucks"/>
    <d v="2016-10-11T12:35:39"/>
    <d v="2016-08-12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e v="#DIV/0!"/>
    <e v="#DIV/0!"/>
    <s v="food/food trucks"/>
    <x v="7"/>
    <s v="food trucks"/>
    <d v="2015-07-30T03:20:51"/>
    <d v="2015-05-31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e v="#DIV/0!"/>
    <e v="#DIV/0!"/>
    <s v="food/food trucks"/>
    <x v="7"/>
    <s v="food trucks"/>
    <d v="2014-08-01T00:58:19"/>
    <d v="2014-07-02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100"/>
    <n v="100"/>
    <s v="food/food trucks"/>
    <x v="7"/>
    <s v="food trucks"/>
    <d v="2016-05-09T20:50:00"/>
    <d v="2016-03-11T15:36:2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e v="#DIV/0!"/>
    <e v="#DIV/0!"/>
    <s v="food/food trucks"/>
    <x v="7"/>
    <s v="food trucks"/>
    <d v="2014-08-21T23:32:28"/>
    <d v="2014-07-22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375"/>
    <n v="60"/>
    <s v="food/food trucks"/>
    <x v="7"/>
    <s v="food trucks"/>
    <d v="2015-04-23T21:05:38"/>
    <d v="2015-03-24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200"/>
    <n v="50"/>
    <s v="food/food trucks"/>
    <x v="7"/>
    <s v="food trucks"/>
    <d v="2016-09-01T15:59:54"/>
    <d v="2016-08-02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44.827586206896555"/>
    <n v="72.5"/>
    <s v="food/food trucks"/>
    <x v="7"/>
    <s v="food trucks"/>
    <d v="2015-09-17T02:31:52"/>
    <d v="2015-08-18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118.64406779661017"/>
    <n v="29.5"/>
    <s v="food/food trucks"/>
    <x v="7"/>
    <s v="food trucks"/>
    <d v="2017-02-08T21:40:35"/>
    <d v="2017-01-09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400"/>
    <n v="62.5"/>
    <s v="food/food trucks"/>
    <x v="7"/>
    <s v="food trucks"/>
    <d v="2016-05-19T08:12:01"/>
    <d v="2016-03-20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e v="#DIV/0!"/>
    <e v="#DIV/0!"/>
    <s v="food/food trucks"/>
    <x v="7"/>
    <s v="food trucks"/>
    <d v="2015-04-13T02:51:57"/>
    <d v="2015-03-14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e v="#DIV/0!"/>
    <e v="#DIV/0!"/>
    <s v="food/food trucks"/>
    <x v="7"/>
    <s v="food trucks"/>
    <d v="2014-08-23T14:12:29"/>
    <d v="2014-07-09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e v="#DIV/0!"/>
    <e v="#DIV/0!"/>
    <s v="food/food trucks"/>
    <x v="7"/>
    <s v="food trucks"/>
    <d v="2016-05-18T19:49:05"/>
    <d v="2016-04-27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e v="#DIV/0!"/>
    <e v="#DIV/0!"/>
    <s v="food/food trucks"/>
    <x v="7"/>
    <s v="food trucks"/>
    <d v="2015-01-12T02:36:34"/>
    <d v="2014-12-13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e v="#DIV/0!"/>
    <e v="#DIV/0!"/>
    <s v="food/food trucks"/>
    <x v="7"/>
    <s v="food trucks"/>
    <d v="2015-04-10T23:14:07"/>
    <d v="2015-02-25T00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e v="#DIV/0!"/>
    <e v="#DIV/0!"/>
    <s v="food/food trucks"/>
    <x v="7"/>
    <s v="food trucks"/>
    <d v="2014-08-04T19:41:37"/>
    <d v="2014-07-10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e v="#DIV/0!"/>
    <e v="#DIV/0!"/>
    <s v="food/food trucks"/>
    <x v="7"/>
    <s v="food trucks"/>
    <d v="2015-10-09T17:00:00"/>
    <d v="2015-08-22T00:32:5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722.02166064981952"/>
    <n v="23.083333333333332"/>
    <s v="food/food trucks"/>
    <x v="7"/>
    <s v="food trucks"/>
    <d v="2014-09-15T19:55:03"/>
    <d v="2014-07-17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166.66666666666666"/>
    <n v="25.5"/>
    <s v="food/food trucks"/>
    <x v="7"/>
    <s v="food trucks"/>
    <d v="2015-05-16T03:00:00"/>
    <d v="2015-04-16T07:50:0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9.433962264150944"/>
    <n v="48.18181818181818"/>
    <s v="food/food trucks"/>
    <x v="7"/>
    <s v="food trucks"/>
    <d v="2015-11-16T16:04:58"/>
    <d v="2015-10-17T15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90000"/>
    <n v="1"/>
    <s v="food/food trucks"/>
    <x v="7"/>
    <s v="food trucks"/>
    <d v="2016-10-29T23:43:54"/>
    <d v="2016-09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200"/>
    <n v="1"/>
    <s v="food/food trucks"/>
    <x v="7"/>
    <s v="food trucks"/>
    <d v="2015-03-16T17:28:00"/>
    <d v="2015-01-15T18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e v="#DIV/0!"/>
    <e v="#DIV/0!"/>
    <s v="food/food trucks"/>
    <x v="7"/>
    <s v="food trucks"/>
    <d v="2015-06-15T04:09:29"/>
    <d v="2015-05-16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600"/>
    <n v="50"/>
    <s v="food/food trucks"/>
    <x v="7"/>
    <s v="food trucks"/>
    <d v="2014-07-05T23:07:12"/>
    <d v="2014-06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600"/>
    <n v="5"/>
    <s v="food/food trucks"/>
    <x v="7"/>
    <s v="food trucks"/>
    <d v="2015-12-25T07:55:36"/>
    <d v="2015-11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41.084634346754314"/>
    <n v="202.83333333333334"/>
    <s v="food/food trucks"/>
    <x v="7"/>
    <s v="food trucks"/>
    <d v="2015-12-30T16:12:33"/>
    <d v="2015-11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25.751072961373392"/>
    <n v="29.125"/>
    <s v="food/food trucks"/>
    <x v="7"/>
    <s v="food trucks"/>
    <d v="2015-03-31T13:14:00"/>
    <d v="2015-02-07T16:13:4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10000"/>
    <n v="5"/>
    <s v="food/food trucks"/>
    <x v="7"/>
    <s v="food trucks"/>
    <d v="2016-03-23T11:52:07"/>
    <d v="2016-02-22T12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e v="#DIV/0!"/>
    <e v="#DIV/0!"/>
    <s v="food/food trucks"/>
    <x v="7"/>
    <s v="food trucks"/>
    <d v="2016-01-26T14:08:17"/>
    <d v="2016-01-19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57.692307692307693"/>
    <n v="13"/>
    <s v="food/food trucks"/>
    <x v="7"/>
    <s v="food trucks"/>
    <d v="2016-03-13T20:45:24"/>
    <d v="2016-01-13T21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600"/>
    <n v="50"/>
    <s v="food/food trucks"/>
    <x v="7"/>
    <s v="food trucks"/>
    <d v="2014-10-05T19:13:41"/>
    <d v="2014-09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e v="#DIV/0!"/>
    <e v="#DIV/0!"/>
    <s v="food/food trucks"/>
    <x v="7"/>
    <s v="food trucks"/>
    <d v="2015-04-25T20:17:06"/>
    <d v="2015-03-26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80000"/>
    <n v="1"/>
    <s v="food/food trucks"/>
    <x v="7"/>
    <s v="food trucks"/>
    <d v="2014-08-07T23:13:48"/>
    <d v="2014-07-08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8.2191780821917817"/>
    <n v="96.05263157894737"/>
    <s v="food/food trucks"/>
    <x v="7"/>
    <s v="food trucks"/>
    <d v="2017-02-24T05:51:40"/>
    <d v="2017-01-25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4.2393410852713176"/>
    <n v="305.77777777777777"/>
    <s v="food/food trucks"/>
    <x v="7"/>
    <s v="food trucks"/>
    <d v="2014-08-07T15:56:49"/>
    <d v="2014-07-08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17.647058823529413"/>
    <n v="12.142857142857142"/>
    <s v="food/food trucks"/>
    <x v="7"/>
    <s v="food trucks"/>
    <d v="2016-06-19T08:11:57"/>
    <d v="2016-05-20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2.5641025641025643"/>
    <n v="83.571428571428569"/>
    <s v="food/food trucks"/>
    <x v="7"/>
    <s v="food trucks"/>
    <d v="2015-09-23T20:10:01"/>
    <d v="2015-08-24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100.45555555555555"/>
    <n v="18"/>
    <s v="food/food trucks"/>
    <x v="7"/>
    <s v="food trucks"/>
    <d v="2014-08-03T18:05:47"/>
    <d v="2014-06-19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14.425851125216388"/>
    <n v="115.53333333333333"/>
    <s v="food/food trucks"/>
    <x v="7"/>
    <s v="food trucks"/>
    <d v="2016-03-25T20:36:40"/>
    <d v="2016-01-25T21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0.15119443604475355"/>
    <n v="21.900662251655628"/>
    <s v="technology/space exploration"/>
    <x v="2"/>
    <s v="space exploration"/>
    <d v="2012-09-13T03:59:00"/>
    <d v="2012-08-29T21:39:0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0.30666223710101964"/>
    <n v="80.022494887525568"/>
    <s v="technology/space exploration"/>
    <x v="2"/>
    <s v="space exploration"/>
    <d v="2014-11-12T21:20:00"/>
    <d v="2014-10-03T17:56:0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0.98536036036036034"/>
    <n v="35.520000000000003"/>
    <s v="technology/space exploration"/>
    <x v="2"/>
    <s v="space exploration"/>
    <d v="2013-12-23T21:54:14"/>
    <d v="2013-12-09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0.95952714502293279"/>
    <n v="64.933333333333323"/>
    <s v="technology/space exploration"/>
    <x v="2"/>
    <s v="space exploration"/>
    <d v="2012-04-29T01:13:43"/>
    <d v="2012-03-30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0.93091173402138871"/>
    <n v="60.965703745743475"/>
    <s v="technology/space exploration"/>
    <x v="2"/>
    <s v="space exploration"/>
    <d v="2016-06-17T12:59:50"/>
    <d v="2016-05-18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0.90864034363125723"/>
    <n v="31.444155844155844"/>
    <s v="technology/space exploration"/>
    <x v="2"/>
    <s v="space exploration"/>
    <d v="2014-04-29T17:06:22"/>
    <d v="2014-03-28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0.2452783909737552"/>
    <n v="81.949748743718587"/>
    <s v="technology/space exploration"/>
    <x v="2"/>
    <s v="space exploration"/>
    <d v="2015-08-12T02:00:00"/>
    <d v="2015-06-29T20:59:3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0.44657809534442333"/>
    <n v="58.92763157894737"/>
    <s v="technology/space exploration"/>
    <x v="2"/>
    <s v="space exploration"/>
    <d v="2017-03-15T00:00:00"/>
    <d v="2017-02-01T19:14:2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0.32916271632221045"/>
    <n v="157.29347633136095"/>
    <s v="technology/space exploration"/>
    <x v="2"/>
    <s v="space exploration"/>
    <d v="2012-07-15T05:42:31"/>
    <d v="2012-06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0.70758836850916274"/>
    <n v="55.758509532062391"/>
    <s v="technology/space exploration"/>
    <x v="2"/>
    <s v="space exploration"/>
    <d v="2016-08-22T06:59:00"/>
    <d v="2016-07-13T21:08:4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3.5834120598104049E-2"/>
    <n v="83.802893802893806"/>
    <s v="technology/space exploration"/>
    <x v="2"/>
    <s v="space exploration"/>
    <d v="2017-01-02T22:59:00"/>
    <d v="2016-11-30T08:03:3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0.58220332519607154"/>
    <n v="58.422210884353746"/>
    <s v="technology/space exploration"/>
    <x v="2"/>
    <s v="space exploration"/>
    <d v="2015-01-09T03:26:10"/>
    <d v="2014-12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0.98996832101372756"/>
    <n v="270.57142857142856"/>
    <s v="technology/space exploration"/>
    <x v="2"/>
    <s v="space exploration"/>
    <d v="2012-09-21T19:38:14"/>
    <d v="2012-08-22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0.98039215686274506"/>
    <n v="107.1"/>
    <s v="technology/space exploration"/>
    <x v="2"/>
    <s v="space exploration"/>
    <d v="2014-04-30T05:00:00"/>
    <d v="2014-04-01T17:00:1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0.58904916102443328"/>
    <n v="47.180555555555557"/>
    <s v="technology/space exploration"/>
    <x v="2"/>
    <s v="space exploration"/>
    <d v="2016-04-30T12:00:00"/>
    <d v="2016-03-24T11:56:04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0.87310318333420645"/>
    <n v="120.30882352941177"/>
    <s v="technology/space exploration"/>
    <x v="2"/>
    <s v="space exploration"/>
    <d v="2015-08-25T23:52:09"/>
    <d v="2015-07-26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0.11394712853236098"/>
    <n v="27.59748427672956"/>
    <s v="technology/space exploration"/>
    <x v="2"/>
    <s v="space exploration"/>
    <d v="2014-10-20T20:59:11"/>
    <d v="2014-09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0.94888663967611331"/>
    <n v="205.2987012987013"/>
    <s v="technology/space exploration"/>
    <x v="2"/>
    <s v="space exploration"/>
    <d v="2015-12-01T20:01:01"/>
    <d v="2015-10-02T19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0.53078556263269638"/>
    <n v="35.547169811320757"/>
    <s v="technology/space exploration"/>
    <x v="2"/>
    <s v="space exploration"/>
    <d v="2015-10-23T11:00:00"/>
    <d v="2015-09-26T21:13:2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0.69612525970826999"/>
    <n v="74.639488409272587"/>
    <s v="technology/space exploration"/>
    <x v="2"/>
    <s v="space exploration"/>
    <d v="2015-10-11T01:00:00"/>
    <d v="2015-09-04T04:00:4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0.6854949273375377"/>
    <n v="47.058064516129029"/>
    <s v="technology/space exploration"/>
    <x v="2"/>
    <s v="space exploration"/>
    <d v="2015-05-21T17:56:28"/>
    <d v="2015-04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0.76228808391267233"/>
    <n v="26.591351351351353"/>
    <s v="technology/space exploration"/>
    <x v="2"/>
    <s v="space exploration"/>
    <d v="2016-12-30T17:50:16"/>
    <d v="2016-11-15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0.8771929824561403"/>
    <n v="36.774193548387096"/>
    <s v="technology/space exploration"/>
    <x v="2"/>
    <s v="space exploration"/>
    <d v="2016-12-02T06:09:26"/>
    <d v="2016-11-18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7.2494203861856857E-2"/>
    <n v="31.820544982698959"/>
    <s v="technology/space exploration"/>
    <x v="2"/>
    <s v="space exploration"/>
    <d v="2012-09-13T10:07:02"/>
    <d v="2012-08-2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0.10460251046025104"/>
    <n v="27.576923076923077"/>
    <s v="technology/space exploration"/>
    <x v="2"/>
    <s v="space exploration"/>
    <d v="2016-11-09T20:26:48"/>
    <d v="2016-10-15T19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0.8928571428571429"/>
    <n v="56"/>
    <s v="technology/space exploration"/>
    <x v="2"/>
    <s v="space exploration"/>
    <d v="2015-06-03T15:04:29"/>
    <d v="2015-05-04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0.15463917525773196"/>
    <n v="21.555555555555557"/>
    <s v="technology/space exploration"/>
    <x v="2"/>
    <s v="space exploration"/>
    <d v="2015-11-26T20:54:21"/>
    <d v="2015-10-27T19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0.90604751619870405"/>
    <n v="44.095238095238095"/>
    <s v="technology/space exploration"/>
    <x v="2"/>
    <s v="space exploration"/>
    <d v="2014-11-30T23:11:07"/>
    <d v="2014-11-1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0.78284014404258651"/>
    <n v="63.87"/>
    <s v="technology/space exploration"/>
    <x v="2"/>
    <s v="space exploration"/>
    <d v="2015-05-14T12:55:22"/>
    <d v="2015-04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0.6333122229259025"/>
    <n v="38.987654320987652"/>
    <s v="technology/space exploration"/>
    <x v="2"/>
    <s v="space exploration"/>
    <d v="2016-06-30T10:00:00"/>
    <d v="2016-06-03T02:31: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0.87210379779401348"/>
    <n v="80.185489510489504"/>
    <s v="technology/space exploration"/>
    <x v="2"/>
    <s v="space exploration"/>
    <d v="2015-08-30T04:03:47"/>
    <d v="2015-08-02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0.72987721691678031"/>
    <n v="34.904761904761905"/>
    <s v="technology/space exploration"/>
    <x v="2"/>
    <s v="space exploration"/>
    <d v="2016-05-29T01:28:59"/>
    <d v="2016-05-04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0.28199199142744347"/>
    <n v="89.100502512562812"/>
    <s v="technology/space exploration"/>
    <x v="2"/>
    <s v="space exploration"/>
    <d v="2014-02-27T23:00:00"/>
    <d v="2014-01-28T19:45:3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0.94320486815415816"/>
    <n v="39.44"/>
    <s v="technology/space exploration"/>
    <x v="2"/>
    <s v="space exploration"/>
    <d v="2016-09-29T15:45:21"/>
    <d v="2016-08-30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"/>
    <n v="136.9047619047619"/>
    <s v="technology/space exploration"/>
    <x v="2"/>
    <s v="space exploration"/>
    <d v="2015-03-09T21:49:21"/>
    <d v="2015-02-02T22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0.53390282968499736"/>
    <n v="37.46"/>
    <s v="technology/space exploration"/>
    <x v="2"/>
    <s v="space exploration"/>
    <d v="2016-10-16T01:00:00"/>
    <d v="2016-09-23T14:45:14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0.60168471720818295"/>
    <n v="31.96153846153846"/>
    <s v="technology/space exploration"/>
    <x v="2"/>
    <s v="space exploration"/>
    <d v="2016-10-12T13:11:15"/>
    <d v="2016-09-26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0.98300283286118983"/>
    <n v="25.214285714285715"/>
    <s v="technology/space exploration"/>
    <x v="2"/>
    <s v="space exploration"/>
    <d v="2015-01-15T21:54:55"/>
    <d v="2014-12-16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0.6097560975609756"/>
    <n v="10.040816326530612"/>
    <s v="technology/space exploration"/>
    <x v="2"/>
    <s v="space exploration"/>
    <d v="2015-02-19T20:45:48"/>
    <d v="2015-01-20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0.94637223974763407"/>
    <n v="45.94202898550725"/>
    <s v="technology/space exploration"/>
    <x v="2"/>
    <s v="space exploration"/>
    <d v="2015-06-08T03:51:14"/>
    <d v="2015-04-09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100"/>
    <n v="15"/>
    <s v="technology/space exploration"/>
    <x v="2"/>
    <s v="space exploration"/>
    <d v="2014-09-15T20:09:00"/>
    <d v="2014-08-29T19:51:0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e v="#DIV/0!"/>
    <e v="#DIV/0!"/>
    <s v="technology/space exploration"/>
    <x v="2"/>
    <s v="space exploration"/>
    <d v="2016-07-15T06:57:00"/>
    <d v="2016-06-15T05:55:0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2.9797616673387521"/>
    <n v="223.58248500999335"/>
    <s v="technology/space exploration"/>
    <x v="2"/>
    <s v="space exploration"/>
    <d v="2016-12-21T07:59:00"/>
    <d v="2016-11-15T13:58: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48.709206039941549"/>
    <n v="39.480769230769234"/>
    <s v="technology/space exploration"/>
    <x v="2"/>
    <s v="space exploration"/>
    <d v="2017-03-10T19:00:35"/>
    <d v="2017-02-08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9.5238095238095237"/>
    <n v="91.304347826086953"/>
    <s v="technology/space exploration"/>
    <x v="2"/>
    <s v="space exploration"/>
    <d v="2014-11-08T21:13:23"/>
    <d v="2014-10-09T20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11.880316738748508"/>
    <n v="78.666205607476627"/>
    <s v="technology/space exploration"/>
    <x v="2"/>
    <s v="space exploration"/>
    <d v="2015-09-09T07:31:09"/>
    <d v="2015-08-10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69.444444444444443"/>
    <n v="12"/>
    <s v="technology/space exploration"/>
    <x v="2"/>
    <s v="space exploration"/>
    <d v="2015-08-14T06:16:59"/>
    <d v="2015-07-15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113.20754716981132"/>
    <n v="17.666666666666668"/>
    <s v="technology/space exploration"/>
    <x v="2"/>
    <s v="space exploration"/>
    <d v="2016-03-09T17:09:20"/>
    <d v="2016-02-08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1008.0645161290323"/>
    <n v="41.333333333333336"/>
    <s v="technology/space exploration"/>
    <x v="2"/>
    <s v="space exploration"/>
    <d v="2016-02-01T23:55:41"/>
    <d v="2015-12-03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167.5977653631285"/>
    <n v="71.599999999999994"/>
    <s v="technology/space exploration"/>
    <x v="2"/>
    <s v="space exploration"/>
    <d v="2016-12-21T14:59:03"/>
    <d v="2016-11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53.506592776609978"/>
    <n v="307.8235294117647"/>
    <s v="technology/space exploration"/>
    <x v="2"/>
    <s v="space exploration"/>
    <d v="2015-12-17T19:20:09"/>
    <d v="2015-11-19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112.99435028248588"/>
    <n v="80.454545454545453"/>
    <s v="technology/space exploration"/>
    <x v="2"/>
    <s v="space exploration"/>
    <d v="2014-12-10T03:48:45"/>
    <d v="2014-11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8.6793737236215112"/>
    <n v="83.942857142857136"/>
    <s v="technology/space exploration"/>
    <x v="2"/>
    <s v="space exploration"/>
    <d v="2014-06-13T04:00:00"/>
    <d v="2014-05-12T15:38:47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1960.7843137254902"/>
    <n v="8.5"/>
    <s v="technology/space exploration"/>
    <x v="2"/>
    <s v="space exploration"/>
    <d v="2015-04-21T13:25:26"/>
    <d v="2015-02-20T14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4.7543581616481774"/>
    <n v="73.372093023255815"/>
    <s v="technology/space exploration"/>
    <x v="2"/>
    <s v="space exploration"/>
    <d v="2016-02-09T20:00:00"/>
    <d v="2016-01-12T20:47:2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8.7438064704167875"/>
    <n v="112.86184210526316"/>
    <s v="technology/space exploration"/>
    <x v="2"/>
    <s v="space exploration"/>
    <d v="2017-03-12T19:00:00"/>
    <d v="2017-02-01T16:31:28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5.336767839925427"/>
    <n v="95.277627118644077"/>
    <s v="technology/space exploration"/>
    <x v="2"/>
    <s v="space exploration"/>
    <d v="2016-08-03T01:30:00"/>
    <d v="2016-06-30T22:17:3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1076.9230769230769"/>
    <n v="22.75"/>
    <s v="technology/space exploration"/>
    <x v="2"/>
    <s v="space exploration"/>
    <d v="2016-07-30T21:13:14"/>
    <d v="2016-06-30T21:13:14"/>
  </r>
  <r>
    <n v="2659"/>
    <s v="test (Canceled)"/>
    <s v="test"/>
    <n v="49000"/>
    <n v="1333"/>
    <x v="1"/>
    <x v="0"/>
    <s v="USD"/>
    <n v="1429321210"/>
    <n v="1426729210"/>
    <b v="0"/>
    <n v="10"/>
    <b v="0"/>
    <n v="36.759189797449359"/>
    <n v="133.30000000000001"/>
    <s v="technology/space exploration"/>
    <x v="2"/>
    <s v="space exploration"/>
    <d v="2015-04-18T01:40:10"/>
    <d v="2015-03-19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1052.6315789473683"/>
    <n v="3.8"/>
    <s v="technology/space exploration"/>
    <x v="2"/>
    <s v="space exploration"/>
    <d v="2015-11-24T18:06:58"/>
    <d v="2015-09-25T17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0.97181729834791064"/>
    <n v="85.75"/>
    <s v="technology/makerspaces"/>
    <x v="2"/>
    <s v="makerspaces"/>
    <d v="2013-10-25T23:00:10"/>
    <d v="2013-09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0.93632958801498123"/>
    <n v="267"/>
    <s v="technology/makerspaces"/>
    <x v="2"/>
    <s v="makerspaces"/>
    <d v="2015-08-21T17:55:13"/>
    <d v="2015-07-22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0.95605722002461846"/>
    <n v="373.55803571428572"/>
    <s v="technology/makerspaces"/>
    <x v="2"/>
    <s v="makerspaces"/>
    <d v="2015-09-04T15:00:00"/>
    <d v="2015-08-06T14:56:4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0.96685082872928174"/>
    <n v="174.03846153846155"/>
    <s v="technology/makerspaces"/>
    <x v="2"/>
    <s v="makerspaces"/>
    <d v="2015-12-09T06:59:00"/>
    <d v="2015-11-05T00:36: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0.81206496519721583"/>
    <n v="93.695652173913047"/>
    <s v="technology/makerspaces"/>
    <x v="2"/>
    <s v="makerspaces"/>
    <d v="2015-05-04T21:29:34"/>
    <d v="2015-03-20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0.6277657002632222"/>
    <n v="77.327718446601949"/>
    <s v="technology/makerspaces"/>
    <x v="2"/>
    <s v="makerspaces"/>
    <d v="2015-09-25T21:00:00"/>
    <d v="2015-08-19T18:20:3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0.90361445783132532"/>
    <n v="92.222222222222229"/>
    <s v="technology/makerspaces"/>
    <x v="2"/>
    <s v="makerspaces"/>
    <d v="2016-02-10T22:13:36"/>
    <d v="2016-01-11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0.58582308142940831"/>
    <n v="60.964285714285715"/>
    <s v="technology/makerspaces"/>
    <x v="2"/>
    <s v="makerspaces"/>
    <d v="2015-11-09T14:32:00"/>
    <d v="2015-09-28T14:07:4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0.79920079920079923"/>
    <n v="91"/>
    <s v="technology/makerspaces"/>
    <x v="2"/>
    <s v="makerspaces"/>
    <d v="2016-01-10T00:51:36"/>
    <d v="2015-11-11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15.586372745490982"/>
    <n v="41.583333333333336"/>
    <s v="technology/makerspaces"/>
    <x v="2"/>
    <s v="makerspaces"/>
    <d v="2014-07-29T00:29:40"/>
    <d v="2014-07-01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8.8152327221438647"/>
    <n v="33.761904761904759"/>
    <s v="technology/makerspaces"/>
    <x v="2"/>
    <s v="makerspaces"/>
    <d v="2014-12-19T19:38:00"/>
    <d v="2014-11-19T17:58:3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3.0129557095510697"/>
    <n v="70.61702127659575"/>
    <s v="technology/makerspaces"/>
    <x v="2"/>
    <s v="makerspaces"/>
    <d v="2015-12-28T06:00:00"/>
    <d v="2015-12-06T21:13:1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3.6258158085569252"/>
    <n v="167.15151515151516"/>
    <s v="technology/makerspaces"/>
    <x v="2"/>
    <s v="makerspaces"/>
    <d v="2014-10-29T22:45:00"/>
    <d v="2014-09-30T12:59:5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1.5913430935709738"/>
    <n v="128.61988304093566"/>
    <s v="technology/makerspaces"/>
    <x v="2"/>
    <s v="makerspaces"/>
    <d v="2016-07-05T04:59:00"/>
    <d v="2016-06-08T15:11:1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13.178703215603585"/>
    <n v="65.41379310344827"/>
    <s v="technology/makerspaces"/>
    <x v="2"/>
    <s v="makerspaces"/>
    <d v="2014-11-10T21:34:49"/>
    <d v="2014-10-11T20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1.9848771266540643"/>
    <n v="117.55555555555556"/>
    <s v="technology/makerspaces"/>
    <x v="2"/>
    <s v="makerspaces"/>
    <d v="2016-05-22T14:59:34"/>
    <d v="2016-04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5.7101024890190333"/>
    <n v="126.48148148148148"/>
    <s v="technology/makerspaces"/>
    <x v="2"/>
    <s v="makerspaces"/>
    <d v="2014-07-03T00:42:23"/>
    <d v="2014-06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7272.727272727273"/>
    <n v="550"/>
    <s v="technology/makerspaces"/>
    <x v="2"/>
    <s v="makerspaces"/>
    <d v="2015-09-24T19:09:25"/>
    <d v="2015-08-25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303.030303030303"/>
    <n v="44"/>
    <s v="technology/makerspaces"/>
    <x v="2"/>
    <s v="makerspaces"/>
    <d v="2015-02-28T00:01:34"/>
    <d v="2015-01-29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115.94202898550725"/>
    <n v="69"/>
    <s v="technology/makerspaces"/>
    <x v="2"/>
    <s v="makerspaces"/>
    <d v="2016-04-06T04:04:51"/>
    <d v="2016-03-07T05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145.45454545454547"/>
    <n v="27.5"/>
    <s v="food/food trucks"/>
    <x v="7"/>
    <s v="food trucks"/>
    <d v="2014-07-10T21:29:10"/>
    <d v="2014-06-15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3.5335689045936394"/>
    <n v="84.9"/>
    <s v="food/food trucks"/>
    <x v="7"/>
    <s v="food trucks"/>
    <d v="2014-11-22T05:59:00"/>
    <d v="2014-10-20T20:55:4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416.66666666666669"/>
    <n v="12"/>
    <s v="food/food trucks"/>
    <x v="7"/>
    <s v="food trucks"/>
    <d v="2015-03-01T18:07:20"/>
    <d v="2015-01-30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87.5"/>
    <n v="200"/>
    <s v="food/food trucks"/>
    <x v="7"/>
    <s v="food trucks"/>
    <d v="2014-08-09T21:57:05"/>
    <d v="2014-06-30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5000"/>
    <n v="10"/>
    <s v="food/food trucks"/>
    <x v="7"/>
    <s v="food trucks"/>
    <d v="2015-04-27T15:42:10"/>
    <d v="2015-02-26T16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e v="#DIV/0!"/>
    <e v="#DIV/0!"/>
    <s v="food/food trucks"/>
    <x v="7"/>
    <s v="food trucks"/>
    <d v="2014-09-30T23:23:43"/>
    <d v="2014-09-1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e v="#DIV/0!"/>
    <e v="#DIV/0!"/>
    <s v="food/food trucks"/>
    <x v="7"/>
    <s v="food trucks"/>
    <d v="2015-06-29T15:21:58"/>
    <d v="2015-05-30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675.67567567567562"/>
    <n v="5.2857142857142856"/>
    <s v="food/food trucks"/>
    <x v="7"/>
    <s v="food trucks"/>
    <d v="2015-02-24T03:00:00"/>
    <d v="2015-01-24T02:51:1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35000"/>
    <n v="1"/>
    <s v="food/food trucks"/>
    <x v="7"/>
    <s v="food trucks"/>
    <d v="2016-07-30T23:04:50"/>
    <d v="2016-06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9.3174935942231532"/>
    <n v="72.762711864406782"/>
    <s v="food/food trucks"/>
    <x v="7"/>
    <s v="food trucks"/>
    <d v="2015-06-03T02:31:16"/>
    <d v="2015-04-19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1857.1428571428571"/>
    <n v="17.5"/>
    <s v="food/food trucks"/>
    <x v="7"/>
    <s v="food trucks"/>
    <d v="2015-05-10T17:22:37"/>
    <d v="2015-03-26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140"/>
    <n v="25"/>
    <s v="food/food trucks"/>
    <x v="7"/>
    <s v="food trucks"/>
    <d v="2015-03-25T07:01:00"/>
    <d v="2015-02-23T08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125"/>
    <n v="13.333333333333334"/>
    <s v="food/food trucks"/>
    <x v="7"/>
    <s v="food trucks"/>
    <d v="2014-08-13T03:19:26"/>
    <d v="2014-07-14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30000"/>
    <n v="1"/>
    <s v="food/food trucks"/>
    <x v="7"/>
    <s v="food trucks"/>
    <d v="2014-09-26T03:22:19"/>
    <d v="2014-08-27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211.26760563380282"/>
    <n v="23.666666666666668"/>
    <s v="food/food trucks"/>
    <x v="7"/>
    <s v="food trucks"/>
    <d v="2015-04-14T03:21:58"/>
    <d v="2015-02-13T04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17.699115044247787"/>
    <n v="89.21052631578948"/>
    <s v="food/food trucks"/>
    <x v="7"/>
    <s v="food trucks"/>
    <d v="2014-12-25T20:16:00"/>
    <d v="2014-11-21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3.7947533410328327"/>
    <n v="116.55769230769231"/>
    <s v="food/food trucks"/>
    <x v="7"/>
    <s v="food trucks"/>
    <d v="2015-08-02T22:00:00"/>
    <d v="2015-07-02T22:33:4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307.57400999615533"/>
    <n v="13.005000000000001"/>
    <s v="food/food trucks"/>
    <x v="7"/>
    <s v="food trucks"/>
    <d v="2014-06-27T21:33:28"/>
    <d v="2014-05-28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e v="#DIV/0!"/>
    <e v="#DIV/0!"/>
    <s v="food/food trucks"/>
    <x v="7"/>
    <s v="food trucks"/>
    <d v="2014-08-08T21:31:03"/>
    <d v="2014-07-09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142.84285714285716"/>
    <n v="17.5"/>
    <s v="food/food trucks"/>
    <x v="7"/>
    <s v="food trucks"/>
    <d v="2014-09-18T20:59:32"/>
    <d v="2014-08-19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2.1656050955414012"/>
    <n v="34.130434782608695"/>
    <s v="theater/spaces"/>
    <x v="1"/>
    <s v="spaces"/>
    <d v="2017-04-07T17:35:34"/>
    <d v="2017-03-07T18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2.9061319383900028"/>
    <n v="132.34615384615384"/>
    <s v="theater/spaces"/>
    <x v="1"/>
    <s v="spaces"/>
    <d v="2017-04-05T18:14:37"/>
    <d v="2017-03-06T19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0.96385542168674698"/>
    <n v="922.22222222222217"/>
    <s v="theater/spaces"/>
    <x v="1"/>
    <s v="spaces"/>
    <d v="2017-03-22T15:33:50"/>
    <d v="2017-01-21T16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16.593886462882097"/>
    <n v="163.57142857142858"/>
    <s v="theater/spaces"/>
    <x v="1"/>
    <s v="spaces"/>
    <d v="2017-04-05T19:41:54"/>
    <d v="2017-02-21T20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9.4882116158711902"/>
    <n v="217.375"/>
    <s v="theater/spaces"/>
    <x v="1"/>
    <s v="spaces"/>
    <d v="2017-03-24T20:59:18"/>
    <d v="2017-02-07T21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0.89049460614695708"/>
    <n v="149.44486692015209"/>
    <s v="theater/spaces"/>
    <x v="1"/>
    <s v="spaces"/>
    <d v="2014-10-16T06:59:00"/>
    <d v="2014-09-17T07:04:4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0.28502645579934421"/>
    <n v="71.237487309644663"/>
    <s v="theater/spaces"/>
    <x v="1"/>
    <s v="spaces"/>
    <d v="2013-05-27T06:59:00"/>
    <d v="2013-04-27T18:47:2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0.42878824228336598"/>
    <n v="44.464318398474738"/>
    <s v="theater/spaces"/>
    <x v="1"/>
    <s v="spaces"/>
    <d v="2016-07-21T16:45:26"/>
    <d v="2016-05-22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0.98419384682006972"/>
    <n v="164.94480519480518"/>
    <s v="theater/spaces"/>
    <x v="1"/>
    <s v="spaces"/>
    <d v="2016-10-04T03:59:00"/>
    <d v="2016-08-30T03:35:4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0.64977110188508336"/>
    <n v="84.871516544117654"/>
    <s v="theater/spaces"/>
    <x v="1"/>
    <s v="spaces"/>
    <d v="2014-08-09T02:00:00"/>
    <d v="2014-07-08T05:30:2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0.99288979177247338"/>
    <n v="53.945205479452056"/>
    <s v="theater/spaces"/>
    <x v="1"/>
    <s v="spaces"/>
    <d v="2014-06-20T22:01:00"/>
    <d v="2014-05-21T17:53: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0.7611403265983947"/>
    <n v="50.531468531468533"/>
    <s v="theater/spaces"/>
    <x v="1"/>
    <s v="spaces"/>
    <d v="2013-07-13T18:00:00"/>
    <d v="2013-06-07T01:29:2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0.97807801150219742"/>
    <n v="108.00140845070422"/>
    <s v="theater/spaces"/>
    <x v="1"/>
    <s v="spaces"/>
    <d v="2015-12-24T15:41:24"/>
    <d v="2015-11-1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0.85943140018563713"/>
    <n v="95.373770491803285"/>
    <s v="theater/spaces"/>
    <x v="1"/>
    <s v="spaces"/>
    <d v="2016-10-14T23:00:00"/>
    <d v="2016-09-16T15:43: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0.37789693427962928"/>
    <n v="57.631016333938291"/>
    <s v="theater/spaces"/>
    <x v="1"/>
    <s v="spaces"/>
    <d v="2016-02-21T09:33:48"/>
    <d v="2016-01-18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0.83347155069882417"/>
    <n v="64.160481283422456"/>
    <s v="theater/spaces"/>
    <x v="1"/>
    <s v="spaces"/>
    <d v="2015-10-08T07:59:53"/>
    <d v="2015-09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0.83261173649503761"/>
    <n v="92.387692307692305"/>
    <s v="theater/spaces"/>
    <x v="1"/>
    <s v="spaces"/>
    <d v="2014-12-06T22:57:29"/>
    <d v="2014-10-22T21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0.96540627514078836"/>
    <n v="125.97972972972973"/>
    <s v="theater/spaces"/>
    <x v="1"/>
    <s v="spaces"/>
    <d v="2016-05-03T23:00:00"/>
    <d v="2016-04-05T14:19:0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0.91883614088820831"/>
    <n v="94.637681159420296"/>
    <s v="theater/spaces"/>
    <x v="1"/>
    <s v="spaces"/>
    <d v="2016-04-17T23:44:54"/>
    <d v="2016-02-18T00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0.8465680132741864"/>
    <n v="170.69942196531792"/>
    <s v="theater/spaces"/>
    <x v="1"/>
    <s v="spaces"/>
    <d v="2016-11-11T12:10:53"/>
    <d v="2016-10-12T11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6.8399452804377564E-2"/>
    <n v="40.762081784386616"/>
    <s v="technology/hardware"/>
    <x v="2"/>
    <s v="hardware"/>
    <d v="2013-09-06T19:00:00"/>
    <d v="2013-08-07T13:03:1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0.39597687495050288"/>
    <n v="68.254054054054052"/>
    <s v="technology/hardware"/>
    <x v="2"/>
    <s v="hardware"/>
    <d v="2017-01-29T20:34:13"/>
    <d v="2016-11-30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0.71403070332024277"/>
    <n v="95.48863636363636"/>
    <s v="technology/hardware"/>
    <x v="2"/>
    <s v="hardware"/>
    <d v="2014-12-31T21:08:08"/>
    <d v="2014-11-01T20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0.33684187539580285"/>
    <n v="7.1902649656526005"/>
    <s v="technology/hardware"/>
    <x v="2"/>
    <s v="hardware"/>
    <d v="2015-08-15T07:50:59"/>
    <d v="2015-07-14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0.6918380407146687"/>
    <n v="511.65486725663715"/>
    <s v="technology/hardware"/>
    <x v="2"/>
    <s v="hardware"/>
    <d v="2017-03-01T17:52:15"/>
    <d v="2017-01-10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0.94567119012719281"/>
    <n v="261.74504950495049"/>
    <s v="technology/hardware"/>
    <x v="2"/>
    <s v="hardware"/>
    <d v="2016-04-22T13:55:11"/>
    <d v="2016-03-23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0.20275339105046533"/>
    <n v="69.760961810466767"/>
    <s v="technology/hardware"/>
    <x v="2"/>
    <s v="hardware"/>
    <d v="2015-08-07T16:14:23"/>
    <d v="2015-07-13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0.49547466472881019"/>
    <n v="77.229591836734699"/>
    <s v="technology/hardware"/>
    <x v="2"/>
    <s v="hardware"/>
    <d v="2015-12-30T14:23:54"/>
    <d v="2015-11-25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0.9574875526618154"/>
    <n v="340.56521739130437"/>
    <s v="technology/hardware"/>
    <x v="2"/>
    <s v="hardware"/>
    <d v="2015-05-01T05:46:37"/>
    <d v="2015-04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0.58722447482014073"/>
    <n v="67.417903225806455"/>
    <s v="technology/hardware"/>
    <x v="2"/>
    <s v="hardware"/>
    <d v="2013-04-22T12:59:35"/>
    <d v="2013-03-18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0.95874213032501354"/>
    <n v="845.70270270270271"/>
    <s v="technology/hardware"/>
    <x v="2"/>
    <s v="hardware"/>
    <d v="2014-10-18T04:00:00"/>
    <d v="2014-08-21T12:37:0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0.84566596194503174"/>
    <n v="97.191780821917803"/>
    <s v="technology/hardware"/>
    <x v="2"/>
    <s v="hardware"/>
    <d v="2013-05-28T00:00:00"/>
    <d v="2013-04-25T19:23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0.92990384794212277"/>
    <n v="451.84033613445376"/>
    <s v="technology/hardware"/>
    <x v="2"/>
    <s v="hardware"/>
    <d v="2015-04-10T05:32:54"/>
    <d v="2015-02-09T06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4.4241914790072115E-5"/>
    <n v="138.66871165644173"/>
    <s v="technology/hardware"/>
    <x v="2"/>
    <s v="hardware"/>
    <d v="2016-10-13T21:59:00"/>
    <d v="2016-09-13T16:03: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0.1022354113475854"/>
    <n v="21.640147492625371"/>
    <s v="technology/hardware"/>
    <x v="2"/>
    <s v="hardware"/>
    <d v="2013-03-13T20:00:00"/>
    <d v="2013-02-11T02:54:1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0.8136696501220505"/>
    <n v="169.51724137931035"/>
    <s v="technology/hardware"/>
    <x v="2"/>
    <s v="hardware"/>
    <d v="2014-04-23T15:59:33"/>
    <d v="2014-03-24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0.40640362056857487"/>
    <n v="161.88210526315791"/>
    <s v="technology/hardware"/>
    <x v="2"/>
    <s v="hardware"/>
    <d v="2014-01-15T19:00:00"/>
    <d v="2013-12-03T22:01:2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0.67594970934162502"/>
    <n v="493.13333333333333"/>
    <s v="technology/hardware"/>
    <x v="2"/>
    <s v="hardware"/>
    <d v="2016-11-06T03:26:44"/>
    <d v="2016-09-07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0.26035502958579881"/>
    <n v="22.120418848167539"/>
    <s v="technology/hardware"/>
    <x v="2"/>
    <s v="hardware"/>
    <d v="2014-05-05T21:18:37"/>
    <d v="2014-03-21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0.967741935483871"/>
    <n v="18.235294117647058"/>
    <s v="technology/hardware"/>
    <x v="2"/>
    <s v="hardware"/>
    <d v="2015-03-11T23:45:52"/>
    <d v="2015-02-10T00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228.57142857142858"/>
    <n v="8.75"/>
    <s v="publishing/children's books"/>
    <x v="3"/>
    <s v="children's books"/>
    <d v="2014-10-20T02:07:00"/>
    <d v="2014-09-29T15:46:42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3.4199726402188784"/>
    <n v="40.611111111111114"/>
    <s v="publishing/children's books"/>
    <x v="3"/>
    <s v="children's books"/>
    <d v="2012-05-15T17:16:27"/>
    <d v="2012-05-01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e v="#DIV/0!"/>
    <e v="#DIV/0!"/>
    <s v="publishing/children's books"/>
    <x v="3"/>
    <s v="children's books"/>
    <d v="2016-10-19T07:53:27"/>
    <d v="2016-09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19.161676646706585"/>
    <n v="37.954545454545453"/>
    <s v="publishing/children's books"/>
    <x v="3"/>
    <s v="children's books"/>
    <d v="2012-02-29T01:29:58"/>
    <d v="2012-01-30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4.5688178183894914"/>
    <n v="35.734693877551024"/>
    <s v="publishing/children's books"/>
    <x v="3"/>
    <s v="children's books"/>
    <d v="2012-07-14T23:42:48"/>
    <d v="2012-05-15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3.7453183520599249"/>
    <n v="42.157894736842103"/>
    <s v="publishing/children's books"/>
    <x v="3"/>
    <s v="children's books"/>
    <d v="2014-08-29T18:45:11"/>
    <d v="2014-07-30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3.5714285714285716"/>
    <n v="35"/>
    <s v="publishing/children's books"/>
    <x v="3"/>
    <s v="children's books"/>
    <d v="2012-06-16T03:10:00"/>
    <d v="2012-05-15T15:33:17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94.339622641509436"/>
    <n v="13.25"/>
    <s v="publishing/children's books"/>
    <x v="3"/>
    <s v="children's books"/>
    <d v="2016-09-02T17:03:22"/>
    <d v="2016-08-03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90.909090909090907"/>
    <n v="55"/>
    <s v="publishing/children's books"/>
    <x v="3"/>
    <s v="children's books"/>
    <d v="2015-04-04T18:10:37"/>
    <d v="2015-03-05T19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e v="#DIV/0!"/>
    <e v="#DIV/0!"/>
    <s v="publishing/children's books"/>
    <x v="3"/>
    <s v="children's books"/>
    <d v="2012-06-30T20:00:00"/>
    <d v="2012-06-18T21:35:4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e v="#DIV/0!"/>
    <e v="#DIV/0!"/>
    <s v="publishing/children's books"/>
    <x v="3"/>
    <s v="children's books"/>
    <d v="2014-06-17T21:17:22"/>
    <d v="2014-04-18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8.7272727272727266"/>
    <n v="39.285714285714285"/>
    <s v="publishing/children's books"/>
    <x v="3"/>
    <s v="children's books"/>
    <d v="2011-12-18T18:21:44"/>
    <d v="2011-11-0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5.2631578947368425"/>
    <n v="47.5"/>
    <s v="publishing/children's books"/>
    <x v="3"/>
    <s v="children's books"/>
    <d v="2012-08-26T21:37:03"/>
    <d v="2012-07-27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e v="#DIV/0!"/>
    <e v="#DIV/0!"/>
    <s v="publishing/children's books"/>
    <x v="3"/>
    <s v="children's books"/>
    <d v="2014-09-11T15:15:51"/>
    <d v="2014-08-12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1.9230769230769231"/>
    <n v="17.333333333333332"/>
    <s v="publishing/children's books"/>
    <x v="3"/>
    <s v="children's books"/>
    <d v="2015-04-08T18:58:47"/>
    <d v="2015-03-09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9.5419847328244281"/>
    <n v="31.757575757575758"/>
    <s v="publishing/children's books"/>
    <x v="3"/>
    <s v="children's books"/>
    <d v="2014-01-11T21:36:41"/>
    <d v="2013-12-12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150"/>
    <n v="5"/>
    <s v="publishing/children's books"/>
    <x v="3"/>
    <s v="children's books"/>
    <d v="2016-08-06T15:45:32"/>
    <d v="2016-07-22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8.5470085470085468"/>
    <n v="39"/>
    <s v="publishing/children's books"/>
    <x v="3"/>
    <s v="children's books"/>
    <d v="2016-10-10T10:36:23"/>
    <d v="2016-09-26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9.5238095238095237"/>
    <n v="52.5"/>
    <s v="publishing/children's books"/>
    <x v="3"/>
    <s v="children's books"/>
    <d v="2016-07-16T08:47:46"/>
    <d v="2016-06-03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e v="#DIV/0!"/>
    <e v="#DIV/0!"/>
    <s v="publishing/children's books"/>
    <x v="3"/>
    <s v="children's books"/>
    <d v="2013-06-20T11:04:18"/>
    <d v="2013-05-21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138.88888888888889"/>
    <n v="9"/>
    <s v="publishing/children's books"/>
    <x v="3"/>
    <s v="children's books"/>
    <d v="2013-01-03T01:31:33"/>
    <d v="2012-12-04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130"/>
    <n v="25"/>
    <s v="publishing/children's books"/>
    <x v="3"/>
    <s v="children's books"/>
    <d v="2012-03-18T23:53:15"/>
    <d v="2012-01-19T00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437.77777777777777"/>
    <n v="30"/>
    <s v="publishing/children's books"/>
    <x v="3"/>
    <s v="children's books"/>
    <d v="2013-05-24T13:54:44"/>
    <d v="2013-04-09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88.888888888888886"/>
    <n v="11.25"/>
    <s v="publishing/children's books"/>
    <x v="3"/>
    <s v="children's books"/>
    <d v="2012-05-30T19:00:00"/>
    <d v="2012-05-01T07:00:31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e v="#DIV/0!"/>
    <e v="#DIV/0!"/>
    <s v="publishing/children's books"/>
    <x v="3"/>
    <s v="children's books"/>
    <d v="2012-10-28T13:53:48"/>
    <d v="2012-10-12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50"/>
    <n v="25"/>
    <s v="publishing/children's books"/>
    <x v="3"/>
    <s v="children's books"/>
    <d v="2011-08-11T16:01:58"/>
    <d v="2011-07-12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117.64705882352941"/>
    <n v="11.333333333333334"/>
    <s v="publishing/children's books"/>
    <x v="3"/>
    <s v="children's books"/>
    <d v="2015-08-16T23:00:50"/>
    <d v="2015-06-17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6.9860279441117763"/>
    <n v="29.470588235294116"/>
    <s v="publishing/children's books"/>
    <x v="3"/>
    <s v="children's books"/>
    <d v="2012-03-29T13:45:23"/>
    <d v="2012-02-28T14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400"/>
    <n v="1"/>
    <s v="publishing/children's books"/>
    <x v="3"/>
    <s v="children's books"/>
    <d v="2014-06-05T19:49:50"/>
    <d v="2014-04-16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9.6049945971905384"/>
    <n v="63.098484848484851"/>
    <s v="publishing/children's books"/>
    <x v="3"/>
    <s v="children's books"/>
    <d v="2014-03-18T15:55:30"/>
    <d v="2014-02-16T16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e v="#DIV/0!"/>
    <e v="#DIV/0!"/>
    <s v="publishing/children's books"/>
    <x v="3"/>
    <s v="children's books"/>
    <d v="2013-02-01T17:00:00"/>
    <d v="2012-12-14T12:45:4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e v="#DIV/0!"/>
    <e v="#DIV/0!"/>
    <s v="publishing/children's books"/>
    <x v="3"/>
    <s v="children's books"/>
    <d v="2013-10-05T20:51:34"/>
    <d v="2013-09-20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530"/>
    <n v="1"/>
    <s v="publishing/children's books"/>
    <x v="3"/>
    <s v="children's books"/>
    <d v="2016-04-24T20:45:21"/>
    <d v="2016-04-1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7.0175438596491224"/>
    <n v="43.846153846153847"/>
    <s v="publishing/children's books"/>
    <x v="3"/>
    <s v="children's books"/>
    <d v="2013-03-08T03:02:08"/>
    <d v="2013-02-06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33.333333333333336"/>
    <n v="75"/>
    <s v="publishing/children's books"/>
    <x v="3"/>
    <s v="children's books"/>
    <d v="2011-12-16T00:19:14"/>
    <d v="2011-11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12.688821752265861"/>
    <n v="45.972222222222221"/>
    <s v="publishing/children's books"/>
    <x v="3"/>
    <s v="children's books"/>
    <d v="2015-06-12T07:07:56"/>
    <d v="2015-05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300"/>
    <n v="10"/>
    <s v="publishing/children's books"/>
    <x v="3"/>
    <s v="children's books"/>
    <d v="2015-07-17T16:03:24"/>
    <d v="2015-06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3.9145907473309607"/>
    <n v="93.666666666666671"/>
    <s v="publishing/children's books"/>
    <x v="3"/>
    <s v="children's books"/>
    <d v="2014-08-25T23:28:26"/>
    <d v="2014-07-26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47.169811320754718"/>
    <n v="53"/>
    <s v="publishing/children's books"/>
    <x v="3"/>
    <s v="children's books"/>
    <d v="2015-11-22T15:03:41"/>
    <d v="2015-10-23T14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e v="#DIV/0!"/>
    <e v="#DIV/0!"/>
    <s v="publishing/children's books"/>
    <x v="3"/>
    <s v="children's books"/>
    <d v="2017-03-10T10:44:48"/>
    <d v="2017-02-08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0.94984802431610937"/>
    <n v="47"/>
    <s v="theater/plays"/>
    <x v="1"/>
    <s v="plays"/>
    <d v="2015-02-12T07:00:00"/>
    <d v="2015-01-14T22:35:54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0.83333333333333337"/>
    <n v="66.666666666666671"/>
    <s v="theater/plays"/>
    <x v="1"/>
    <s v="plays"/>
    <d v="2015-02-17T04:59:00"/>
    <d v="2015-01-22T22:11:5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0.8733624454148472"/>
    <n v="18.770491803278688"/>
    <s v="theater/plays"/>
    <x v="1"/>
    <s v="plays"/>
    <d v="2015-04-23T12:50:46"/>
    <d v="2015-04-09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0.84033613445378152"/>
    <n v="66.111111111111114"/>
    <s v="theater/plays"/>
    <x v="1"/>
    <s v="plays"/>
    <d v="2014-10-29T18:54:03"/>
    <d v="2014-10-08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0.95529231944975157"/>
    <n v="36.859154929577464"/>
    <s v="theater/plays"/>
    <x v="1"/>
    <s v="plays"/>
    <d v="2016-08-05T21:00:00"/>
    <d v="2016-07-07T04:32:47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0.84860828241683639"/>
    <n v="39.810810810810814"/>
    <s v="theater/plays"/>
    <x v="1"/>
    <s v="plays"/>
    <d v="2014-07-09T13:39:40"/>
    <d v="2014-06-25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0.83542188805346695"/>
    <n v="31.5"/>
    <s v="theater/plays"/>
    <x v="1"/>
    <s v="plays"/>
    <d v="2014-07-18T04:45:52"/>
    <d v="2014-06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0.97560975609756095"/>
    <n v="102.5"/>
    <s v="theater/plays"/>
    <x v="1"/>
    <s v="plays"/>
    <d v="2016-07-29T16:50:43"/>
    <d v="2016-06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0.98846787479406917"/>
    <n v="126.45833333333333"/>
    <s v="theater/plays"/>
    <x v="1"/>
    <s v="plays"/>
    <d v="2015-03-12T04:00:00"/>
    <d v="2015-02-21T00:18:5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0.94936708860759489"/>
    <n v="47.878787878787875"/>
    <s v="theater/plays"/>
    <x v="1"/>
    <s v="plays"/>
    <d v="2015-02-11T22:31:43"/>
    <d v="2015-01-12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0.97560975609756095"/>
    <n v="73.214285714285708"/>
    <s v="theater/plays"/>
    <x v="1"/>
    <s v="plays"/>
    <d v="2016-09-09T04:00:00"/>
    <d v="2016-08-09T21:35:5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0.92936802973977695"/>
    <n v="89.666666666666671"/>
    <s v="theater/plays"/>
    <x v="1"/>
    <s v="plays"/>
    <d v="2015-08-12T05:32:39"/>
    <d v="2015-06-28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0.90442489881746446"/>
    <n v="151.4623287671233"/>
    <s v="theater/plays"/>
    <x v="1"/>
    <s v="plays"/>
    <d v="2015-07-21T10:03:25"/>
    <d v="2015-06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0.66666666666666663"/>
    <n v="25"/>
    <s v="theater/plays"/>
    <x v="1"/>
    <s v="plays"/>
    <d v="2016-03-03T19:00:00"/>
    <d v="2016-02-16T16:35:59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0.95890410958904104"/>
    <n v="36.5"/>
    <s v="theater/plays"/>
    <x v="1"/>
    <s v="plays"/>
    <d v="2014-06-06T23:00:00"/>
    <d v="2014-05-21T12:37:2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0.86580086580086579"/>
    <n v="44"/>
    <s v="theater/plays"/>
    <x v="1"/>
    <s v="plays"/>
    <d v="2014-07-05T12:40:28"/>
    <d v="2014-06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0.97423038843783372"/>
    <n v="87.357553191489373"/>
    <s v="theater/plays"/>
    <x v="1"/>
    <s v="plays"/>
    <d v="2014-07-08T22:34:00"/>
    <d v="2014-06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0.98619329388560162"/>
    <n v="36.474820143884891"/>
    <s v="theater/plays"/>
    <x v="1"/>
    <s v="plays"/>
    <d v="2015-07-31T16:00:00"/>
    <d v="2015-07-16T16:12:0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0.85737704355818334"/>
    <n v="44.859538461538463"/>
    <s v="theater/plays"/>
    <x v="1"/>
    <s v="plays"/>
    <d v="2016-06-17T16:00:00"/>
    <d v="2016-05-17T06:21:1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0.75187969924812026"/>
    <n v="42.903225806451616"/>
    <s v="theater/plays"/>
    <x v="1"/>
    <s v="plays"/>
    <d v="2015-01-04T13:16:06"/>
    <d v="2014-11-05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0.75075075075075071"/>
    <n v="51.230769230769234"/>
    <s v="theater/plays"/>
    <x v="1"/>
    <s v="plays"/>
    <d v="2014-10-10T11:00:00"/>
    <d v="2014-09-18T05:50:0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0.98199672667757776"/>
    <n v="33.944444444444443"/>
    <s v="theater/plays"/>
    <x v="1"/>
    <s v="plays"/>
    <d v="2015-08-06T15:31:47"/>
    <d v="2015-07-07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0.78155529503712384"/>
    <n v="90.744680851063833"/>
    <s v="theater/plays"/>
    <x v="1"/>
    <s v="plays"/>
    <d v="2015-07-16T00:00:00"/>
    <d v="2015-06-03T01:34:3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0.86956521739130432"/>
    <n v="50"/>
    <s v="theater/plays"/>
    <x v="1"/>
    <s v="plays"/>
    <d v="2014-09-29T10:53:10"/>
    <d v="2014-08-30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0.90909090909090906"/>
    <n v="24.444444444444443"/>
    <s v="theater/plays"/>
    <x v="1"/>
    <s v="plays"/>
    <d v="2015-08-22T12:07:53"/>
    <d v="2015-07-28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0.89206066012488849"/>
    <n v="44.25"/>
    <s v="theater/plays"/>
    <x v="1"/>
    <s v="plays"/>
    <d v="2015-08-05T11:00:00"/>
    <d v="2015-06-30T06:24:5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0.79365079365079361"/>
    <n v="67.741935483870961"/>
    <s v="theater/plays"/>
    <x v="1"/>
    <s v="plays"/>
    <d v="2015-06-29T20:57:18"/>
    <d v="2015-05-30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0.99756151629350476"/>
    <n v="65.376811594202906"/>
    <s v="theater/plays"/>
    <x v="1"/>
    <s v="plays"/>
    <d v="2015-08-22T20:18:55"/>
    <d v="2015-07-23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0.9765625"/>
    <n v="121.9047619047619"/>
    <s v="theater/plays"/>
    <x v="1"/>
    <s v="plays"/>
    <d v="2016-03-30T14:39:00"/>
    <d v="2016-03-22T11:55:2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0.92421441774491686"/>
    <n v="47.456140350877192"/>
    <s v="theater/plays"/>
    <x v="1"/>
    <s v="plays"/>
    <d v="2014-06-01T03:59:00"/>
    <d v="2014-04-30T03:21:0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0.997307270370001"/>
    <n v="92.842592592592595"/>
    <s v="theater/plays"/>
    <x v="1"/>
    <s v="plays"/>
    <d v="2015-02-23T11:55:03"/>
    <d v="2015-01-24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0.88261253309796994"/>
    <n v="68.253012048192772"/>
    <s v="theater/plays"/>
    <x v="1"/>
    <s v="plays"/>
    <d v="2015-04-06T04:00:00"/>
    <d v="2015-02-19T17:51:3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0.78384824697938482"/>
    <n v="37.209583333333335"/>
    <s v="theater/plays"/>
    <x v="1"/>
    <s v="plays"/>
    <d v="2016-12-14T17:49:21"/>
    <d v="2016-11-19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0.92821782178217827"/>
    <n v="25.25"/>
    <s v="theater/plays"/>
    <x v="1"/>
    <s v="plays"/>
    <d v="2015-05-09T09:35:15"/>
    <d v="2015-04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0.41322314049586778"/>
    <n v="43.214285714285715"/>
    <s v="theater/plays"/>
    <x v="1"/>
    <s v="plays"/>
    <d v="2016-08-07T18:38:29"/>
    <d v="2016-07-08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0.70638097480574524"/>
    <n v="25.130177514792898"/>
    <s v="theater/plays"/>
    <x v="1"/>
    <s v="plays"/>
    <d v="2015-08-02T16:00:00"/>
    <d v="2015-07-03T11:13:1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0.76923076923076927"/>
    <n v="23.636363636363637"/>
    <s v="theater/plays"/>
    <x v="1"/>
    <s v="plays"/>
    <d v="2015-02-28T15:14:22"/>
    <d v="2015-01-19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0.94312930302744502"/>
    <n v="103.95098039215686"/>
    <s v="theater/plays"/>
    <x v="1"/>
    <s v="plays"/>
    <d v="2015-09-23T14:21:26"/>
    <d v="2015-09-0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0.95419847328244278"/>
    <n v="50.384615384615387"/>
    <s v="theater/plays"/>
    <x v="1"/>
    <s v="plays"/>
    <d v="2015-06-14T12:36:49"/>
    <d v="2015-05-15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0.73529411764705888"/>
    <n v="13.6"/>
    <s v="theater/plays"/>
    <x v="1"/>
    <s v="plays"/>
    <d v="2016-02-26T00:00:00"/>
    <d v="2016-02-01T14:39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"/>
    <n v="28.571428571428573"/>
    <s v="theater/plays"/>
    <x v="1"/>
    <s v="plays"/>
    <d v="2014-09-23T22:08:55"/>
    <d v="2014-08-24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"/>
    <n v="63.829787234042556"/>
    <s v="theater/plays"/>
    <x v="1"/>
    <s v="plays"/>
    <d v="2015-03-27T15:24:52"/>
    <d v="2015-02-25T16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0.80645161290322576"/>
    <n v="8.8571428571428577"/>
    <s v="theater/plays"/>
    <x v="1"/>
    <s v="plays"/>
    <d v="2015-03-31T22:59:00"/>
    <d v="2015-03-04T00:16:4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0.85526315789473684"/>
    <n v="50.666666666666664"/>
    <s v="theater/plays"/>
    <x v="1"/>
    <s v="plays"/>
    <d v="2015-06-13T01:43:00"/>
    <d v="2015-05-12T06:29:5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0.967741935483871"/>
    <n v="60.784313725490193"/>
    <s v="theater/plays"/>
    <x v="1"/>
    <s v="plays"/>
    <d v="2015-12-04T19:01:26"/>
    <d v="2015-11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0.92807424593967514"/>
    <n v="113.42105263157895"/>
    <s v="theater/plays"/>
    <x v="1"/>
    <s v="plays"/>
    <d v="2015-07-10T07:00:00"/>
    <d v="2015-06-16T00:50:1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0.83160083160083165"/>
    <n v="104.56521739130434"/>
    <s v="theater/plays"/>
    <x v="1"/>
    <s v="plays"/>
    <d v="2016-06-03T16:30:00"/>
    <d v="2016-05-04T16:24:2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0.9962248322147651"/>
    <n v="98.30927835051547"/>
    <s v="theater/plays"/>
    <x v="1"/>
    <s v="plays"/>
    <d v="2015-10-02T23:00:00"/>
    <d v="2015-09-07T06:21:09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0.93879083740142699"/>
    <n v="35.039473684210527"/>
    <s v="theater/plays"/>
    <x v="1"/>
    <s v="plays"/>
    <d v="2016-06-02T10:25:18"/>
    <d v="2016-05-05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"/>
    <n v="272.72727272727275"/>
    <s v="theater/plays"/>
    <x v="1"/>
    <s v="plays"/>
    <d v="2014-05-12T03:59:00"/>
    <d v="2014-04-29T20:09:08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0.90361445783132532"/>
    <n v="63.846153846153847"/>
    <s v="theater/plays"/>
    <x v="1"/>
    <s v="plays"/>
    <d v="2015-07-16T19:47:50"/>
    <d v="2015-06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0.87169062653635476"/>
    <n v="30.189368421052631"/>
    <s v="theater/plays"/>
    <x v="1"/>
    <s v="plays"/>
    <d v="2014-11-23T22:00:00"/>
    <d v="2014-10-26T17:01:34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0.92370851864522752"/>
    <n v="83.51428571428572"/>
    <s v="theater/plays"/>
    <x v="1"/>
    <s v="plays"/>
    <d v="2015-10-11T02:00:00"/>
    <d v="2015-09-21T03:03:53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0.58823529411764708"/>
    <n v="64.761904761904759"/>
    <s v="theater/plays"/>
    <x v="1"/>
    <s v="plays"/>
    <d v="2015-01-30T23:02:10"/>
    <d v="2015-01-15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0.53447640019454945"/>
    <n v="20.118172043010752"/>
    <s v="theater/plays"/>
    <x v="1"/>
    <s v="plays"/>
    <d v="2015-12-05T00:00:00"/>
    <d v="2015-11-05T16:53:3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0.92783505154639179"/>
    <n v="44.090909090909093"/>
    <s v="theater/plays"/>
    <x v="1"/>
    <s v="plays"/>
    <d v="2017-02-18T04:59:00"/>
    <d v="2017-01-11T06:16:5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"/>
    <n v="40.476190476190474"/>
    <s v="theater/plays"/>
    <x v="1"/>
    <s v="plays"/>
    <d v="2015-12-09T22:48:04"/>
    <d v="2015-10-30T21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0.83160083160083165"/>
    <n v="44.537037037037038"/>
    <s v="theater/plays"/>
    <x v="1"/>
    <s v="plays"/>
    <d v="2014-08-13T22:00:00"/>
    <d v="2014-07-22T14:34:5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0.89743589743589747"/>
    <n v="125.80645161290323"/>
    <s v="theater/plays"/>
    <x v="1"/>
    <s v="plays"/>
    <d v="2014-08-25T04:59:00"/>
    <d v="2014-08-02T05:45:5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0.96153846153846156"/>
    <n v="19.696969696969695"/>
    <s v="theater/plays"/>
    <x v="1"/>
    <s v="plays"/>
    <d v="2015-03-18T17:00:00"/>
    <d v="2015-02-25T00:51:19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100"/>
    <n v="10"/>
    <s v="theater/plays"/>
    <x v="1"/>
    <s v="plays"/>
    <d v="2015-12-13T18:44:57"/>
    <d v="2015-10-14T17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e v="#DIV/0!"/>
    <e v="#DIV/0!"/>
    <s v="theater/plays"/>
    <x v="1"/>
    <s v="plays"/>
    <d v="2014-06-21T11:00:00"/>
    <d v="2014-05-25T22:51:3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e v="#DIV/0!"/>
    <e v="#DIV/0!"/>
    <s v="theater/plays"/>
    <x v="1"/>
    <s v="plays"/>
    <d v="2016-06-13T04:00:00"/>
    <d v="2016-05-02T17:42:3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18.333333333333332"/>
    <n v="30"/>
    <s v="theater/plays"/>
    <x v="1"/>
    <s v="plays"/>
    <d v="2017-01-04T13:06:20"/>
    <d v="2016-12-05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3.1699070160608622"/>
    <n v="60.666666666666664"/>
    <s v="theater/plays"/>
    <x v="1"/>
    <s v="plays"/>
    <d v="2015-06-08T00:23:53"/>
    <d v="2015-04-09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e v="#DIV/0!"/>
    <e v="#DIV/0!"/>
    <s v="theater/plays"/>
    <x v="1"/>
    <s v="plays"/>
    <d v="2015-05-29T16:36:34"/>
    <d v="2015-04-14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e v="#DIV/0!"/>
    <e v="#DIV/0!"/>
    <s v="theater/plays"/>
    <x v="1"/>
    <s v="plays"/>
    <d v="2016-05-23T19:21:05"/>
    <d v="2016-03-24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500"/>
    <n v="23.333333333333332"/>
    <s v="theater/plays"/>
    <x v="1"/>
    <s v="plays"/>
    <d v="2015-05-29T15:34:19"/>
    <d v="2015-04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100"/>
    <n v="5"/>
    <s v="theater/plays"/>
    <x v="1"/>
    <s v="plays"/>
    <d v="2016-04-23T10:16:40"/>
    <d v="2016-03-24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25.723472668810288"/>
    <n v="23.923076923076923"/>
    <s v="theater/plays"/>
    <x v="1"/>
    <s v="plays"/>
    <d v="2014-09-06T00:10:11"/>
    <d v="2014-08-07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e v="#DIV/0!"/>
    <e v="#DIV/0!"/>
    <s v="theater/plays"/>
    <x v="1"/>
    <s v="plays"/>
    <d v="2016-01-29T23:17:00"/>
    <d v="2016-01-21T00:03:49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52.631578947368418"/>
    <n v="15.833333333333334"/>
    <s v="theater/plays"/>
    <x v="1"/>
    <s v="plays"/>
    <d v="2014-06-21T01:05:03"/>
    <d v="2014-05-22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e v="#DIV/0!"/>
    <e v="#DIV/0!"/>
    <s v="theater/plays"/>
    <x v="1"/>
    <s v="plays"/>
    <d v="2014-09-14T04:34:57"/>
    <d v="2014-07-16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2.3980815347721824"/>
    <n v="29.785714285714285"/>
    <s v="theater/plays"/>
    <x v="1"/>
    <s v="plays"/>
    <d v="2015-05-07T17:11:59"/>
    <d v="2015-04-1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2"/>
    <n v="60"/>
    <s v="theater/plays"/>
    <x v="1"/>
    <s v="plays"/>
    <d v="2016-01-29T23:34:00"/>
    <d v="2016-01-01T00:11:1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20.547945205479451"/>
    <n v="24.333333333333332"/>
    <s v="theater/plays"/>
    <x v="1"/>
    <s v="plays"/>
    <d v="2015-08-08T21:34:00"/>
    <d v="2015-06-10T00:54:07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5.0666666666666664"/>
    <n v="500"/>
    <s v="theater/plays"/>
    <x v="1"/>
    <s v="plays"/>
    <d v="2017-02-20T18:00:00"/>
    <d v="2016-12-22T22:04:55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e v="#DIV/0!"/>
    <e v="#DIV/0!"/>
    <s v="theater/plays"/>
    <x v="1"/>
    <s v="plays"/>
    <d v="2014-12-05T11:28:00"/>
    <d v="2014-11-11T13:04:55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57.142857142857146"/>
    <n v="35"/>
    <s v="theater/plays"/>
    <x v="1"/>
    <s v="plays"/>
    <d v="2015-10-16T08:41:44"/>
    <d v="2015-08-17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15.037593984962406"/>
    <n v="29.555555555555557"/>
    <s v="theater/plays"/>
    <x v="1"/>
    <s v="plays"/>
    <d v="2016-06-19T19:12:56"/>
    <d v="2016-04-20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3.125"/>
    <n v="26.666666666666668"/>
    <s v="theater/plays"/>
    <x v="1"/>
    <s v="plays"/>
    <d v="2015-09-24T14:10:48"/>
    <d v="2015-09-10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230.90909090909091"/>
    <n v="18.333333333333332"/>
    <s v="theater/plays"/>
    <x v="1"/>
    <s v="plays"/>
    <d v="2014-06-24T18:57:09"/>
    <d v="2014-05-25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2500"/>
    <n v="20"/>
    <s v="theater/plays"/>
    <x v="1"/>
    <s v="plays"/>
    <d v="2014-09-09T16:12:03"/>
    <d v="2014-07-11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62.5"/>
    <n v="13.333333333333334"/>
    <s v="theater/plays"/>
    <x v="1"/>
    <s v="plays"/>
    <d v="2015-07-17T13:18:00"/>
    <d v="2015-06-17T14:43:27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e v="#DIV/0!"/>
    <e v="#DIV/0!"/>
    <s v="theater/plays"/>
    <x v="1"/>
    <s v="plays"/>
    <d v="2015-01-06T02:44:19"/>
    <d v="2014-11-07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111.11111111111111"/>
    <n v="22.5"/>
    <s v="theater/plays"/>
    <x v="1"/>
    <s v="plays"/>
    <d v="2016-10-14T22:00:00"/>
    <d v="2016-09-14T22:55:2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4.9603174603174605"/>
    <n v="50.4"/>
    <s v="theater/plays"/>
    <x v="1"/>
    <s v="plays"/>
    <d v="2016-07-04T04:00:00"/>
    <d v="2016-06-10T04:41:1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2.3802874117706798"/>
    <n v="105.02933333333334"/>
    <s v="theater/plays"/>
    <x v="1"/>
    <s v="plays"/>
    <d v="2016-10-05T19:50:54"/>
    <d v="2016-09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112.99435028248588"/>
    <n v="35.4"/>
    <s v="theater/plays"/>
    <x v="1"/>
    <s v="plays"/>
    <d v="2016-07-19T14:14:41"/>
    <d v="2016-06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6.666666666666667"/>
    <n v="83.333333333333329"/>
    <s v="theater/plays"/>
    <x v="1"/>
    <s v="plays"/>
    <d v="2014-05-17T04:32:45"/>
    <d v="2014-04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21.413276231263382"/>
    <n v="35.92307692307692"/>
    <s v="theater/plays"/>
    <x v="1"/>
    <s v="plays"/>
    <d v="2014-12-21T17:43:33"/>
    <d v="2014-12-0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e v="#DIV/0!"/>
    <e v="#DIV/0!"/>
    <s v="theater/plays"/>
    <x v="1"/>
    <s v="plays"/>
    <d v="2015-06-20T02:47:18"/>
    <d v="2015-04-21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2.6232948583420774"/>
    <n v="119.125"/>
    <s v="theater/plays"/>
    <x v="1"/>
    <s v="plays"/>
    <d v="2015-01-28T19:37:11"/>
    <d v="2014-12-29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18.450184501845019"/>
    <n v="90.333333333333329"/>
    <s v="theater/plays"/>
    <x v="1"/>
    <s v="plays"/>
    <d v="2017-01-17T20:16:26"/>
    <d v="2016-12-18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2857.1428571428573"/>
    <n v="2.3333333333333335"/>
    <s v="theater/plays"/>
    <x v="1"/>
    <s v="plays"/>
    <d v="2016-05-05T03:04:53"/>
    <d v="2016-04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e v="#DIV/0!"/>
    <e v="#DIV/0!"/>
    <s v="theater/plays"/>
    <x v="1"/>
    <s v="plays"/>
    <d v="2015-07-16T17:51:19"/>
    <d v="2015-06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9.2307692307692299"/>
    <n v="108.33333333333333"/>
    <s v="theater/plays"/>
    <x v="1"/>
    <s v="plays"/>
    <d v="2016-11-30T17:00:00"/>
    <d v="2016-10-29T22:55:2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47.61904761904762"/>
    <n v="15.75"/>
    <s v="theater/plays"/>
    <x v="1"/>
    <s v="plays"/>
    <d v="2015-07-03T14:46:35"/>
    <d v="2015-05-04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386.20689655172413"/>
    <n v="29"/>
    <s v="theater/plays"/>
    <x v="1"/>
    <s v="plays"/>
    <d v="2016-01-20T17:24:21"/>
    <d v="2015-12-21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4.2857142857142856"/>
    <n v="96.551724137931032"/>
    <s v="theater/plays"/>
    <x v="1"/>
    <s v="plays"/>
    <d v="2015-08-20T17:05:00"/>
    <d v="2015-07-07T21:44:1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e v="#DIV/0!"/>
    <e v="#DIV/0!"/>
    <s v="theater/plays"/>
    <x v="1"/>
    <s v="plays"/>
    <d v="2014-12-03T15:20:36"/>
    <d v="2014-10-04T14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2.9761904761904763"/>
    <n v="63"/>
    <s v="theater/plays"/>
    <x v="1"/>
    <s v="plays"/>
    <d v="2016-05-01T14:18:38"/>
    <d v="2016-04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5.2410901467505244"/>
    <n v="381.6"/>
    <s v="theater/plays"/>
    <x v="1"/>
    <s v="plays"/>
    <d v="2016-02-06T04:59:00"/>
    <d v="2016-01-01T21:40:37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243.24324324324326"/>
    <n v="46.25"/>
    <s v="theater/plays"/>
    <x v="1"/>
    <s v="plays"/>
    <d v="2014-12-05T17:27:15"/>
    <d v="2014-11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3.0769230769230771"/>
    <n v="26"/>
    <s v="theater/plays"/>
    <x v="1"/>
    <s v="plays"/>
    <d v="2015-03-14T00:50:01"/>
    <d v="2015-02-12T01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20"/>
    <n v="10"/>
    <s v="theater/plays"/>
    <x v="1"/>
    <s v="plays"/>
    <d v="2015-09-19T03:59:00"/>
    <d v="2015-09-14T15:11:2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600"/>
    <n v="5"/>
    <s v="theater/plays"/>
    <x v="1"/>
    <s v="plays"/>
    <d v="2015-01-11T10:15:24"/>
    <d v="2014-12-12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e v="#DIV/0!"/>
    <e v="#DIV/0!"/>
    <s v="theater/plays"/>
    <x v="1"/>
    <s v="plays"/>
    <d v="2014-10-18T04:59:00"/>
    <d v="2014-10-10T12:50:4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2.6269702276707529"/>
    <n v="81.571428571428569"/>
    <s v="theater/plays"/>
    <x v="1"/>
    <s v="plays"/>
    <d v="2014-08-29T20:43:05"/>
    <d v="2014-07-30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95.238095238095241"/>
    <n v="7"/>
    <s v="theater/plays"/>
    <x v="1"/>
    <s v="plays"/>
    <d v="2014-08-09T03:00:00"/>
    <d v="2014-07-11T17:49:52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36.630036630036628"/>
    <n v="27.3"/>
    <s v="theater/plays"/>
    <x v="1"/>
    <s v="plays"/>
    <d v="2016-04-15T20:12:08"/>
    <d v="2016-02-15T21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11"/>
    <n v="29.411764705882351"/>
    <s v="theater/plays"/>
    <x v="1"/>
    <s v="plays"/>
    <d v="2014-08-25T21:00:00"/>
    <d v="2014-08-18T17:08:24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200"/>
    <n v="12.5"/>
    <s v="theater/plays"/>
    <x v="1"/>
    <s v="plays"/>
    <d v="2015-01-09T02:00:00"/>
    <d v="2014-11-10T18:33:1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e v="#DIV/0!"/>
    <e v="#DIV/0!"/>
    <s v="theater/plays"/>
    <x v="1"/>
    <s v="plays"/>
    <d v="2015-04-03T22:40:15"/>
    <d v="2015-02-02T23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21.739130434782609"/>
    <n v="5.75"/>
    <s v="theater/plays"/>
    <x v="1"/>
    <s v="plays"/>
    <d v="2014-06-22T21:00:00"/>
    <d v="2014-06-21T13:19:5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4.8"/>
    <n v="52.083333333333336"/>
    <s v="theater/plays"/>
    <x v="1"/>
    <s v="plays"/>
    <d v="2016-12-12T06:00:00"/>
    <d v="2016-11-27T21:48:4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21.818181818181817"/>
    <n v="183.33333333333334"/>
    <s v="theater/plays"/>
    <x v="1"/>
    <s v="plays"/>
    <d v="2015-10-11T15:29:05"/>
    <d v="2015-09-11T15:30:58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23.734177215189874"/>
    <n v="26.333333333333332"/>
    <s v="theater/plays"/>
    <x v="1"/>
    <s v="plays"/>
    <d v="2015-10-31T15:57:33"/>
    <d v="2015-10-0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e v="#DIV/0!"/>
    <e v="#DIV/0!"/>
    <s v="theater/plays"/>
    <x v="1"/>
    <s v="plays"/>
    <d v="2016-07-24T01:52:38"/>
    <d v="2016-05-25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1.6152716593245227"/>
    <n v="486.42857142857144"/>
    <s v="theater/plays"/>
    <x v="1"/>
    <s v="plays"/>
    <d v="2014-08-09T05:37:12"/>
    <d v="2014-07-10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125"/>
    <n v="3"/>
    <s v="theater/plays"/>
    <x v="1"/>
    <s v="plays"/>
    <d v="2015-02-07T21:42:19"/>
    <d v="2014-12-09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6000"/>
    <n v="25"/>
    <s v="theater/plays"/>
    <x v="1"/>
    <s v="plays"/>
    <d v="2015-08-24T10:33:16"/>
    <d v="2015-07-25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128.2051282051282"/>
    <n v="9.75"/>
    <s v="theater/plays"/>
    <x v="1"/>
    <s v="plays"/>
    <d v="2015-09-09T04:00:18"/>
    <d v="2015-07-11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20"/>
    <n v="18.75"/>
    <s v="theater/plays"/>
    <x v="1"/>
    <s v="plays"/>
    <d v="2014-11-09T12:00:00"/>
    <d v="2014-10-28T23:13:5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5.627009646302251"/>
    <n v="36.588235294117645"/>
    <s v="theater/plays"/>
    <x v="1"/>
    <s v="plays"/>
    <d v="2016-09-07T01:21:53"/>
    <d v="2016-08-24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10.619469026548673"/>
    <n v="80.714285714285708"/>
    <s v="theater/plays"/>
    <x v="1"/>
    <s v="plays"/>
    <d v="2015-08-01T01:00:00"/>
    <d v="2015-07-14T15:34:2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1250"/>
    <n v="1"/>
    <s v="theater/plays"/>
    <x v="1"/>
    <s v="plays"/>
    <d v="2016-05-14T21:03:57"/>
    <d v="2016-03-15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36.363636363636367"/>
    <n v="52.8"/>
    <s v="theater/plays"/>
    <x v="1"/>
    <s v="plays"/>
    <d v="2016-06-08T17:33:39"/>
    <d v="2016-05-09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9000"/>
    <n v="20"/>
    <s v="theater/plays"/>
    <x v="1"/>
    <s v="plays"/>
    <d v="2014-11-25T19:46:00"/>
    <d v="2014-10-17T06:23:2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30000"/>
    <n v="1"/>
    <s v="theater/plays"/>
    <x v="1"/>
    <s v="plays"/>
    <d v="2015-06-12T20:11:27"/>
    <d v="2015-04-13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2.7397260273972601"/>
    <n v="46.928571428571431"/>
    <s v="theater/plays"/>
    <x v="1"/>
    <s v="plays"/>
    <d v="2015-06-27T18:27:06"/>
    <d v="2015-05-18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7.1133004926108372"/>
    <n v="78.07692307692308"/>
    <s v="theater/plays"/>
    <x v="1"/>
    <s v="plays"/>
    <d v="2016-01-15T03:09:34"/>
    <d v="2015-12-16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5000"/>
    <n v="1"/>
    <s v="theater/plays"/>
    <x v="1"/>
    <s v="plays"/>
    <d v="2014-09-06T22:08:59"/>
    <d v="2014-07-08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25000"/>
    <n v="1"/>
    <s v="theater/plays"/>
    <x v="1"/>
    <s v="plays"/>
    <d v="2015-03-14T20:46:34"/>
    <d v="2015-01-13T21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1.6366612111292962"/>
    <n v="203.66666666666666"/>
    <s v="theater/plays"/>
    <x v="1"/>
    <s v="plays"/>
    <d v="2016-03-16T08:33:10"/>
    <d v="2016-02-15T09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12.758620689655173"/>
    <n v="20.714285714285715"/>
    <s v="theater/plays"/>
    <x v="1"/>
    <s v="plays"/>
    <d v="2014-05-19T11:26:29"/>
    <d v="2014-04-26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4.5766590389016022"/>
    <n v="48.555555555555557"/>
    <s v="theater/plays"/>
    <x v="1"/>
    <s v="plays"/>
    <d v="2015-09-16T05:37:27"/>
    <d v="2015-08-29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3.6710719530102791"/>
    <n v="68.099999999999994"/>
    <s v="theater/plays"/>
    <x v="1"/>
    <s v="plays"/>
    <d v="2015-10-29T15:06:47"/>
    <d v="2015-10-01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11.764705882352942"/>
    <n v="8.5"/>
    <s v="theater/plays"/>
    <x v="1"/>
    <s v="plays"/>
    <d v="2014-08-05T14:52:09"/>
    <d v="2014-07-06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3.7257824143070044"/>
    <n v="51.615384615384613"/>
    <s v="theater/plays"/>
    <x v="1"/>
    <s v="plays"/>
    <d v="2015-03-25T18:01:10"/>
    <d v="2015-02-23T19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0.77519379844961245"/>
    <n v="43"/>
    <s v="theater/musical"/>
    <x v="1"/>
    <s v="musical"/>
    <d v="2014-09-25T21:16:44"/>
    <d v="2014-08-26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"/>
    <n v="83.333333333333329"/>
    <s v="theater/musical"/>
    <x v="1"/>
    <s v="musical"/>
    <d v="2015-05-18T20:58:47"/>
    <d v="2015-04-03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"/>
    <n v="30"/>
    <s v="theater/musical"/>
    <x v="1"/>
    <s v="musical"/>
    <d v="2015-01-24T03:00:00"/>
    <d v="2015-01-09T03:39:39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0.96899224806201545"/>
    <n v="175.51020408163265"/>
    <s v="theater/musical"/>
    <x v="1"/>
    <s v="musical"/>
    <d v="2015-05-09T03:59:00"/>
    <d v="2015-04-09T13:21:5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0.97612421853121933"/>
    <n v="231.66175879396985"/>
    <s v="theater/musical"/>
    <x v="1"/>
    <s v="musical"/>
    <d v="2014-09-11T14:01:08"/>
    <d v="2014-08-12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0.8"/>
    <n v="75"/>
    <s v="theater/musical"/>
    <x v="1"/>
    <s v="musical"/>
    <d v="2015-02-23T18:22:59"/>
    <d v="2015-02-09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0.76433121019108285"/>
    <n v="112.14285714285714"/>
    <s v="theater/musical"/>
    <x v="1"/>
    <s v="musical"/>
    <d v="2014-07-15T05:00:00"/>
    <d v="2014-06-16T16:03:49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1"/>
    <n v="41.666666666666664"/>
    <s v="theater/musical"/>
    <x v="1"/>
    <s v="musical"/>
    <d v="2016-03-04T23:57:26"/>
    <d v="2016-02-03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0.97972579924193715"/>
    <n v="255.17343750000001"/>
    <s v="theater/musical"/>
    <x v="1"/>
    <s v="musical"/>
    <d v="2014-05-25T13:32:38"/>
    <d v="2014-04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0.99088386841062226"/>
    <n v="162.7741935483871"/>
    <s v="theater/musical"/>
    <x v="1"/>
    <s v="musical"/>
    <d v="2015-05-07T14:01:04"/>
    <d v="2015-04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0.94339622641509435"/>
    <n v="88.333333333333329"/>
    <s v="theater/musical"/>
    <x v="1"/>
    <s v="musical"/>
    <d v="2014-09-15T06:08:00"/>
    <d v="2014-08-21T06:59:2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0.95150399017802334"/>
    <n v="85.736842105263165"/>
    <s v="theater/musical"/>
    <x v="1"/>
    <s v="musical"/>
    <d v="2015-02-21T11:00:00"/>
    <d v="2015-01-21T03:57:1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0.97314130011677691"/>
    <n v="47.574074074074076"/>
    <s v="theater/musical"/>
    <x v="1"/>
    <s v="musical"/>
    <d v="2016-06-04T22:57:33"/>
    <d v="2016-05-05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0.92592592592592593"/>
    <n v="72.972972972972968"/>
    <s v="theater/musical"/>
    <x v="1"/>
    <s v="musical"/>
    <d v="2014-06-15T15:16:04"/>
    <d v="2014-05-16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0.99122061738884171"/>
    <n v="90.538461538461533"/>
    <s v="theater/musical"/>
    <x v="1"/>
    <s v="musical"/>
    <d v="2016-08-29T17:00:00"/>
    <d v="2016-07-02T14:00:0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0.78125"/>
    <n v="37.647058823529413"/>
    <s v="theater/musical"/>
    <x v="1"/>
    <s v="musical"/>
    <d v="2014-10-13T04:59:00"/>
    <d v="2014-09-30T15:37:0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0.75"/>
    <n v="36.363636363636367"/>
    <s v="theater/musical"/>
    <x v="1"/>
    <s v="musical"/>
    <d v="2014-07-13T10:58:33"/>
    <d v="2014-06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0.98643649815043155"/>
    <n v="126.71875"/>
    <s v="theater/musical"/>
    <x v="1"/>
    <s v="musical"/>
    <d v="2015-01-30T16:53:34"/>
    <d v="2014-12-31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0.97205346294046169"/>
    <n v="329.2"/>
    <s v="theater/musical"/>
    <x v="1"/>
    <s v="musical"/>
    <d v="2014-08-28T01:00:00"/>
    <d v="2014-07-25T19:25:1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0.93248787765759045"/>
    <n v="81.242424242424249"/>
    <s v="theater/musical"/>
    <x v="1"/>
    <s v="musical"/>
    <d v="2015-01-18T18:33:38"/>
    <d v="2014-12-09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25000"/>
    <n v="1"/>
    <s v="theater/spaces"/>
    <x v="1"/>
    <s v="spaces"/>
    <d v="2015-03-01T23:02:35"/>
    <d v="2015-01-30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4.8959608323133414"/>
    <n v="202.22772277227722"/>
    <s v="theater/spaces"/>
    <x v="1"/>
    <s v="spaces"/>
    <d v="2015-12-16T20:18:00"/>
    <d v="2015-11-26T19:17:3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e v="#DIV/0!"/>
    <e v="#DIV/0!"/>
    <s v="theater/spaces"/>
    <x v="1"/>
    <s v="spaces"/>
    <d v="2015-04-13T03:06:20"/>
    <d v="2015-03-14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100"/>
    <n v="100"/>
    <s v="theater/spaces"/>
    <x v="1"/>
    <s v="spaces"/>
    <d v="2015-06-07T21:56:38"/>
    <d v="2015-05-08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e v="#DIV/0!"/>
    <e v="#DIV/0!"/>
    <s v="theater/spaces"/>
    <x v="1"/>
    <s v="spaces"/>
    <d v="2015-05-24T03:21:00"/>
    <d v="2015-04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1000"/>
    <n v="1"/>
    <s v="theater/spaces"/>
    <x v="1"/>
    <s v="spaces"/>
    <d v="2016-08-15T12:44:52"/>
    <d v="2016-07-16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23.32089552238806"/>
    <n v="82.461538461538467"/>
    <s v="theater/spaces"/>
    <x v="1"/>
    <s v="spaces"/>
    <d v="2016-11-24T17:11:00"/>
    <d v="2016-10-06T13:29:2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20833.333333333332"/>
    <n v="2.6666666666666665"/>
    <s v="theater/spaces"/>
    <x v="1"/>
    <s v="spaces"/>
    <d v="2015-06-02T15:34:53"/>
    <d v="2015-04-03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40"/>
    <n v="12.5"/>
    <s v="theater/spaces"/>
    <x v="1"/>
    <s v="spaces"/>
    <d v="2015-11-19T20:45:17"/>
    <d v="2015-10-20T19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e v="#DIV/0!"/>
    <e v="#DIV/0!"/>
    <s v="theater/spaces"/>
    <x v="1"/>
    <s v="spaces"/>
    <d v="2016-01-23T08:45:52"/>
    <d v="2015-12-24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45.620437956204377"/>
    <n v="18.896551724137932"/>
    <s v="theater/spaces"/>
    <x v="1"/>
    <s v="spaces"/>
    <d v="2014-10-05T19:16:13"/>
    <d v="2014-08-21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12.461059190031152"/>
    <n v="200.625"/>
    <s v="theater/spaces"/>
    <x v="1"/>
    <s v="spaces"/>
    <d v="2016-10-17T04:00:00"/>
    <d v="2016-09-15T16:33:59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661.15702479338847"/>
    <n v="201.66666666666666"/>
    <s v="theater/spaces"/>
    <x v="1"/>
    <s v="spaces"/>
    <d v="2015-10-08T19:00:21"/>
    <d v="2015-09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e v="#DIV/0!"/>
    <e v="#DIV/0!"/>
    <s v="theater/spaces"/>
    <x v="1"/>
    <s v="spaces"/>
    <d v="2017-03-16T13:00:03"/>
    <d v="2017-02-24T14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1.6783216783216783"/>
    <n v="65"/>
    <s v="theater/spaces"/>
    <x v="1"/>
    <s v="spaces"/>
    <d v="2015-06-16T17:47:29"/>
    <d v="2015-05-17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5.9757942511346442"/>
    <n v="66.099999999999994"/>
    <s v="theater/spaces"/>
    <x v="1"/>
    <s v="spaces"/>
    <d v="2016-05-04T23:00:50"/>
    <d v="2016-04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53.571428571428569"/>
    <n v="93.333333333333329"/>
    <s v="theater/spaces"/>
    <x v="1"/>
    <s v="spaces"/>
    <d v="2015-03-27T23:16:12"/>
    <d v="2015-01-27T00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e v="#DIV/0!"/>
    <e v="#DIV/0!"/>
    <s v="theater/spaces"/>
    <x v="1"/>
    <s v="spaces"/>
    <d v="2016-05-08T17:41:57"/>
    <d v="2016-03-09T18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e v="#DIV/0!"/>
    <e v="#DIV/0!"/>
    <s v="theater/spaces"/>
    <x v="1"/>
    <s v="spaces"/>
    <d v="2016-06-07T00:12:05"/>
    <d v="2016-05-08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e v="#DIV/0!"/>
    <e v="#DIV/0!"/>
    <s v="theater/spaces"/>
    <x v="1"/>
    <s v="spaces"/>
    <d v="2014-09-11T18:10:23"/>
    <d v="2014-08-12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0.91224229155263636"/>
    <n v="50.75"/>
    <s v="theater/plays"/>
    <x v="1"/>
    <s v="plays"/>
    <d v="2015-03-26T04:00:00"/>
    <d v="2015-02-26T05:05:5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0.82101806239737274"/>
    <n v="60.9"/>
    <s v="theater/plays"/>
    <x v="1"/>
    <s v="plays"/>
    <d v="2015-03-01T06:59:00"/>
    <d v="2015-02-01T05:51:4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0.93589143659335516"/>
    <n v="109.03061224489795"/>
    <s v="theater/plays"/>
    <x v="1"/>
    <s v="plays"/>
    <d v="2015-07-02T11:17:04"/>
    <d v="2015-06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0.99291258993305787"/>
    <n v="25.692295918367346"/>
    <s v="theater/plays"/>
    <x v="1"/>
    <s v="plays"/>
    <d v="2014-08-06T21:32:00"/>
    <d v="2014-07-07T21:50:1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0.91743119266055051"/>
    <n v="41.92307692307692"/>
    <s v="theater/plays"/>
    <x v="1"/>
    <s v="plays"/>
    <d v="2015-07-07T17:30:33"/>
    <d v="2015-06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0.88004928275983452"/>
    <n v="88.7734375"/>
    <s v="theater/plays"/>
    <x v="1"/>
    <s v="plays"/>
    <d v="2015-09-16T17:43:32"/>
    <d v="2015-08-17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0.8778089887640449"/>
    <n v="80.225352112676063"/>
    <s v="theater/plays"/>
    <x v="1"/>
    <s v="plays"/>
    <d v="2015-03-09T03:44:52"/>
    <d v="2015-02-07T04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0.94339622641509435"/>
    <n v="78.936170212765958"/>
    <s v="theater/plays"/>
    <x v="1"/>
    <s v="plays"/>
    <d v="2016-08-17T03:59:00"/>
    <d v="2016-08-03T12:34:2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0.61538461538461542"/>
    <n v="95.588235294117652"/>
    <s v="theater/plays"/>
    <x v="1"/>
    <s v="plays"/>
    <d v="2015-05-03T22:51:00"/>
    <d v="2015-04-03T18:52:3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0.94339622641509435"/>
    <n v="69.890109890109883"/>
    <s v="theater/plays"/>
    <x v="1"/>
    <s v="plays"/>
    <d v="2014-07-18T16:04:11"/>
    <d v="2014-06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0.99843993759750393"/>
    <n v="74.534883720930239"/>
    <s v="theater/plays"/>
    <x v="1"/>
    <s v="plays"/>
    <d v="2014-08-31T15:47:58"/>
    <d v="2014-08-0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0.94921689606074988"/>
    <n v="123.94117647058823"/>
    <s v="theater/plays"/>
    <x v="1"/>
    <s v="plays"/>
    <d v="2016-12-05T01:00:00"/>
    <d v="2016-11-20T02:38:4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0.57208237986270027"/>
    <n v="264.84848484848487"/>
    <s v="theater/plays"/>
    <x v="1"/>
    <s v="plays"/>
    <d v="2016-01-01T04:00:00"/>
    <d v="2015-12-03T19:38:2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0.98039215686274506"/>
    <n v="58.620689655172413"/>
    <s v="theater/plays"/>
    <x v="1"/>
    <s v="plays"/>
    <d v="2014-09-26T01:35:00"/>
    <d v="2014-08-29T01:27:5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0.99875156054931336"/>
    <n v="70.884955752212392"/>
    <s v="theater/plays"/>
    <x v="1"/>
    <s v="plays"/>
    <d v="2014-11-27T03:00:00"/>
    <d v="2014-10-29T16:24:4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0.58333333333333337"/>
    <n v="8.5714285714285712"/>
    <s v="theater/plays"/>
    <x v="1"/>
    <s v="plays"/>
    <d v="2016-03-13T12:00:00"/>
    <d v="2016-02-25T17:32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0.8805400645729381"/>
    <n v="113.56666666666666"/>
    <s v="theater/plays"/>
    <x v="1"/>
    <s v="plays"/>
    <d v="2015-03-23T02:14:00"/>
    <d v="2015-01-22T21:08:5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0.77239958805355302"/>
    <n v="60.6875"/>
    <s v="theater/plays"/>
    <x v="1"/>
    <s v="plays"/>
    <d v="2014-10-20T05:59:00"/>
    <d v="2014-10-10T15:22:2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0.98619329388560162"/>
    <n v="110.21739130434783"/>
    <s v="theater/plays"/>
    <x v="1"/>
    <s v="plays"/>
    <d v="2015-01-06T06:00:00"/>
    <d v="2014-12-20T19:47:0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0.91603053435114501"/>
    <n v="136.45833333333334"/>
    <s v="theater/plays"/>
    <x v="1"/>
    <s v="plays"/>
    <d v="2015-08-24T02:00:00"/>
    <d v="2015-08-03T21:58:5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0.77564475470234628"/>
    <n v="53.164948453608247"/>
    <s v="theater/spaces"/>
    <x v="1"/>
    <s v="spaces"/>
    <d v="2015-09-23T13:25:56"/>
    <d v="2015-08-09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0.97981579463060942"/>
    <n v="86.491525423728817"/>
    <s v="theater/spaces"/>
    <x v="1"/>
    <s v="spaces"/>
    <d v="2016-02-11T16:29:03"/>
    <d v="2016-01-12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0.68240950088157304"/>
    <n v="155.23827397260274"/>
    <s v="theater/spaces"/>
    <x v="1"/>
    <s v="spaces"/>
    <d v="2014-11-11T16:10:36"/>
    <d v="2014-09-12T15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0.99649234693877553"/>
    <n v="115.08256880733946"/>
    <s v="theater/spaces"/>
    <x v="1"/>
    <s v="spaces"/>
    <d v="2016-08-24T06:41:21"/>
    <d v="2016-07-25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0.82203041512535968"/>
    <n v="109.5945945945946"/>
    <s v="theater/spaces"/>
    <x v="1"/>
    <s v="spaces"/>
    <d v="2016-10-31T04:00:00"/>
    <d v="2016-10-11T23:22:0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0.94786729857819907"/>
    <n v="45.214285714285715"/>
    <s v="theater/spaces"/>
    <x v="1"/>
    <s v="spaces"/>
    <d v="2016-05-01T11:00:06"/>
    <d v="2016-03-02T12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0.9057905377497264"/>
    <n v="104.15169811320754"/>
    <s v="theater/spaces"/>
    <x v="1"/>
    <s v="spaces"/>
    <d v="2016-10-13T00:00:00"/>
    <d v="2016-09-14T07:22:3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"/>
    <n v="35.714285714285715"/>
    <s v="theater/spaces"/>
    <x v="1"/>
    <s v="spaces"/>
    <d v="2016-06-20T08:41:21"/>
    <d v="2016-05-21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0.56645990879995467"/>
    <n v="96.997252747252745"/>
    <s v="theater/spaces"/>
    <x v="1"/>
    <s v="spaces"/>
    <d v="2015-12-21T04:59:00"/>
    <d v="2015-11-29T00:29:2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"/>
    <n v="370.37037037037038"/>
    <s v="theater/spaces"/>
    <x v="1"/>
    <s v="spaces"/>
    <d v="2016-01-07T13:47:00"/>
    <d v="2015-12-03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0.96810933940774491"/>
    <n v="94.408602150537632"/>
    <s v="theater/spaces"/>
    <x v="1"/>
    <s v="spaces"/>
    <d v="2017-01-27T20:05:30"/>
    <d v="2017-01-05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0.9569377990430622"/>
    <n v="48.984375"/>
    <s v="theater/spaces"/>
    <x v="1"/>
    <s v="spaces"/>
    <d v="2016-10-09T18:25:10"/>
    <d v="2016-09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0.99700897308075775"/>
    <n v="45.590909090909093"/>
    <s v="theater/spaces"/>
    <x v="1"/>
    <s v="spaces"/>
    <d v="2016-02-20T20:07:47"/>
    <d v="2016-01-21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0.21846144883632868"/>
    <n v="23.275254237288134"/>
    <s v="theater/spaces"/>
    <x v="1"/>
    <s v="spaces"/>
    <d v="2014-10-03T11:29:32"/>
    <d v="2014-09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0.9527439024390244"/>
    <n v="63.2289156626506"/>
    <s v="theater/spaces"/>
    <x v="1"/>
    <s v="spaces"/>
    <d v="2017-01-19T15:57:51"/>
    <d v="2016-12-20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0.58158856763044198"/>
    <n v="153.5204081632653"/>
    <s v="theater/spaces"/>
    <x v="1"/>
    <s v="spaces"/>
    <d v="2015-05-26T21:54:00"/>
    <d v="2015-03-27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0.96404126096596932"/>
    <n v="90.2"/>
    <s v="theater/spaces"/>
    <x v="1"/>
    <s v="spaces"/>
    <d v="2017-02-27T04:59:00"/>
    <d v="2017-02-09T17:36:3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0.97060051053586849"/>
    <n v="118.97113163972287"/>
    <s v="theater/spaces"/>
    <x v="1"/>
    <s v="spaces"/>
    <d v="2014-06-16T04:25:00"/>
    <d v="2014-05-19T04:38:4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0.84112149532710279"/>
    <n v="80.25"/>
    <s v="theater/spaces"/>
    <x v="1"/>
    <s v="spaces"/>
    <d v="2017-03-01T02:00:00"/>
    <d v="2017-02-14T17:46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"/>
    <n v="62.5"/>
    <s v="theater/spaces"/>
    <x v="1"/>
    <s v="spaces"/>
    <d v="2017-01-31T18:00:00"/>
    <d v="2017-01-17T19:51:1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0.31377481894009879"/>
    <n v="131.37719999999999"/>
    <s v="theater/spaces"/>
    <x v="1"/>
    <s v="spaces"/>
    <d v="2016-07-13T21:29:42"/>
    <d v="2016-06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0.92160680830446728"/>
    <n v="73.032980769230775"/>
    <s v="theater/spaces"/>
    <x v="1"/>
    <s v="spaces"/>
    <d v="2012-12-26T20:04:12"/>
    <d v="2012-11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0.98846787479406917"/>
    <n v="178.52941176470588"/>
    <s v="theater/spaces"/>
    <x v="1"/>
    <s v="spaces"/>
    <d v="2016-03-01T05:59:00"/>
    <d v="2016-01-29T20:22:56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0.88640694943048348"/>
    <n v="162.90974729241879"/>
    <s v="theater/spaces"/>
    <x v="1"/>
    <s v="spaces"/>
    <d v="2014-11-15T22:08:44"/>
    <d v="2014-10-16T21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0.82990150791538131"/>
    <n v="108.24237288135593"/>
    <s v="theater/spaces"/>
    <x v="1"/>
    <s v="spaces"/>
    <d v="2014-10-06T16:11:45"/>
    <d v="2014-09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0.92807424593967514"/>
    <n v="88.865979381443296"/>
    <s v="theater/spaces"/>
    <x v="1"/>
    <s v="spaces"/>
    <d v="2014-12-14T18:09:51"/>
    <d v="2014-11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0.55555555555555558"/>
    <n v="54"/>
    <s v="theater/spaces"/>
    <x v="1"/>
    <s v="spaces"/>
    <d v="2015-04-25T05:11:23"/>
    <d v="2015-04-04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0.98846787479406917"/>
    <n v="116.73076923076923"/>
    <s v="theater/spaces"/>
    <x v="1"/>
    <s v="spaces"/>
    <d v="2016-01-21T05:05:19"/>
    <d v="2015-12-22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0.83503123016800829"/>
    <n v="233.8984375"/>
    <s v="theater/spaces"/>
    <x v="1"/>
    <s v="spaces"/>
    <d v="2014-11-26T14:40:40"/>
    <d v="2014-10-27T13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0.63291139240506333"/>
    <n v="158"/>
    <s v="theater/spaces"/>
    <x v="1"/>
    <s v="spaces"/>
    <d v="2015-02-21T19:58:39"/>
    <d v="2014-12-23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0.80862533692722371"/>
    <n v="14.84"/>
    <s v="theater/spaces"/>
    <x v="1"/>
    <s v="spaces"/>
    <d v="2015-12-23T22:59:00"/>
    <d v="2015-11-26T11:15: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0.85378868729989332"/>
    <n v="85.181818181818187"/>
    <s v="theater/spaces"/>
    <x v="1"/>
    <s v="spaces"/>
    <d v="2015-02-10T16:52:10"/>
    <d v="2015-01-2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0.63710499490316008"/>
    <n v="146.69158878504672"/>
    <s v="theater/spaces"/>
    <x v="1"/>
    <s v="spaces"/>
    <d v="2015-06-21T20:04:09"/>
    <d v="2015-05-22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0.88414202857547042"/>
    <n v="50.764811490125673"/>
    <s v="theater/spaces"/>
    <x v="1"/>
    <s v="spaces"/>
    <d v="2014-11-05T05:00:00"/>
    <d v="2014-10-08T02:58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0.96921322690992018"/>
    <n v="87.7"/>
    <s v="theater/spaces"/>
    <x v="1"/>
    <s v="spaces"/>
    <d v="2014-06-11T04:00:00"/>
    <d v="2014-05-26T17:27:1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0.97454712221967443"/>
    <n v="242.27777777777777"/>
    <s v="theater/spaces"/>
    <x v="1"/>
    <s v="spaces"/>
    <d v="2014-07-18T13:09:12"/>
    <d v="2014-05-19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0.94481425810607689"/>
    <n v="146.44654088050314"/>
    <s v="theater/spaces"/>
    <x v="1"/>
    <s v="spaces"/>
    <d v="2014-08-20T20:24:03"/>
    <d v="2014-07-21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0.99290780141843971"/>
    <n v="103.17073170731707"/>
    <s v="theater/spaces"/>
    <x v="1"/>
    <s v="spaces"/>
    <d v="2015-07-20T22:00:00"/>
    <d v="2015-06-08T07:09:3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0.82485565026120433"/>
    <n v="80.464601769911511"/>
    <s v="theater/spaces"/>
    <x v="1"/>
    <s v="spaces"/>
    <d v="2014-05-27T03:00:00"/>
    <d v="2014-04-29T20:00:2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0.99431818181818177"/>
    <n v="234.66666666666666"/>
    <s v="theater/spaces"/>
    <x v="1"/>
    <s v="spaces"/>
    <d v="2015-08-14T20:18:53"/>
    <d v="2015-06-15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0.86190384983719592"/>
    <n v="50.689320388349515"/>
    <s v="theater/spaces"/>
    <x v="1"/>
    <s v="spaces"/>
    <d v="2016-11-22T05:59:00"/>
    <d v="2016-10-17T14:51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0.99127676447264079"/>
    <n v="162.70967741935485"/>
    <s v="theater/spaces"/>
    <x v="1"/>
    <s v="spaces"/>
    <d v="2016-08-27T22:53:29"/>
    <d v="2016-07-13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0.970873786407767"/>
    <n v="120.16666666666667"/>
    <s v="theater/spaces"/>
    <x v="1"/>
    <s v="spaces"/>
    <d v="2015-06-11T16:13:06"/>
    <d v="2015-04-27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0.40581121662202746"/>
    <n v="67.697802197802204"/>
    <s v="theater/spaces"/>
    <x v="1"/>
    <s v="spaces"/>
    <d v="2012-10-06T23:51:15"/>
    <d v="2012-09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0.33090668431502318"/>
    <n v="52.103448275862071"/>
    <s v="theater/spaces"/>
    <x v="1"/>
    <s v="spaces"/>
    <d v="2014-05-30T16:00:00"/>
    <d v="2014-05-02T12:13:3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0.69767441860465118"/>
    <n v="51.6"/>
    <s v="theater/spaces"/>
    <x v="1"/>
    <s v="spaces"/>
    <d v="2017-03-03T11:01:32"/>
    <d v="2017-02-17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0.76080340839926963"/>
    <n v="164.3"/>
    <s v="theater/spaces"/>
    <x v="1"/>
    <s v="spaces"/>
    <d v="2015-03-20T15:54:11"/>
    <d v="2015-02-18T16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0.5951672419950006"/>
    <n v="84.858585858585855"/>
    <s v="theater/spaces"/>
    <x v="1"/>
    <s v="spaces"/>
    <d v="2016-08-15T06:20:25"/>
    <d v="2016-07-16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0.9117709631340607"/>
    <n v="94.548850574712645"/>
    <s v="theater/spaces"/>
    <x v="1"/>
    <s v="spaces"/>
    <d v="2014-11-18T04:35:00"/>
    <d v="2014-10-20T17:00:4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0.93733261917514732"/>
    <n v="45.536585365853661"/>
    <s v="theater/spaces"/>
    <x v="1"/>
    <s v="spaces"/>
    <d v="2015-09-16T17:56:11"/>
    <d v="2015-08-17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"/>
    <n v="51.724137931034484"/>
    <s v="theater/spaces"/>
    <x v="1"/>
    <s v="spaces"/>
    <d v="2016-10-14T21:10:47"/>
    <d v="2016-08-15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0.78616352201257866"/>
    <n v="50.88"/>
    <s v="theater/spaces"/>
    <x v="1"/>
    <s v="spaces"/>
    <d v="2015-09-11T01:04:19"/>
    <d v="2015-08-12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0.68243858052775253"/>
    <n v="191.13043478260869"/>
    <s v="theater/spaces"/>
    <x v="1"/>
    <s v="spaces"/>
    <d v="2016-08-18T02:38:45"/>
    <d v="2016-07-19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0.88860453543754891"/>
    <n v="89.314285714285717"/>
    <s v="theater/spaces"/>
    <x v="1"/>
    <s v="spaces"/>
    <d v="2016-11-01T03:59:00"/>
    <d v="2016-10-01T12:50:55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0.91922883319342674"/>
    <n v="88.588631921824103"/>
    <s v="theater/spaces"/>
    <x v="1"/>
    <s v="spaces"/>
    <d v="2013-05-04T13:26:49"/>
    <d v="2013-04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0.78906669191680079"/>
    <n v="96.300911854103347"/>
    <s v="theater/spaces"/>
    <x v="1"/>
    <s v="spaces"/>
    <d v="2013-08-16T11:59:00"/>
    <d v="2013-07-11T18:50: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0.46904315196998125"/>
    <n v="33.3125"/>
    <s v="theater/spaces"/>
    <x v="1"/>
    <s v="spaces"/>
    <d v="2010-10-02T04:59:00"/>
    <d v="2010-07-19T21:26:13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0.99502487562189057"/>
    <n v="37.222222222222221"/>
    <s v="theater/spaces"/>
    <x v="1"/>
    <s v="spaces"/>
    <d v="2016-03-04T06:03:17"/>
    <d v="2016-01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0.9198455763246467"/>
    <n v="92.130423728813554"/>
    <s v="theater/spaces"/>
    <x v="1"/>
    <s v="spaces"/>
    <d v="2013-12-29T07:59:00"/>
    <d v="2013-12-02T19:03:5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0.93023255813953487"/>
    <n v="76.785714285714292"/>
    <s v="theater/spaces"/>
    <x v="1"/>
    <s v="spaces"/>
    <d v="2015-06-26T23:00:00"/>
    <d v="2015-06-22T19:00:2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0.90512540894220284"/>
    <n v="96.526315789473685"/>
    <s v="theater/spaces"/>
    <x v="1"/>
    <s v="spaces"/>
    <d v="2016-01-20T20:50:48"/>
    <d v="2015-12-21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0.78125"/>
    <n v="51.891891891891895"/>
    <s v="theater/spaces"/>
    <x v="1"/>
    <s v="spaces"/>
    <d v="2015-10-06T16:30:47"/>
    <d v="2015-09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0.9090358160111508"/>
    <n v="128.9140625"/>
    <s v="theater/spaces"/>
    <x v="1"/>
    <s v="spaces"/>
    <d v="2015-04-16T02:50:00"/>
    <d v="2015-03-20T01:41: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0.91456443868607573"/>
    <n v="84.108974358974365"/>
    <s v="theater/spaces"/>
    <x v="1"/>
    <s v="spaces"/>
    <d v="2016-02-02T17:26:38"/>
    <d v="2016-01-18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0.75354259211116259"/>
    <n v="82.941562500000003"/>
    <s v="theater/spaces"/>
    <x v="1"/>
    <s v="spaces"/>
    <d v="2014-08-22T03:44:15"/>
    <d v="2014-07-23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0.52397691848510974"/>
    <n v="259.94827586206895"/>
    <s v="theater/spaces"/>
    <x v="1"/>
    <s v="spaces"/>
    <d v="2014-09-10T04:52:00"/>
    <d v="2014-08-11T19:16:2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0.67114093959731547"/>
    <n v="37.25"/>
    <s v="theater/spaces"/>
    <x v="1"/>
    <s v="spaces"/>
    <d v="2016-04-27T13:16:00"/>
    <d v="2016-03-14T23:44:14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0.60096153846153844"/>
    <n v="177.02127659574469"/>
    <s v="theater/spaces"/>
    <x v="1"/>
    <s v="spaces"/>
    <d v="2014-12-31T21:22:00"/>
    <d v="2014-12-02T21:37:4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0.9375"/>
    <n v="74.074074074074076"/>
    <s v="theater/spaces"/>
    <x v="1"/>
    <s v="spaces"/>
    <d v="2015-06-14T00:20:55"/>
    <d v="2015-05-15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0.94339622641509435"/>
    <n v="70.666666666666671"/>
    <s v="theater/spaces"/>
    <x v="1"/>
    <s v="spaces"/>
    <d v="2016-05-05T04:02:40"/>
    <d v="2016-04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4.2321644498186215"/>
    <n v="23.62857142857143"/>
    <s v="theater/spaces"/>
    <x v="1"/>
    <s v="spaces"/>
    <d v="2017-02-08T09:59:05"/>
    <d v="2017-01-09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666.66666666666663"/>
    <n v="37.5"/>
    <s v="theater/spaces"/>
    <x v="1"/>
    <s v="spaces"/>
    <d v="2015-05-28T15:59:00"/>
    <d v="2015-04-28T16:04:54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250"/>
    <n v="13.333333333333334"/>
    <s v="theater/spaces"/>
    <x v="1"/>
    <s v="spaces"/>
    <d v="2014-10-02T03:59:00"/>
    <d v="2014-08-11T18:16: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e v="#DIV/0!"/>
    <e v="#DIV/0!"/>
    <s v="theater/spaces"/>
    <x v="1"/>
    <s v="spaces"/>
    <d v="2015-03-02T01:04:00"/>
    <d v="2015-01-23T19:59:1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20000"/>
    <n v="1"/>
    <s v="theater/spaces"/>
    <x v="1"/>
    <s v="spaces"/>
    <d v="2015-01-09T22:59:50"/>
    <d v="2014-11-10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e v="#DIV/0!"/>
    <e v="#DIV/0!"/>
    <s v="theater/spaces"/>
    <x v="1"/>
    <s v="spaces"/>
    <d v="2014-09-29T15:16:24"/>
    <d v="2014-07-31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e v="#DIV/0!"/>
    <e v="#DIV/0!"/>
    <s v="theater/spaces"/>
    <x v="1"/>
    <s v="spaces"/>
    <d v="2016-04-03T14:36:51"/>
    <d v="2016-03-04T15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6000"/>
    <n v="1"/>
    <s v="theater/spaces"/>
    <x v="1"/>
    <s v="spaces"/>
    <d v="2016-05-20T08:59:00"/>
    <d v="2016-03-31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3.259423503325941"/>
    <n v="41"/>
    <s v="theater/spaces"/>
    <x v="1"/>
    <s v="spaces"/>
    <d v="2014-08-08T22:27:26"/>
    <d v="2014-07-09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656.71641791044772"/>
    <n v="55.833333333333336"/>
    <s v="theater/spaces"/>
    <x v="1"/>
    <s v="spaces"/>
    <d v="2015-09-28T06:35:34"/>
    <d v="2015-08-29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e v="#DIV/0!"/>
    <e v="#DIV/0!"/>
    <s v="theater/spaces"/>
    <x v="1"/>
    <s v="spaces"/>
    <d v="2014-08-13T18:49:08"/>
    <d v="2014-07-14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1.4961101137043686"/>
    <n v="99.761194029850742"/>
    <s v="theater/spaces"/>
    <x v="1"/>
    <s v="spaces"/>
    <d v="2015-09-30T18:00:00"/>
    <d v="2015-09-01T12:51:3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5.1107325383304945"/>
    <n v="25.521739130434781"/>
    <s v="theater/spaces"/>
    <x v="1"/>
    <s v="spaces"/>
    <d v="2016-10-22T22:08:58"/>
    <d v="2016-09-17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8.8537362767087711"/>
    <n v="117.65277777777777"/>
    <s v="theater/spaces"/>
    <x v="1"/>
    <s v="spaces"/>
    <d v="2015-11-22T06:59:00"/>
    <d v="2015-10-22T03:07:26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2500"/>
    <n v="5"/>
    <s v="theater/spaces"/>
    <x v="1"/>
    <s v="spaces"/>
    <d v="2014-07-30T01:19:32"/>
    <d v="2014-07-05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8.34326579261025"/>
    <n v="2796.6666666666665"/>
    <s v="theater/spaces"/>
    <x v="1"/>
    <s v="spaces"/>
    <d v="2016-07-10T05:28:57"/>
    <d v="2016-06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40"/>
    <n v="200"/>
    <s v="theater/spaces"/>
    <x v="1"/>
    <s v="spaces"/>
    <d v="2015-09-09T22:31:19"/>
    <d v="2015-08-10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1428.5714285714287"/>
    <n v="87.5"/>
    <s v="theater/spaces"/>
    <x v="1"/>
    <s v="spaces"/>
    <d v="2015-10-16T16:35:52"/>
    <d v="2015-09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7.0921985815602833"/>
    <n v="20.142857142857142"/>
    <s v="theater/spaces"/>
    <x v="1"/>
    <s v="spaces"/>
    <d v="2014-12-14T20:00:34"/>
    <d v="2014-11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29.940119760479043"/>
    <n v="20.875"/>
    <s v="theater/spaces"/>
    <x v="1"/>
    <s v="spaces"/>
    <d v="2016-12-07T17:36:09"/>
    <d v="2016-11-16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1.6729401923881222"/>
    <n v="61.307692307692307"/>
    <s v="theater/spaces"/>
    <x v="1"/>
    <s v="spaces"/>
    <d v="2015-04-21T05:59:00"/>
    <d v="2015-04-03T17:34:4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6000"/>
    <n v="1"/>
    <s v="theater/spaces"/>
    <x v="1"/>
    <s v="spaces"/>
    <d v="2016-10-30T01:46:00"/>
    <d v="2016-10-15T16:34:2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4341.0852713178292"/>
    <n v="92.142857142857139"/>
    <s v="theater/spaces"/>
    <x v="1"/>
    <s v="spaces"/>
    <d v="2015-06-14T19:19:00"/>
    <d v="2015-04-17T16:25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1136.3636363636363"/>
    <n v="7.333333333333333"/>
    <s v="theater/spaces"/>
    <x v="1"/>
    <s v="spaces"/>
    <d v="2016-03-10T13:42:39"/>
    <d v="2016-02-09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11.574074074074074"/>
    <n v="64.8"/>
    <s v="theater/spaces"/>
    <x v="1"/>
    <s v="spaces"/>
    <d v="2016-08-19T02:27:20"/>
    <d v="2016-06-30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6.6401062416998675"/>
    <n v="30.12"/>
    <s v="theater/spaces"/>
    <x v="1"/>
    <s v="spaces"/>
    <d v="2015-10-09T15:38:43"/>
    <d v="2015-08-10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209.52380952380952"/>
    <n v="52.5"/>
    <s v="theater/spaces"/>
    <x v="1"/>
    <s v="spaces"/>
    <d v="2017-03-02T22:57:58"/>
    <d v="2017-01-31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845.07042253521126"/>
    <n v="23.666666666666668"/>
    <s v="theater/spaces"/>
    <x v="1"/>
    <s v="spaces"/>
    <d v="2015-02-26T03:19:55"/>
    <d v="2015-01-27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118.80153215749154"/>
    <n v="415.77777777777777"/>
    <s v="theater/spaces"/>
    <x v="1"/>
    <s v="spaces"/>
    <d v="2015-03-22T16:07:15"/>
    <d v="2015-02-20T17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5319.1489361702124"/>
    <n v="53.714285714285715"/>
    <s v="theater/spaces"/>
    <x v="1"/>
    <s v="spaces"/>
    <d v="2014-12-27T01:40:44"/>
    <d v="2014-10-28T0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475.51117451260103"/>
    <n v="420.6"/>
    <s v="theater/spaces"/>
    <x v="1"/>
    <s v="spaces"/>
    <d v="2015-09-20T04:21:31"/>
    <d v="2015-08-21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e v="#DIV/0!"/>
    <e v="#DIV/0!"/>
    <s v="theater/spaces"/>
    <x v="1"/>
    <s v="spaces"/>
    <d v="2015-11-15T23:09:06"/>
    <d v="2015-10-16T22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357.14285714285717"/>
    <n v="18.666666666666668"/>
    <s v="theater/spaces"/>
    <x v="1"/>
    <s v="spaces"/>
    <d v="2014-09-01T05:00:00"/>
    <d v="2014-08-02T13:31: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8.6361702127659576"/>
    <n v="78.333333333333329"/>
    <s v="theater/spaces"/>
    <x v="1"/>
    <s v="spaces"/>
    <d v="2015-05-05T18:48:00"/>
    <d v="2015-04-06T17:22: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40.983606557377051"/>
    <n v="67.777777777777771"/>
    <s v="theater/spaces"/>
    <x v="1"/>
    <s v="spaces"/>
    <d v="2015-09-29T21:12:39"/>
    <d v="2015-08-30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400"/>
    <n v="16.666666666666668"/>
    <s v="theater/spaces"/>
    <x v="1"/>
    <s v="spaces"/>
    <d v="2015-08-17T16:05:59"/>
    <d v="2015-06-18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160"/>
    <n v="62.5"/>
    <s v="theater/spaces"/>
    <x v="1"/>
    <s v="spaces"/>
    <d v="2016-12-21T04:36:30"/>
    <d v="2016-10-22T0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515.8730158730159"/>
    <n v="42"/>
    <s v="theater/spaces"/>
    <x v="1"/>
    <s v="spaces"/>
    <d v="2015-01-08T13:41:00"/>
    <d v="2014-12-08T13:44:07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4.2705842159207377"/>
    <n v="130.0888888888889"/>
    <s v="theater/spaces"/>
    <x v="1"/>
    <s v="spaces"/>
    <d v="2016-07-09T01:59:00"/>
    <d v="2016-06-07T13:01:23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19.681595521343596"/>
    <n v="1270.2222222222222"/>
    <s v="theater/spaces"/>
    <x v="1"/>
    <s v="spaces"/>
    <d v="2015-05-01T18:39:05"/>
    <d v="2015-03-02T19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6.2814070351758797"/>
    <n v="88.444444444444443"/>
    <s v="theater/spaces"/>
    <x v="1"/>
    <s v="spaces"/>
    <d v="2016-08-14T22:45:43"/>
    <d v="2016-07-15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84.517279557805594"/>
    <n v="56.342380952380957"/>
    <s v="theater/spaces"/>
    <x v="1"/>
    <s v="spaces"/>
    <d v="2015-10-15T22:00:00"/>
    <d v="2015-09-08T14:5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4.395604395604396"/>
    <n v="53.529411764705884"/>
    <s v="theater/spaces"/>
    <x v="1"/>
    <s v="spaces"/>
    <d v="2014-06-01T03:59:00"/>
    <d v="2014-05-01T21:49:0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4000"/>
    <n v="25"/>
    <s v="theater/spaces"/>
    <x v="1"/>
    <s v="spaces"/>
    <d v="2015-09-20T19:05:56"/>
    <d v="2015-07-22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298.39999999999998"/>
    <n v="50"/>
    <s v="theater/spaces"/>
    <x v="1"/>
    <s v="spaces"/>
    <d v="2016-08-01T00:36:20"/>
    <d v="2016-06-02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25.157232704402517"/>
    <n v="56.785714285714285"/>
    <s v="theater/spaces"/>
    <x v="1"/>
    <s v="spaces"/>
    <d v="2015-05-20T19:48:46"/>
    <d v="2015-04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5.8309037900874632"/>
    <n v="40.833333333333336"/>
    <s v="theater/spaces"/>
    <x v="1"/>
    <s v="spaces"/>
    <d v="2016-10-07T14:00:00"/>
    <d v="2016-09-16T12:05:0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27.716154721274176"/>
    <n v="65.111111111111114"/>
    <s v="theater/spaces"/>
    <x v="1"/>
    <s v="spaces"/>
    <d v="2016-02-08T00:17:00"/>
    <d v="2015-12-21T19:00:4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7.1942446043165464"/>
    <n v="55.6"/>
    <s v="theater/spaces"/>
    <x v="1"/>
    <s v="spaces"/>
    <d v="2016-02-12T04:33:11"/>
    <d v="2016-01-13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6.5681444991789819"/>
    <n v="140.53846153846155"/>
    <s v="theater/spaces"/>
    <x v="1"/>
    <s v="spaces"/>
    <d v="2014-10-20T14:56:15"/>
    <d v="2014-09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8.3333333333333339"/>
    <n v="25"/>
    <s v="theater/spaces"/>
    <x v="1"/>
    <s v="spaces"/>
    <d v="2015-07-16T07:56:00"/>
    <d v="2015-06-16T09:12:17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2.556727388942154"/>
    <n v="69.533333333333331"/>
    <s v="theater/spaces"/>
    <x v="1"/>
    <s v="spaces"/>
    <d v="2016-08-23T08:10:18"/>
    <d v="2016-07-04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372.72727272727275"/>
    <n v="5.5"/>
    <s v="theater/spaces"/>
    <x v="1"/>
    <s v="spaces"/>
    <d v="2015-06-12T03:45:06"/>
    <d v="2015-04-13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3.3755274261603376"/>
    <n v="237"/>
    <s v="theater/spaces"/>
    <x v="1"/>
    <s v="spaces"/>
    <d v="2015-02-03T02:00:00"/>
    <d v="2015-01-02T21:48:3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2.3606623586429727"/>
    <n v="79.870967741935488"/>
    <s v="theater/spaces"/>
    <x v="1"/>
    <s v="spaces"/>
    <d v="2014-10-19T05:00:00"/>
    <d v="2014-08-25T17:15:1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24.390243902439025"/>
    <n v="10.25"/>
    <s v="theater/spaces"/>
    <x v="1"/>
    <s v="spaces"/>
    <d v="2015-09-16T22:00:00"/>
    <d v="2015-08-25T10:17:5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5.0600885515496525"/>
    <n v="272.58620689655174"/>
    <s v="theater/spaces"/>
    <x v="1"/>
    <s v="spaces"/>
    <d v="2015-05-11T19:32:31"/>
    <d v="2015-05-04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1923.0769230769231"/>
    <n v="13"/>
    <s v="theater/spaces"/>
    <x v="1"/>
    <s v="spaces"/>
    <d v="2015-04-28T15:19:54"/>
    <d v="2015-02-27T16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3.9951756369666818"/>
    <n v="58.184210526315788"/>
    <s v="theater/spaces"/>
    <x v="1"/>
    <s v="spaces"/>
    <d v="2014-08-28T03:00:10"/>
    <d v="2014-07-24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2500"/>
    <n v="10"/>
    <s v="theater/spaces"/>
    <x v="1"/>
    <s v="spaces"/>
    <d v="2017-02-19T00:45:19"/>
    <d v="2017-01-10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3.7537537537537538"/>
    <n v="70.10526315789474"/>
    <s v="theater/spaces"/>
    <x v="1"/>
    <s v="spaces"/>
    <d v="2014-10-04T14:17:00"/>
    <d v="2014-09-03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21.113243761996163"/>
    <n v="57.888888888888886"/>
    <s v="theater/spaces"/>
    <x v="1"/>
    <s v="spaces"/>
    <d v="2016-11-01T02:55:34"/>
    <d v="2016-09-02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23.565264293419634"/>
    <n v="125.27027027027027"/>
    <s v="theater/spaces"/>
    <x v="1"/>
    <s v="spaces"/>
    <d v="2015-04-17T17:33:02"/>
    <d v="2015-03-18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e v="#DIV/0!"/>
    <e v="#DIV/0!"/>
    <s v="theater/spaces"/>
    <x v="1"/>
    <s v="spaces"/>
    <d v="2014-09-21T15:10:50"/>
    <d v="2014-07-23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33.333333333333336"/>
    <n v="300"/>
    <s v="theater/spaces"/>
    <x v="1"/>
    <s v="spaces"/>
    <d v="2016-06-05T10:43:47"/>
    <d v="2016-05-06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1.7441860465116279"/>
    <n v="43"/>
    <s v="theater/spaces"/>
    <x v="1"/>
    <s v="spaces"/>
    <d v="2015-04-01T12:22:05"/>
    <d v="2015-03-18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1000"/>
    <n v="1"/>
    <s v="theater/spaces"/>
    <x v="1"/>
    <s v="spaces"/>
    <d v="2016-05-27T13:12:00"/>
    <d v="2016-05-19T08:59:2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322.58064516129031"/>
    <n v="775"/>
    <s v="theater/spaces"/>
    <x v="1"/>
    <s v="spaces"/>
    <d v="2016-07-02T15:35:23"/>
    <d v="2016-06-13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2000"/>
    <n v="5"/>
    <s v="theater/spaces"/>
    <x v="1"/>
    <s v="spaces"/>
    <d v="2015-03-27T00:05:32"/>
    <d v="2015-02-25T01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10156.25"/>
    <n v="12.8"/>
    <s v="theater/spaces"/>
    <x v="1"/>
    <s v="spaces"/>
    <d v="2016-05-05T21:36:36"/>
    <d v="2016-03-06T22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150"/>
    <n v="10"/>
    <s v="theater/spaces"/>
    <x v="1"/>
    <s v="spaces"/>
    <d v="2014-09-26T16:18:55"/>
    <d v="2014-07-28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1.7155172413793103"/>
    <n v="58"/>
    <s v="theater/spaces"/>
    <x v="1"/>
    <s v="spaces"/>
    <d v="2016-11-09T23:22:12"/>
    <d v="2016-11-04T22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1.4672739224340314"/>
    <n v="244.80459770114942"/>
    <s v="theater/spaces"/>
    <x v="1"/>
    <s v="spaces"/>
    <d v="2016-07-09T23:49:58"/>
    <d v="2016-06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30769.23076923077"/>
    <n v="6.5"/>
    <s v="theater/spaces"/>
    <x v="1"/>
    <s v="spaces"/>
    <d v="2015-02-02T18:43:21"/>
    <d v="2014-12-04T18:43:21"/>
  </r>
  <r>
    <n v="3125"/>
    <s v="N/A (Canceled)"/>
    <s v="N/A"/>
    <n v="1500000"/>
    <n v="0"/>
    <x v="1"/>
    <x v="0"/>
    <s v="USD"/>
    <n v="1452142672"/>
    <n v="1449550672"/>
    <b v="0"/>
    <n v="0"/>
    <b v="0"/>
    <e v="#DIV/0!"/>
    <e v="#DIV/0!"/>
    <s v="theater/spaces"/>
    <x v="1"/>
    <s v="spaces"/>
    <d v="2016-01-07T04:57:52"/>
    <d v="2015-12-08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24.03846153846154"/>
    <n v="61.176470588235297"/>
    <s v="theater/spaces"/>
    <x v="1"/>
    <s v="spaces"/>
    <d v="2016-03-27T23:26:02"/>
    <d v="2016-02-27T00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e v="#DIV/0!"/>
    <e v="#DIV/0!"/>
    <s v="theater/spaces"/>
    <x v="1"/>
    <s v="spaces"/>
    <d v="2015-03-01T20:33:49"/>
    <d v="2015-01-30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0.92075379043643735"/>
    <n v="139.23931623931625"/>
    <s v="theater/plays"/>
    <x v="1"/>
    <s v="plays"/>
    <d v="2017-03-16T18:49:01"/>
    <d v="2017-02-14T19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125"/>
    <n v="10"/>
    <s v="theater/plays"/>
    <x v="1"/>
    <s v="plays"/>
    <d v="2017-04-18T19:13:39"/>
    <d v="2017-03-09T20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26.666666666666668"/>
    <n v="93.75"/>
    <s v="theater/plays"/>
    <x v="1"/>
    <s v="plays"/>
    <d v="2017-04-14T04:59:00"/>
    <d v="2017-03-14T15:21:5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6.3565891472868215"/>
    <n v="53.75"/>
    <s v="theater/plays"/>
    <x v="1"/>
    <s v="plays"/>
    <d v="2017-04-08T12:54:05"/>
    <d v="2017-03-09T13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3000"/>
    <n v="10"/>
    <s v="theater/plays"/>
    <x v="1"/>
    <s v="plays"/>
    <d v="2017-04-21T07:24:20"/>
    <d v="2017-02-20T08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0.92592592592592593"/>
    <n v="33.75"/>
    <s v="theater/plays"/>
    <x v="1"/>
    <s v="plays"/>
    <d v="2017-03-24T12:33:54"/>
    <d v="2017-02-22T13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4.4444444444444446"/>
    <n v="18.75"/>
    <s v="theater/plays"/>
    <x v="1"/>
    <s v="plays"/>
    <d v="2017-03-27T16:16:59"/>
    <d v="2017-03-06T17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4.7962962962962967"/>
    <n v="23.142857142857142"/>
    <s v="theater/plays"/>
    <x v="1"/>
    <s v="plays"/>
    <d v="2017-04-04T03:38:41"/>
    <d v="2017-03-13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0.78247261345852892"/>
    <n v="29.045454545454547"/>
    <s v="theater/plays"/>
    <x v="1"/>
    <s v="plays"/>
    <d v="2017-03-31T22:59:00"/>
    <d v="2017-02-23T11:05:54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0"/>
    <n v="50"/>
    <s v="theater/plays"/>
    <x v="1"/>
    <s v="plays"/>
    <d v="2017-05-03T19:12:00"/>
    <d v="2017-03-13T21:14:29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e v="#DIV/0!"/>
    <e v="#DIV/0!"/>
    <s v="theater/plays"/>
    <x v="1"/>
    <s v="plays"/>
    <d v="2017-04-03T15:30:07"/>
    <d v="2017-03-15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18.518518518518519"/>
    <n v="450"/>
    <s v="theater/plays"/>
    <x v="1"/>
    <s v="plays"/>
    <d v="2017-03-25T04:33:00"/>
    <d v="2017-02-19T06:29:2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104.16666666666667"/>
    <n v="24"/>
    <s v="theater/plays"/>
    <x v="1"/>
    <s v="plays"/>
    <d v="2017-04-07T16:15:03"/>
    <d v="2017-03-08T17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1.9379844961240309"/>
    <n v="32.25"/>
    <s v="theater/plays"/>
    <x v="1"/>
    <s v="plays"/>
    <d v="2017-04-16T20:00:00"/>
    <d v="2017-03-06T18:04:48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61.111111111111114"/>
    <n v="15"/>
    <s v="theater/plays"/>
    <x v="1"/>
    <s v="plays"/>
    <d v="2017-03-19T11:18:59"/>
    <d v="2017-02-17T12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e v="#DIV/0!"/>
    <e v="#DIV/0!"/>
    <s v="theater/plays"/>
    <x v="1"/>
    <s v="plays"/>
    <d v="2017-04-09T08:35:56"/>
    <d v="2017-03-14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1.3262599469496021"/>
    <n v="251.33333333333334"/>
    <s v="theater/plays"/>
    <x v="1"/>
    <s v="plays"/>
    <d v="2017-03-19T06:00:00"/>
    <d v="2017-03-02T12:55:07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e v="#DIV/0!"/>
    <e v="#DIV/0!"/>
    <s v="theater/plays"/>
    <x v="1"/>
    <s v="plays"/>
    <d v="2017-03-27T23:58:54"/>
    <d v="2017-01-27T00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9.5238095238095237"/>
    <n v="437.5"/>
    <s v="theater/plays"/>
    <x v="1"/>
    <s v="plays"/>
    <d v="2017-04-16T15:22:46"/>
    <d v="2017-03-02T16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0.85088279089555419"/>
    <n v="110.35211267605634"/>
    <s v="theater/plays"/>
    <x v="1"/>
    <s v="plays"/>
    <d v="2014-11-07T00:15:55"/>
    <d v="2014-09-27T23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0.76238881829733163"/>
    <n v="41.421052631578945"/>
    <s v="theater/plays"/>
    <x v="1"/>
    <s v="plays"/>
    <d v="2014-10-01T04:00:00"/>
    <d v="2014-09-09T15:58:0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0.96153846153846156"/>
    <n v="52"/>
    <s v="theater/plays"/>
    <x v="1"/>
    <s v="plays"/>
    <d v="2012-12-07T02:00:00"/>
    <d v="2012-11-13T00:25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0.99009900990099009"/>
    <n v="33.990384615384613"/>
    <s v="theater/plays"/>
    <x v="1"/>
    <s v="plays"/>
    <d v="2011-01-25T04:00:00"/>
    <d v="2010-10-27T06:20:0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0.99601593625498008"/>
    <n v="103.35294117647059"/>
    <s v="theater/plays"/>
    <x v="1"/>
    <s v="plays"/>
    <d v="2014-09-10T20:09:34"/>
    <d v="2014-08-11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0.94380094380094381"/>
    <n v="34.791044776119406"/>
    <s v="theater/plays"/>
    <x v="1"/>
    <s v="plays"/>
    <d v="2013-11-02T20:49:27"/>
    <d v="2013-10-03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0.29798857710454435"/>
    <n v="41.773858921161825"/>
    <s v="theater/plays"/>
    <x v="1"/>
    <s v="plays"/>
    <d v="2011-05-01T04:59:00"/>
    <d v="2011-03-31T03:42:1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0.8855154965211891"/>
    <n v="64.268292682926827"/>
    <s v="theater/plays"/>
    <x v="1"/>
    <s v="plays"/>
    <d v="2012-04-01T20:00:58"/>
    <d v="2012-03-02T21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0.5304910331100674"/>
    <n v="31.209370860927152"/>
    <s v="theater/plays"/>
    <x v="1"/>
    <s v="plays"/>
    <d v="2012-12-20T11:58:45"/>
    <d v="2012-11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0.9821428571428571"/>
    <n v="62.921348314606739"/>
    <s v="theater/plays"/>
    <x v="1"/>
    <s v="plays"/>
    <d v="2012-06-01T22:52:24"/>
    <d v="2012-04-27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0.99009900990099009"/>
    <n v="98.536585365853654"/>
    <s v="theater/plays"/>
    <x v="1"/>
    <s v="plays"/>
    <d v="2014-07-19T05:00:00"/>
    <d v="2014-07-09T18:55:0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0.8771929824561403"/>
    <n v="82.608695652173907"/>
    <s v="theater/plays"/>
    <x v="1"/>
    <s v="plays"/>
    <d v="2013-07-22T20:09:12"/>
    <d v="2013-06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0.74916842305041398"/>
    <n v="38.504230769230773"/>
    <s v="theater/plays"/>
    <x v="1"/>
    <s v="plays"/>
    <d v="2012-01-18T23:00:00"/>
    <d v="2011-12-07T01:36:0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0.98489822718319109"/>
    <n v="80.15789473684211"/>
    <s v="theater/plays"/>
    <x v="1"/>
    <s v="plays"/>
    <d v="2014-08-13T04:59:00"/>
    <d v="2014-07-21T06:21:27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0.95147478591817314"/>
    <n v="28.405405405405407"/>
    <s v="theater/plays"/>
    <x v="1"/>
    <s v="plays"/>
    <d v="2014-10-15T12:52:02"/>
    <d v="2014-09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0.78647267007471489"/>
    <n v="80.730158730158735"/>
    <s v="theater/plays"/>
    <x v="1"/>
    <s v="plays"/>
    <d v="2014-07-07T02:00:00"/>
    <d v="2014-06-09T16:27: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0.89965397923875434"/>
    <n v="200.69444444444446"/>
    <s v="theater/plays"/>
    <x v="1"/>
    <s v="plays"/>
    <d v="2014-06-15T18:05:25"/>
    <d v="2014-05-16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0.93668040464593483"/>
    <n v="37.591549295774648"/>
    <s v="theater/plays"/>
    <x v="1"/>
    <s v="plays"/>
    <d v="2014-06-09T19:20:15"/>
    <d v="2014-05-07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0.61475409836065575"/>
    <n v="58.095238095238095"/>
    <s v="theater/plays"/>
    <x v="1"/>
    <s v="plays"/>
    <d v="2011-05-03T03:59:00"/>
    <d v="2011-04-11T03:49:2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0.62411030846562832"/>
    <n v="60.300892473118282"/>
    <s v="theater/plays"/>
    <x v="1"/>
    <s v="plays"/>
    <d v="2014-11-26T07:59:00"/>
    <d v="2014-10-28T16:35:5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0.86083213773314204"/>
    <n v="63.363636363636367"/>
    <s v="theater/plays"/>
    <x v="1"/>
    <s v="plays"/>
    <d v="2014-08-02T04:13:01"/>
    <d v="2014-07-19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0.80515297906602257"/>
    <n v="50.901639344262293"/>
    <s v="theater/plays"/>
    <x v="1"/>
    <s v="plays"/>
    <d v="2014-06-13T22:00:00"/>
    <d v="2014-05-13T02:32:3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0.97075597621647858"/>
    <n v="100.5"/>
    <s v="theater/plays"/>
    <x v="1"/>
    <s v="plays"/>
    <d v="2013-12-13T04:59:00"/>
    <d v="2013-11-13T17:42:4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0.89086859688195996"/>
    <n v="31.619718309859156"/>
    <s v="theater/plays"/>
    <x v="1"/>
    <s v="plays"/>
    <d v="2014-07-02T04:00:00"/>
    <d v="2014-05-30T01:55:4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0.91899698043849287"/>
    <n v="65.102564102564102"/>
    <s v="theater/plays"/>
    <x v="1"/>
    <s v="plays"/>
    <d v="2016-05-06T14:35:58"/>
    <d v="2016-04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0.86956521739130432"/>
    <n v="79.310344827586206"/>
    <s v="theater/plays"/>
    <x v="1"/>
    <s v="plays"/>
    <d v="2012-02-14T17:31:08"/>
    <d v="2012-01-15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0.970873786407767"/>
    <n v="139.18918918918919"/>
    <s v="theater/plays"/>
    <x v="1"/>
    <s v="plays"/>
    <d v="2014-09-26T21:04:52"/>
    <d v="2014-08-27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0.98879367172050103"/>
    <n v="131.91304347826087"/>
    <s v="theater/plays"/>
    <x v="1"/>
    <s v="plays"/>
    <d v="2014-08-25T20:45:08"/>
    <d v="2014-08-11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0.91274187659729833"/>
    <n v="91.3"/>
    <s v="theater/plays"/>
    <x v="1"/>
    <s v="plays"/>
    <d v="2011-02-17T21:17:07"/>
    <d v="2010-12-19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0.87076076993583873"/>
    <n v="39.672727272727272"/>
    <s v="theater/plays"/>
    <x v="1"/>
    <s v="plays"/>
    <d v="2013-08-18T15:00:00"/>
    <d v="2013-07-22T22:20:3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0.85178875638841567"/>
    <n v="57.549019607843135"/>
    <s v="theater/plays"/>
    <x v="1"/>
    <s v="plays"/>
    <d v="2014-06-21T16:00:09"/>
    <d v="2014-05-22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0.58229813664596275"/>
    <n v="33.025641025641029"/>
    <s v="theater/plays"/>
    <x v="1"/>
    <s v="plays"/>
    <d v="2014-07-16T14:31:15"/>
    <d v="2014-06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0.87594529095982754"/>
    <n v="77.335806451612896"/>
    <s v="theater/plays"/>
    <x v="1"/>
    <s v="plays"/>
    <d v="2013-05-06T16:51:11"/>
    <d v="2013-04-11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0.83507306889352817"/>
    <n v="31.933333333333334"/>
    <s v="theater/plays"/>
    <x v="1"/>
    <s v="plays"/>
    <d v="2014-06-20T09:54:09"/>
    <d v="2014-05-21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0.91743119266055051"/>
    <n v="36.333333333333336"/>
    <s v="theater/plays"/>
    <x v="1"/>
    <s v="plays"/>
    <d v="2014-06-15T16:00:00"/>
    <d v="2014-05-20T07:26:2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0.99122061738884171"/>
    <n v="46.768211920529801"/>
    <s v="theater/plays"/>
    <x v="1"/>
    <s v="plays"/>
    <d v="2012-01-31T17:00:00"/>
    <d v="2011-12-06T22:47: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0.91743119266055051"/>
    <n v="40.073529411764703"/>
    <s v="theater/plays"/>
    <x v="1"/>
    <s v="plays"/>
    <d v="2013-08-23T19:04:29"/>
    <d v="2013-08-05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0.93275488069414314"/>
    <n v="100.21739130434783"/>
    <s v="theater/plays"/>
    <x v="1"/>
    <s v="plays"/>
    <d v="2014-07-01T23:50:31"/>
    <d v="2014-06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"/>
    <n v="41.666666666666664"/>
    <s v="theater/plays"/>
    <x v="1"/>
    <s v="plays"/>
    <d v="2014-07-16T23:27:21"/>
    <d v="2014-07-09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0.9785932721712538"/>
    <n v="46.714285714285715"/>
    <s v="theater/plays"/>
    <x v="1"/>
    <s v="plays"/>
    <d v="2014-09-16T21:00:00"/>
    <d v="2014-08-17T22:10:3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0.85989451960559504"/>
    <n v="71.491803278688522"/>
    <s v="theater/plays"/>
    <x v="1"/>
    <s v="plays"/>
    <d v="2014-08-04T15:59:33"/>
    <d v="2014-07-15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1.5384615384615385"/>
    <n v="14.444444444444445"/>
    <s v="theater/musical"/>
    <x v="1"/>
    <s v="musical"/>
    <d v="2015-06-10T09:58:22"/>
    <d v="2015-05-2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8.112094395280236"/>
    <n v="356.84210526315792"/>
    <s v="theater/musical"/>
    <x v="1"/>
    <s v="musical"/>
    <d v="2015-05-24T08:18:52"/>
    <d v="2015-04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e v="#DIV/0!"/>
    <e v="#DIV/0!"/>
    <s v="theater/musical"/>
    <x v="1"/>
    <s v="musical"/>
    <d v="2016-12-09T04:37:55"/>
    <d v="2016-11-09T0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24.834437086092716"/>
    <n v="37.75"/>
    <s v="theater/musical"/>
    <x v="1"/>
    <s v="musical"/>
    <d v="2016-08-16T18:07:49"/>
    <d v="2016-06-17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98.039215686274517"/>
    <n v="12.75"/>
    <s v="theater/musical"/>
    <x v="1"/>
    <s v="musical"/>
    <d v="2015-02-28T22:00:00"/>
    <d v="2015-01-14T22:34:1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8.5178875638841571"/>
    <n v="24.458333333333332"/>
    <s v="theater/musical"/>
    <x v="1"/>
    <s v="musical"/>
    <d v="2015-02-20T23:14:16"/>
    <d v="2015-01-06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e v="#DIV/0!"/>
    <e v="#DIV/0!"/>
    <s v="theater/musical"/>
    <x v="1"/>
    <s v="musical"/>
    <d v="2015-07-27T01:29:58"/>
    <d v="2015-06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1.6908212560386473"/>
    <n v="53.07692307692308"/>
    <s v="theater/musical"/>
    <x v="1"/>
    <s v="musical"/>
    <d v="2015-02-12T14:15:42"/>
    <d v="2015-01-13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1666.6666666666667"/>
    <n v="300"/>
    <s v="theater/musical"/>
    <x v="1"/>
    <s v="musical"/>
    <d v="2015-08-01T14:00:00"/>
    <d v="2015-06-02T14:21:15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8.7336244541484724"/>
    <n v="286.25"/>
    <s v="theater/musical"/>
    <x v="1"/>
    <s v="musical"/>
    <d v="2015-02-04T11:50:18"/>
    <d v="2015-01-05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272.72727272727275"/>
    <n v="36.666666666666664"/>
    <s v="theater/musical"/>
    <x v="1"/>
    <s v="musical"/>
    <d v="2015-02-16T10:11:17"/>
    <d v="2015-01-09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1.9171779141104295"/>
    <n v="49.20754716981132"/>
    <s v="theater/musical"/>
    <x v="1"/>
    <s v="musical"/>
    <d v="2014-09-06T21:00:00"/>
    <d v="2014-08-07T18:16:58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50000"/>
    <n v="1"/>
    <s v="theater/musical"/>
    <x v="1"/>
    <s v="musical"/>
    <d v="2016-04-30T05:34:00"/>
    <d v="2016-03-31T07:41:4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80"/>
    <n v="12.5"/>
    <s v="theater/musical"/>
    <x v="1"/>
    <s v="musical"/>
    <d v="2014-08-31T18:24:37"/>
    <d v="2014-08-10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1.8341892883345561"/>
    <n v="109.04"/>
    <s v="theater/musical"/>
    <x v="1"/>
    <s v="musical"/>
    <d v="2015-12-14T05:59:00"/>
    <d v="2015-10-16T20:29:0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4"/>
    <n v="41.666666666666664"/>
    <s v="theater/musical"/>
    <x v="1"/>
    <s v="musical"/>
    <d v="2015-09-25T23:43:42"/>
    <d v="2015-08-26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e v="#DIV/0!"/>
    <e v="#DIV/0!"/>
    <s v="theater/musical"/>
    <x v="1"/>
    <s v="musical"/>
    <d v="2015-07-17T16:14:00"/>
    <d v="2015-06-17T16:27:5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29.304029304029303"/>
    <n v="22.75"/>
    <s v="theater/musical"/>
    <x v="1"/>
    <s v="musical"/>
    <d v="2015-05-01T08:59:32"/>
    <d v="2015-04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e v="#DIV/0!"/>
    <e v="#DIV/0!"/>
    <s v="theater/musical"/>
    <x v="1"/>
    <s v="musical"/>
    <d v="2015-09-19T06:37:31"/>
    <d v="2015-08-20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2.1568627450980391"/>
    <n v="70.833333333333329"/>
    <s v="theater/musical"/>
    <x v="1"/>
    <s v="musical"/>
    <d v="2015-04-23T05:40:07"/>
    <d v="2015-02-22T06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0.96618357487922701"/>
    <n v="63.109756097560975"/>
    <s v="theater/plays"/>
    <x v="1"/>
    <s v="plays"/>
    <d v="2014-07-28T14:31:17"/>
    <d v="2014-07-07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0.83806028741057004"/>
    <n v="50.157964601769912"/>
    <s v="theater/plays"/>
    <x v="1"/>
    <s v="plays"/>
    <d v="2014-06-20T23:00:00"/>
    <d v="2014-05-19T15:17: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0.79512324410283597"/>
    <n v="62.883333333333333"/>
    <s v="theater/plays"/>
    <x v="1"/>
    <s v="plays"/>
    <d v="2012-06-01T03:59:00"/>
    <d v="2012-04-14T22:28:3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0.83511855052467232"/>
    <n v="85.531055900621112"/>
    <s v="theater/plays"/>
    <x v="1"/>
    <s v="plays"/>
    <d v="2014-08-15T02:00:00"/>
    <d v="2014-07-14T14:04:4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0.79207920792079212"/>
    <n v="53.723404255319146"/>
    <s v="theater/plays"/>
    <x v="1"/>
    <s v="plays"/>
    <d v="2014-08-08T19:05:51"/>
    <d v="2014-07-09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0.99883469285833193"/>
    <n v="127.80851063829788"/>
    <s v="theater/plays"/>
    <x v="1"/>
    <s v="plays"/>
    <d v="2015-07-26T18:19:19"/>
    <d v="2015-06-1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0.97911227154046998"/>
    <n v="106.57391304347826"/>
    <s v="theater/plays"/>
    <x v="1"/>
    <s v="plays"/>
    <d v="2016-01-05T23:55:00"/>
    <d v="2015-11-29T19:01:1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0.99649802123964348"/>
    <n v="262.11194029850748"/>
    <s v="theater/plays"/>
    <x v="1"/>
    <s v="plays"/>
    <d v="2015-09-10T03:59:00"/>
    <d v="2015-08-03T15:57:5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0.99950024987506247"/>
    <n v="57.171428571428571"/>
    <s v="theater/plays"/>
    <x v="1"/>
    <s v="plays"/>
    <d v="2015-07-11T14:30:00"/>
    <d v="2015-06-10T11:06:1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0.86190384983719592"/>
    <n v="50.20192307692308"/>
    <s v="theater/plays"/>
    <x v="1"/>
    <s v="plays"/>
    <d v="2016-11-04T13:06:24"/>
    <d v="2016-10-05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0.97943192948090108"/>
    <n v="66.586956521739125"/>
    <s v="theater/plays"/>
    <x v="1"/>
    <s v="plays"/>
    <d v="2014-12-31T00:00:00"/>
    <d v="2014-11-28T00:03:0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0.9989012086704625"/>
    <n v="168.25210084033614"/>
    <s v="theater/plays"/>
    <x v="1"/>
    <s v="plays"/>
    <d v="2015-03-22T22:35:47"/>
    <d v="2015-02-15T23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0.99166997223324083"/>
    <n v="256.37288135593218"/>
    <s v="theater/plays"/>
    <x v="1"/>
    <s v="plays"/>
    <d v="2017-03-12T21:00:00"/>
    <d v="2017-02-06T20:00:0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0.96688421561518012"/>
    <n v="36.610619469026545"/>
    <s v="theater/plays"/>
    <x v="1"/>
    <s v="plays"/>
    <d v="2015-07-05T16:43:23"/>
    <d v="2015-05-31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0.80128205128205132"/>
    <n v="37.142857142857146"/>
    <s v="theater/plays"/>
    <x v="1"/>
    <s v="plays"/>
    <d v="2015-10-24T21:29:00"/>
    <d v="2015-09-23T13:58:17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0.91310751104565535"/>
    <n v="45.878378378378379"/>
    <s v="theater/plays"/>
    <x v="1"/>
    <s v="plays"/>
    <d v="2015-08-20T20:02:56"/>
    <d v="2015-07-21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0.98007187193727541"/>
    <n v="141.71296296296296"/>
    <s v="theater/plays"/>
    <x v="1"/>
    <s v="plays"/>
    <d v="2017-01-10T05:00:00"/>
    <d v="2016-11-23T20:25: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0.97703957010258913"/>
    <n v="52.487179487179489"/>
    <s v="theater/plays"/>
    <x v="1"/>
    <s v="plays"/>
    <d v="2016-06-03T21:00:00"/>
    <d v="2016-05-13T13:25: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0.96"/>
    <n v="59.523809523809526"/>
    <s v="theater/plays"/>
    <x v="1"/>
    <s v="plays"/>
    <d v="2015-10-30T14:00:12"/>
    <d v="2015-09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0.8"/>
    <n v="50"/>
    <s v="theater/plays"/>
    <x v="1"/>
    <s v="plays"/>
    <d v="2017-01-17T21:10:36"/>
    <d v="2016-12-18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0.97710776102735897"/>
    <n v="193.62162162162161"/>
    <s v="theater/plays"/>
    <x v="1"/>
    <s v="plays"/>
    <d v="2015-12-17T04:59:00"/>
    <d v="2015-11-15T17:01:2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0.92708478190330501"/>
    <n v="106.79702970297029"/>
    <s v="theater/plays"/>
    <x v="1"/>
    <s v="plays"/>
    <d v="2014-11-20T07:59:58"/>
    <d v="2014-10-21T06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0.91004550227511372"/>
    <n v="77.21621621621621"/>
    <s v="theater/plays"/>
    <x v="1"/>
    <s v="plays"/>
    <d v="2014-10-01T03:59:00"/>
    <d v="2014-09-16T04:02:0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0.6211180124223602"/>
    <n v="57.5"/>
    <s v="theater/plays"/>
    <x v="1"/>
    <s v="plays"/>
    <d v="2016-04-16T22:39:07"/>
    <d v="2016-03-17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0.76219512195121952"/>
    <n v="50.46153846153846"/>
    <s v="theater/plays"/>
    <x v="1"/>
    <s v="plays"/>
    <d v="2016-05-04T03:59:00"/>
    <d v="2016-04-03T19:31:5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0.84175084175084181"/>
    <n v="97.377049180327873"/>
    <s v="theater/plays"/>
    <x v="1"/>
    <s v="plays"/>
    <d v="2017-03-02T19:19:15"/>
    <d v="2017-01-31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0.99608786491056378"/>
    <n v="34.91921739130435"/>
    <s v="theater/plays"/>
    <x v="1"/>
    <s v="plays"/>
    <d v="2017-02-01T23:31:00"/>
    <d v="2016-12-30T18:56:4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0.96892965570699563"/>
    <n v="85.530386740331494"/>
    <s v="theater/plays"/>
    <x v="1"/>
    <s v="plays"/>
    <d v="2016-07-01T08:20:51"/>
    <d v="2016-06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0.99403578528827041"/>
    <n v="182.90909090909091"/>
    <s v="theater/plays"/>
    <x v="1"/>
    <s v="plays"/>
    <d v="2016-12-28T22:00:33"/>
    <d v="2016-11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0.99218610916768624"/>
    <n v="131.13620817843866"/>
    <s v="theater/plays"/>
    <x v="1"/>
    <s v="plays"/>
    <d v="2015-09-29T03:59:00"/>
    <d v="2015-09-05T11:23:0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0.890302066772655"/>
    <n v="39.810126582278478"/>
    <s v="theater/plays"/>
    <x v="1"/>
    <s v="plays"/>
    <d v="2015-07-01T12:14:58"/>
    <d v="2015-06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0.94411642492003522"/>
    <n v="59.701730769230764"/>
    <s v="theater/plays"/>
    <x v="1"/>
    <s v="plays"/>
    <d v="2015-10-25T23:59:00"/>
    <d v="2015-10-01T02:08:1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0.99436526350679488"/>
    <n v="88.735294117647058"/>
    <s v="theater/plays"/>
    <x v="1"/>
    <s v="plays"/>
    <d v="2017-02-16T23:00:00"/>
    <d v="2017-01-19T16:39:0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0.86725844301601873"/>
    <n v="58.688622754491021"/>
    <s v="theater/plays"/>
    <x v="1"/>
    <s v="plays"/>
    <d v="2014-10-14T06:59:00"/>
    <d v="2014-09-11T07:47:5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0.78552003783064506"/>
    <n v="69.56513661202186"/>
    <s v="theater/plays"/>
    <x v="1"/>
    <s v="plays"/>
    <d v="2014-09-19T18:08:12"/>
    <d v="2014-08-20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0.97240792512458973"/>
    <n v="115.87323943661971"/>
    <s v="theater/plays"/>
    <x v="1"/>
    <s v="plays"/>
    <d v="2015-10-09T00:00:00"/>
    <d v="2015-09-15T02:19:22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0.97146326654523374"/>
    <n v="23.869565217391305"/>
    <s v="theater/plays"/>
    <x v="1"/>
    <s v="plays"/>
    <d v="2016-12-01T17:39:42"/>
    <d v="2016-11-01T16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0.95872899926953981"/>
    <n v="81.125925925925927"/>
    <s v="theater/plays"/>
    <x v="1"/>
    <s v="plays"/>
    <d v="2015-06-12T02:00:00"/>
    <d v="2015-05-11T14:24: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0.89911886351375647"/>
    <n v="57.626943005181346"/>
    <s v="theater/plays"/>
    <x v="1"/>
    <s v="plays"/>
    <d v="2015-09-12T03:59:00"/>
    <d v="2015-08-14T11:20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0.94464386926128852"/>
    <n v="46.429824561403507"/>
    <s v="theater/plays"/>
    <x v="1"/>
    <s v="plays"/>
    <d v="2015-07-12T10:25:12"/>
    <d v="2015-06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0.99214551467548573"/>
    <n v="60.475000000000001"/>
    <s v="theater/plays"/>
    <x v="1"/>
    <s v="plays"/>
    <d v="2015-04-04T20:19:17"/>
    <d v="2015-03-05T21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0.95304106740599548"/>
    <n v="65.579545454545453"/>
    <s v="theater/plays"/>
    <x v="1"/>
    <s v="plays"/>
    <d v="2015-06-20T17:55:14"/>
    <d v="2015-05-21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0.98471718922325513"/>
    <n v="119.1924882629108"/>
    <s v="theater/plays"/>
    <x v="1"/>
    <s v="plays"/>
    <d v="2014-11-05T18:48:44"/>
    <d v="2014-10-06T17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0.90307043949428056"/>
    <n v="83.05"/>
    <s v="theater/plays"/>
    <x v="1"/>
    <s v="plays"/>
    <d v="2015-06-21T17:32:46"/>
    <d v="2015-05-22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0.78233657858136296"/>
    <n v="57.52"/>
    <s v="theater/plays"/>
    <x v="1"/>
    <s v="plays"/>
    <d v="2016-09-07T11:20:40"/>
    <d v="2016-08-08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0.98207709305180457"/>
    <n v="177.08695652173913"/>
    <s v="theater/plays"/>
    <x v="1"/>
    <s v="plays"/>
    <d v="2016-09-08T03:45:00"/>
    <d v="2016-08-20T13:50:2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0.98757929122193944"/>
    <n v="70.771505376344081"/>
    <s v="theater/plays"/>
    <x v="1"/>
    <s v="plays"/>
    <d v="2015-03-26T01:03:29"/>
    <d v="2015-02-24T02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0.5714285714285714"/>
    <n v="29.166666666666668"/>
    <s v="theater/plays"/>
    <x v="1"/>
    <s v="plays"/>
    <d v="2014-10-07T18:26:15"/>
    <d v="2014-09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0.78088396064344834"/>
    <n v="72.76136363636364"/>
    <s v="theater/plays"/>
    <x v="1"/>
    <s v="plays"/>
    <d v="2015-06-11T03:59:00"/>
    <d v="2015-05-20T13:46:1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0.94073819726339269"/>
    <n v="51.853414634146333"/>
    <s v="theater/plays"/>
    <x v="1"/>
    <s v="plays"/>
    <d v="2017-02-22T13:25:52"/>
    <d v="2017-01-23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0.95044127630685671"/>
    <n v="98.2"/>
    <s v="theater/plays"/>
    <x v="1"/>
    <s v="plays"/>
    <d v="2015-01-08T21:17:41"/>
    <d v="2014-12-09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0.94190494131522695"/>
    <n v="251.7381443298969"/>
    <s v="theater/plays"/>
    <x v="1"/>
    <s v="plays"/>
    <d v="2016-10-01T03:59:00"/>
    <d v="2016-09-01T18:15:4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0.91541559868180156"/>
    <n v="74.821917808219183"/>
    <s v="theater/plays"/>
    <x v="1"/>
    <s v="plays"/>
    <d v="2015-11-30T17:08:38"/>
    <d v="2015-10-26T16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0.99547511312217196"/>
    <n v="67.65306122448979"/>
    <s v="theater/plays"/>
    <x v="1"/>
    <s v="plays"/>
    <d v="2015-07-16T17:24:36"/>
    <d v="2015-06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0.97048763026012252"/>
    <n v="93.81343283582089"/>
    <s v="theater/plays"/>
    <x v="1"/>
    <s v="plays"/>
    <d v="2014-12-22T04:00:00"/>
    <d v="2014-11-21T07:34:2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0.89153258016660963"/>
    <n v="41.237647058823526"/>
    <s v="theater/plays"/>
    <x v="1"/>
    <s v="plays"/>
    <d v="2015-10-30T21:00:00"/>
    <d v="2015-10-07T12:23:08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0.970873786407767"/>
    <n v="52.551020408163268"/>
    <s v="theater/plays"/>
    <x v="1"/>
    <s v="plays"/>
    <d v="2015-01-28T22:00:00"/>
    <d v="2015-01-12T19:12:1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0.6097560975609756"/>
    <n v="70.285714285714292"/>
    <s v="theater/plays"/>
    <x v="1"/>
    <s v="plays"/>
    <d v="2015-12-03T17:00:00"/>
    <d v="2015-11-03T17:05:15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0.76171131141297443"/>
    <n v="48.325153374233132"/>
    <s v="theater/plays"/>
    <x v="1"/>
    <s v="plays"/>
    <d v="2015-06-12T21:00:00"/>
    <d v="2015-05-12T12:52:0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0.97943192948090108"/>
    <n v="53.177083333333336"/>
    <s v="theater/plays"/>
    <x v="1"/>
    <s v="plays"/>
    <d v="2015-07-17T18:11:00"/>
    <d v="2015-06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0.78125"/>
    <n v="60.952380952380949"/>
    <s v="theater/plays"/>
    <x v="1"/>
    <s v="plays"/>
    <d v="2016-08-24T21:42:08"/>
    <d v="2016-08-08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0.98522167487684731"/>
    <n v="116"/>
    <s v="theater/plays"/>
    <x v="1"/>
    <s v="plays"/>
    <d v="2015-06-16T11:00:00"/>
    <d v="2015-05-13T09:29:5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0.98360655737704916"/>
    <n v="61"/>
    <s v="theater/plays"/>
    <x v="1"/>
    <s v="plays"/>
    <d v="2015-07-12T12:47:45"/>
    <d v="2015-06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0.76923076923076927"/>
    <n v="38.235294117647058"/>
    <s v="theater/plays"/>
    <x v="1"/>
    <s v="plays"/>
    <d v="2014-11-02T11:29:35"/>
    <d v="2014-10-03T10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0.64754257592436704"/>
    <n v="106.50344827586207"/>
    <s v="theater/plays"/>
    <x v="1"/>
    <s v="plays"/>
    <d v="2015-11-06T13:00:09"/>
    <d v="2015-10-07T12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0.93109869646182497"/>
    <n v="204.57142857142858"/>
    <s v="theater/plays"/>
    <x v="1"/>
    <s v="plays"/>
    <d v="2016-09-14T19:00:00"/>
    <d v="2016-08-29T19:14:0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0.98694683221903856"/>
    <n v="54.912587412587413"/>
    <s v="theater/plays"/>
    <x v="1"/>
    <s v="plays"/>
    <d v="2016-03-15T21:00:00"/>
    <d v="2016-01-31T16:54:3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0.99722991689750695"/>
    <n v="150.41666666666666"/>
    <s v="theater/plays"/>
    <x v="1"/>
    <s v="plays"/>
    <d v="2015-02-09T04:30:00"/>
    <d v="2015-01-13T21:07:5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0.85583872194750854"/>
    <n v="52.58"/>
    <s v="theater/plays"/>
    <x v="1"/>
    <s v="plays"/>
    <d v="2016-04-01T03:59:00"/>
    <d v="2016-02-26T22:47:5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0.92081031307550643"/>
    <n v="54.3"/>
    <s v="theater/plays"/>
    <x v="1"/>
    <s v="plays"/>
    <d v="2014-11-18T17:23:26"/>
    <d v="2014-10-19T16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0.96711798839458418"/>
    <n v="76.029411764705884"/>
    <s v="theater/plays"/>
    <x v="1"/>
    <s v="plays"/>
    <d v="2015-05-30T20:21:43"/>
    <d v="2015-04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0.87507543753771877"/>
    <n v="105.2063492063492"/>
    <s v="theater/plays"/>
    <x v="1"/>
    <s v="plays"/>
    <d v="2016-04-01T01:27:39"/>
    <d v="2016-03-02T02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0.970873786407767"/>
    <n v="68.666666666666671"/>
    <s v="theater/plays"/>
    <x v="1"/>
    <s v="plays"/>
    <d v="2015-06-01T05:00:00"/>
    <d v="2015-04-27T18:09:5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0.82236842105263153"/>
    <n v="129.36170212765958"/>
    <s v="theater/plays"/>
    <x v="1"/>
    <s v="plays"/>
    <d v="2015-09-02T00:28:25"/>
    <d v="2015-08-03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0.97421473578353579"/>
    <n v="134.26371308016877"/>
    <s v="theater/plays"/>
    <x v="1"/>
    <s v="plays"/>
    <d v="2016-04-29T04:39:48"/>
    <d v="2016-03-16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0.95465393794749398"/>
    <n v="17.829787234042552"/>
    <s v="theater/plays"/>
    <x v="1"/>
    <s v="plays"/>
    <d v="2016-02-10T21:00:00"/>
    <d v="2016-01-10T17:51:3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0.98425196850393704"/>
    <n v="203.2"/>
    <s v="theater/plays"/>
    <x v="1"/>
    <s v="plays"/>
    <d v="2016-01-29T05:59:00"/>
    <d v="2016-01-11T21:14:13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0.89204139900071378"/>
    <n v="69.18518518518519"/>
    <s v="theater/plays"/>
    <x v="1"/>
    <s v="plays"/>
    <d v="2017-02-28T05:00:00"/>
    <d v="2017-01-27T22:37:0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0.98264002620373403"/>
    <n v="125.12295081967213"/>
    <s v="theater/plays"/>
    <x v="1"/>
    <s v="plays"/>
    <d v="2016-08-15T20:09:42"/>
    <d v="2016-07-16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"/>
    <n v="73.529411764705884"/>
    <s v="theater/plays"/>
    <x v="1"/>
    <s v="plays"/>
    <d v="2015-11-28T18:00:28"/>
    <d v="2015-11-03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0.99735799866154562"/>
    <n v="48.437149758454105"/>
    <s v="theater/plays"/>
    <x v="1"/>
    <s v="plays"/>
    <d v="2016-06-20T23:00:00"/>
    <d v="2016-05-15T18:35:1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0.75164233850964357"/>
    <n v="26.608400000000003"/>
    <s v="theater/plays"/>
    <x v="1"/>
    <s v="plays"/>
    <d v="2017-02-20T08:50:02"/>
    <d v="2017-01-23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0.82508250825082508"/>
    <n v="33.666666666666664"/>
    <s v="theater/plays"/>
    <x v="1"/>
    <s v="plays"/>
    <d v="2017-03-11T12:21:31"/>
    <d v="2017-02-09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0.8771929824561403"/>
    <n v="40.714285714285715"/>
    <s v="theater/plays"/>
    <x v="1"/>
    <s v="plays"/>
    <d v="2015-09-17T03:59:00"/>
    <d v="2015-08-16T16:51:4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0.34948096885813151"/>
    <n v="19.266666666666666"/>
    <s v="theater/plays"/>
    <x v="1"/>
    <s v="plays"/>
    <d v="2015-12-04T19:29:08"/>
    <d v="2015-10-05T18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0.58670143415906129"/>
    <n v="84.285714285714292"/>
    <s v="theater/plays"/>
    <x v="1"/>
    <s v="plays"/>
    <d v="2017-03-04T10:12:32"/>
    <d v="2017-02-02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0.84507042253521125"/>
    <n v="29.583333333333332"/>
    <s v="theater/plays"/>
    <x v="1"/>
    <s v="plays"/>
    <d v="2015-06-16T12:59:14"/>
    <d v="2015-05-17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0.97220871932334274"/>
    <n v="26.667037037037037"/>
    <s v="theater/plays"/>
    <x v="1"/>
    <s v="plays"/>
    <d v="2016-09-26T10:37:09"/>
    <d v="2016-08-27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0.69412309116149928"/>
    <n v="45.978723404255319"/>
    <s v="theater/plays"/>
    <x v="1"/>
    <s v="plays"/>
    <d v="2015-11-22T22:00:00"/>
    <d v="2015-11-01T18:09:32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0.99927325581395354"/>
    <n v="125.09090909090909"/>
    <s v="theater/plays"/>
    <x v="1"/>
    <s v="plays"/>
    <d v="2015-07-27T22:59:00"/>
    <d v="2015-07-08T18:30:5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0.98299420033421803"/>
    <n v="141.29166666666666"/>
    <s v="theater/plays"/>
    <x v="1"/>
    <s v="plays"/>
    <d v="2015-09-13T00:00:00"/>
    <d v="2015-08-23T22:59:2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0.86058519793459554"/>
    <n v="55.333333333333336"/>
    <s v="theater/plays"/>
    <x v="1"/>
    <s v="plays"/>
    <d v="2015-10-14T22:01:03"/>
    <d v="2015-09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0.73439412484700117"/>
    <n v="46.420454545454547"/>
    <s v="theater/plays"/>
    <x v="1"/>
    <s v="plays"/>
    <d v="2015-04-29T17:51:02"/>
    <d v="2015-04-08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0.7492507492507493"/>
    <n v="57.2"/>
    <s v="theater/plays"/>
    <x v="1"/>
    <s v="plays"/>
    <d v="2016-08-01T06:59:00"/>
    <d v="2016-06-17T17:39:3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0.9671848013816926"/>
    <n v="173.7"/>
    <s v="theater/plays"/>
    <x v="1"/>
    <s v="plays"/>
    <d v="2016-12-07T08:26:16"/>
    <d v="2016-11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0.86289549376797703"/>
    <n v="59.6"/>
    <s v="theater/plays"/>
    <x v="1"/>
    <s v="plays"/>
    <d v="2015-03-28T14:38:04"/>
    <d v="2015-02-21T15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0.95678520172221337"/>
    <n v="89.585714285714289"/>
    <s v="theater/plays"/>
    <x v="1"/>
    <s v="plays"/>
    <d v="2016-12-22T14:59:12"/>
    <d v="2016-11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0.98015192354814995"/>
    <n v="204.05"/>
    <s v="theater/plays"/>
    <x v="1"/>
    <s v="plays"/>
    <d v="2015-07-31T20:32:28"/>
    <d v="2015-07-0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0.57034220532319391"/>
    <n v="48.703703703703702"/>
    <s v="theater/plays"/>
    <x v="1"/>
    <s v="plays"/>
    <d v="2016-06-10T03:00:00"/>
    <d v="2016-05-03T05:15:4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0.9373828271466067"/>
    <n v="53.339999999999996"/>
    <s v="theater/plays"/>
    <x v="1"/>
    <s v="plays"/>
    <d v="2016-05-15T01:22:19"/>
    <d v="2016-04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0.81775700934579443"/>
    <n v="75.087719298245617"/>
    <s v="theater/plays"/>
    <x v="1"/>
    <s v="plays"/>
    <d v="2016-04-13T21:02:45"/>
    <d v="2016-03-2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0.62724014336917566"/>
    <n v="18"/>
    <s v="theater/plays"/>
    <x v="1"/>
    <s v="plays"/>
    <d v="2016-10-16T15:36:18"/>
    <d v="2016-09-15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0.99923136049192929"/>
    <n v="209.83870967741936"/>
    <s v="theater/plays"/>
    <x v="1"/>
    <s v="plays"/>
    <d v="2015-10-06T22:17:05"/>
    <d v="2015-09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0.91041514930808454"/>
    <n v="61.022222222222226"/>
    <s v="theater/plays"/>
    <x v="1"/>
    <s v="plays"/>
    <d v="2015-10-17T07:00:10"/>
    <d v="2015-09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0.99960015993602558"/>
    <n v="61"/>
    <s v="theater/plays"/>
    <x v="1"/>
    <s v="plays"/>
    <d v="2016-11-11T22:00:00"/>
    <d v="2016-10-21T19:25:4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0.86169754416199917"/>
    <n v="80.034482758620683"/>
    <s v="theater/plays"/>
    <x v="1"/>
    <s v="plays"/>
    <d v="2016-01-27T01:00:00"/>
    <d v="2016-01-13T05:51:57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0.47449584816132861"/>
    <n v="29.068965517241381"/>
    <s v="theater/plays"/>
    <x v="1"/>
    <s v="plays"/>
    <d v="2015-05-08T20:05:00"/>
    <d v="2015-04-11T06:25: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0.90909090909090906"/>
    <n v="49.438202247191015"/>
    <s v="theater/plays"/>
    <x v="1"/>
    <s v="plays"/>
    <d v="2016-05-06T07:17:21"/>
    <d v="2016-04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0.99913340903944603"/>
    <n v="93.977440000000001"/>
    <s v="theater/plays"/>
    <x v="1"/>
    <s v="plays"/>
    <d v="2014-08-08T13:54:00"/>
    <d v="2014-07-06T20:54:35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0.94170403587443952"/>
    <n v="61.944444444444443"/>
    <s v="theater/plays"/>
    <x v="1"/>
    <s v="plays"/>
    <d v="2016-06-08T00:57:04"/>
    <d v="2016-05-09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0.79617834394904463"/>
    <n v="78.5"/>
    <s v="theater/plays"/>
    <x v="1"/>
    <s v="plays"/>
    <d v="2016-04-11T02:30:00"/>
    <d v="2016-03-02T07:14:53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0.92592592592592593"/>
    <n v="33.75"/>
    <s v="theater/plays"/>
    <x v="1"/>
    <s v="plays"/>
    <d v="2015-01-31T14:03:06"/>
    <d v="2014-12-17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0.99009900990099009"/>
    <n v="66.44736842105263"/>
    <s v="theater/plays"/>
    <x v="1"/>
    <s v="plays"/>
    <d v="2016-06-22T01:05:57"/>
    <d v="2016-05-23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0.93109869646182497"/>
    <n v="35.799999999999997"/>
    <s v="theater/plays"/>
    <x v="1"/>
    <s v="plays"/>
    <d v="2014-10-16T03:59:00"/>
    <d v="2014-10-02T02:24:2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0.9850746268656716"/>
    <n v="145.65217391304347"/>
    <s v="theater/plays"/>
    <x v="1"/>
    <s v="plays"/>
    <d v="2016-06-22T03:55:00"/>
    <d v="2016-05-31T00:14:5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0.79428117553613975"/>
    <n v="25.693877551020407"/>
    <s v="theater/plays"/>
    <x v="1"/>
    <s v="plays"/>
    <d v="2016-09-25T08:46:48"/>
    <d v="2016-08-26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0.98360655737704916"/>
    <n v="152.5"/>
    <s v="theater/plays"/>
    <x v="1"/>
    <s v="plays"/>
    <d v="2016-06-05T13:59:50"/>
    <d v="2016-05-22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0.88888888888888884"/>
    <n v="30"/>
    <s v="theater/plays"/>
    <x v="1"/>
    <s v="plays"/>
    <d v="2015-04-05T17:51:17"/>
    <d v="2015-03-01T18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0.98643649815043155"/>
    <n v="142.28070175438597"/>
    <s v="theater/plays"/>
    <x v="1"/>
    <s v="plays"/>
    <d v="2015-03-08T16:08:25"/>
    <d v="2015-02-06T17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0.98765432098765427"/>
    <n v="24.545454545454547"/>
    <s v="theater/plays"/>
    <x v="1"/>
    <s v="plays"/>
    <d v="2016-05-08T08:59:26"/>
    <d v="2016-04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0.68311195445920303"/>
    <n v="292.77777777777777"/>
    <s v="theater/plays"/>
    <x v="1"/>
    <s v="plays"/>
    <d v="2014-07-05T01:00:00"/>
    <d v="2014-07-02T13:48:0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0.85616438356164382"/>
    <n v="44.92307692307692"/>
    <s v="theater/plays"/>
    <x v="1"/>
    <s v="plays"/>
    <d v="2014-07-27T23:00:00"/>
    <d v="2014-07-17T07:45: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0.94102885821831872"/>
    <n v="23.10144927536232"/>
    <s v="theater/plays"/>
    <x v="1"/>
    <s v="plays"/>
    <d v="2015-04-01T20:17:48"/>
    <d v="2015-03-02T21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0.95675468809797171"/>
    <n v="80.400000000000006"/>
    <s v="theater/plays"/>
    <x v="1"/>
    <s v="plays"/>
    <d v="2015-10-06T16:44:46"/>
    <d v="2015-09-01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"/>
    <n v="72.289156626506028"/>
    <s v="theater/plays"/>
    <x v="1"/>
    <s v="plays"/>
    <d v="2014-07-19T20:38:50"/>
    <d v="2014-06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0.95628415300546443"/>
    <n v="32.972972972972975"/>
    <s v="theater/plays"/>
    <x v="1"/>
    <s v="plays"/>
    <d v="2015-06-15T16:14:40"/>
    <d v="2015-05-24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0.72139396198285499"/>
    <n v="116.65217391304348"/>
    <s v="theater/plays"/>
    <x v="1"/>
    <s v="plays"/>
    <d v="2015-07-30T12:30:22"/>
    <d v="2015-06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0.99681020733652315"/>
    <n v="79.61904761904762"/>
    <s v="theater/plays"/>
    <x v="1"/>
    <s v="plays"/>
    <d v="2014-08-03T23:00:00"/>
    <d v="2014-07-07T16:10:4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"/>
    <n v="27.777777777777779"/>
    <s v="theater/plays"/>
    <x v="1"/>
    <s v="plays"/>
    <d v="2016-04-05T08:34:06"/>
    <d v="2016-03-08T09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0.90744101633393826"/>
    <n v="81.029411764705884"/>
    <s v="theater/plays"/>
    <x v="1"/>
    <s v="plays"/>
    <d v="2014-10-10T21:00:00"/>
    <d v="2014-09-19T06:46:07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0.97866510080250535"/>
    <n v="136.84821428571428"/>
    <s v="theater/plays"/>
    <x v="1"/>
    <s v="plays"/>
    <d v="2017-02-24T13:48:00"/>
    <d v="2017-02-03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0.95831336847149018"/>
    <n v="177.61702127659575"/>
    <s v="theater/plays"/>
    <x v="1"/>
    <s v="plays"/>
    <d v="2016-07-28T15:58:38"/>
    <d v="2016-06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0.72376357056694818"/>
    <n v="109.07894736842105"/>
    <s v="theater/plays"/>
    <x v="1"/>
    <s v="plays"/>
    <d v="2016-12-06T23:22:34"/>
    <d v="2016-11-11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"/>
    <n v="119.64285714285714"/>
    <s v="theater/plays"/>
    <x v="1"/>
    <s v="plays"/>
    <d v="2016-06-12T17:00:00"/>
    <d v="2016-05-20T19:10:2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0.98360655737704916"/>
    <n v="78.205128205128204"/>
    <s v="theater/plays"/>
    <x v="1"/>
    <s v="plays"/>
    <d v="2015-04-01T04:59:00"/>
    <d v="2015-02-27T07:06:5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0.58333333333333337"/>
    <n v="52.173913043478258"/>
    <s v="theater/plays"/>
    <x v="1"/>
    <s v="plays"/>
    <d v="2016-04-13T13:18:00"/>
    <d v="2016-03-23T21:59:44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0.98576122672508215"/>
    <n v="114.125"/>
    <s v="theater/plays"/>
    <x v="1"/>
    <s v="plays"/>
    <d v="2014-08-30T04:48:13"/>
    <d v="2014-07-31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0.76923076923076927"/>
    <n v="50"/>
    <s v="theater/plays"/>
    <x v="1"/>
    <s v="plays"/>
    <d v="2015-04-18T00:37:00"/>
    <d v="2015-02-18T02:32:4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0.90909090909090906"/>
    <n v="91.666666666666671"/>
    <s v="theater/plays"/>
    <x v="1"/>
    <s v="plays"/>
    <d v="2015-02-26T00:35:10"/>
    <d v="2015-02-19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0.83717036416910839"/>
    <n v="108.59090909090909"/>
    <s v="theater/plays"/>
    <x v="1"/>
    <s v="plays"/>
    <d v="2016-05-08T21:00:00"/>
    <d v="2016-04-24T13:14:14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0.99709934735315442"/>
    <n v="69.822784810126578"/>
    <s v="theater/plays"/>
    <x v="1"/>
    <s v="plays"/>
    <d v="2016-04-30T03:59:00"/>
    <d v="2016-04-06T13:24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0.65189048239895697"/>
    <n v="109.57142857142857"/>
    <s v="theater/plays"/>
    <x v="1"/>
    <s v="plays"/>
    <d v="2016-06-13T17:00:00"/>
    <d v="2016-05-23T02:39:3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0.95759233926128595"/>
    <n v="71.666666666666671"/>
    <s v="theater/plays"/>
    <x v="1"/>
    <s v="plays"/>
    <d v="2015-11-29T23:00:00"/>
    <d v="2015-10-25T16:50: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0.98911968348170132"/>
    <n v="93.611111111111114"/>
    <s v="theater/plays"/>
    <x v="1"/>
    <s v="plays"/>
    <d v="2014-07-23T11:00:00"/>
    <d v="2014-06-16T09:2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0.93005952380952384"/>
    <n v="76.8"/>
    <s v="theater/plays"/>
    <x v="1"/>
    <s v="plays"/>
    <d v="2016-07-01T23:00:00"/>
    <d v="2016-05-05T23:49:3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0.31746031746031744"/>
    <n v="35.795454545454547"/>
    <s v="theater/plays"/>
    <x v="1"/>
    <s v="plays"/>
    <d v="2016-05-02T23:00:00"/>
    <d v="2016-04-19T10:22:3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0.98103335513407453"/>
    <n v="55.6"/>
    <s v="theater/plays"/>
    <x v="1"/>
    <s v="plays"/>
    <d v="2015-10-29T04:01:00"/>
    <d v="2015-09-23T17:26:4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0.79185520361990946"/>
    <n v="147.33333333333334"/>
    <s v="theater/plays"/>
    <x v="1"/>
    <s v="plays"/>
    <d v="2016-05-10T11:17:00"/>
    <d v="2016-04-29T14:52:0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0.98619329388560162"/>
    <n v="56.333333333333336"/>
    <s v="theater/plays"/>
    <x v="1"/>
    <s v="plays"/>
    <d v="2016-07-15T19:34:32"/>
    <d v="2016-06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0.99009900990099009"/>
    <n v="96.19047619047619"/>
    <s v="theater/plays"/>
    <x v="1"/>
    <s v="plays"/>
    <d v="2014-08-01T10:01:50"/>
    <d v="2014-07-02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0.9709680551509855"/>
    <n v="63.574074074074076"/>
    <s v="theater/plays"/>
    <x v="1"/>
    <s v="plays"/>
    <d v="2014-11-19T08:27:59"/>
    <d v="2014-10-20T07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0.94117647058823528"/>
    <n v="184.78260869565219"/>
    <s v="theater/plays"/>
    <x v="1"/>
    <s v="plays"/>
    <d v="2017-02-25T01:22:14"/>
    <d v="2017-01-11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0.98640946953090747"/>
    <n v="126.72222222222223"/>
    <s v="theater/plays"/>
    <x v="1"/>
    <s v="plays"/>
    <d v="2016-12-14T15:59:00"/>
    <d v="2016-11-23T01:59:0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0.88136788295434509"/>
    <n v="83.42647058823529"/>
    <s v="theater/plays"/>
    <x v="1"/>
    <s v="plays"/>
    <d v="2014-09-01T15:59:00"/>
    <d v="2014-08-15T00:36:3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0.45871559633027525"/>
    <n v="54.5"/>
    <s v="theater/plays"/>
    <x v="1"/>
    <s v="plays"/>
    <d v="2015-03-07T04:55:00"/>
    <d v="2015-02-21T02:11:57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0.98600508905852413"/>
    <n v="302.30769230769232"/>
    <s v="theater/plays"/>
    <x v="1"/>
    <s v="plays"/>
    <d v="2014-08-19T16:00:00"/>
    <d v="2014-07-31T18:30:45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0.94398993077407178"/>
    <n v="44.138888888888886"/>
    <s v="theater/plays"/>
    <x v="1"/>
    <s v="plays"/>
    <d v="2016-03-15T21:00:00"/>
    <d v="2016-02-22T23:27:2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0.96153846153846156"/>
    <n v="866.66666666666663"/>
    <s v="theater/plays"/>
    <x v="1"/>
    <s v="plays"/>
    <d v="2015-12-13T02:26:32"/>
    <d v="2015-11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0.45248868778280543"/>
    <n v="61.388888888888886"/>
    <s v="theater/plays"/>
    <x v="1"/>
    <s v="plays"/>
    <d v="2015-05-13T01:37:17"/>
    <d v="2015-04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0.84269662921348309"/>
    <n v="29.666666666666668"/>
    <s v="theater/plays"/>
    <x v="1"/>
    <s v="plays"/>
    <d v="2015-08-01T22:24:54"/>
    <d v="2015-07-07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0.95602294455066916"/>
    <n v="45.478260869565219"/>
    <s v="theater/plays"/>
    <x v="1"/>
    <s v="plays"/>
    <d v="2015-01-01T05:00:00"/>
    <d v="2014-11-26T04:47:3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0.9624639076034649"/>
    <n v="96.203703703703709"/>
    <s v="theater/plays"/>
    <x v="1"/>
    <s v="plays"/>
    <d v="2017-01-15T00:59:40"/>
    <d v="2016-11-16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0.84937712344280858"/>
    <n v="67.92307692307692"/>
    <s v="theater/plays"/>
    <x v="1"/>
    <s v="plays"/>
    <d v="2016-12-17T08:00:00"/>
    <d v="2016-11-16T08:01:25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0.72202166064981954"/>
    <n v="30.777777777777779"/>
    <s v="theater/plays"/>
    <x v="1"/>
    <s v="plays"/>
    <d v="2015-12-02T20:59:25"/>
    <d v="2015-11-04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0.96618357487922701"/>
    <n v="38.333333333333336"/>
    <s v="theater/plays"/>
    <x v="1"/>
    <s v="plays"/>
    <d v="2014-08-25T04:59:00"/>
    <d v="2014-08-04T13:09:1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0.99750623441396513"/>
    <n v="66.833333333333329"/>
    <s v="theater/plays"/>
    <x v="1"/>
    <s v="plays"/>
    <d v="2015-07-18T16:00:00"/>
    <d v="2015-06-24T20:30:4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0.93833780160857905"/>
    <n v="71.730769230769226"/>
    <s v="theater/plays"/>
    <x v="1"/>
    <s v="plays"/>
    <d v="2015-10-28T17:33:36"/>
    <d v="2015-09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"/>
    <n v="176.47058823529412"/>
    <s v="theater/plays"/>
    <x v="1"/>
    <s v="plays"/>
    <d v="2014-05-18T14:39:33"/>
    <d v="2014-05-06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0.99987501562304715"/>
    <n v="421.10526315789474"/>
    <s v="theater/plays"/>
    <x v="1"/>
    <s v="plays"/>
    <d v="2015-04-25T15:49:54"/>
    <d v="2015-02-24T16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0.98960910440376049"/>
    <n v="104.98701298701299"/>
    <s v="theater/plays"/>
    <x v="1"/>
    <s v="plays"/>
    <d v="2015-03-20T16:56:00"/>
    <d v="2015-02-18T17:34:5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0.92905405405405406"/>
    <n v="28.19047619047619"/>
    <s v="theater/plays"/>
    <x v="1"/>
    <s v="plays"/>
    <d v="2014-08-31T13:08:00"/>
    <d v="2014-08-07T08:31:4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0.964785335262904"/>
    <n v="54.55263157894737"/>
    <s v="theater/plays"/>
    <x v="1"/>
    <s v="plays"/>
    <d v="2015-08-26T23:00:00"/>
    <d v="2015-08-09T12:2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0.95754867539099908"/>
    <n v="111.89285714285714"/>
    <s v="theater/plays"/>
    <x v="1"/>
    <s v="plays"/>
    <d v="2014-11-29T23:52:58"/>
    <d v="2014-10-25T22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0.97799511002444983"/>
    <n v="85.208333333333329"/>
    <s v="theater/plays"/>
    <x v="1"/>
    <s v="plays"/>
    <d v="2015-03-11T03:26:23"/>
    <d v="2015-02-09T04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0.99262620533182078"/>
    <n v="76.652173913043484"/>
    <s v="theater/plays"/>
    <x v="1"/>
    <s v="plays"/>
    <d v="2016-08-01T22:59:00"/>
    <d v="2016-07-08T10:20:5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0.8951406649616368"/>
    <n v="65.166666666666671"/>
    <s v="theater/plays"/>
    <x v="1"/>
    <s v="plays"/>
    <d v="2016-06-23T18:47:00"/>
    <d v="2016-06-0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0.99989001209866912"/>
    <n v="93.760312499999998"/>
    <s v="theater/plays"/>
    <x v="1"/>
    <s v="plays"/>
    <d v="2015-11-21T03:00:00"/>
    <d v="2015-10-15T02:06:0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"/>
    <n v="133.33333333333334"/>
    <s v="theater/plays"/>
    <x v="1"/>
    <s v="plays"/>
    <d v="2014-12-10T20:49:12"/>
    <d v="2014-11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0.95238095238095233"/>
    <n v="51.219512195121951"/>
    <s v="theater/plays"/>
    <x v="1"/>
    <s v="plays"/>
    <d v="2014-12-03T15:28:26"/>
    <d v="2014-11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0.85567598402738165"/>
    <n v="100.17142857142858"/>
    <s v="theater/plays"/>
    <x v="1"/>
    <s v="plays"/>
    <d v="2014-12-14T18:18:08"/>
    <d v="2014-11-0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0.96339113680154143"/>
    <n v="34.6"/>
    <s v="theater/plays"/>
    <x v="1"/>
    <s v="plays"/>
    <d v="2015-06-18T11:04:01"/>
    <d v="2015-05-19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0.8733624454148472"/>
    <n v="184.67741935483872"/>
    <s v="theater/plays"/>
    <x v="1"/>
    <s v="plays"/>
    <d v="2016-06-03T13:31:22"/>
    <d v="2016-05-04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0.9765625"/>
    <n v="69.818181818181813"/>
    <s v="theater/plays"/>
    <x v="1"/>
    <s v="plays"/>
    <d v="2014-07-10T18:35:45"/>
    <d v="2014-06-25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0.44843049327354262"/>
    <n v="61.944444444444443"/>
    <s v="theater/plays"/>
    <x v="1"/>
    <s v="plays"/>
    <d v="2014-08-08T22:28:00"/>
    <d v="2014-07-10T13:05:48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"/>
    <n v="41.666666666666664"/>
    <s v="theater/plays"/>
    <x v="1"/>
    <s v="plays"/>
    <d v="2016-05-06T20:17:35"/>
    <d v="2016-03-17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0.94517958412098302"/>
    <n v="36.06818181818182"/>
    <s v="theater/plays"/>
    <x v="1"/>
    <s v="plays"/>
    <d v="2014-11-06T00:46:00"/>
    <d v="2014-10-11T22:07:1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0.70242656449552998"/>
    <n v="29"/>
    <s v="theater/plays"/>
    <x v="1"/>
    <s v="plays"/>
    <d v="2014-07-27T14:17:25"/>
    <d v="2014-06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0.54347826086956519"/>
    <n v="24.210526315789473"/>
    <s v="theater/plays"/>
    <x v="1"/>
    <s v="plays"/>
    <d v="2015-05-30T18:10:00"/>
    <d v="2015-05-16T17:05:4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0.95846645367412142"/>
    <n v="55.892857142857146"/>
    <s v="theater/plays"/>
    <x v="1"/>
    <s v="plays"/>
    <d v="2014-06-01T03:59:00"/>
    <d v="2014-05-05T10:43:0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0.8928571428571429"/>
    <n v="11.666666666666666"/>
    <s v="theater/plays"/>
    <x v="1"/>
    <s v="plays"/>
    <d v="2016-02-18T22:00:00"/>
    <d v="2016-01-09T11:28:4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0.90029259509340531"/>
    <n v="68.353846153846149"/>
    <s v="theater/plays"/>
    <x v="1"/>
    <s v="plays"/>
    <d v="2014-11-21T17:00:00"/>
    <d v="2014-10-29T18:02:5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0.96385542168674698"/>
    <n v="27.065217391304348"/>
    <s v="theater/plays"/>
    <x v="1"/>
    <s v="plays"/>
    <d v="2015-02-21T22:05:25"/>
    <d v="2015-01-22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0.9959167413604223"/>
    <n v="118.12941176470588"/>
    <s v="theater/plays"/>
    <x v="1"/>
    <s v="plays"/>
    <d v="2014-08-28T22:53:34"/>
    <d v="2014-07-14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0.98171970209884907"/>
    <n v="44.757575757575758"/>
    <s v="theater/plays"/>
    <x v="1"/>
    <s v="plays"/>
    <d v="2015-08-07T17:22:26"/>
    <d v="2015-07-08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0.91102338293349527"/>
    <n v="99.787878787878782"/>
    <s v="theater/plays"/>
    <x v="1"/>
    <s v="plays"/>
    <d v="2015-11-12T02:31:00"/>
    <d v="2015-10-13T14:50:4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"/>
    <n v="117.64705882352941"/>
    <s v="theater/plays"/>
    <x v="1"/>
    <s v="plays"/>
    <d v="2015-06-25T11:05:24"/>
    <d v="2015-05-26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0.81967213114754101"/>
    <n v="203.33333333333334"/>
    <s v="theater/plays"/>
    <x v="1"/>
    <s v="plays"/>
    <d v="2015-06-17T12:05:02"/>
    <d v="2015-05-28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0.72689511941848395"/>
    <n v="28.323529411764707"/>
    <s v="theater/plays"/>
    <x v="1"/>
    <s v="plays"/>
    <d v="2016-03-01T23:59:00"/>
    <d v="2016-02-10T00:24:4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0.99690958030106669"/>
    <n v="110.23076923076923"/>
    <s v="theater/plays"/>
    <x v="1"/>
    <s v="plays"/>
    <d v="2014-07-16T11:49:36"/>
    <d v="2014-06-01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0.93370681605975725"/>
    <n v="31.970149253731343"/>
    <s v="theater/plays"/>
    <x v="1"/>
    <s v="plays"/>
    <d v="2014-07-06T10:08:09"/>
    <d v="2014-06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0.47393364928909953"/>
    <n v="58.611111111111114"/>
    <s v="theater/plays"/>
    <x v="1"/>
    <s v="plays"/>
    <d v="2014-07-18T23:48:24"/>
    <d v="2014-06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0.80906148867313921"/>
    <n v="29.428571428571427"/>
    <s v="theater/plays"/>
    <x v="1"/>
    <s v="plays"/>
    <d v="2016-07-31T20:58:00"/>
    <d v="2016-06-23T19:32:38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0.92165898617511521"/>
    <n v="81.375"/>
    <s v="theater/plays"/>
    <x v="1"/>
    <s v="plays"/>
    <d v="2016-06-06T07:00:00"/>
    <d v="2016-05-10T00:59:5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0.96556163501770198"/>
    <n v="199.16666666666666"/>
    <s v="theater/plays"/>
    <x v="1"/>
    <s v="plays"/>
    <d v="2015-10-08T00:32:52"/>
    <d v="2015-09-1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"/>
    <n v="115.38461538461539"/>
    <s v="theater/plays"/>
    <x v="1"/>
    <s v="plays"/>
    <d v="2014-09-27T23:01:02"/>
    <d v="2014-08-28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0.76923076923076927"/>
    <n v="46.428571428571431"/>
    <s v="theater/plays"/>
    <x v="1"/>
    <s v="plays"/>
    <d v="2015-02-28T04:59:00"/>
    <d v="2015-02-18T17:35:38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0.96618357487922701"/>
    <n v="70.568181818181813"/>
    <s v="theater/plays"/>
    <x v="1"/>
    <s v="plays"/>
    <d v="2016-12-01T07:59:00"/>
    <d v="2016-11-01T19:58:45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"/>
    <n v="22.222222222222221"/>
    <s v="theater/plays"/>
    <x v="1"/>
    <s v="plays"/>
    <d v="2016-04-17T23:30:00"/>
    <d v="2016-04-07T03:27:3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0.83612040133779264"/>
    <n v="159.46666666666667"/>
    <s v="theater/plays"/>
    <x v="1"/>
    <s v="plays"/>
    <d v="2015-04-23T18:30:00"/>
    <d v="2015-03-26T09:54: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0.99999411768166069"/>
    <n v="37.777999999999999"/>
    <s v="theater/plays"/>
    <x v="1"/>
    <s v="plays"/>
    <d v="2014-10-26T00:43:00"/>
    <d v="2014-09-12T21:55:4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0.99132589838909546"/>
    <n v="72.053571428571431"/>
    <s v="theater/plays"/>
    <x v="1"/>
    <s v="plays"/>
    <d v="2014-05-23T20:01:47"/>
    <d v="2014-04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0.93856655290102387"/>
    <n v="63.695652173913047"/>
    <s v="theater/plays"/>
    <x v="1"/>
    <s v="plays"/>
    <d v="2016-04-06T21:30:00"/>
    <d v="2016-03-19T19:43:05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0.72463768115942029"/>
    <n v="28.411764705882351"/>
    <s v="theater/plays"/>
    <x v="1"/>
    <s v="plays"/>
    <d v="2016-02-14T00:00:00"/>
    <d v="2016-02-05T02:10:0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0.98863074641621351"/>
    <n v="103.21428571428571"/>
    <s v="theater/plays"/>
    <x v="1"/>
    <s v="plays"/>
    <d v="2015-03-04T18:59:23"/>
    <d v="2015-02-02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0.91659028414298804"/>
    <n v="71.152173913043484"/>
    <s v="theater/plays"/>
    <x v="1"/>
    <s v="plays"/>
    <d v="2015-12-14T00:00:00"/>
    <d v="2015-11-15T13:29:3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0.7142857142857143"/>
    <n v="35"/>
    <s v="theater/plays"/>
    <x v="1"/>
    <s v="plays"/>
    <d v="2015-04-24T21:52:21"/>
    <d v="2015-03-25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0.96540627514078836"/>
    <n v="81.776315789473685"/>
    <s v="theater/plays"/>
    <x v="1"/>
    <s v="plays"/>
    <d v="2015-02-05T06:59:00"/>
    <d v="2015-01-14T16:14:4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0.97115350375998266"/>
    <n v="297.02980769230766"/>
    <s v="theater/plays"/>
    <x v="1"/>
    <s v="plays"/>
    <d v="2014-10-04T14:48:56"/>
    <d v="2014-09-02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0.92478421701602964"/>
    <n v="46.609195402298852"/>
    <s v="theater/plays"/>
    <x v="1"/>
    <s v="plays"/>
    <d v="2014-09-21T02:00:00"/>
    <d v="2014-09-02T01:21:4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"/>
    <n v="51.724137931034484"/>
    <s v="theater/plays"/>
    <x v="1"/>
    <s v="plays"/>
    <d v="2014-07-02T15:29:12"/>
    <d v="2014-06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0.97323600973236013"/>
    <n v="40.294117647058826"/>
    <s v="theater/plays"/>
    <x v="1"/>
    <s v="plays"/>
    <d v="2015-02-28T17:00:00"/>
    <d v="2015-02-03T17:17: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0.76923076923076927"/>
    <n v="16.25"/>
    <s v="theater/plays"/>
    <x v="1"/>
    <s v="plays"/>
    <d v="2016-11-02T00:31:01"/>
    <d v="2016-10-19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0.92123869755272947"/>
    <n v="30.152638888888887"/>
    <s v="theater/plays"/>
    <x v="1"/>
    <s v="plays"/>
    <d v="2014-07-30T22:41:41"/>
    <d v="2014-06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"/>
    <n v="95.238095238095241"/>
    <s v="theater/plays"/>
    <x v="1"/>
    <s v="plays"/>
    <d v="2014-08-18T17:32:33"/>
    <d v="2014-07-19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0.91199270405836752"/>
    <n v="52.214285714285715"/>
    <s v="theater/plays"/>
    <x v="1"/>
    <s v="plays"/>
    <d v="2016-02-05T22:00:00"/>
    <d v="2016-01-11T13:56:5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0.99737532808398954"/>
    <n v="134.1549295774648"/>
    <s v="theater/plays"/>
    <x v="1"/>
    <s v="plays"/>
    <d v="2014-06-17T03:00:00"/>
    <d v="2014-05-17T01:30:5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0.94741828517290383"/>
    <n v="62.827380952380949"/>
    <s v="theater/plays"/>
    <x v="1"/>
    <s v="plays"/>
    <d v="2014-07-10T09:07:49"/>
    <d v="2014-06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0.8928571428571429"/>
    <n v="58.94736842105263"/>
    <s v="theater/plays"/>
    <x v="1"/>
    <s v="plays"/>
    <d v="2016-08-07T03:00:00"/>
    <d v="2016-07-21T14:48: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0.94428706326723322"/>
    <n v="143.1081081081081"/>
    <s v="theater/plays"/>
    <x v="1"/>
    <s v="plays"/>
    <d v="2014-08-21T16:28:00"/>
    <d v="2014-07-31T12:59:5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0.99009900990099009"/>
    <n v="84.166666666666671"/>
    <s v="theater/plays"/>
    <x v="1"/>
    <s v="plays"/>
    <d v="2015-08-19T17:03:40"/>
    <d v="2015-07-20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0.95969289827255277"/>
    <n v="186.07142857142858"/>
    <s v="theater/plays"/>
    <x v="1"/>
    <s v="plays"/>
    <d v="2015-05-02T21:00:00"/>
    <d v="2015-04-06T22:16: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0.74250993107032803"/>
    <n v="89.785555555555561"/>
    <s v="theater/plays"/>
    <x v="1"/>
    <s v="plays"/>
    <d v="2016-01-19T04:59:00"/>
    <d v="2016-01-05T21:52:1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0.95040411182834938"/>
    <n v="64.157560975609755"/>
    <s v="theater/plays"/>
    <x v="1"/>
    <s v="plays"/>
    <d v="2014-07-11T16:15:00"/>
    <d v="2014-06-19T02:57: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0.97465886939571145"/>
    <n v="59.651162790697676"/>
    <s v="theater/plays"/>
    <x v="1"/>
    <s v="plays"/>
    <d v="2015-11-13T20:17:00"/>
    <d v="2015-10-17T10:18:4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"/>
    <n v="31.25"/>
    <s v="theater/plays"/>
    <x v="1"/>
    <s v="plays"/>
    <d v="2015-05-30T20:11:12"/>
    <d v="2015-04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0.53908355795148244"/>
    <n v="41.222222222222221"/>
    <s v="theater/plays"/>
    <x v="1"/>
    <s v="plays"/>
    <d v="2014-09-09T12:35:46"/>
    <d v="2014-08-10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0.34602076124567471"/>
    <n v="43.35"/>
    <s v="theater/plays"/>
    <x v="1"/>
    <s v="plays"/>
    <d v="2016-06-08T13:59:00"/>
    <d v="2016-05-31T06:59:4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"/>
    <n v="64.516129032258064"/>
    <s v="theater/plays"/>
    <x v="1"/>
    <s v="plays"/>
    <d v="2015-10-23T12:43:56"/>
    <d v="2015-09-25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0.92421441774491686"/>
    <n v="43.28"/>
    <s v="theater/plays"/>
    <x v="1"/>
    <s v="plays"/>
    <d v="2015-02-05T12:20:00"/>
    <d v="2015-01-12T19:58:45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0.92764378478664189"/>
    <n v="77"/>
    <s v="theater/plays"/>
    <x v="1"/>
    <s v="plays"/>
    <d v="2016-03-18T20:20:12"/>
    <d v="2016-02-02T21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0.91106290672451196"/>
    <n v="51.222222222222221"/>
    <s v="theater/plays"/>
    <x v="1"/>
    <s v="plays"/>
    <d v="2014-12-17T02:51:29"/>
    <d v="2014-11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0.58608058608058611"/>
    <n v="68.25"/>
    <s v="theater/plays"/>
    <x v="1"/>
    <s v="plays"/>
    <d v="2016-07-09T04:00:00"/>
    <d v="2016-06-11T01:15:38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0.65789473684210531"/>
    <n v="19.487179487179485"/>
    <s v="theater/plays"/>
    <x v="1"/>
    <s v="plays"/>
    <d v="2015-04-02T15:54:31"/>
    <d v="2015-02-01T16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0.9878419452887538"/>
    <n v="41.125"/>
    <s v="theater/plays"/>
    <x v="1"/>
    <s v="plays"/>
    <d v="2015-04-21T17:22:07"/>
    <d v="2015-03-25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0.65274151436031336"/>
    <n v="41.405405405405403"/>
    <s v="theater/plays"/>
    <x v="1"/>
    <s v="plays"/>
    <d v="2014-07-23T03:59:00"/>
    <d v="2014-06-30T15:20:2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0.77922077922077926"/>
    <n v="27.5"/>
    <s v="theater/plays"/>
    <x v="1"/>
    <s v="plays"/>
    <d v="2016-08-13T23:29:16"/>
    <d v="2016-06-14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0.99290780141843971"/>
    <n v="33.571428571428569"/>
    <s v="theater/plays"/>
    <x v="1"/>
    <s v="plays"/>
    <d v="2014-07-31T16:45:59"/>
    <d v="2014-07-0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0.99354197714853454"/>
    <n v="145.86956521739131"/>
    <s v="theater/plays"/>
    <x v="1"/>
    <s v="plays"/>
    <d v="2016-10-13T18:00:27"/>
    <d v="2016-09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0.52273915316257191"/>
    <n v="358.6875"/>
    <s v="theater/plays"/>
    <x v="1"/>
    <s v="plays"/>
    <d v="2014-08-01T06:59:00"/>
    <d v="2014-07-01T04:56:07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0.71326676176890158"/>
    <n v="50.981818181818184"/>
    <s v="theater/plays"/>
    <x v="1"/>
    <s v="plays"/>
    <d v="2015-02-12T05:59:00"/>
    <d v="2015-01-12T16:57: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0.80427631578947367"/>
    <n v="45.037037037037038"/>
    <s v="theater/plays"/>
    <x v="1"/>
    <s v="plays"/>
    <d v="2015-02-03T04:27:00"/>
    <d v="2015-01-07T04:51:4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0.79239302694136293"/>
    <n v="17.527777777777779"/>
    <s v="theater/plays"/>
    <x v="1"/>
    <s v="plays"/>
    <d v="2016-05-20T11:31:00"/>
    <d v="2016-04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0.52631578947368418"/>
    <n v="50"/>
    <s v="theater/plays"/>
    <x v="1"/>
    <s v="plays"/>
    <d v="2014-08-15T12:39:12"/>
    <d v="2014-08-01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0.71942446043165464"/>
    <n v="57.916666666666664"/>
    <s v="theater/plays"/>
    <x v="1"/>
    <s v="plays"/>
    <d v="2016-10-29T03:00:00"/>
    <d v="2016-09-30T15:11:1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0.49504950495049505"/>
    <n v="29.705882352941178"/>
    <s v="theater/plays"/>
    <x v="1"/>
    <s v="plays"/>
    <d v="2015-07-10T18:00:00"/>
    <d v="2015-06-24T21:33:4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0.967305088024763"/>
    <n v="90.684210526315795"/>
    <s v="theater/plays"/>
    <x v="1"/>
    <s v="plays"/>
    <d v="2016-10-11T03:59:00"/>
    <d v="2016-08-30T22:03:0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0.97729165119288208"/>
    <n v="55.012688172043013"/>
    <s v="theater/plays"/>
    <x v="1"/>
    <s v="plays"/>
    <d v="2016-08-23T03:07:17"/>
    <d v="2016-07-24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0.970873786407767"/>
    <n v="57.222222222222221"/>
    <s v="theater/plays"/>
    <x v="1"/>
    <s v="plays"/>
    <d v="2015-08-09T16:00:00"/>
    <d v="2015-07-15T15:01:1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0.7865168539325843"/>
    <n v="72.950819672131146"/>
    <s v="theater/plays"/>
    <x v="1"/>
    <s v="plays"/>
    <d v="2016-04-19T23:27:30"/>
    <d v="2016-02-20T00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0.99009900990099009"/>
    <n v="64.468085106382972"/>
    <s v="theater/plays"/>
    <x v="1"/>
    <s v="plays"/>
    <d v="2015-03-20T15:07:12"/>
    <d v="2015-02-18T16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0.82115289866973229"/>
    <n v="716.35294117647061"/>
    <s v="theater/plays"/>
    <x v="1"/>
    <s v="plays"/>
    <d v="2016-09-21T03:00:00"/>
    <d v="2016-08-23T18:22:0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0.88188976377952755"/>
    <n v="50.396825396825399"/>
    <s v="theater/plays"/>
    <x v="1"/>
    <s v="plays"/>
    <d v="2016-04-28T15:24:05"/>
    <d v="2016-03-29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0.66666666666666663"/>
    <n v="41.666666666666664"/>
    <s v="theater/plays"/>
    <x v="1"/>
    <s v="plays"/>
    <d v="2016-07-15T21:38:00"/>
    <d v="2016-06-08T00:31:4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0.46598322460391428"/>
    <n v="35.766666666666666"/>
    <s v="theater/plays"/>
    <x v="1"/>
    <s v="plays"/>
    <d v="2014-08-31T20:00:00"/>
    <d v="2014-07-21T19:41:3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0.97991180793728561"/>
    <n v="88.739130434782609"/>
    <s v="theater/plays"/>
    <x v="1"/>
    <s v="plays"/>
    <d v="2014-11-06T05:59:00"/>
    <d v="2014-10-16T04:05:3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"/>
    <n v="148.4848484848485"/>
    <s v="theater/plays"/>
    <x v="1"/>
    <s v="plays"/>
    <d v="2015-03-20T20:27:00"/>
    <d v="2015-02-27T20:01:3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0.99009900990099009"/>
    <n v="51.794871794871796"/>
    <s v="theater/plays"/>
    <x v="1"/>
    <s v="plays"/>
    <d v="2016-07-20T12:02:11"/>
    <d v="2016-06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0.88235294117647056"/>
    <n v="20"/>
    <s v="theater/plays"/>
    <x v="1"/>
    <s v="plays"/>
    <d v="2014-11-03T00:00:00"/>
    <d v="2014-10-06T21:08:2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0.96153846153846156"/>
    <n v="52"/>
    <s v="theater/plays"/>
    <x v="1"/>
    <s v="plays"/>
    <d v="2014-10-27T03:00:00"/>
    <d v="2014-10-09T06:43:1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0.86705202312138729"/>
    <n v="53.230769230769234"/>
    <s v="theater/plays"/>
    <x v="1"/>
    <s v="plays"/>
    <d v="2015-05-17T03:00:00"/>
    <d v="2015-05-04T17:40:4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0.88613203367301729"/>
    <n v="39.596491228070178"/>
    <s v="theater/plays"/>
    <x v="1"/>
    <s v="plays"/>
    <d v="2015-03-16T21:00:00"/>
    <d v="2015-02-18T22:00:2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0.78206465067778941"/>
    <n v="34.25"/>
    <s v="theater/plays"/>
    <x v="1"/>
    <s v="plays"/>
    <d v="2014-06-21T20:31:20"/>
    <d v="2014-05-22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0.7009345794392523"/>
    <n v="164.61538461538461"/>
    <s v="theater/plays"/>
    <x v="1"/>
    <s v="plays"/>
    <d v="2015-07-10T21:00:00"/>
    <d v="2015-06-16T07:37:07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0.84175084175084181"/>
    <n v="125.05263157894737"/>
    <s v="theater/plays"/>
    <x v="1"/>
    <s v="plays"/>
    <d v="2015-01-02T05:56:28"/>
    <d v="2014-12-16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0.72289156626506024"/>
    <n v="51.875"/>
    <s v="theater/plays"/>
    <x v="1"/>
    <s v="plays"/>
    <d v="2014-07-06T18:31:06"/>
    <d v="2014-06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0.62523329600597233"/>
    <n v="40.285714285714285"/>
    <s v="theater/plays"/>
    <x v="1"/>
    <s v="plays"/>
    <d v="2014-07-03T16:03:01"/>
    <d v="2014-06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0.87535014005602241"/>
    <n v="64.909090909090907"/>
    <s v="theater/plays"/>
    <x v="1"/>
    <s v="plays"/>
    <d v="2016-06-15T18:14:59"/>
    <d v="2016-05-16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0.99397590361445787"/>
    <n v="55.333333333333336"/>
    <s v="theater/plays"/>
    <x v="1"/>
    <s v="plays"/>
    <d v="2016-02-02T16:38:00"/>
    <d v="2016-01-03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0.64432989690721654"/>
    <n v="83.142857142857139"/>
    <s v="theater/plays"/>
    <x v="1"/>
    <s v="plays"/>
    <d v="2015-06-03T06:59:00"/>
    <d v="2015-05-02T21:00:0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0.78277886497064575"/>
    <n v="38.712121212121211"/>
    <s v="theater/plays"/>
    <x v="1"/>
    <s v="plays"/>
    <d v="2015-06-24T22:34:12"/>
    <d v="2015-05-25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0.82508250825082508"/>
    <n v="125.37931034482759"/>
    <s v="theater/plays"/>
    <x v="1"/>
    <s v="plays"/>
    <d v="2015-04-17T16:00:00"/>
    <d v="2015-03-24T18:26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0.88731144631765746"/>
    <n v="78.263888888888886"/>
    <s v="theater/plays"/>
    <x v="1"/>
    <s v="plays"/>
    <d v="2014-05-24T21:00:00"/>
    <d v="2014-04-24T15:15:3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0.78431372549019607"/>
    <n v="47.222222222222221"/>
    <s v="theater/plays"/>
    <x v="1"/>
    <s v="plays"/>
    <d v="2016-04-13T19:15:24"/>
    <d v="2016-03-14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0.63211125158027814"/>
    <n v="79.099999999999994"/>
    <s v="theater/plays"/>
    <x v="1"/>
    <s v="plays"/>
    <d v="2015-05-18T05:59:44"/>
    <d v="2015-04-27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0.94994775287359201"/>
    <n v="114.29199999999999"/>
    <s v="theater/plays"/>
    <x v="1"/>
    <s v="plays"/>
    <d v="2015-10-26T00:13:17"/>
    <d v="2015-09-21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"/>
    <n v="51.724137931034484"/>
    <s v="theater/plays"/>
    <x v="1"/>
    <s v="plays"/>
    <d v="2014-08-17T05:11:00"/>
    <d v="2014-07-28T20:47:1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"/>
    <n v="30.76923076923077"/>
    <s v="theater/plays"/>
    <x v="1"/>
    <s v="plays"/>
    <d v="2016-11-26T06:00:00"/>
    <d v="2016-11-15T05:09:3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0.93580385551188472"/>
    <n v="74.208333333333329"/>
    <s v="theater/plays"/>
    <x v="1"/>
    <s v="plays"/>
    <d v="2014-11-01T17:18:00"/>
    <d v="2014-10-03T18:18: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0.8038585209003215"/>
    <n v="47.846153846153847"/>
    <s v="theater/plays"/>
    <x v="1"/>
    <s v="plays"/>
    <d v="2016-09-11T20:19:26"/>
    <d v="2016-08-02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0.91992882562277578"/>
    <n v="34.408163265306122"/>
    <s v="theater/plays"/>
    <x v="1"/>
    <s v="plays"/>
    <d v="2016-06-02T22:00:00"/>
    <d v="2016-05-21T17:48:2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0.97633136094674555"/>
    <n v="40.238095238095241"/>
    <s v="theater/plays"/>
    <x v="1"/>
    <s v="plays"/>
    <d v="2016-05-28T21:44:00"/>
    <d v="2016-03-30T03:48: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0.94786729857819907"/>
    <n v="60.285714285714285"/>
    <s v="theater/plays"/>
    <x v="1"/>
    <s v="plays"/>
    <d v="2015-07-01T06:59:00"/>
    <d v="2015-05-08T00:52:0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0.94073377234242705"/>
    <n v="25.30952380952381"/>
    <s v="theater/plays"/>
    <x v="1"/>
    <s v="plays"/>
    <d v="2016-03-07T04:59:00"/>
    <d v="2016-02-19T22:03:58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0.99337748344370858"/>
    <n v="35.952380952380949"/>
    <s v="theater/plays"/>
    <x v="1"/>
    <s v="plays"/>
    <d v="2015-09-11T18:19:55"/>
    <d v="2015-08-17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0.94876660341555974"/>
    <n v="136"/>
    <s v="theater/plays"/>
    <x v="1"/>
    <s v="plays"/>
    <d v="2016-03-16T03:59:00"/>
    <d v="2016-03-01T20:08:4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0.92971364819635549"/>
    <n v="70.763157894736835"/>
    <s v="theater/plays"/>
    <x v="1"/>
    <s v="plays"/>
    <d v="2016-07-24T11:28:48"/>
    <d v="2016-06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"/>
    <n v="125"/>
    <s v="theater/plays"/>
    <x v="1"/>
    <s v="plays"/>
    <d v="2015-11-19T18:58:11"/>
    <d v="2015-10-20T17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0.96376252891287584"/>
    <n v="66.512820512820511"/>
    <s v="theater/plays"/>
    <x v="1"/>
    <s v="plays"/>
    <d v="2014-05-13T04:00:00"/>
    <d v="2014-05-01T22:27:2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0.98522167487684731"/>
    <n v="105"/>
    <s v="theater/plays"/>
    <x v="1"/>
    <s v="plays"/>
    <d v="2014-08-23T17:37:20"/>
    <d v="2014-07-09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0.95785440613026818"/>
    <n v="145"/>
    <s v="theater/plays"/>
    <x v="1"/>
    <s v="plays"/>
    <d v="2016-05-31T22:08:57"/>
    <d v="2016-05-0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0.55555555555555558"/>
    <n v="12"/>
    <s v="theater/plays"/>
    <x v="1"/>
    <s v="plays"/>
    <d v="2016-05-10T21:00:00"/>
    <d v="2016-04-17T17:30:5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0.94043887147335425"/>
    <n v="96.666666666666671"/>
    <s v="theater/plays"/>
    <x v="1"/>
    <s v="plays"/>
    <d v="2014-11-21T04:55:00"/>
    <d v="2014-11-07T20:37:4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0.99447513812154698"/>
    <n v="60.333333333333336"/>
    <s v="theater/plays"/>
    <x v="1"/>
    <s v="plays"/>
    <d v="2014-07-02T14:54:06"/>
    <d v="2014-06-1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0.98814229249011853"/>
    <n v="79.89473684210526"/>
    <s v="theater/plays"/>
    <x v="1"/>
    <s v="plays"/>
    <d v="2014-11-07T18:30:00"/>
    <d v="2014-10-15T20:58:1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"/>
    <n v="58.823529411764703"/>
    <s v="theater/plays"/>
    <x v="1"/>
    <s v="plays"/>
    <d v="2015-04-23T11:53:12"/>
    <d v="2015-02-22T12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0.84464555052790347"/>
    <n v="75.340909090909093"/>
    <s v="theater/plays"/>
    <x v="1"/>
    <s v="plays"/>
    <d v="2014-06-04T04:59:00"/>
    <d v="2014-05-22T02:18:3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0.90909090909090906"/>
    <n v="55"/>
    <s v="theater/plays"/>
    <x v="1"/>
    <s v="plays"/>
    <d v="2015-02-02T04:59:00"/>
    <d v="2015-01-16T20:19:1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0.97402597402597402"/>
    <n v="66.956521739130437"/>
    <s v="theater/plays"/>
    <x v="1"/>
    <s v="plays"/>
    <d v="2015-05-31T18:32:51"/>
    <d v="2015-05-0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"/>
    <n v="227.27272727272728"/>
    <s v="theater/plays"/>
    <x v="1"/>
    <s v="plays"/>
    <d v="2014-09-08T03:00:00"/>
    <d v="2014-08-05T00:14:3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"/>
    <n v="307.69230769230768"/>
    <s v="theater/plays"/>
    <x v="1"/>
    <s v="plays"/>
    <d v="2014-07-04T11:00:00"/>
    <d v="2014-06-04T19:37:14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0.90871090271341071"/>
    <n v="50.020909090909093"/>
    <s v="theater/plays"/>
    <x v="1"/>
    <s v="plays"/>
    <d v="2014-10-02T14:21:00"/>
    <d v="2014-09-11T18:48:19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0.98667982239763197"/>
    <n v="72.392857142857139"/>
    <s v="theater/plays"/>
    <x v="1"/>
    <s v="plays"/>
    <d v="2015-03-04T14:22:30"/>
    <d v="2015-02-02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0.99255583126550873"/>
    <n v="95.952380952380949"/>
    <s v="theater/plays"/>
    <x v="1"/>
    <s v="plays"/>
    <d v="2015-09-06T13:47:00"/>
    <d v="2015-08-11T19:46:5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0.5902192242833052"/>
    <n v="45.615384615384613"/>
    <s v="theater/plays"/>
    <x v="1"/>
    <s v="plays"/>
    <d v="2014-09-29T08:40:20"/>
    <d v="2014-08-30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"/>
    <n v="41.029411764705884"/>
    <s v="theater/plays"/>
    <x v="1"/>
    <s v="plays"/>
    <d v="2015-09-15T10:06:00"/>
    <d v="2015-08-18T18:57:2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0.87989441267047952"/>
    <n v="56.825000000000003"/>
    <s v="theater/plays"/>
    <x v="1"/>
    <s v="plays"/>
    <d v="2016-09-25T23:00:00"/>
    <d v="2016-07-30T09:32:28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0.98463962189838516"/>
    <n v="137.24324324324326"/>
    <s v="theater/plays"/>
    <x v="1"/>
    <s v="plays"/>
    <d v="2014-09-13T04:00:00"/>
    <d v="2014-08-29T18:19:3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0.94339622641509435"/>
    <n v="75.714285714285708"/>
    <s v="theater/plays"/>
    <x v="1"/>
    <s v="plays"/>
    <d v="2015-08-09T16:00:00"/>
    <d v="2015-07-29T16:41:4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0.98039215686274506"/>
    <n v="99"/>
    <s v="theater/plays"/>
    <x v="1"/>
    <s v="plays"/>
    <d v="2016-04-28T05:59:00"/>
    <d v="2016-03-31T08:02:5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0.85531004989308623"/>
    <n v="81.569767441860463"/>
    <s v="theater/plays"/>
    <x v="1"/>
    <s v="plays"/>
    <d v="2015-07-11T03:59:00"/>
    <d v="2015-06-12T00:33:2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0.98861593768723788"/>
    <n v="45.108108108108105"/>
    <s v="theater/plays"/>
    <x v="1"/>
    <s v="plays"/>
    <d v="2017-01-18T12:01:58"/>
    <d v="2016-12-29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0.75757575757575757"/>
    <n v="36.666666666666664"/>
    <s v="theater/plays"/>
    <x v="1"/>
    <s v="plays"/>
    <d v="2015-07-13T01:00:00"/>
    <d v="2015-06-22T18:16:5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"/>
    <n v="125"/>
    <s v="theater/plays"/>
    <x v="1"/>
    <s v="plays"/>
    <d v="2016-04-10T20:00:00"/>
    <d v="2016-03-13T14:57:3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0.78125"/>
    <n v="49.230769230769234"/>
    <s v="theater/plays"/>
    <x v="1"/>
    <s v="plays"/>
    <d v="2016-06-30T15:42:14"/>
    <d v="2016-05-31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0.84063047285464099"/>
    <n v="42.296296296296298"/>
    <s v="theater/plays"/>
    <x v="1"/>
    <s v="plays"/>
    <d v="2014-09-18T03:59:00"/>
    <d v="2014-09-02T14:23:4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0.79239302694136293"/>
    <n v="78.875"/>
    <s v="theater/plays"/>
    <x v="1"/>
    <s v="plays"/>
    <d v="2015-11-11T19:16:07"/>
    <d v="2015-10-12T18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0.6402048655569782"/>
    <n v="38.284313725490193"/>
    <s v="theater/plays"/>
    <x v="1"/>
    <s v="plays"/>
    <d v="2015-10-01T15:00:23"/>
    <d v="2015-08-27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0.96946194861851676"/>
    <n v="44.847826086956523"/>
    <s v="theater/plays"/>
    <x v="1"/>
    <s v="plays"/>
    <d v="2015-10-02T18:00:00"/>
    <d v="2015-09-01T15:21:5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0.65217391304347827"/>
    <n v="13.529411764705882"/>
    <s v="theater/plays"/>
    <x v="1"/>
    <s v="plays"/>
    <d v="2015-12-20T11:59:00"/>
    <d v="2015-11-20T17:27:0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0.55418719211822665"/>
    <n v="43.5"/>
    <s v="theater/plays"/>
    <x v="1"/>
    <s v="plays"/>
    <d v="2014-11-17T07:59:00"/>
    <d v="2014-10-11T08:30:1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0.77851304009342159"/>
    <n v="30.951807228915662"/>
    <s v="theater/plays"/>
    <x v="1"/>
    <s v="plays"/>
    <d v="2016-08-17T10:05:40"/>
    <d v="2016-07-20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0.83565459610027859"/>
    <n v="55.230769230769234"/>
    <s v="theater/plays"/>
    <x v="1"/>
    <s v="plays"/>
    <d v="2016-09-08T18:08:42"/>
    <d v="2016-08-1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0.81300813008130079"/>
    <n v="46.125"/>
    <s v="theater/plays"/>
    <x v="1"/>
    <s v="plays"/>
    <d v="2016-06-26T00:04:51"/>
    <d v="2016-05-27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0.95238095238095233"/>
    <n v="39.375"/>
    <s v="theater/plays"/>
    <x v="1"/>
    <s v="plays"/>
    <d v="2015-08-31T17:31:15"/>
    <d v="2015-08-06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0.97812555575315663"/>
    <n v="66.152941176470591"/>
    <s v="theater/plays"/>
    <x v="1"/>
    <s v="plays"/>
    <d v="2014-09-07T14:23:42"/>
    <d v="2014-07-09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0.95541401273885351"/>
    <n v="54.137931034482762"/>
    <s v="theater/plays"/>
    <x v="1"/>
    <s v="plays"/>
    <d v="2015-06-25T18:07:39"/>
    <d v="2015-05-26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"/>
    <n v="104.16666666666667"/>
    <s v="theater/plays"/>
    <x v="1"/>
    <s v="plays"/>
    <d v="2015-03-07T19:57:37"/>
    <d v="2015-02-05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0.99601593625498008"/>
    <n v="31.375"/>
    <s v="theater/plays"/>
    <x v="1"/>
    <s v="plays"/>
    <d v="2015-04-11T19:22:39"/>
    <d v="2015-03-12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0.97777777777777775"/>
    <n v="59.210526315789473"/>
    <s v="theater/plays"/>
    <x v="1"/>
    <s v="plays"/>
    <d v="2015-04-01T03:59:00"/>
    <d v="2015-03-10T15:51:2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0.87405492810898211"/>
    <n v="119.17633928571429"/>
    <s v="theater/plays"/>
    <x v="1"/>
    <s v="plays"/>
    <d v="2016-05-14T03:59:00"/>
    <d v="2016-04-20T01:53:2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0.98130841121495327"/>
    <n v="164.61538461538461"/>
    <s v="theater/plays"/>
    <x v="1"/>
    <s v="plays"/>
    <d v="2016-03-05T01:00:00"/>
    <d v="2016-02-11T22:36:5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0.98039215686274506"/>
    <n v="24.285714285714285"/>
    <s v="theater/plays"/>
    <x v="1"/>
    <s v="plays"/>
    <d v="2015-09-04T09:27:53"/>
    <d v="2015-08-07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0.95419847328244278"/>
    <n v="40.9375"/>
    <s v="theater/plays"/>
    <x v="1"/>
    <s v="plays"/>
    <d v="2016-05-02T21:26:38"/>
    <d v="2016-04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0.98199672667757776"/>
    <n v="61.1"/>
    <s v="theater/plays"/>
    <x v="1"/>
    <s v="plays"/>
    <d v="2014-05-22T22:07:00"/>
    <d v="2014-04-24T12:22:5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"/>
    <n v="38.65"/>
    <s v="theater/plays"/>
    <x v="1"/>
    <s v="plays"/>
    <d v="2014-06-28T14:05:24"/>
    <d v="2014-05-29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0.94097519247219841"/>
    <n v="56.20192307692308"/>
    <s v="theater/plays"/>
    <x v="1"/>
    <s v="plays"/>
    <d v="2015-08-12T00:00:00"/>
    <d v="2015-07-11T00:41: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0.88166161474561422"/>
    <n v="107.00207547169811"/>
    <s v="theater/plays"/>
    <x v="1"/>
    <s v="plays"/>
    <d v="2015-02-11T17:00:00"/>
    <d v="2015-01-12T01:12:3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"/>
    <n v="171.42857142857142"/>
    <s v="theater/plays"/>
    <x v="1"/>
    <s v="plays"/>
    <d v="2016-11-17T11:36:34"/>
    <d v="2016-10-18T10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0.99547511312217196"/>
    <n v="110.5"/>
    <s v="theater/plays"/>
    <x v="1"/>
    <s v="plays"/>
    <d v="2014-08-17T15:35:24"/>
    <d v="2014-06-18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0.99964012955336079"/>
    <n v="179.27598566308242"/>
    <s v="theater/plays"/>
    <x v="1"/>
    <s v="plays"/>
    <d v="2014-05-05T06:38:31"/>
    <d v="2014-04-01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0.69444444444444442"/>
    <n v="22.90909090909091"/>
    <s v="theater/plays"/>
    <x v="1"/>
    <s v="plays"/>
    <d v="2015-06-26T21:00:00"/>
    <d v="2015-05-15T19:36: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0.96618357487922701"/>
    <n v="43.125"/>
    <s v="theater/plays"/>
    <x v="1"/>
    <s v="plays"/>
    <d v="2015-07-31T08:58:00"/>
    <d v="2015-07-09T02:18:2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0.9221902017291066"/>
    <n v="46.891891891891895"/>
    <s v="theater/plays"/>
    <x v="1"/>
    <s v="plays"/>
    <d v="2015-05-27T02:45:00"/>
    <d v="2015-04-21T21:21:0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0.9765625"/>
    <n v="47.407407407407405"/>
    <s v="theater/plays"/>
    <x v="1"/>
    <s v="plays"/>
    <d v="2015-08-05T18:36:00"/>
    <d v="2015-07-18T16:19:3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0.67164179104477617"/>
    <n v="15.129032258064516"/>
    <s v="theater/plays"/>
    <x v="1"/>
    <s v="plays"/>
    <d v="2016-03-13T22:00:00"/>
    <d v="2016-03-04T18:17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0.94795715233671429"/>
    <n v="21.098000000000003"/>
    <s v="theater/plays"/>
    <x v="1"/>
    <s v="plays"/>
    <d v="2016-08-01T19:00:00"/>
    <d v="2016-07-04T16:07:3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0.99502487562189057"/>
    <n v="59.117647058823529"/>
    <s v="theater/plays"/>
    <x v="1"/>
    <s v="plays"/>
    <d v="2015-10-05T16:00:00"/>
    <d v="2015-08-20T14:57: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0.76595744680851063"/>
    <n v="97.916666666666671"/>
    <s v="theater/plays"/>
    <x v="1"/>
    <s v="plays"/>
    <d v="2014-12-31T17:50:08"/>
    <d v="2014-12-0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0.95465393794749398"/>
    <n v="55.131578947368418"/>
    <s v="theater/plays"/>
    <x v="1"/>
    <s v="plays"/>
    <d v="2015-01-23T12:11:23"/>
    <d v="2014-12-24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0.91911764705882348"/>
    <n v="26.536585365853657"/>
    <s v="theater/plays"/>
    <x v="1"/>
    <s v="plays"/>
    <d v="2015-06-10T19:27:24"/>
    <d v="2015-05-11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0.90090090090090091"/>
    <n v="58.421052631578945"/>
    <s v="theater/plays"/>
    <x v="1"/>
    <s v="plays"/>
    <d v="2014-09-17T17:46:34"/>
    <d v="2014-08-18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0.99522292993630568"/>
    <n v="122.53658536585365"/>
    <s v="theater/plays"/>
    <x v="1"/>
    <s v="plays"/>
    <d v="2015-01-08T16:31:36"/>
    <d v="2014-12-09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0.87450808919982514"/>
    <n v="87.961538461538467"/>
    <s v="theater/plays"/>
    <x v="1"/>
    <s v="plays"/>
    <d v="2014-12-31T07:00:00"/>
    <d v="2014-12-03T07:58:0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0.81922446750409617"/>
    <n v="73.239999999999995"/>
    <s v="theater/plays"/>
    <x v="1"/>
    <s v="plays"/>
    <d v="2014-10-30T20:36:53"/>
    <d v="2014-09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"/>
    <n v="55.555555555555557"/>
    <s v="theater/plays"/>
    <x v="1"/>
    <s v="plays"/>
    <d v="2015-06-21T13:41:22"/>
    <d v="2015-05-22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0.97276264591439687"/>
    <n v="39.53846153846154"/>
    <s v="theater/plays"/>
    <x v="1"/>
    <s v="plays"/>
    <d v="2014-11-08T10:00:46"/>
    <d v="2014-10-09T09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0.94232331437855399"/>
    <n v="136.77777777777777"/>
    <s v="theater/plays"/>
    <x v="1"/>
    <s v="plays"/>
    <d v="2014-11-13T23:37:28"/>
    <d v="2014-10-14T22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0.9868745682423764"/>
    <n v="99.343137254901961"/>
    <s v="theater/plays"/>
    <x v="1"/>
    <s v="plays"/>
    <d v="2016-08-11T03:59:00"/>
    <d v="2016-07-10T18:48:47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"/>
    <n v="20"/>
    <s v="theater/plays"/>
    <x v="1"/>
    <s v="plays"/>
    <d v="2016-12-05T14:10:54"/>
    <d v="2016-10-06T13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0.76923076923076927"/>
    <n v="28.888888888888889"/>
    <s v="theater/plays"/>
    <x v="1"/>
    <s v="plays"/>
    <d v="2015-04-26T06:28:00"/>
    <d v="2015-03-30T18:53:0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0.99986668444207438"/>
    <n v="40.545945945945945"/>
    <s v="theater/plays"/>
    <x v="1"/>
    <s v="plays"/>
    <d v="2016-04-30T17:36:17"/>
    <d v="2016-03-31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"/>
    <n v="35.714285714285715"/>
    <s v="theater/plays"/>
    <x v="1"/>
    <s v="plays"/>
    <d v="2016-03-31T17:17:36"/>
    <d v="2016-03-01T18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0.87804878048780488"/>
    <n v="37.962962962962962"/>
    <s v="theater/plays"/>
    <x v="1"/>
    <s v="plays"/>
    <d v="2015-03-01T04:59:00"/>
    <d v="2015-01-22T04:13:4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"/>
    <n v="33.333333333333336"/>
    <s v="theater/plays"/>
    <x v="1"/>
    <s v="plays"/>
    <d v="2014-07-30T11:18:30"/>
    <d v="2014-07-16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0.34843205574912894"/>
    <n v="58.571428571428569"/>
    <s v="theater/plays"/>
    <x v="1"/>
    <s v="plays"/>
    <d v="2016-04-05T02:18:02"/>
    <d v="2016-03-22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0.92165898617511521"/>
    <n v="135.625"/>
    <s v="theater/plays"/>
    <x v="1"/>
    <s v="plays"/>
    <d v="2016-04-18T09:13:25"/>
    <d v="2016-02-18T10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0.86580086580086579"/>
    <n v="30.9375"/>
    <s v="theater/plays"/>
    <x v="1"/>
    <s v="plays"/>
    <d v="2015-07-13T07:35:44"/>
    <d v="2015-06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0.83950617283950613"/>
    <n v="176.08695652173913"/>
    <s v="theater/plays"/>
    <x v="1"/>
    <s v="plays"/>
    <d v="2014-12-21T17:11:30"/>
    <d v="2014-11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0.91385402705007923"/>
    <n v="151.9814814814815"/>
    <s v="theater/plays"/>
    <x v="1"/>
    <s v="plays"/>
    <d v="2016-09-23T16:44:30"/>
    <d v="2016-07-25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0.78988941548183256"/>
    <n v="22.607142857142858"/>
    <s v="theater/plays"/>
    <x v="1"/>
    <s v="plays"/>
    <d v="2016-06-27T19:00:00"/>
    <d v="2016-05-13T12:57:3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0.99502487562189057"/>
    <n v="18.272727272727273"/>
    <s v="theater/plays"/>
    <x v="1"/>
    <s v="plays"/>
    <d v="2015-04-29T23:00:00"/>
    <d v="2015-04-07T19:53:3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0.78431372549019607"/>
    <n v="82.258064516129039"/>
    <s v="theater/plays"/>
    <x v="1"/>
    <s v="plays"/>
    <d v="2015-05-26T15:32:27"/>
    <d v="2015-05-01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0.99940035978412955"/>
    <n v="68.534246575342465"/>
    <s v="theater/plays"/>
    <x v="1"/>
    <s v="plays"/>
    <d v="2014-10-20T08:00:34"/>
    <d v="2014-09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0.5714285714285714"/>
    <n v="68.055555555555557"/>
    <s v="theater/plays"/>
    <x v="1"/>
    <s v="plays"/>
    <d v="2015-01-24T04:59:00"/>
    <d v="2014-12-30T22:45:44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0.78585461689587421"/>
    <n v="72.714285714285708"/>
    <s v="theater/plays"/>
    <x v="1"/>
    <s v="plays"/>
    <d v="2015-02-11T04:59:00"/>
    <d v="2014-12-15T19:55: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0.90388671286532085"/>
    <n v="77.186046511627907"/>
    <s v="theater/plays"/>
    <x v="1"/>
    <s v="plays"/>
    <d v="2015-01-05T20:26:00"/>
    <d v="2014-12-01T21:33:5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0.794044665012407"/>
    <n v="55.972222222222221"/>
    <s v="theater/plays"/>
    <x v="1"/>
    <s v="plays"/>
    <d v="2016-09-04T01:36:22"/>
    <d v="2016-08-10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0.84388185654008441"/>
    <n v="49.693548387096776"/>
    <s v="theater/plays"/>
    <x v="1"/>
    <s v="plays"/>
    <d v="2015-03-13T06:59:00"/>
    <d v="2015-02-15T00:12:0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0.92827004219409281"/>
    <n v="79"/>
    <s v="theater/plays"/>
    <x v="1"/>
    <s v="plays"/>
    <d v="2014-08-26T17:09:42"/>
    <d v="2014-08-05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0.97465886939571145"/>
    <n v="77.727272727272734"/>
    <s v="theater/plays"/>
    <x v="1"/>
    <s v="plays"/>
    <d v="2016-03-03T05:59:00"/>
    <d v="2016-02-17T14:03:1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0.90826521344232514"/>
    <n v="40.777777777777779"/>
    <s v="theater/plays"/>
    <x v="1"/>
    <s v="plays"/>
    <d v="2014-09-03T04:59:00"/>
    <d v="2014-08-15T19:10:22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0.49504950495049505"/>
    <n v="59.411764705882355"/>
    <s v="theater/plays"/>
    <x v="1"/>
    <s v="plays"/>
    <d v="2015-08-30T00:00:00"/>
    <d v="2015-08-04T19:04:37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0.76923076923076927"/>
    <n v="3.25"/>
    <s v="theater/plays"/>
    <x v="1"/>
    <s v="plays"/>
    <d v="2016-10-13T20:22:44"/>
    <d v="2016-09-15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0.95831336847149018"/>
    <n v="39.377358490566039"/>
    <s v="theater/plays"/>
    <x v="1"/>
    <s v="plays"/>
    <d v="2015-01-16T23:58:02"/>
    <d v="2014-12-17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0.99950024987506247"/>
    <n v="81.673469387755105"/>
    <s v="theater/plays"/>
    <x v="1"/>
    <s v="plays"/>
    <d v="2016-05-17T21:27:59"/>
    <d v="2016-03-18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0.5859375"/>
    <n v="44.912280701754383"/>
    <s v="theater/plays"/>
    <x v="1"/>
    <s v="plays"/>
    <d v="2015-11-05T21:44:40"/>
    <d v="2015-10-06T20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0.88626292466765144"/>
    <n v="49.05797101449275"/>
    <s v="theater/plays"/>
    <x v="1"/>
    <s v="plays"/>
    <d v="2016-04-29T06:59:00"/>
    <d v="2016-04-23T00:22:3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0.54347826086956519"/>
    <n v="30.666666666666668"/>
    <s v="theater/plays"/>
    <x v="1"/>
    <s v="plays"/>
    <d v="2016-02-13T19:02:06"/>
    <d v="2016-01-14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0.76765609007164792"/>
    <n v="61.0625"/>
    <s v="theater/plays"/>
    <x v="1"/>
    <s v="plays"/>
    <d v="2016-08-14T14:30:57"/>
    <d v="2016-07-15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0.94827586206896552"/>
    <n v="29"/>
    <s v="theater/plays"/>
    <x v="1"/>
    <s v="plays"/>
    <d v="2015-12-15T00:00:00"/>
    <d v="2015-11-30T23:08:02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"/>
    <n v="29.62962962962963"/>
    <s v="theater/plays"/>
    <x v="1"/>
    <s v="plays"/>
    <d v="2016-06-17T14:00:00"/>
    <d v="2016-05-16T17:01:3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0.65224625623960064"/>
    <n v="143.0952380952381"/>
    <s v="theater/plays"/>
    <x v="1"/>
    <s v="plays"/>
    <d v="2016-03-30T22:48:05"/>
    <d v="2016-02-29T23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0.61614294516327783"/>
    <n v="52.354838709677416"/>
    <s v="theater/plays"/>
    <x v="1"/>
    <s v="plays"/>
    <d v="2015-08-17T10:22:16"/>
    <d v="2015-07-18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0.73529411764705888"/>
    <n v="66.666666666666671"/>
    <s v="theater/plays"/>
    <x v="1"/>
    <s v="plays"/>
    <d v="2015-04-08T08:53:21"/>
    <d v="2015-03-09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0.69252077562326875"/>
    <n v="126.66666666666667"/>
    <s v="theater/plays"/>
    <x v="1"/>
    <s v="plays"/>
    <d v="2014-06-09T17:26:51"/>
    <d v="2014-05-30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"/>
    <n v="62.5"/>
    <s v="theater/plays"/>
    <x v="1"/>
    <s v="plays"/>
    <d v="2014-06-28T14:09:34"/>
    <d v="2014-05-29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0.99206349206349209"/>
    <n v="35.492957746478872"/>
    <s v="theater/plays"/>
    <x v="1"/>
    <s v="plays"/>
    <d v="2015-06-19T01:00:16"/>
    <d v="2015-05-20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0.93632958801498123"/>
    <n v="37.083333333333336"/>
    <s v="theater/plays"/>
    <x v="1"/>
    <s v="plays"/>
    <d v="2015-12-10T14:14:56"/>
    <d v="2015-11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0.80128205128205132"/>
    <n v="69.333333333333329"/>
    <s v="theater/plays"/>
    <x v="1"/>
    <s v="plays"/>
    <d v="2015-03-19T21:47:44"/>
    <d v="2015-02-17T22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0.84090909090909094"/>
    <n v="17.254901960784313"/>
    <s v="theater/plays"/>
    <x v="1"/>
    <s v="plays"/>
    <d v="2017-02-28T00:00:00"/>
    <d v="2017-02-13T14:38:4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0.99009900990099009"/>
    <n v="36.071428571428569"/>
    <s v="theater/plays"/>
    <x v="1"/>
    <s v="plays"/>
    <d v="2015-06-03T15:04:10"/>
    <d v="2015-05-04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0.88495575221238942"/>
    <n v="66.470588235294116"/>
    <s v="theater/plays"/>
    <x v="1"/>
    <s v="plays"/>
    <d v="2016-11-19T22:00:00"/>
    <d v="2016-10-18T03:10:2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0.9506564056133997"/>
    <n v="56.065989847715734"/>
    <s v="theater/plays"/>
    <x v="1"/>
    <s v="plays"/>
    <d v="2015-03-05T04:00:00"/>
    <d v="2015-02-02T22:31:0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0.91130012150668283"/>
    <n v="47.028571428571432"/>
    <s v="theater/plays"/>
    <x v="1"/>
    <s v="plays"/>
    <d v="2016-09-30T21:00:00"/>
    <d v="2016-09-06T22:27:2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0.99901097913066061"/>
    <n v="47.666190476190479"/>
    <s v="theater/plays"/>
    <x v="1"/>
    <s v="plays"/>
    <d v="2014-09-28T03:23:00"/>
    <d v="2014-08-26T05:19:3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0.83333333333333337"/>
    <n v="88.235294117647058"/>
    <s v="theater/plays"/>
    <x v="1"/>
    <s v="plays"/>
    <d v="2014-07-26T07:00:00"/>
    <d v="2014-07-08T17:41: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0.95298602287166456"/>
    <n v="80.717948717948715"/>
    <s v="theater/plays"/>
    <x v="1"/>
    <s v="plays"/>
    <d v="2016-08-23T18:34:50"/>
    <d v="2016-06-24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0.97402597402597402"/>
    <n v="39.487179487179489"/>
    <s v="theater/plays"/>
    <x v="1"/>
    <s v="plays"/>
    <d v="2015-07-02T15:39:37"/>
    <d v="2015-06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0.98207709305180457"/>
    <n v="84.854166666666671"/>
    <s v="theater/plays"/>
    <x v="1"/>
    <s v="plays"/>
    <d v="2014-08-16T16:00:57"/>
    <d v="2014-07-2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"/>
    <n v="68.965517241379317"/>
    <s v="theater/plays"/>
    <x v="1"/>
    <s v="plays"/>
    <d v="2016-05-21T03:59:00"/>
    <d v="2016-03-31T17:48: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e v="#DIV/0!"/>
    <e v="#DIV/0!"/>
    <s v="theater/musical"/>
    <x v="1"/>
    <s v="musical"/>
    <d v="2015-12-13T20:59:56"/>
    <d v="2015-10-14T19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500000"/>
    <n v="1"/>
    <s v="theater/musical"/>
    <x v="1"/>
    <s v="musical"/>
    <d v="2016-05-05T17:00:00"/>
    <d v="2016-03-08T02:16:04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3000"/>
    <n v="1"/>
    <s v="theater/musical"/>
    <x v="1"/>
    <s v="musical"/>
    <d v="2014-11-29T21:19:50"/>
    <d v="2014-10-30T20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1.9598853868194843"/>
    <n v="147.88135593220338"/>
    <s v="theater/musical"/>
    <x v="1"/>
    <s v="musical"/>
    <d v="2014-09-23T03:59:00"/>
    <d v="2014-08-29T18:04:57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5"/>
    <n v="100"/>
    <s v="theater/musical"/>
    <x v="1"/>
    <s v="musical"/>
    <d v="2014-11-23T22:29:09"/>
    <d v="2014-11-0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2.8376844494892168"/>
    <n v="56.838709677419352"/>
    <s v="theater/musical"/>
    <x v="1"/>
    <s v="musical"/>
    <d v="2016-11-19T01:00:00"/>
    <d v="2016-10-06T14:57:47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23.547880690737834"/>
    <n v="176.94444444444446"/>
    <s v="theater/musical"/>
    <x v="1"/>
    <s v="musical"/>
    <d v="2017-01-14T03:59:00"/>
    <d v="2016-11-27T03:59:3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2.7429467084639501"/>
    <n v="127.6"/>
    <s v="theater/musical"/>
    <x v="1"/>
    <s v="musical"/>
    <d v="2016-04-20T21:11:16"/>
    <d v="2016-03-21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e v="#DIV/0!"/>
    <e v="#DIV/0!"/>
    <s v="theater/musical"/>
    <x v="1"/>
    <s v="musical"/>
    <d v="2015-09-14T16:40:29"/>
    <d v="2015-08-10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3.2397408207343412"/>
    <n v="66.142857142857139"/>
    <s v="theater/musical"/>
    <x v="1"/>
    <s v="musical"/>
    <d v="2015-01-01T16:48:55"/>
    <d v="2014-12-02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15.277777777777779"/>
    <n v="108"/>
    <s v="theater/musical"/>
    <x v="1"/>
    <s v="musical"/>
    <d v="2015-04-19T15:08:52"/>
    <d v="2015-02-18T16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25000"/>
    <n v="1"/>
    <s v="theater/musical"/>
    <x v="1"/>
    <s v="musical"/>
    <d v="2016-10-07T15:11:00"/>
    <d v="2016-08-08T16:15:0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18.181818181818183"/>
    <n v="18.333333333333332"/>
    <s v="theater/musical"/>
    <x v="1"/>
    <s v="musical"/>
    <d v="2015-05-10T18:45:30"/>
    <d v="2015-04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e v="#DIV/0!"/>
    <e v="#DIV/0!"/>
    <s v="theater/musical"/>
    <x v="1"/>
    <s v="musical"/>
    <d v="2014-10-05T05:00:00"/>
    <d v="2014-09-17T15:02:59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46.666666666666664"/>
    <n v="7.5"/>
    <s v="theater/musical"/>
    <x v="1"/>
    <s v="musical"/>
    <d v="2015-11-30T17:00:00"/>
    <d v="2015-10-20T19:35:27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e v="#DIV/0!"/>
    <e v="#DIV/0!"/>
    <s v="theater/musical"/>
    <x v="1"/>
    <s v="musical"/>
    <d v="2015-11-17T04:27:19"/>
    <d v="2015-10-08T0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6.0901339829476244"/>
    <n v="68.416666666666671"/>
    <s v="theater/musical"/>
    <x v="1"/>
    <s v="musical"/>
    <d v="2016-03-08T04:59:00"/>
    <d v="2016-02-09T05:48:07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1000"/>
    <n v="1"/>
    <s v="theater/musical"/>
    <x v="1"/>
    <s v="musical"/>
    <d v="2016-11-22T00:17:18"/>
    <d v="2016-10-22T23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20.79002079002079"/>
    <n v="60.125"/>
    <s v="theater/musical"/>
    <x v="1"/>
    <s v="musical"/>
    <d v="2015-06-16T23:30:00"/>
    <d v="2015-05-16T10:06:4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16.666666666666668"/>
    <n v="15"/>
    <s v="theater/musical"/>
    <x v="1"/>
    <s v="musical"/>
    <d v="2016-09-30T17:58:47"/>
    <d v="2016-08-16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0.99618957487609894"/>
    <n v="550.04109589041093"/>
    <s v="theater/plays"/>
    <x v="1"/>
    <s v="plays"/>
    <d v="2014-10-05T07:00:45"/>
    <d v="2014-09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0.96153846153846156"/>
    <n v="97.5"/>
    <s v="theater/plays"/>
    <x v="1"/>
    <s v="plays"/>
    <d v="2014-06-16T17:06:34"/>
    <d v="2014-05-21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"/>
    <n v="29.411764705882351"/>
    <s v="theater/plays"/>
    <x v="1"/>
    <s v="plays"/>
    <d v="2016-02-02T11:29:44"/>
    <d v="2016-01-1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0.96153846153846156"/>
    <n v="57.777777777777779"/>
    <s v="theater/plays"/>
    <x v="1"/>
    <s v="plays"/>
    <d v="2014-08-10T15:59:00"/>
    <d v="2014-07-08T15:30:4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0.39893617021276595"/>
    <n v="44.235294117647058"/>
    <s v="theater/plays"/>
    <x v="1"/>
    <s v="plays"/>
    <d v="2016-08-25T03:59:00"/>
    <d v="2016-08-14T15:28:2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0.99502487562189057"/>
    <n v="60.909090909090907"/>
    <s v="theater/plays"/>
    <x v="1"/>
    <s v="plays"/>
    <d v="2015-08-05T08:43:27"/>
    <d v="2015-07-06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0.57339449541284404"/>
    <n v="68.84210526315789"/>
    <s v="theater/plays"/>
    <x v="1"/>
    <s v="plays"/>
    <d v="2016-04-03T17:00:00"/>
    <d v="2016-03-11T09:59:4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0.86014106313435401"/>
    <n v="73.582278481012665"/>
    <s v="theater/plays"/>
    <x v="1"/>
    <s v="plays"/>
    <d v="2015-07-18T06:59:00"/>
    <d v="2015-06-18T19:16: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0.945000945000945"/>
    <n v="115.02173913043478"/>
    <s v="theater/plays"/>
    <x v="1"/>
    <s v="plays"/>
    <d v="2017-02-01T22:59:00"/>
    <d v="2017-01-02T21:50: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0.90293453724604966"/>
    <n v="110.75"/>
    <s v="theater/plays"/>
    <x v="1"/>
    <s v="plays"/>
    <d v="2016-06-01T21:42:00"/>
    <d v="2016-05-09T15:06:59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0.99337748344370858"/>
    <n v="75.5"/>
    <s v="theater/plays"/>
    <x v="1"/>
    <s v="plays"/>
    <d v="2014-07-02T03:59:00"/>
    <d v="2014-05-16T20:36:2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0.98007187193727541"/>
    <n v="235.46153846153845"/>
    <s v="theater/plays"/>
    <x v="1"/>
    <s v="plays"/>
    <d v="2015-03-19T14:39:00"/>
    <d v="2015-02-20T06:39:1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"/>
    <n v="11.363636363636363"/>
    <s v="theater/plays"/>
    <x v="1"/>
    <s v="plays"/>
    <d v="2014-12-23T21:08:45"/>
    <d v="2014-11-28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0.90090090090090091"/>
    <n v="92.5"/>
    <s v="theater/plays"/>
    <x v="1"/>
    <s v="plays"/>
    <d v="2016-04-10T04:00:00"/>
    <d v="2016-03-18T21:31:1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0.98595020951441947"/>
    <n v="202.85"/>
    <s v="theater/plays"/>
    <x v="1"/>
    <s v="plays"/>
    <d v="2015-03-31T04:16:54"/>
    <d v="2015-03-01T05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0.96153846153846156"/>
    <n v="26"/>
    <s v="theater/plays"/>
    <x v="1"/>
    <s v="plays"/>
    <d v="2016-12-21T11:50:30"/>
    <d v="2016-10-22T10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0.91428571428571426"/>
    <n v="46.05263157894737"/>
    <s v="theater/plays"/>
    <x v="1"/>
    <s v="plays"/>
    <d v="2016-06-16T05:58:09"/>
    <d v="2016-06-02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0.86834733893557425"/>
    <n v="51"/>
    <s v="theater/plays"/>
    <x v="1"/>
    <s v="plays"/>
    <d v="2015-10-28T19:54:00"/>
    <d v="2015-10-17T19:23:42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1"/>
    <n v="31.578947368421051"/>
    <s v="theater/plays"/>
    <x v="1"/>
    <s v="plays"/>
    <d v="2014-07-24T07:00:00"/>
    <d v="2014-07-02T21:43:0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0.96927088213342982"/>
    <n v="53.363965517241382"/>
    <s v="theater/plays"/>
    <x v="1"/>
    <s v="plays"/>
    <d v="2015-07-18T23:16:59"/>
    <d v="2015-06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0.96618357487922701"/>
    <n v="36.964285714285715"/>
    <s v="theater/plays"/>
    <x v="1"/>
    <s v="plays"/>
    <d v="2015-07-23T18:33:00"/>
    <d v="2015-06-30T13:20:52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0.72358900144717797"/>
    <n v="81.294117647058826"/>
    <s v="theater/plays"/>
    <x v="1"/>
    <s v="plays"/>
    <d v="2015-06-11T16:12:17"/>
    <d v="2015-05-12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0.91286307053941906"/>
    <n v="20.083333333333332"/>
    <s v="theater/plays"/>
    <x v="1"/>
    <s v="plays"/>
    <d v="2015-05-31T23:00:00"/>
    <d v="2015-05-18T12:20:1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0.99150141643059486"/>
    <n v="88.25"/>
    <s v="theater/plays"/>
    <x v="1"/>
    <s v="plays"/>
    <d v="2014-07-21T03:59:00"/>
    <d v="2014-06-30T15:04:2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0.98489822718319109"/>
    <n v="53.438596491228068"/>
    <s v="theater/plays"/>
    <x v="1"/>
    <s v="plays"/>
    <d v="2014-09-26T22:43:04"/>
    <d v="2014-08-27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0.88008800880088012"/>
    <n v="39.868421052631582"/>
    <s v="theater/plays"/>
    <x v="1"/>
    <s v="plays"/>
    <d v="2014-11-05T12:52:00"/>
    <d v="2014-10-02T07:04:5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"/>
    <n v="145.16129032258064"/>
    <s v="theater/plays"/>
    <x v="1"/>
    <s v="plays"/>
    <d v="2016-09-03T20:57:09"/>
    <d v="2016-07-05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0.7142857142857143"/>
    <n v="23.333333333333332"/>
    <s v="theater/plays"/>
    <x v="1"/>
    <s v="plays"/>
    <d v="2016-05-15T23:00:00"/>
    <d v="2016-05-03T14:19:4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0.77669902912621358"/>
    <n v="64.375"/>
    <s v="theater/plays"/>
    <x v="1"/>
    <s v="plays"/>
    <d v="2014-09-12T19:34:44"/>
    <d v="2014-08-25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0.97177794873871315"/>
    <n v="62.052763819095475"/>
    <s v="theater/plays"/>
    <x v="1"/>
    <s v="plays"/>
    <d v="2014-07-03T03:59:00"/>
    <d v="2014-06-12T13:46:58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0.97560975609756095"/>
    <n v="66.129032258064512"/>
    <s v="theater/plays"/>
    <x v="1"/>
    <s v="plays"/>
    <d v="2015-05-31T12:44:58"/>
    <d v="2015-04-26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0.90826521344232514"/>
    <n v="73.400000000000006"/>
    <s v="theater/plays"/>
    <x v="1"/>
    <s v="plays"/>
    <d v="2014-07-01T04:59:00"/>
    <d v="2014-05-27T18:16:2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0.88678687555424185"/>
    <n v="99.5"/>
    <s v="theater/plays"/>
    <x v="1"/>
    <s v="plays"/>
    <d v="2016-10-05T10:53:54"/>
    <d v="2016-09-14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0.89365504915102767"/>
    <n v="62.166666666666664"/>
    <s v="theater/plays"/>
    <x v="1"/>
    <s v="plays"/>
    <d v="2016-01-15T15:38:10"/>
    <d v="2016-01-0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0.7183908045977011"/>
    <n v="62.328358208955223"/>
    <s v="theater/plays"/>
    <x v="1"/>
    <s v="plays"/>
    <d v="2014-06-16T06:59:00"/>
    <d v="2014-05-13T16:26:58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0.90206185567010311"/>
    <n v="58.787878787878789"/>
    <s v="theater/plays"/>
    <x v="1"/>
    <s v="plays"/>
    <d v="2016-10-20T02:48:16"/>
    <d v="2016-09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0.7190795781399808"/>
    <n v="45.347826086956523"/>
    <s v="theater/plays"/>
    <x v="1"/>
    <s v="plays"/>
    <d v="2015-09-02T04:19:46"/>
    <d v="2015-08-03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0.94607379375591294"/>
    <n v="41.944444444444443"/>
    <s v="theater/plays"/>
    <x v="1"/>
    <s v="plays"/>
    <d v="2014-05-19T21:00:00"/>
    <d v="2014-04-24T14:14:19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0.9859154929577465"/>
    <n v="59.166666666666664"/>
    <s v="theater/plays"/>
    <x v="1"/>
    <s v="plays"/>
    <d v="2015-08-29T03:59:00"/>
    <d v="2015-08-14T15:54:2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0.99755598782981691"/>
    <n v="200.49"/>
    <s v="theater/plays"/>
    <x v="1"/>
    <s v="plays"/>
    <d v="2014-06-27T05:14:15"/>
    <d v="2014-05-28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0.91603053435114501"/>
    <n v="83.974358974358978"/>
    <s v="theater/plays"/>
    <x v="1"/>
    <s v="plays"/>
    <d v="2014-08-08T18:53:24"/>
    <d v="2014-07-09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0.84507042253521125"/>
    <n v="57.258064516129032"/>
    <s v="theater/plays"/>
    <x v="1"/>
    <s v="plays"/>
    <d v="2015-06-21T22:25:00"/>
    <d v="2015-05-23T19:50:3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0.83333333333333337"/>
    <n v="58.064516129032256"/>
    <s v="theater/plays"/>
    <x v="1"/>
    <s v="plays"/>
    <d v="2014-11-27T15:21:23"/>
    <d v="2014-10-28T14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0.78149421694279464"/>
    <n v="186.80291970802921"/>
    <s v="theater/plays"/>
    <x v="1"/>
    <s v="plays"/>
    <d v="2015-03-02T04:59:00"/>
    <d v="2015-01-16T16:48:49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0.79365079365079361"/>
    <n v="74.117647058823536"/>
    <s v="theater/plays"/>
    <x v="1"/>
    <s v="plays"/>
    <d v="2014-09-19T00:00:00"/>
    <d v="2014-09-09T23:09:3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0.77441860465116275"/>
    <n v="30.714285714285715"/>
    <s v="theater/plays"/>
    <x v="1"/>
    <s v="plays"/>
    <d v="2015-11-30T22:30:00"/>
    <d v="2015-11-01T04:35:2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0.93085106382978722"/>
    <n v="62.666666666666664"/>
    <s v="theater/plays"/>
    <x v="1"/>
    <s v="plays"/>
    <d v="2016-06-06T02:00:00"/>
    <d v="2016-04-30T03:12:4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0.99875156054931336"/>
    <n v="121.36363636363636"/>
    <s v="theater/plays"/>
    <x v="1"/>
    <s v="plays"/>
    <d v="2015-01-11T20:53:30"/>
    <d v="2014-12-22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0.64516129032258063"/>
    <n v="39.743589743589745"/>
    <s v="theater/plays"/>
    <x v="1"/>
    <s v="plays"/>
    <d v="2015-02-13T14:48:36"/>
    <d v="2014-12-15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0.92592592592592593"/>
    <n v="72"/>
    <s v="theater/plays"/>
    <x v="1"/>
    <s v="plays"/>
    <d v="2016-05-10T11:10:48"/>
    <d v="2016-04-19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0.90481360839667024"/>
    <n v="40.632352941176471"/>
    <s v="theater/plays"/>
    <x v="1"/>
    <s v="plays"/>
    <d v="2016-03-02T19:21:27"/>
    <d v="2016-02-01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0.99206349206349209"/>
    <n v="63"/>
    <s v="theater/plays"/>
    <x v="1"/>
    <s v="plays"/>
    <d v="2014-10-15T14:26:56"/>
    <d v="2014-09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0.82508250825082508"/>
    <n v="33.666666666666664"/>
    <s v="theater/plays"/>
    <x v="1"/>
    <s v="plays"/>
    <d v="2014-09-30T16:00:00"/>
    <d v="2014-08-31T14:03:2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0.99667774086378735"/>
    <n v="38.589743589743591"/>
    <s v="theater/plays"/>
    <x v="1"/>
    <s v="plays"/>
    <d v="2015-06-04T12:59:53"/>
    <d v="2015-05-05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0.91603053435114501"/>
    <n v="155.95238095238096"/>
    <s v="theater/plays"/>
    <x v="1"/>
    <s v="plays"/>
    <d v="2016-07-10T22:59:00"/>
    <d v="2016-06-03T12:54:4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0.81018518518518523"/>
    <n v="43.2"/>
    <s v="theater/plays"/>
    <x v="1"/>
    <s v="plays"/>
    <d v="2016-08-13T06:59:00"/>
    <d v="2016-07-05T12:06:2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0.73347839906114765"/>
    <n v="15.148518518518518"/>
    <s v="theater/plays"/>
    <x v="1"/>
    <s v="plays"/>
    <d v="2016-05-31T16:33:14"/>
    <d v="2016-04-0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0.96649572649572646"/>
    <n v="83.571428571428569"/>
    <s v="theater/plays"/>
    <x v="1"/>
    <s v="plays"/>
    <d v="2014-06-23T18:00:00"/>
    <d v="2014-06-02T13:01:54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0.82417582417582413"/>
    <n v="140"/>
    <s v="theater/plays"/>
    <x v="1"/>
    <s v="plays"/>
    <d v="2014-09-12T21:55:49"/>
    <d v="2014-08-28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0.5376344086021505"/>
    <n v="80.869565217391298"/>
    <s v="theater/plays"/>
    <x v="1"/>
    <s v="plays"/>
    <d v="2016-07-22T05:26:00"/>
    <d v="2016-07-01T01:09:3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0.33333333333333331"/>
    <n v="53.846153846153847"/>
    <s v="theater/plays"/>
    <x v="1"/>
    <s v="plays"/>
    <d v="2014-07-04T03:24:46"/>
    <d v="2014-06-20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0.92378752886836024"/>
    <n v="30.928571428571427"/>
    <s v="theater/plays"/>
    <x v="1"/>
    <s v="plays"/>
    <d v="2014-06-25T16:59:06"/>
    <d v="2014-05-26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0.70844686648501365"/>
    <n v="67.962962962962962"/>
    <s v="theater/plays"/>
    <x v="1"/>
    <s v="plays"/>
    <d v="2015-04-03T13:49:48"/>
    <d v="2015-03-09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0.8771929824561403"/>
    <n v="27.142857142857142"/>
    <s v="theater/plays"/>
    <x v="1"/>
    <s v="plays"/>
    <d v="2014-06-15T16:00:00"/>
    <d v="2014-05-20T17:22:5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0.65047701647875111"/>
    <n v="110.86538461538461"/>
    <s v="theater/plays"/>
    <x v="1"/>
    <s v="plays"/>
    <d v="2015-05-31T06:59:00"/>
    <d v="2015-05-10T04:07:4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0.98522167487684731"/>
    <n v="106.84210526315789"/>
    <s v="theater/plays"/>
    <x v="1"/>
    <s v="plays"/>
    <d v="2016-06-04T17:42:46"/>
    <d v="2016-05-15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0.97703957010258913"/>
    <n v="105.51546391752578"/>
    <s v="theater/plays"/>
    <x v="1"/>
    <s v="plays"/>
    <d v="2015-05-26T03:59:00"/>
    <d v="2015-04-24T13:21:07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0.97493036211699169"/>
    <n v="132.96296296296296"/>
    <s v="theater/plays"/>
    <x v="1"/>
    <s v="plays"/>
    <d v="2015-03-31T12:52:00"/>
    <d v="2015-02-01T23:53:39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0.6420545746388443"/>
    <n v="51.916666666666664"/>
    <s v="theater/plays"/>
    <x v="1"/>
    <s v="plays"/>
    <d v="2016-01-21T21:18:29"/>
    <d v="2015-12-22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0.99255583126550873"/>
    <n v="310"/>
    <s v="theater/plays"/>
    <x v="1"/>
    <s v="plays"/>
    <d v="2015-05-09T20:47:29"/>
    <d v="2015-04-08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0.41771094402673348"/>
    <n v="26.021739130434781"/>
    <s v="theater/plays"/>
    <x v="1"/>
    <s v="plays"/>
    <d v="2015-02-27T17:11:15"/>
    <d v="2015-01-28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0.47619047619047616"/>
    <n v="105"/>
    <s v="theater/plays"/>
    <x v="1"/>
    <s v="plays"/>
    <d v="2015-06-22T17:31:06"/>
    <d v="2015-05-23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0.95679907219483906"/>
    <n v="86.224999999999994"/>
    <s v="theater/plays"/>
    <x v="1"/>
    <s v="plays"/>
    <d v="2015-07-02T23:50:06"/>
    <d v="2015-06-10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0.99206349206349209"/>
    <n v="114.54545454545455"/>
    <s v="theater/plays"/>
    <x v="1"/>
    <s v="plays"/>
    <d v="2014-11-05T23:28:04"/>
    <d v="2014-10-15T22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0.89928057553956831"/>
    <n v="47.657142857142858"/>
    <s v="theater/plays"/>
    <x v="1"/>
    <s v="plays"/>
    <d v="2016-02-11T22:59:00"/>
    <d v="2016-01-12T16:07:27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0.97996515679442509"/>
    <n v="72.888888888888886"/>
    <s v="theater/plays"/>
    <x v="1"/>
    <s v="plays"/>
    <d v="2014-11-30T19:04:22"/>
    <d v="2014-10-31T18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0.97515619507659512"/>
    <n v="49.545505617977533"/>
    <s v="theater/plays"/>
    <x v="1"/>
    <s v="plays"/>
    <d v="2016-05-04T23:00:00"/>
    <d v="2016-04-05T11:47:4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0.78740157480314965"/>
    <n v="25.4"/>
    <s v="theater/plays"/>
    <x v="1"/>
    <s v="plays"/>
    <d v="2016-02-18T21:30:00"/>
    <d v="2016-02-01T22:41:0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0.29524140326502257"/>
    <n v="62.586956521739133"/>
    <s v="theater/plays"/>
    <x v="1"/>
    <s v="plays"/>
    <d v="2016-04-29T21:00:00"/>
    <d v="2016-04-02T03:22:5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0.99255583126550873"/>
    <n v="61.060606060606062"/>
    <s v="theater/plays"/>
    <x v="1"/>
    <s v="plays"/>
    <d v="2016-10-20T04:55:00"/>
    <d v="2016-09-19T08:21:34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10.741138560687434"/>
    <n v="60.064516129032256"/>
    <s v="theater/plays"/>
    <x v="1"/>
    <s v="plays"/>
    <d v="2015-08-19T04:06:16"/>
    <d v="2015-07-20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13.812154696132596"/>
    <n v="72.400000000000006"/>
    <s v="theater/plays"/>
    <x v="1"/>
    <s v="plays"/>
    <d v="2015-03-23T03:55:12"/>
    <d v="2015-02-06T04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10"/>
    <n v="100"/>
    <s v="theater/plays"/>
    <x v="1"/>
    <s v="plays"/>
    <d v="2015-08-17T16:15:59"/>
    <d v="2015-07-18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8.870967741935484"/>
    <n v="51.666666666666664"/>
    <s v="theater/plays"/>
    <x v="1"/>
    <s v="plays"/>
    <d v="2015-01-10T03:23:00"/>
    <d v="2014-12-10T18:04:0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6.4885496183206106"/>
    <n v="32.75"/>
    <s v="theater/plays"/>
    <x v="1"/>
    <s v="plays"/>
    <d v="2015-01-24T12:00:00"/>
    <d v="2014-11-25T16:15:3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e v="#DIV/0!"/>
    <e v="#DIV/0!"/>
    <s v="theater/plays"/>
    <x v="1"/>
    <s v="plays"/>
    <d v="2015-04-18T22:30:00"/>
    <d v="2015-04-09T00:35:08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3.5128805620608898"/>
    <n v="61"/>
    <s v="theater/plays"/>
    <x v="1"/>
    <s v="plays"/>
    <d v="2015-05-25T21:38:16"/>
    <d v="2015-03-26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7.5"/>
    <n v="10"/>
    <s v="theater/plays"/>
    <x v="1"/>
    <s v="plays"/>
    <d v="2015-05-28T16:38:09"/>
    <d v="2015-04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150"/>
    <n v="10"/>
    <s v="theater/plays"/>
    <x v="1"/>
    <s v="plays"/>
    <d v="2015-03-23T18:00:00"/>
    <d v="2015-02-13T17:04:53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4.666666666666667"/>
    <n v="37.5"/>
    <s v="theater/plays"/>
    <x v="1"/>
    <s v="plays"/>
    <d v="2015-11-12T06:59:00"/>
    <d v="2015-10-20T16:35:03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5.5555555555555554"/>
    <n v="45"/>
    <s v="theater/plays"/>
    <x v="1"/>
    <s v="plays"/>
    <d v="2014-07-15T22:00:00"/>
    <d v="2014-06-23T22:31: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4.9689440993788816"/>
    <n v="100.625"/>
    <s v="theater/plays"/>
    <x v="1"/>
    <s v="plays"/>
    <d v="2016-07-17T10:47:48"/>
    <d v="2016-06-2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5.5865921787709496"/>
    <n v="25.571428571428573"/>
    <s v="theater/plays"/>
    <x v="1"/>
    <s v="plays"/>
    <d v="2014-08-12T01:53:58"/>
    <d v="2014-07-13T02:09:15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e v="#DIV/0!"/>
    <e v="#DIV/0!"/>
    <s v="theater/plays"/>
    <x v="1"/>
    <s v="plays"/>
    <d v="2015-12-17T22:05:50"/>
    <d v="2015-11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50"/>
    <n v="25"/>
    <s v="theater/plays"/>
    <x v="1"/>
    <s v="plays"/>
    <d v="2014-09-06T05:09:04"/>
    <d v="2014-08-07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e v="#DIV/0!"/>
    <e v="#DIV/0!"/>
    <s v="theater/plays"/>
    <x v="1"/>
    <s v="plays"/>
    <d v="2014-07-03T17:02:44"/>
    <d v="2014-06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e v="#DIV/0!"/>
    <e v="#DIV/0!"/>
    <s v="theater/plays"/>
    <x v="1"/>
    <s v="plays"/>
    <d v="2014-07-05T03:59:00"/>
    <d v="2014-06-03T19:32:32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10"/>
    <n v="10"/>
    <s v="theater/plays"/>
    <x v="1"/>
    <s v="plays"/>
    <d v="2014-08-10T16:45:02"/>
    <d v="2014-07-11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42.079207920792079"/>
    <n v="202"/>
    <s v="theater/plays"/>
    <x v="1"/>
    <s v="plays"/>
    <d v="2016-10-08T09:20:39"/>
    <d v="2016-09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100"/>
    <n v="25"/>
    <s v="theater/plays"/>
    <x v="1"/>
    <s v="plays"/>
    <d v="2015-07-05T22:59:00"/>
    <d v="2015-06-09T07:11:3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0.96599690880989186"/>
    <n v="99.538461538461533"/>
    <s v="theater/musical"/>
    <x v="1"/>
    <s v="musical"/>
    <d v="2016-02-16T05:59:00"/>
    <d v="2016-01-26T16:57:1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0.95238095238095233"/>
    <n v="75"/>
    <s v="theater/musical"/>
    <x v="1"/>
    <s v="musical"/>
    <d v="2016-04-29T03:59:00"/>
    <d v="2016-03-29T03:03:0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0.99552015928322546"/>
    <n v="215.25"/>
    <s v="theater/musical"/>
    <x v="1"/>
    <s v="musical"/>
    <d v="2015-02-10T07:59:00"/>
    <d v="2015-01-12T23:33:28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0.75414781297134237"/>
    <n v="120.54545454545455"/>
    <s v="theater/musical"/>
    <x v="1"/>
    <s v="musical"/>
    <d v="2016-04-02T23:51:13"/>
    <d v="2016-02-03T00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0.88495575221238942"/>
    <n v="37.666666666666664"/>
    <s v="theater/musical"/>
    <x v="1"/>
    <s v="musical"/>
    <d v="2016-10-16T21:00:00"/>
    <d v="2016-09-06T19:15:3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0.96767950454809371"/>
    <n v="172.23333333333332"/>
    <s v="theater/musical"/>
    <x v="1"/>
    <s v="musical"/>
    <d v="2015-06-03T00:00:00"/>
    <d v="2015-05-04T19:46: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0.83333333333333337"/>
    <n v="111.11111111111111"/>
    <s v="theater/musical"/>
    <x v="1"/>
    <s v="musical"/>
    <d v="2014-07-26T04:59:00"/>
    <d v="2014-06-18T21:08:57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0.77138849929873776"/>
    <n v="25.464285714285715"/>
    <s v="theater/musical"/>
    <x v="1"/>
    <s v="musical"/>
    <d v="2016-04-15T20:48:27"/>
    <d v="2016-03-16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0.98901098901098905"/>
    <n v="267.64705882352939"/>
    <s v="theater/musical"/>
    <x v="1"/>
    <s v="musical"/>
    <d v="2014-06-11T19:33:18"/>
    <d v="2014-05-12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0.92153765139547128"/>
    <n v="75.959999999999994"/>
    <s v="theater/musical"/>
    <x v="1"/>
    <s v="musical"/>
    <d v="2014-12-01T20:25:15"/>
    <d v="2014-11-1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0.9771986970684039"/>
    <n v="59.03846153846154"/>
    <s v="theater/musical"/>
    <x v="1"/>
    <s v="musical"/>
    <d v="2014-05-19T05:00:00"/>
    <d v="2014-04-18T11:18:58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0.90707678631765365"/>
    <n v="50.111022727272733"/>
    <s v="theater/musical"/>
    <x v="1"/>
    <s v="musical"/>
    <d v="2015-08-26T02:35:53"/>
    <d v="2015-06-27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0.98994806732438811"/>
    <n v="55.502967032967035"/>
    <s v="theater/musical"/>
    <x v="1"/>
    <s v="musical"/>
    <d v="2014-05-05T12:36:26"/>
    <d v="2014-04-10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"/>
    <n v="166.66666666666666"/>
    <s v="theater/musical"/>
    <x v="1"/>
    <s v="musical"/>
    <d v="2015-08-10T23:00:00"/>
    <d v="2015-06-18T11:12:1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0.9412650602409639"/>
    <n v="47.428571428571431"/>
    <s v="theater/musical"/>
    <x v="1"/>
    <s v="musical"/>
    <d v="2015-08-02T19:31:29"/>
    <d v="2015-07-08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"/>
    <n v="64.935064935064929"/>
    <s v="theater/musical"/>
    <x v="1"/>
    <s v="musical"/>
    <d v="2015-04-01T17:00:26"/>
    <d v="2015-03-02T18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"/>
    <n v="55.555555555555557"/>
    <s v="theater/musical"/>
    <x v="1"/>
    <s v="musical"/>
    <d v="2016-05-29T00:36:00"/>
    <d v="2016-05-09T20:13:5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0.88139007806597836"/>
    <n v="74.224299065420567"/>
    <s v="theater/musical"/>
    <x v="1"/>
    <s v="musical"/>
    <d v="2014-07-30T18:38:02"/>
    <d v="2014-06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0.97418317176505431"/>
    <n v="106.9271875"/>
    <s v="theater/musical"/>
    <x v="1"/>
    <s v="musical"/>
    <d v="2014-07-03T04:00:45"/>
    <d v="2014-05-29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0.85653104925053536"/>
    <n v="41.696428571428569"/>
    <s v="theater/musical"/>
    <x v="1"/>
    <s v="musical"/>
    <d v="2015-03-01T04:59:00"/>
    <d v="2015-02-15T00:28:1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0.92891263808866942"/>
    <n v="74.243275862068955"/>
    <s v="theater/musical"/>
    <x v="1"/>
    <s v="musical"/>
    <d v="2014-06-12T17:28:10"/>
    <d v="2014-05-13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"/>
    <n v="73.333333333333329"/>
    <s v="theater/musical"/>
    <x v="1"/>
    <s v="musical"/>
    <d v="2016-04-15T14:21:19"/>
    <d v="2016-03-16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"/>
    <n v="100"/>
    <s v="theater/musical"/>
    <x v="1"/>
    <s v="musical"/>
    <d v="2015-06-13T22:20:10"/>
    <d v="2015-05-14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0.68493150684931503"/>
    <n v="38.421052631578945"/>
    <s v="theater/musical"/>
    <x v="1"/>
    <s v="musical"/>
    <d v="2016-05-18T00:00:00"/>
    <d v="2016-05-03T20:34:1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0.90744101633393826"/>
    <n v="166.96969696969697"/>
    <s v="theater/musical"/>
    <x v="1"/>
    <s v="musical"/>
    <d v="2016-11-29T06:00:00"/>
    <d v="2016-11-08T14:48:2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0.92421441774491686"/>
    <n v="94.912280701754383"/>
    <s v="theater/musical"/>
    <x v="1"/>
    <s v="musical"/>
    <d v="2016-11-15T02:08:00"/>
    <d v="2016-10-13T00:07:2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"/>
    <n v="100"/>
    <s v="theater/musical"/>
    <x v="1"/>
    <s v="musical"/>
    <d v="2015-04-09T19:00:55"/>
    <d v="2015-03-24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0.99750623441396513"/>
    <n v="143.21428571428572"/>
    <s v="theater/musical"/>
    <x v="1"/>
    <s v="musical"/>
    <d v="2015-04-09T04:00:00"/>
    <d v="2015-03-12T22:37:2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0.93709734098629494"/>
    <n v="90.819148936170208"/>
    <s v="theater/musical"/>
    <x v="1"/>
    <s v="musical"/>
    <d v="2014-08-01T01:00:00"/>
    <d v="2014-06-24T08:49:3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0.6983240223463687"/>
    <n v="48.542372881355931"/>
    <s v="theater/musical"/>
    <x v="1"/>
    <s v="musical"/>
    <d v="2014-09-27T04:00:00"/>
    <d v="2014-09-05T02:40:2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0.95200317334391116"/>
    <n v="70.027777777777771"/>
    <s v="theater/musical"/>
    <x v="1"/>
    <s v="musical"/>
    <d v="2015-02-14T19:39:40"/>
    <d v="2014-12-16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0.96172340834775916"/>
    <n v="135.62608695652173"/>
    <s v="theater/musical"/>
    <x v="1"/>
    <s v="musical"/>
    <d v="2016-03-26T16:39:00"/>
    <d v="2016-02-25T17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0.83333333333333337"/>
    <n v="100"/>
    <s v="theater/musical"/>
    <x v="1"/>
    <s v="musical"/>
    <d v="2015-07-13T20:06:00"/>
    <d v="2015-06-11T05:16:2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0.91185410334346506"/>
    <n v="94.90384615384616"/>
    <s v="theater/musical"/>
    <x v="1"/>
    <s v="musical"/>
    <d v="2014-09-08T21:11:25"/>
    <d v="2014-08-14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0.98280098280098283"/>
    <n v="75.370370370370367"/>
    <s v="theater/musical"/>
    <x v="1"/>
    <s v="musical"/>
    <d v="2016-07-24T23:00:00"/>
    <d v="2016-06-25T20:41: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0.77569489334195219"/>
    <n v="64.458333333333329"/>
    <s v="theater/musical"/>
    <x v="1"/>
    <s v="musical"/>
    <d v="2016-03-15T16:00:00"/>
    <d v="2016-02-20T03:22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0.86956521739130432"/>
    <n v="115"/>
    <s v="theater/musical"/>
    <x v="1"/>
    <s v="musical"/>
    <d v="2016-07-10T23:32:12"/>
    <d v="2016-06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0.66334991708126034"/>
    <n v="100.5"/>
    <s v="theater/musical"/>
    <x v="1"/>
    <s v="musical"/>
    <d v="2016-08-02T10:03:00"/>
    <d v="2016-06-27T15:19:2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0.9011715229798738"/>
    <n v="93.774647887323937"/>
    <s v="theater/musical"/>
    <x v="1"/>
    <s v="musical"/>
    <d v="2016-05-27T00:54:35"/>
    <d v="2016-04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0.9971509971509972"/>
    <n v="35.1"/>
    <s v="theater/musical"/>
    <x v="1"/>
    <s v="musical"/>
    <d v="2015-07-11T03:59:00"/>
    <d v="2015-06-12T12:50:0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150"/>
    <n v="500"/>
    <s v="theater/musical"/>
    <x v="1"/>
    <s v="musical"/>
    <d v="2015-12-23T16:18:00"/>
    <d v="2015-11-25T16:41:59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0.603448275862068"/>
    <n v="29"/>
    <s v="theater/musical"/>
    <x v="1"/>
    <s v="musical"/>
    <d v="2015-06-15T19:10:18"/>
    <d v="2015-05-14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e v="#DIV/0!"/>
    <e v="#DIV/0!"/>
    <s v="theater/musical"/>
    <x v="1"/>
    <s v="musical"/>
    <d v="2016-11-22T17:00:23"/>
    <d v="2016-10-23T16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e v="#DIV/0!"/>
    <e v="#DIV/0!"/>
    <s v="theater/musical"/>
    <x v="1"/>
    <s v="musical"/>
    <d v="2014-07-06T16:36:32"/>
    <d v="2014-05-07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357.14285714285717"/>
    <n v="17.5"/>
    <s v="theater/musical"/>
    <x v="1"/>
    <s v="musical"/>
    <d v="2015-07-15T10:43:42"/>
    <d v="2015-06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1.6762452107279693"/>
    <n v="174"/>
    <s v="theater/musical"/>
    <x v="1"/>
    <s v="musical"/>
    <d v="2014-12-16T22:32:09"/>
    <d v="2014-11-25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100"/>
    <n v="50"/>
    <s v="theater/musical"/>
    <x v="1"/>
    <s v="musical"/>
    <d v="2015-06-07T13:55:54"/>
    <d v="2015-05-08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60"/>
    <n v="5"/>
    <s v="theater/musical"/>
    <x v="1"/>
    <s v="musical"/>
    <d v="2015-08-28T22:30:00"/>
    <d v="2015-07-16T10:28:1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22500"/>
    <n v="1"/>
    <s v="theater/musical"/>
    <x v="1"/>
    <s v="musical"/>
    <d v="2017-01-14T00:42:36"/>
    <d v="2016-11-15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1.1152416356877324"/>
    <n v="145.40540540540542"/>
    <s v="theater/musical"/>
    <x v="1"/>
    <s v="musical"/>
    <d v="2015-04-20T21:09:25"/>
    <d v="2015-03-21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68.292682926829272"/>
    <n v="205"/>
    <s v="theater/musical"/>
    <x v="1"/>
    <s v="musical"/>
    <d v="2014-08-10T17:20:48"/>
    <d v="2014-07-11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24.875621890547265"/>
    <n v="100.5"/>
    <s v="theater/musical"/>
    <x v="1"/>
    <s v="musical"/>
    <d v="2016-03-11T22:20:43"/>
    <d v="2016-02-10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24.971623155505107"/>
    <n v="55.0625"/>
    <s v="theater/musical"/>
    <x v="1"/>
    <s v="musical"/>
    <d v="2015-01-11T04:59:00"/>
    <d v="2014-12-09T17:41:2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11.737089201877934"/>
    <n v="47.333333333333336"/>
    <s v="theater/musical"/>
    <x v="1"/>
    <s v="musical"/>
    <d v="2015-01-02T16:13:36"/>
    <d v="2014-12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e v="#DIV/0!"/>
    <e v="#DIV/0!"/>
    <s v="theater/musical"/>
    <x v="1"/>
    <s v="musical"/>
    <d v="2015-10-22T03:01:46"/>
    <d v="2015-09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5.0890585241730282"/>
    <n v="58.95"/>
    <s v="theater/musical"/>
    <x v="1"/>
    <s v="musical"/>
    <d v="2016-03-04T23:19:28"/>
    <d v="2016-02-03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e v="#DIV/0!"/>
    <e v="#DIV/0!"/>
    <s v="theater/musical"/>
    <x v="1"/>
    <s v="musical"/>
    <d v="2016-07-31T07:00:00"/>
    <d v="2016-06-06T00:13:4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50000"/>
    <n v="1.5"/>
    <s v="theater/musical"/>
    <x v="1"/>
    <s v="musical"/>
    <d v="2014-09-27T21:17:20"/>
    <d v="2014-07-29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1500"/>
    <n v="5"/>
    <s v="theater/musical"/>
    <x v="1"/>
    <s v="musical"/>
    <d v="2014-06-29T06:13:01"/>
    <d v="2014-06-0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3.2967032967032965"/>
    <n v="50.555555555555557"/>
    <s v="theater/musical"/>
    <x v="1"/>
    <s v="musical"/>
    <d v="2015-04-03T21:48:59"/>
    <d v="2015-03-27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"/>
    <n v="41.666666666666664"/>
    <s v="theater/plays"/>
    <x v="1"/>
    <s v="plays"/>
    <d v="2015-04-25T09:53:39"/>
    <d v="2015-02-24T10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0.98765432098765427"/>
    <n v="53.289473684210527"/>
    <s v="theater/plays"/>
    <x v="1"/>
    <s v="plays"/>
    <d v="2014-07-30T23:00:00"/>
    <d v="2014-06-10T12:38: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0.8214676889375685"/>
    <n v="70.230769230769226"/>
    <s v="theater/plays"/>
    <x v="1"/>
    <s v="plays"/>
    <d v="2015-03-21T19:22:38"/>
    <d v="2015-02-19T20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0.30303030303030304"/>
    <n v="43.421052631578945"/>
    <s v="theater/plays"/>
    <x v="1"/>
    <s v="plays"/>
    <d v="2016-05-31T11:00:00"/>
    <d v="2016-04-27T15:02:5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0.91282519397535367"/>
    <n v="199.18181818181819"/>
    <s v="theater/plays"/>
    <x v="1"/>
    <s v="plays"/>
    <d v="2015-06-01T03:59:00"/>
    <d v="2015-04-15T18:01:4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0.99057071023919929"/>
    <n v="78.518148148148143"/>
    <s v="theater/plays"/>
    <x v="1"/>
    <s v="plays"/>
    <d v="2016-06-14T21:43:00"/>
    <d v="2016-05-07T06:37:0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0.71360608943862991"/>
    <n v="61.823529411764703"/>
    <s v="theater/plays"/>
    <x v="1"/>
    <s v="plays"/>
    <d v="2015-04-01T03:59:00"/>
    <d v="2015-02-23T21:41:5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0.99999000009999905"/>
    <n v="50.000500000000002"/>
    <s v="theater/plays"/>
    <x v="1"/>
    <s v="plays"/>
    <d v="2015-08-20T23:00:00"/>
    <d v="2015-07-22T06:14:1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0.83865881682014121"/>
    <n v="48.339729729729726"/>
    <s v="theater/plays"/>
    <x v="1"/>
    <s v="plays"/>
    <d v="2014-07-17T16:33:43"/>
    <d v="2014-06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0.93240093240093236"/>
    <n v="107.25"/>
    <s v="theater/plays"/>
    <x v="1"/>
    <s v="plays"/>
    <d v="2015-10-24T03:59:00"/>
    <d v="2015-10-07T16:43:3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0.43859649122807015"/>
    <n v="57"/>
    <s v="theater/plays"/>
    <x v="1"/>
    <s v="plays"/>
    <d v="2015-03-12T19:13:02"/>
    <d v="2015-02-10T20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0.93984962406015038"/>
    <n v="40.92307692307692"/>
    <s v="theater/plays"/>
    <x v="1"/>
    <s v="plays"/>
    <d v="2015-07-17T21:02:00"/>
    <d v="2015-06-29T05:01:44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0.69767441860465118"/>
    <n v="21.5"/>
    <s v="theater/plays"/>
    <x v="1"/>
    <s v="plays"/>
    <d v="2015-07-05T15:38:37"/>
    <d v="2015-06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0.95654550423613005"/>
    <n v="79.543478260869563"/>
    <s v="theater/plays"/>
    <x v="1"/>
    <s v="plays"/>
    <d v="2016-01-04T04:20:07"/>
    <d v="2015-12-03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0.90892564988183966"/>
    <n v="72.381578947368425"/>
    <s v="theater/plays"/>
    <x v="1"/>
    <s v="plays"/>
    <d v="2016-01-19T22:59:00"/>
    <d v="2015-11-21T20:06:57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0.94339622641509435"/>
    <n v="64.634146341463421"/>
    <s v="theater/plays"/>
    <x v="1"/>
    <s v="plays"/>
    <d v="2015-07-20T03:59:00"/>
    <d v="2015-06-15T21:50:4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0.92592592592592593"/>
    <n v="38.571428571428569"/>
    <s v="theater/plays"/>
    <x v="1"/>
    <s v="plays"/>
    <d v="2016-08-01T13:41:00"/>
    <d v="2016-07-20T15:01:4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0.94858660595712385"/>
    <n v="107.57142857142857"/>
    <s v="theater/plays"/>
    <x v="1"/>
    <s v="plays"/>
    <d v="2015-06-17T01:40:14"/>
    <d v="2015-05-2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0.83916083916083917"/>
    <n v="27.5"/>
    <s v="theater/plays"/>
    <x v="1"/>
    <s v="plays"/>
    <d v="2015-05-07T10:09:54"/>
    <d v="2015-04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0.65502183406113534"/>
    <n v="70.461538461538467"/>
    <s v="theater/plays"/>
    <x v="1"/>
    <s v="plays"/>
    <d v="2015-03-27T00:00:00"/>
    <d v="2015-01-30T22:16:4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"/>
    <n v="178.57142857142858"/>
    <s v="theater/plays"/>
    <x v="1"/>
    <s v="plays"/>
    <d v="2014-12-31T13:39:47"/>
    <d v="2014-11-01T12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0.99800399201596801"/>
    <n v="62.625"/>
    <s v="theater/plays"/>
    <x v="1"/>
    <s v="plays"/>
    <d v="2016-08-31T20:46:11"/>
    <d v="2016-08-1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0.44444444444444442"/>
    <n v="75"/>
    <s v="theater/plays"/>
    <x v="1"/>
    <s v="plays"/>
    <d v="2016-05-27T17:46:51"/>
    <d v="2016-05-13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0.94320046782743205"/>
    <n v="58.901111111111113"/>
    <s v="theater/plays"/>
    <x v="1"/>
    <s v="plays"/>
    <d v="2014-11-05T21:22:25"/>
    <d v="2014-10-15T20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0.95541401273885351"/>
    <n v="139.55555555555554"/>
    <s v="theater/plays"/>
    <x v="1"/>
    <s v="plays"/>
    <d v="2016-02-20T02:45:35"/>
    <d v="2016-01-06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0.8571428571428571"/>
    <n v="70"/>
    <s v="theater/plays"/>
    <x v="1"/>
    <s v="plays"/>
    <d v="2014-12-01T19:09:00"/>
    <d v="2014-11-20T20:56:1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0.9171507184347294"/>
    <n v="57.385964912280699"/>
    <s v="theater/plays"/>
    <x v="1"/>
    <s v="plays"/>
    <d v="2015-06-18T10:41:07"/>
    <d v="2015-05-19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0.625"/>
    <n v="40"/>
    <s v="theater/plays"/>
    <x v="1"/>
    <s v="plays"/>
    <d v="2016-04-21T22:36:48"/>
    <d v="2016-03-3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0.88888888888888884"/>
    <n v="64.285714285714292"/>
    <s v="theater/plays"/>
    <x v="1"/>
    <s v="plays"/>
    <d v="2016-08-03T04:09:00"/>
    <d v="2016-07-02T22:14:1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0.97943192948090108"/>
    <n v="120.11764705882354"/>
    <s v="theater/plays"/>
    <x v="1"/>
    <s v="plays"/>
    <d v="2015-07-03T18:22:38"/>
    <d v="2015-05-28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0.99182734269618344"/>
    <n v="1008.24"/>
    <s v="theater/plays"/>
    <x v="1"/>
    <s v="plays"/>
    <d v="2015-05-22T17:03:29"/>
    <d v="2015-04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0.98765432098765427"/>
    <n v="63.28125"/>
    <s v="theater/plays"/>
    <x v="1"/>
    <s v="plays"/>
    <d v="2015-07-30T03:25:24"/>
    <d v="2015-05-31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1.5384615384615385E-2"/>
    <n v="21.666666666666668"/>
    <s v="theater/plays"/>
    <x v="1"/>
    <s v="plays"/>
    <d v="2016-03-28T15:50:29"/>
    <d v="2016-03-03T16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11.467889908256881"/>
    <n v="25.647058823529413"/>
    <s v="theater/plays"/>
    <x v="1"/>
    <s v="plays"/>
    <d v="2014-07-20T18:51:27"/>
    <d v="2014-05-21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4.557885141294439"/>
    <n v="47.695652173913047"/>
    <s v="theater/plays"/>
    <x v="1"/>
    <s v="plays"/>
    <d v="2014-05-11T11:50:52"/>
    <d v="2014-04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4.694835680751174"/>
    <n v="56.05263157894737"/>
    <s v="theater/plays"/>
    <x v="1"/>
    <s v="plays"/>
    <d v="2014-06-01T01:44:24"/>
    <d v="2014-05-07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2.4102311854402361"/>
    <n v="81.319999999999993"/>
    <s v="theater/plays"/>
    <x v="1"/>
    <s v="plays"/>
    <d v="2014-06-03T06:59:00"/>
    <d v="2014-05-07T14:48:5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47.505938242280287"/>
    <n v="70.166666666666671"/>
    <s v="theater/plays"/>
    <x v="1"/>
    <s v="plays"/>
    <d v="2015-10-01T15:02:54"/>
    <d v="2015-09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37.037037037037038"/>
    <n v="23.625"/>
    <s v="theater/plays"/>
    <x v="1"/>
    <s v="plays"/>
    <d v="2014-10-04T06:59:00"/>
    <d v="2014-09-03T05:19:02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6.1873895109015908"/>
    <n v="188.55555555555554"/>
    <s v="theater/plays"/>
    <x v="1"/>
    <s v="plays"/>
    <d v="2015-07-19T05:23:11"/>
    <d v="2015-06-04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6.1061531235321747"/>
    <n v="49.511627906976742"/>
    <s v="theater/plays"/>
    <x v="1"/>
    <s v="plays"/>
    <d v="2015-10-18T19:36:29"/>
    <d v="2015-09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14.19782300047326"/>
    <n v="75.464285714285708"/>
    <s v="theater/plays"/>
    <x v="1"/>
    <s v="plays"/>
    <d v="2015-06-11T18:24:44"/>
    <d v="2015-05-12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26.315789473684209"/>
    <n v="9.5"/>
    <s v="theater/plays"/>
    <x v="1"/>
    <s v="plays"/>
    <d v="2015-01-01T02:59:03"/>
    <d v="2014-12-02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2.9342723004694835"/>
    <n v="35.5"/>
    <s v="theater/plays"/>
    <x v="1"/>
    <s v="plays"/>
    <d v="2015-07-17T10:32:59"/>
    <d v="2015-06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500"/>
    <n v="10"/>
    <s v="theater/plays"/>
    <x v="1"/>
    <s v="plays"/>
    <d v="2015-03-27T03:34:36"/>
    <d v="2015-03-02T04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3846.1538461538462"/>
    <n v="13"/>
    <s v="theater/plays"/>
    <x v="1"/>
    <s v="plays"/>
    <d v="2014-09-01T20:09:38"/>
    <d v="2014-07-28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6.1521252796420578"/>
    <n v="89.4"/>
    <s v="theater/plays"/>
    <x v="1"/>
    <s v="plays"/>
    <d v="2015-05-09T21:14:18"/>
    <d v="2015-04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40"/>
    <n v="25"/>
    <s v="theater/plays"/>
    <x v="1"/>
    <s v="plays"/>
    <d v="2015-03-26T22:17:51"/>
    <d v="2015-02-24T23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5000"/>
    <n v="1"/>
    <s v="theater/plays"/>
    <x v="1"/>
    <s v="plays"/>
    <d v="2015-03-08T16:50:03"/>
    <d v="2015-02-06T17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19.23076923076923"/>
    <n v="65"/>
    <s v="theater/plays"/>
    <x v="1"/>
    <s v="plays"/>
    <d v="2014-08-01T17:12:00"/>
    <d v="2014-07-09T17:41:3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50"/>
    <n v="10"/>
    <s v="theater/plays"/>
    <x v="1"/>
    <s v="plays"/>
    <d v="2015-05-22T21:00:00"/>
    <d v="2015-05-04T10:20:44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2500"/>
    <n v="1"/>
    <s v="theater/plays"/>
    <x v="1"/>
    <s v="plays"/>
    <d v="2014-06-25T21:00:00"/>
    <d v="2014-05-30T21:26:4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5.6603773584905657"/>
    <n v="81.538461538461533"/>
    <s v="theater/plays"/>
    <x v="1"/>
    <s v="plays"/>
    <d v="2014-08-12T15:51:50"/>
    <d v="2014-07-13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20"/>
    <n v="100"/>
    <s v="theater/plays"/>
    <x v="1"/>
    <s v="plays"/>
    <d v="2014-11-12T21:47:00"/>
    <d v="2014-10-02T14:09:37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7500"/>
    <n v="1"/>
    <s v="theater/plays"/>
    <x v="1"/>
    <s v="plays"/>
    <d v="2016-09-12T16:59:00"/>
    <d v="2016-08-29T06:15:5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e v="#DIV/0!"/>
    <e v="#DIV/0!"/>
    <s v="theater/plays"/>
    <x v="1"/>
    <s v="plays"/>
    <d v="2015-11-05T16:11:45"/>
    <d v="2015-09-06T15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83.333333333333329"/>
    <n v="20"/>
    <s v="theater/plays"/>
    <x v="1"/>
    <s v="plays"/>
    <d v="2015-11-17T22:24:14"/>
    <d v="2015-10-18T21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3.7123076923076921"/>
    <n v="46.428571428571431"/>
    <s v="theater/plays"/>
    <x v="1"/>
    <s v="plays"/>
    <d v="2014-08-30T05:30:00"/>
    <d v="2014-07-21T15:38:18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181.81818181818181"/>
    <n v="5.5"/>
    <s v="theater/plays"/>
    <x v="1"/>
    <s v="plays"/>
    <d v="2016-03-23T03:29:00"/>
    <d v="2016-02-02T22:43:4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7.9681274900398407"/>
    <n v="50.2"/>
    <s v="theater/plays"/>
    <x v="1"/>
    <s v="plays"/>
    <d v="2016-06-18T19:32:19"/>
    <d v="2016-05-19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500"/>
    <n v="10"/>
    <s v="theater/musical"/>
    <x v="1"/>
    <s v="musical"/>
    <d v="2014-09-08T15:50:05"/>
    <d v="2014-08-14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29.006637168141594"/>
    <n v="30.133333333333333"/>
    <s v="theater/musical"/>
    <x v="1"/>
    <s v="musical"/>
    <d v="2015-03-14T03:11:00"/>
    <d v="2015-02-12T17:23: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6.666666666666667"/>
    <n v="150"/>
    <s v="theater/musical"/>
    <x v="1"/>
    <s v="musical"/>
    <d v="2014-07-03T04:07:58"/>
    <d v="2014-06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37.5"/>
    <n v="13.333333333333334"/>
    <s v="theater/musical"/>
    <x v="1"/>
    <s v="musical"/>
    <d v="2017-03-29T17:44:10"/>
    <d v="2017-01-28T18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e v="#DIV/0!"/>
    <e v="#DIV/0!"/>
    <s v="theater/musical"/>
    <x v="1"/>
    <s v="musical"/>
    <d v="2015-08-14T03:29:56"/>
    <d v="2015-06-25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e v="#DIV/0!"/>
    <e v="#DIV/0!"/>
    <s v="theater/musical"/>
    <x v="1"/>
    <s v="musical"/>
    <d v="2015-10-08T16:42:15"/>
    <d v="2015-09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e v="#DIV/0!"/>
    <e v="#DIV/0!"/>
    <s v="theater/musical"/>
    <x v="1"/>
    <s v="musical"/>
    <d v="2015-01-24T01:00:00"/>
    <d v="2015-01-03T00:23:4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e v="#DIV/0!"/>
    <e v="#DIV/0!"/>
    <s v="theater/musical"/>
    <x v="1"/>
    <s v="musical"/>
    <d v="2016-09-03T10:00:00"/>
    <d v="2016-09-02T08:19:2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1.8941233608547838"/>
    <n v="44.760869565217391"/>
    <s v="theater/musical"/>
    <x v="1"/>
    <s v="musical"/>
    <d v="2016-02-02T14:58:48"/>
    <d v="2016-01-03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20.145044319097501"/>
    <n v="88.642857142857139"/>
    <s v="theater/musical"/>
    <x v="1"/>
    <s v="musical"/>
    <d v="2016-12-08T16:15:52"/>
    <d v="2016-11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1800"/>
    <n v="10"/>
    <s v="theater/musical"/>
    <x v="1"/>
    <s v="musical"/>
    <d v="2015-06-30T03:59:00"/>
    <d v="2015-05-30T19:39:0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e v="#DIV/0!"/>
    <e v="#DIV/0!"/>
    <s v="theater/musical"/>
    <x v="1"/>
    <s v="musical"/>
    <d v="2015-01-25T20:39:56"/>
    <d v="2014-12-26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7.6530612244897958"/>
    <n v="57.647058823529413"/>
    <s v="theater/musical"/>
    <x v="1"/>
    <s v="musical"/>
    <d v="2014-07-30T23:00:00"/>
    <d v="2014-06-25T19:33: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20"/>
    <n v="25"/>
    <s v="theater/musical"/>
    <x v="1"/>
    <s v="musical"/>
    <d v="2017-02-20T00:26:39"/>
    <d v="2017-01-21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e v="#DIV/0!"/>
    <e v="#DIV/0!"/>
    <s v="theater/musical"/>
    <x v="1"/>
    <s v="musical"/>
    <d v="2016-01-31T23:03:00"/>
    <d v="2016-01-04T23:36:1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e v="#DIV/0!"/>
    <e v="#DIV/0!"/>
    <s v="theater/musical"/>
    <x v="1"/>
    <s v="musical"/>
    <d v="2014-09-02T14:27:49"/>
    <d v="2014-08-03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e v="#DIV/0!"/>
    <e v="#DIV/0!"/>
    <s v="theater/musical"/>
    <x v="1"/>
    <s v="musical"/>
    <d v="2015-03-27T17:59:52"/>
    <d v="2015-03-02T18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e v="#DIV/0!"/>
    <e v="#DIV/0!"/>
    <s v="theater/musical"/>
    <x v="1"/>
    <s v="musical"/>
    <d v="2016-05-09T22:49:51"/>
    <d v="2016-04-09T22:49:51"/>
  </r>
  <r>
    <n v="3886"/>
    <s v="a (Canceled)"/>
    <n v="1"/>
    <n v="10000"/>
    <n v="0"/>
    <x v="1"/>
    <x v="2"/>
    <s v="AUD"/>
    <n v="1418275702"/>
    <n v="1415683702"/>
    <b v="0"/>
    <n v="0"/>
    <b v="0"/>
    <e v="#DIV/0!"/>
    <e v="#DIV/0!"/>
    <s v="theater/musical"/>
    <x v="1"/>
    <s v="musical"/>
    <d v="2014-12-11T05:28:22"/>
    <d v="2014-11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57.142857142857146"/>
    <n v="17.5"/>
    <s v="theater/musical"/>
    <x v="1"/>
    <s v="musical"/>
    <d v="2015-05-01T22:00:00"/>
    <d v="2015-03-16T20:35:2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3.6900369003690039"/>
    <n v="38.714285714285715"/>
    <s v="theater/plays"/>
    <x v="1"/>
    <s v="plays"/>
    <d v="2017-02-26T13:05:58"/>
    <d v="2017-01-27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67.79661016949153"/>
    <n v="13.111111111111111"/>
    <s v="theater/plays"/>
    <x v="1"/>
    <s v="plays"/>
    <d v="2015-01-04T23:26:00"/>
    <d v="2014-12-04T00:07:1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5.9429477020602217"/>
    <n v="315.5"/>
    <s v="theater/plays"/>
    <x v="1"/>
    <s v="plays"/>
    <d v="2015-08-15T18:12:24"/>
    <d v="2015-06-16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3.0769230769230771"/>
    <n v="37.142857142857146"/>
    <s v="theater/plays"/>
    <x v="1"/>
    <s v="plays"/>
    <d v="2015-03-23T04:59:00"/>
    <d v="2015-02-21T03:10:4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e v="#DIV/0!"/>
    <e v="#DIV/0!"/>
    <s v="theater/plays"/>
    <x v="1"/>
    <s v="plays"/>
    <d v="2014-08-24T07:00:00"/>
    <d v="2014-08-16T15:39:17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4.6403712296983759"/>
    <n v="128.27380952380952"/>
    <s v="theater/plays"/>
    <x v="1"/>
    <s v="plays"/>
    <d v="2014-07-01T06:00:00"/>
    <d v="2014-05-20T15:47:2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28.846153846153847"/>
    <n v="47.272727272727273"/>
    <s v="theater/plays"/>
    <x v="1"/>
    <s v="plays"/>
    <d v="2016-12-06T04:59:00"/>
    <d v="2016-11-05T23:00:1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20"/>
    <n v="50"/>
    <s v="theater/plays"/>
    <x v="1"/>
    <s v="plays"/>
    <d v="2015-02-28T06:00:18"/>
    <d v="2015-01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9.4117647058823533"/>
    <n v="42.5"/>
    <s v="theater/plays"/>
    <x v="1"/>
    <s v="plays"/>
    <d v="2014-06-17T04:36:18"/>
    <d v="2014-06-03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5.6818181818181817"/>
    <n v="44"/>
    <s v="theater/plays"/>
    <x v="1"/>
    <s v="plays"/>
    <d v="2015-01-08T20:58:03"/>
    <d v="2014-12-09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3.0712530712530715"/>
    <n v="50.875"/>
    <s v="theater/plays"/>
    <x v="1"/>
    <s v="plays"/>
    <d v="2015-08-17T16:00:00"/>
    <d v="2015-07-08T11:34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80"/>
    <n v="62.5"/>
    <s v="theater/plays"/>
    <x v="1"/>
    <s v="plays"/>
    <d v="2014-08-12T18:36:01"/>
    <d v="2014-07-23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18.518518518518519"/>
    <n v="27"/>
    <s v="theater/plays"/>
    <x v="1"/>
    <s v="plays"/>
    <d v="2015-06-11T02:13:11"/>
    <d v="2015-05-12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120"/>
    <n v="25"/>
    <s v="theater/plays"/>
    <x v="1"/>
    <s v="plays"/>
    <d v="2015-12-19T19:49:59"/>
    <d v="2015-11-0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2.0477815699658701"/>
    <n v="47.258064516129032"/>
    <s v="theater/plays"/>
    <x v="1"/>
    <s v="plays"/>
    <d v="2016-11-14T12:14:02"/>
    <d v="2016-10-20T11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e v="#DIV/0!"/>
    <e v="#DIV/0!"/>
    <s v="theater/plays"/>
    <x v="1"/>
    <s v="plays"/>
    <d v="2015-08-14T19:38:00"/>
    <d v="2015-07-01T00:16:05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3333.3333333333335"/>
    <n v="1.5"/>
    <s v="theater/plays"/>
    <x v="1"/>
    <s v="plays"/>
    <d v="2015-04-15T05:04:00"/>
    <d v="2015-04-01T05:3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8.6705202312138727"/>
    <n v="24.714285714285715"/>
    <s v="theater/plays"/>
    <x v="1"/>
    <s v="plays"/>
    <d v="2015-06-11T23:00:00"/>
    <d v="2015-04-30T14:58:23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1.4851485148514851"/>
    <n v="63.125"/>
    <s v="theater/plays"/>
    <x v="1"/>
    <s v="plays"/>
    <d v="2015-06-26T13:25:00"/>
    <d v="2015-05-19T22:01:3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6.5359477124183005"/>
    <n v="38.25"/>
    <s v="theater/plays"/>
    <x v="1"/>
    <s v="plays"/>
    <d v="2014-10-26T20:08:00"/>
    <d v="2014-09-24T19:40:0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11.538461538461538"/>
    <n v="16.25"/>
    <s v="theater/plays"/>
    <x v="1"/>
    <s v="plays"/>
    <d v="2014-07-29T03:14:56"/>
    <d v="2014-07-14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444.44444444444446"/>
    <n v="33.75"/>
    <s v="theater/plays"/>
    <x v="1"/>
    <s v="plays"/>
    <d v="2014-09-11T08:37:22"/>
    <d v="2014-08-12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2.432432432432435"/>
    <n v="61.666666666666664"/>
    <s v="theater/plays"/>
    <x v="1"/>
    <s v="plays"/>
    <d v="2015-09-07T18:09:57"/>
    <d v="2015-08-08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2.6729034413631809"/>
    <n v="83.138888888888886"/>
    <s v="theater/plays"/>
    <x v="1"/>
    <s v="plays"/>
    <d v="2014-11-26T20:29:37"/>
    <d v="2014-10-27T19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15000"/>
    <n v="1"/>
    <s v="theater/plays"/>
    <x v="1"/>
    <s v="plays"/>
    <d v="2015-04-25T04:35:00"/>
    <d v="2015-02-24T06:28:5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10"/>
    <n v="142.85714285714286"/>
    <s v="theater/plays"/>
    <x v="1"/>
    <s v="plays"/>
    <d v="2015-11-30T06:04:09"/>
    <d v="2015-10-31T05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2.7502750275027501"/>
    <n v="33.666666666666664"/>
    <s v="theater/plays"/>
    <x v="1"/>
    <s v="plays"/>
    <d v="2015-05-10T22:59:00"/>
    <d v="2015-04-20T19:39:1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300"/>
    <n v="5"/>
    <s v="theater/plays"/>
    <x v="1"/>
    <s v="plays"/>
    <d v="2016-06-01T23:38:29"/>
    <d v="2016-05-02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e v="#DIV/0!"/>
    <e v="#DIV/0!"/>
    <s v="theater/plays"/>
    <x v="1"/>
    <s v="plays"/>
    <d v="2016-06-03T11:19:12"/>
    <d v="2016-05-04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350"/>
    <n v="10"/>
    <s v="theater/plays"/>
    <x v="1"/>
    <s v="plays"/>
    <d v="2014-09-11T12:39:21"/>
    <d v="2014-08-12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500"/>
    <n v="40"/>
    <s v="theater/plays"/>
    <x v="1"/>
    <s v="plays"/>
    <d v="2014-08-04T16:00:00"/>
    <d v="2014-07-23T15:57:0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55.555555555555557"/>
    <n v="30"/>
    <s v="theater/plays"/>
    <x v="1"/>
    <s v="plays"/>
    <d v="2016-01-18T00:00:00"/>
    <d v="2015-12-20T16:26:1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18.518518518518519"/>
    <n v="45"/>
    <s v="theater/plays"/>
    <x v="1"/>
    <s v="plays"/>
    <d v="2016-11-13T10:17:40"/>
    <d v="2016-10-14T09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e v="#DIV/0!"/>
    <e v="#DIV/0!"/>
    <s v="theater/plays"/>
    <x v="1"/>
    <s v="plays"/>
    <d v="2014-10-26T18:00:00"/>
    <d v="2014-10-14T13:00:5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12.295081967213115"/>
    <n v="10.166666666666666"/>
    <s v="theater/plays"/>
    <x v="1"/>
    <s v="plays"/>
    <d v="2015-03-02T23:00:00"/>
    <d v="2015-01-16T18:26:5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8.3092485549132942"/>
    <n v="81.411764705882348"/>
    <s v="theater/plays"/>
    <x v="1"/>
    <s v="plays"/>
    <d v="2015-04-09T23:31:11"/>
    <d v="2015-03-12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6.5502183406113534"/>
    <n v="57.25"/>
    <s v="theater/plays"/>
    <x v="1"/>
    <s v="plays"/>
    <d v="2014-06-26T23:02:02"/>
    <d v="2014-05-27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10"/>
    <n v="5"/>
    <s v="theater/plays"/>
    <x v="1"/>
    <s v="plays"/>
    <d v="2014-07-30T20:53:59"/>
    <d v="2014-06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333.33333333333331"/>
    <n v="15"/>
    <s v="theater/plays"/>
    <x v="1"/>
    <s v="plays"/>
    <d v="2014-12-27T02:02:28"/>
    <d v="2014-11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100"/>
    <n v="12.5"/>
    <s v="theater/plays"/>
    <x v="1"/>
    <s v="plays"/>
    <d v="2014-08-09T06:25:04"/>
    <d v="2014-07-10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7.6804915514592933"/>
    <n v="93"/>
    <s v="theater/plays"/>
    <x v="1"/>
    <s v="plays"/>
    <d v="2015-10-16T04:59:00"/>
    <d v="2015-09-18T16:23:4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44.150110375275936"/>
    <n v="32.357142857142854"/>
    <s v="theater/plays"/>
    <x v="1"/>
    <s v="plays"/>
    <d v="2016-09-18T19:51:05"/>
    <d v="2016-08-19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e v="#DIV/0!"/>
    <e v="#DIV/0!"/>
    <s v="theater/plays"/>
    <x v="1"/>
    <s v="plays"/>
    <d v="2016-04-01T06:00:00"/>
    <d v="2016-03-04T08:07:48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e v="#DIV/0!"/>
    <e v="#DIV/0!"/>
    <s v="theater/plays"/>
    <x v="1"/>
    <s v="plays"/>
    <d v="2015-09-06T03:38:27"/>
    <d v="2015-08-12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12000"/>
    <n v="1"/>
    <s v="theater/plays"/>
    <x v="1"/>
    <s v="plays"/>
    <d v="2016-03-16T03:02:44"/>
    <d v="2016-02-15T04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6.3520871143375679"/>
    <n v="91.833333333333329"/>
    <s v="theater/plays"/>
    <x v="1"/>
    <s v="plays"/>
    <d v="2016-07-17T00:43:00"/>
    <d v="2016-06-17T23:14:2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9.0909090909090917"/>
    <n v="45.833333333333336"/>
    <s v="theater/plays"/>
    <x v="1"/>
    <s v="plays"/>
    <d v="2015-10-01T13:00:00"/>
    <d v="2015-08-17T16:07:1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2.2813688212927756"/>
    <n v="57.173913043478258"/>
    <s v="theater/plays"/>
    <x v="1"/>
    <s v="plays"/>
    <d v="2015-10-04T15:45:46"/>
    <d v="2015-08-05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e v="#DIV/0!"/>
    <e v="#DIV/0!"/>
    <s v="theater/plays"/>
    <x v="1"/>
    <s v="plays"/>
    <d v="2016-12-01T07:18:40"/>
    <d v="2016-11-01T06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1.1609657947686116"/>
    <n v="248.5"/>
    <s v="theater/plays"/>
    <x v="1"/>
    <s v="plays"/>
    <d v="2016-07-11T15:09:20"/>
    <d v="2016-06-13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8.1989924433249364"/>
    <n v="79.400000000000006"/>
    <s v="theater/plays"/>
    <x v="1"/>
    <s v="plays"/>
    <d v="2015-06-27T21:44:14"/>
    <d v="2015-05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1000"/>
    <n v="5"/>
    <s v="theater/plays"/>
    <x v="1"/>
    <s v="plays"/>
    <d v="2014-10-07T04:30:00"/>
    <d v="2014-10-03T09:36:19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454.54545454545456"/>
    <n v="5.5"/>
    <s v="theater/plays"/>
    <x v="1"/>
    <s v="plays"/>
    <d v="2015-01-02T11:49:11"/>
    <d v="2014-11-18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110"/>
    <n v="25"/>
    <s v="theater/plays"/>
    <x v="1"/>
    <s v="plays"/>
    <d v="2014-11-25T01:00:00"/>
    <d v="2014-10-28T14:05:37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e v="#DIV/0!"/>
    <e v="#DIV/0!"/>
    <s v="theater/plays"/>
    <x v="1"/>
    <s v="plays"/>
    <d v="2015-06-16T21:41:54"/>
    <d v="2015-04-17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2.8058361391694726"/>
    <n v="137.07692307692307"/>
    <s v="theater/plays"/>
    <x v="1"/>
    <s v="plays"/>
    <d v="2015-11-02T16:50:00"/>
    <d v="2015-10-02T18:41:0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e v="#DIV/0!"/>
    <e v="#DIV/0!"/>
    <s v="theater/plays"/>
    <x v="1"/>
    <s v="plays"/>
    <d v="2015-08-27T15:54:35"/>
    <d v="2015-07-28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400"/>
    <n v="5"/>
    <s v="theater/plays"/>
    <x v="1"/>
    <s v="plays"/>
    <d v="2015-05-15T19:14:28"/>
    <d v="2015-04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0.76923076923077"/>
    <n v="39"/>
    <s v="theater/plays"/>
    <x v="1"/>
    <s v="plays"/>
    <d v="2015-02-28T08:00:00"/>
    <d v="2015-01-27T20:00:22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29.702970297029704"/>
    <n v="50.5"/>
    <s v="theater/plays"/>
    <x v="1"/>
    <s v="plays"/>
    <d v="2016-10-02T03:25:44"/>
    <d v="2016-09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e v="#DIV/0!"/>
    <e v="#DIV/0!"/>
    <s v="theater/plays"/>
    <x v="1"/>
    <s v="plays"/>
    <d v="2014-09-07T07:48:43"/>
    <d v="2014-07-09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6.3411540900443883"/>
    <n v="49.28125"/>
    <s v="theater/plays"/>
    <x v="1"/>
    <s v="plays"/>
    <d v="2015-02-11T02:53:41"/>
    <d v="2015-01-12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160"/>
    <n v="25"/>
    <s v="theater/plays"/>
    <x v="1"/>
    <s v="plays"/>
    <d v="2016-04-08T18:35:00"/>
    <d v="2016-03-10T16:51: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200000"/>
    <n v="1"/>
    <s v="theater/plays"/>
    <x v="1"/>
    <s v="plays"/>
    <d v="2016-05-03T18:49:02"/>
    <d v="2016-03-04T19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1040"/>
    <n v="25"/>
    <s v="theater/plays"/>
    <x v="1"/>
    <s v="plays"/>
    <d v="2015-10-26T18:58:10"/>
    <d v="2015-08-27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e v="#DIV/0!"/>
    <e v="#DIV/0!"/>
    <s v="theater/plays"/>
    <x v="1"/>
    <s v="plays"/>
    <d v="2016-07-29T23:29:00"/>
    <d v="2016-06-29T01:09:4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e v="#DIV/0!"/>
    <e v="#DIV/0!"/>
    <s v="theater/plays"/>
    <x v="1"/>
    <s v="plays"/>
    <d v="2014-07-14T15:37:44"/>
    <d v="2014-05-15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4.117647058823529"/>
    <n v="53.125"/>
    <s v="theater/plays"/>
    <x v="1"/>
    <s v="plays"/>
    <d v="2015-11-28T21:22:21"/>
    <d v="2015-10-29T20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e v="#DIV/0!"/>
    <e v="#DIV/0!"/>
    <s v="theater/plays"/>
    <x v="1"/>
    <s v="plays"/>
    <d v="2016-04-25T00:20:00"/>
    <d v="2016-03-28T22:22:07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4000"/>
    <n v="7"/>
    <s v="theater/plays"/>
    <x v="1"/>
    <s v="plays"/>
    <d v="2016-07-08T23:25:54"/>
    <d v="2016-05-23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3.1201248049921997"/>
    <n v="40.0625"/>
    <s v="theater/plays"/>
    <x v="1"/>
    <s v="plays"/>
    <d v="2014-08-02T14:00:00"/>
    <d v="2014-06-26T22:48:3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4.1095890410958908"/>
    <n v="24.333333333333332"/>
    <s v="theater/plays"/>
    <x v="1"/>
    <s v="plays"/>
    <d v="2014-09-28T18:55:56"/>
    <d v="2014-08-29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66.666666666666671"/>
    <n v="11.25"/>
    <s v="theater/plays"/>
    <x v="1"/>
    <s v="plays"/>
    <d v="2016-01-03T20:17:36"/>
    <d v="2015-12-04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238.0952380952381"/>
    <n v="10.5"/>
    <s v="theater/plays"/>
    <x v="1"/>
    <s v="plays"/>
    <d v="2014-05-08T21:23:30"/>
    <d v="2014-04-16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1.111111111111111"/>
    <n v="15"/>
    <s v="theater/plays"/>
    <x v="1"/>
    <s v="plays"/>
    <d v="2015-11-28T14:54:54"/>
    <d v="2015-11-03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e v="#DIV/0!"/>
    <e v="#DIV/0!"/>
    <s v="theater/plays"/>
    <x v="1"/>
    <s v="plays"/>
    <d v="2015-11-18T04:41:57"/>
    <d v="2015-10-19T0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15.873015873015873"/>
    <n v="42"/>
    <s v="theater/plays"/>
    <x v="1"/>
    <s v="plays"/>
    <d v="2015-04-19T16:19:46"/>
    <d v="2015-02-18T17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7.0175438596491224"/>
    <n v="71.25"/>
    <s v="theater/plays"/>
    <x v="1"/>
    <s v="plays"/>
    <d v="2016-04-14T04:39:40"/>
    <d v="2016-02-14T05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166.66666666666666"/>
    <n v="22.5"/>
    <s v="theater/plays"/>
    <x v="1"/>
    <s v="plays"/>
    <d v="2014-07-24T02:59:00"/>
    <d v="2014-06-11T17:04:3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4.1463414634146343"/>
    <n v="41"/>
    <s v="theater/plays"/>
    <x v="1"/>
    <s v="plays"/>
    <d v="2017-03-06T06:58:27"/>
    <d v="2017-02-04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9.4876660341555983"/>
    <n v="47.909090909090907"/>
    <s v="theater/plays"/>
    <x v="1"/>
    <s v="plays"/>
    <d v="2016-05-22T19:34:33"/>
    <d v="2016-03-23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13.388625592417062"/>
    <n v="35.166666666666664"/>
    <s v="theater/plays"/>
    <x v="1"/>
    <s v="plays"/>
    <d v="2016-08-29T03:55:00"/>
    <d v="2016-08-19T20:30:4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1363.6363636363637"/>
    <n v="5.5"/>
    <s v="theater/plays"/>
    <x v="1"/>
    <s v="plays"/>
    <d v="2016-04-17T20:43:31"/>
    <d v="2016-03-18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102.94117647058823"/>
    <n v="22.666666666666668"/>
    <s v="theater/plays"/>
    <x v="1"/>
    <s v="plays"/>
    <d v="2014-07-21T12:52:06"/>
    <d v="2014-06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4.7393364928909953"/>
    <n v="26.375"/>
    <s v="theater/plays"/>
    <x v="1"/>
    <s v="plays"/>
    <d v="2015-02-06T01:37:14"/>
    <d v="2014-12-08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1.2804097311139564"/>
    <n v="105.54054054054055"/>
    <s v="theater/plays"/>
    <x v="1"/>
    <s v="plays"/>
    <d v="2016-05-09T04:00:00"/>
    <d v="2016-04-09T16:25: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3.125"/>
    <n v="29.09090909090909"/>
    <s v="theater/plays"/>
    <x v="1"/>
    <s v="plays"/>
    <d v="2016-06-02T13:07:28"/>
    <d v="2016-05-03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e v="#DIV/0!"/>
    <e v="#DIV/0!"/>
    <s v="theater/plays"/>
    <x v="1"/>
    <s v="plays"/>
    <d v="2016-07-13T20:48:18"/>
    <d v="2016-06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2.096774193548387"/>
    <n v="62"/>
    <s v="theater/plays"/>
    <x v="1"/>
    <s v="plays"/>
    <d v="2014-08-01T07:00:00"/>
    <d v="2014-07-10T20:36:0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68.965517241379317"/>
    <n v="217.5"/>
    <s v="theater/plays"/>
    <x v="1"/>
    <s v="plays"/>
    <d v="2016-07-22T18:55:32"/>
    <d v="2016-06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9.3457943925233646"/>
    <n v="26.75"/>
    <s v="theater/plays"/>
    <x v="1"/>
    <s v="plays"/>
    <d v="2015-01-31T15:25:53"/>
    <d v="2014-12-02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54.545454545454547"/>
    <n v="18.333333333333332"/>
    <s v="theater/plays"/>
    <x v="1"/>
    <s v="plays"/>
    <d v="2015-03-29T20:00:00"/>
    <d v="2015-03-06T21:40:5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5.5555555555555554"/>
    <n v="64.285714285714292"/>
    <s v="theater/plays"/>
    <x v="1"/>
    <s v="plays"/>
    <d v="2014-07-05T14:22:27"/>
    <d v="2014-06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24.489795918367346"/>
    <n v="175"/>
    <s v="theater/plays"/>
    <x v="1"/>
    <s v="plays"/>
    <d v="2016-07-17T04:19:09"/>
    <d v="2016-05-18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5"/>
    <n v="34"/>
    <s v="theater/plays"/>
    <x v="1"/>
    <s v="plays"/>
    <d v="2015-07-07T19:26:20"/>
    <d v="2015-05-08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2.8733556873871549"/>
    <n v="84.282608695652172"/>
    <s v="theater/plays"/>
    <x v="1"/>
    <s v="plays"/>
    <d v="2014-05-20T06:59:00"/>
    <d v="2014-04-18T20:52:3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15.789473684210526"/>
    <n v="9.5"/>
    <s v="theater/plays"/>
    <x v="1"/>
    <s v="plays"/>
    <d v="2014-11-08T00:00:00"/>
    <d v="2014-10-08T23:07:2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3.1201248049921997"/>
    <n v="33.736842105263158"/>
    <s v="theater/plays"/>
    <x v="1"/>
    <s v="plays"/>
    <d v="2016-02-20T21:05:00"/>
    <d v="2016-01-30T16:58:4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10.245901639344263"/>
    <n v="37.53846153846154"/>
    <s v="theater/plays"/>
    <x v="1"/>
    <s v="plays"/>
    <d v="2016-05-06T13:04:00"/>
    <d v="2016-04-07T13:09: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2.6490066225165565"/>
    <n v="11.615384615384615"/>
    <s v="theater/plays"/>
    <x v="1"/>
    <s v="plays"/>
    <d v="2014-05-16T22:11:30"/>
    <d v="2014-05-0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46.875"/>
    <n v="8"/>
    <s v="theater/plays"/>
    <x v="1"/>
    <s v="plays"/>
    <d v="2015-08-29T01:56:53"/>
    <d v="2015-08-14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e v="#DIV/0!"/>
    <e v="#DIV/0!"/>
    <s v="theater/plays"/>
    <x v="1"/>
    <s v="plays"/>
    <d v="2015-11-08T18:59:41"/>
    <d v="2015-10-09T17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23.913043478260871"/>
    <n v="23"/>
    <s v="theater/plays"/>
    <x v="1"/>
    <s v="plays"/>
    <d v="2016-03-02T16:08:13"/>
    <d v="2016-02-01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5"/>
    <n v="100"/>
    <s v="theater/plays"/>
    <x v="1"/>
    <s v="plays"/>
    <d v="2015-05-31T15:28:02"/>
    <d v="2015-05-0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18.484288354898336"/>
    <n v="60.111111111111114"/>
    <s v="theater/plays"/>
    <x v="1"/>
    <s v="plays"/>
    <d v="2015-12-11T23:34:19"/>
    <d v="2015-10-12T22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16666.666666666668"/>
    <n v="3"/>
    <s v="theater/plays"/>
    <x v="1"/>
    <s v="plays"/>
    <d v="2015-05-13T20:45:12"/>
    <d v="2015-04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400"/>
    <n v="5"/>
    <s v="theater/plays"/>
    <x v="1"/>
    <s v="plays"/>
    <d v="2014-07-19T09:21:30"/>
    <d v="2014-06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2.8571428571428572"/>
    <n v="17.5"/>
    <s v="theater/plays"/>
    <x v="1"/>
    <s v="plays"/>
    <d v="2015-02-14T11:27:00"/>
    <d v="2015-01-15T16:24:3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6.0362173038229372"/>
    <n v="29.235294117647058"/>
    <s v="theater/plays"/>
    <x v="1"/>
    <s v="plays"/>
    <d v="2014-11-20T16:04:00"/>
    <d v="2014-11-07T06:24: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e v="#DIV/0!"/>
    <e v="#DIV/0!"/>
    <s v="theater/plays"/>
    <x v="1"/>
    <s v="plays"/>
    <d v="2015-04-05T08:23:41"/>
    <d v="2015-03-06T09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1.7482517482517483"/>
    <n v="59.583333333333336"/>
    <s v="theater/plays"/>
    <x v="1"/>
    <s v="plays"/>
    <d v="2015-03-28T22:07:06"/>
    <d v="2015-02-26T23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6.0553633217993079"/>
    <n v="82.571428571428569"/>
    <s v="theater/plays"/>
    <x v="1"/>
    <s v="plays"/>
    <d v="2014-08-31T19:51:49"/>
    <d v="2014-07-22T19:53:18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800"/>
    <n v="10"/>
    <s v="theater/plays"/>
    <x v="1"/>
    <s v="plays"/>
    <d v="2016-05-07T14:29:18"/>
    <d v="2016-03-08T15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2.6490066225165565"/>
    <n v="32.357142857142854"/>
    <s v="theater/plays"/>
    <x v="1"/>
    <s v="plays"/>
    <d v="2017-03-01T19:00:00"/>
    <d v="2017-02-09T23:08:28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54.347826086956523"/>
    <n v="5.75"/>
    <s v="theater/plays"/>
    <x v="1"/>
    <s v="plays"/>
    <d v="2014-09-27T01:02:41"/>
    <d v="2014-08-28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9.9502487562189046"/>
    <n v="100.5"/>
    <s v="theater/plays"/>
    <x v="1"/>
    <s v="plays"/>
    <d v="2015-02-15T14:05:47"/>
    <d v="2015-01-16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500"/>
    <n v="1"/>
    <s v="theater/plays"/>
    <x v="1"/>
    <s v="plays"/>
    <d v="2014-10-08T03:54:17"/>
    <d v="2014-09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75"/>
    <n v="20"/>
    <s v="theater/plays"/>
    <x v="1"/>
    <s v="plays"/>
    <d v="2014-10-20T19:23:05"/>
    <d v="2014-08-21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15000"/>
    <n v="2"/>
    <s v="theater/plays"/>
    <x v="1"/>
    <s v="plays"/>
    <d v="2016-02-16T18:33:07"/>
    <d v="2016-01-22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400"/>
    <n v="5"/>
    <s v="theater/plays"/>
    <x v="1"/>
    <s v="plays"/>
    <d v="2014-08-26T16:28:00"/>
    <d v="2014-07-28T18:33:0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16.666666666666668"/>
    <n v="15"/>
    <s v="theater/plays"/>
    <x v="1"/>
    <s v="plays"/>
    <d v="2015-07-22T23:08:27"/>
    <d v="2015-06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25.733333333333334"/>
    <n v="25"/>
    <s v="theater/plays"/>
    <x v="1"/>
    <s v="plays"/>
    <d v="2014-09-09T16:49:20"/>
    <d v="2014-07-31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4.1331802525832373"/>
    <n v="45.842105263157897"/>
    <s v="theater/plays"/>
    <x v="1"/>
    <s v="plays"/>
    <d v="2014-10-26T18:29:26"/>
    <d v="2014-10-09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13.157894736842104"/>
    <n v="4.75"/>
    <s v="theater/plays"/>
    <x v="1"/>
    <s v="plays"/>
    <d v="2015-01-28T13:04:38"/>
    <d v="2014-12-29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e v="#DIV/0!"/>
    <e v="#DIV/0!"/>
    <s v="theater/plays"/>
    <x v="1"/>
    <s v="plays"/>
    <d v="2015-05-02T13:04:09"/>
    <d v="2015-04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76.92307692307692"/>
    <n v="13"/>
    <s v="theater/plays"/>
    <x v="1"/>
    <s v="plays"/>
    <d v="2015-02-16T07:13:43"/>
    <d v="2015-01-17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e v="#DIV/0!"/>
    <e v="#DIV/0!"/>
    <s v="theater/plays"/>
    <x v="1"/>
    <s v="plays"/>
    <d v="2016-03-05T05:54:29"/>
    <d v="2016-02-19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7000"/>
    <n v="1"/>
    <s v="theater/plays"/>
    <x v="1"/>
    <s v="plays"/>
    <d v="2015-07-19T18:44:23"/>
    <d v="2015-06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7.1428571428571432"/>
    <n v="10"/>
    <s v="theater/plays"/>
    <x v="1"/>
    <s v="plays"/>
    <d v="2014-09-17T20:56:40"/>
    <d v="2014-08-18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95.238095238095241"/>
    <n v="52.5"/>
    <s v="theater/plays"/>
    <x v="1"/>
    <s v="plays"/>
    <d v="2014-09-04T16:07:54"/>
    <d v="2014-08-05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11.538461538461538"/>
    <n v="32.5"/>
    <s v="theater/plays"/>
    <x v="1"/>
    <s v="plays"/>
    <d v="2016-10-07T21:51:48"/>
    <d v="2016-09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120.68965517241379"/>
    <n v="7.25"/>
    <s v="theater/plays"/>
    <x v="1"/>
    <s v="plays"/>
    <d v="2016-04-15T16:28:00"/>
    <d v="2016-02-17T16:13:1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6"/>
    <n v="33.333333333333336"/>
    <s v="theater/plays"/>
    <x v="1"/>
    <s v="plays"/>
    <d v="2015-03-24T03:34:59"/>
    <d v="2015-02-22T04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120"/>
    <n v="62.5"/>
    <s v="theater/plays"/>
    <x v="1"/>
    <s v="plays"/>
    <d v="2014-10-26T21:52:38"/>
    <d v="2014-08-27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1.4375848574395016"/>
    <n v="63.558375634517766"/>
    <s v="theater/plays"/>
    <x v="1"/>
    <s v="plays"/>
    <d v="2015-02-01T02:54:00"/>
    <d v="2014-12-17T14:01:07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e v="#DIV/0!"/>
    <e v="#DIV/0!"/>
    <s v="theater/plays"/>
    <x v="1"/>
    <s v="plays"/>
    <d v="2016-03-24T22:59:23"/>
    <d v="2016-02-08T23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80"/>
    <n v="10"/>
    <s v="theater/plays"/>
    <x v="1"/>
    <s v="plays"/>
    <d v="2015-08-31T16:04:57"/>
    <d v="2015-08-0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20"/>
    <n v="62.5"/>
    <s v="theater/plays"/>
    <x v="1"/>
    <s v="plays"/>
    <d v="2015-07-26T05:42:16"/>
    <d v="2015-05-27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e v="#DIV/0!"/>
    <e v="#DIV/0!"/>
    <s v="theater/plays"/>
    <x v="1"/>
    <s v="plays"/>
    <d v="2015-12-04T16:43:59"/>
    <d v="2015-10-05T15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13.953488372093023"/>
    <n v="30.714285714285715"/>
    <s v="theater/plays"/>
    <x v="1"/>
    <s v="plays"/>
    <d v="2017-02-23T01:00:00"/>
    <d v="2017-02-02T23:18:0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3.5650623885918002"/>
    <n v="51"/>
    <s v="theater/plays"/>
    <x v="1"/>
    <s v="plays"/>
    <d v="2014-06-05T22:31:40"/>
    <d v="2014-05-06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e v="#DIV/0!"/>
    <e v="#DIV/0!"/>
    <s v="theater/plays"/>
    <x v="1"/>
    <s v="plays"/>
    <d v="2015-12-14T00:36:10"/>
    <d v="2015-11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6.25"/>
    <n v="66.666666666666671"/>
    <s v="theater/plays"/>
    <x v="1"/>
    <s v="plays"/>
    <d v="2016-02-03T18:49:00"/>
    <d v="2016-01-05T15:43:1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e v="#DIV/0!"/>
    <e v="#DIV/0!"/>
    <s v="theater/plays"/>
    <x v="1"/>
    <s v="plays"/>
    <d v="2014-12-18T15:02:44"/>
    <d v="2014-10-29T14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14.64406779661017"/>
    <n v="59"/>
    <s v="theater/plays"/>
    <x v="1"/>
    <s v="plays"/>
    <d v="2015-12-15T20:25:16"/>
    <d v="2015-10-16T19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3.891246973700706"/>
    <n v="65.340319148936175"/>
    <s v="theater/plays"/>
    <x v="1"/>
    <s v="plays"/>
    <d v="2016-10-02T09:00:00"/>
    <d v="2016-09-01T06:27:0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67.5"/>
    <n v="100"/>
    <s v="theater/plays"/>
    <x v="1"/>
    <s v="plays"/>
    <d v="2015-04-03T21:44:10"/>
    <d v="2015-03-04T22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2.7137042062415198"/>
    <n v="147.4"/>
    <s v="theater/plays"/>
    <x v="1"/>
    <s v="plays"/>
    <d v="2014-10-21T21:11:27"/>
    <d v="2014-09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2.1253985122210413"/>
    <n v="166.05882352941177"/>
    <s v="theater/plays"/>
    <x v="1"/>
    <s v="plays"/>
    <d v="2014-07-01T22:30:00"/>
    <d v="2014-06-14T22:29:2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8.75"/>
    <n v="40"/>
    <s v="theater/plays"/>
    <x v="1"/>
    <s v="plays"/>
    <d v="2016-05-24T14:25:00"/>
    <d v="2016-05-07T01:41:5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8.3056478405315612"/>
    <n v="75.25"/>
    <s v="theater/plays"/>
    <x v="1"/>
    <s v="plays"/>
    <d v="2014-10-17T19:10:10"/>
    <d v="2014-08-18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1.6666666666666667"/>
    <n v="60"/>
    <s v="theater/plays"/>
    <x v="1"/>
    <s v="plays"/>
    <d v="2015-12-01T05:59:00"/>
    <d v="2015-10-28T16:06:07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3.2"/>
    <n v="1250"/>
    <s v="theater/plays"/>
    <x v="1"/>
    <s v="plays"/>
    <d v="2015-07-18T03:00:00"/>
    <d v="2015-05-20T05:33:24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238.0952380952381"/>
    <n v="10.5"/>
    <s v="theater/plays"/>
    <x v="1"/>
    <s v="plays"/>
    <d v="2016-09-06T11:22:34"/>
    <d v="2016-07-08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476.1904761904762"/>
    <n v="7"/>
    <s v="theater/plays"/>
    <x v="1"/>
    <s v="plays"/>
    <d v="2015-01-20T19:16:00"/>
    <d v="2014-12-22T02:01:04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e v="#DIV/0!"/>
    <e v="#DIV/0!"/>
    <s v="theater/plays"/>
    <x v="1"/>
    <s v="plays"/>
    <d v="2014-11-20T22:58:45"/>
    <d v="2014-11-05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2.6666666666666665"/>
    <n v="56.25"/>
    <s v="theater/plays"/>
    <x v="1"/>
    <s v="plays"/>
    <d v="2015-04-10T05:00:00"/>
    <d v="2015-03-11T05:16:22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5000"/>
    <n v="1"/>
    <s v="theater/plays"/>
    <x v="1"/>
    <s v="plays"/>
    <d v="2014-08-21T04:49:49"/>
    <d v="2014-07-22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12.173913043478262"/>
    <n v="38.333333333333336"/>
    <s v="theater/plays"/>
    <x v="1"/>
    <s v="plays"/>
    <d v="2014-10-22T15:36:50"/>
    <d v="2014-09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45.454545454545453"/>
    <n v="27.5"/>
    <s v="theater/plays"/>
    <x v="1"/>
    <s v="plays"/>
    <d v="2015-01-11T01:00:00"/>
    <d v="2014-12-18T00:32:2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5.6647784071976011"/>
    <n v="32.978021978021978"/>
    <s v="theater/plays"/>
    <x v="1"/>
    <s v="plays"/>
    <d v="2016-04-11T11:13:07"/>
    <d v="2016-03-07T12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1250"/>
    <n v="16"/>
    <s v="theater/plays"/>
    <x v="1"/>
    <s v="plays"/>
    <d v="2015-07-14T23:00:15"/>
    <d v="2015-06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1500"/>
    <n v="1"/>
    <s v="theater/plays"/>
    <x v="1"/>
    <s v="plays"/>
    <d v="2014-10-23T15:16:31"/>
    <d v="2014-09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e v="#DIV/0!"/>
    <e v="#DIV/0!"/>
    <s v="theater/plays"/>
    <x v="1"/>
    <s v="plays"/>
    <d v="2014-05-09T06:53:00"/>
    <d v="2014-05-02T19:26:37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2.6642984014209592"/>
    <n v="86.615384615384613"/>
    <s v="theater/plays"/>
    <x v="1"/>
    <s v="plays"/>
    <d v="2014-10-13T21:05:16"/>
    <d v="2014-08-14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4.5454545454545459"/>
    <n v="55"/>
    <s v="theater/plays"/>
    <x v="1"/>
    <s v="plays"/>
    <d v="2014-11-15T20:00:00"/>
    <d v="2014-10-16T16:33:4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e v="#DIV/0!"/>
    <e v="#DIV/0!"/>
    <s v="theater/plays"/>
    <x v="1"/>
    <s v="plays"/>
    <d v="2016-10-01T04:00:00"/>
    <d v="2016-08-31T20:11:2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5.6753688989784337"/>
    <n v="41.952380952380949"/>
    <s v="theater/plays"/>
    <x v="1"/>
    <s v="plays"/>
    <d v="2014-06-19T15:33:51"/>
    <d v="2014-05-20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1.8867924528301887"/>
    <n v="88.333333333333329"/>
    <s v="theater/plays"/>
    <x v="1"/>
    <s v="plays"/>
    <d v="2016-07-03T19:59:00"/>
    <d v="2016-06-13T22:23:5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4.5161290322580649"/>
    <n v="129.16666666666666"/>
    <s v="theater/plays"/>
    <x v="1"/>
    <s v="plays"/>
    <d v="2015-11-25T23:00:00"/>
    <d v="2015-11-02T23:14:4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39.473684210526315"/>
    <n v="23.75"/>
    <s v="theater/plays"/>
    <x v="1"/>
    <s v="plays"/>
    <d v="2016-04-01T03:59:00"/>
    <d v="2016-03-17T01:27:24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40"/>
    <n v="35.714285714285715"/>
    <s v="theater/plays"/>
    <x v="1"/>
    <s v="plays"/>
    <d v="2014-09-16T03:00:00"/>
    <d v="2014-08-15T15:22:3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35.087719298245617"/>
    <n v="57"/>
    <s v="theater/plays"/>
    <x v="1"/>
    <s v="plays"/>
    <d v="2014-06-23T16:00:00"/>
    <d v="2014-05-20T16:40:5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e v="#DIV/0!"/>
    <e v="#DIV/0!"/>
    <s v="theater/plays"/>
    <x v="1"/>
    <s v="plays"/>
    <d v="2016-04-21T02:23:43"/>
    <d v="2016-02-21T03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40.816326530612244"/>
    <n v="163.33333333333334"/>
    <s v="theater/plays"/>
    <x v="1"/>
    <s v="plays"/>
    <d v="2016-07-02T17:44:28"/>
    <d v="2016-06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70.370370370370367"/>
    <n v="15"/>
    <s v="theater/plays"/>
    <x v="1"/>
    <s v="plays"/>
    <d v="2014-06-27T16:21:24"/>
    <d v="2014-05-28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5.1948051948051948"/>
    <n v="64.166666666666671"/>
    <s v="theater/plays"/>
    <x v="1"/>
    <s v="plays"/>
    <d v="2015-04-29T14:07:06"/>
    <d v="2015-03-30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148.14814814814815"/>
    <n v="6.75"/>
    <s v="theater/plays"/>
    <x v="1"/>
    <s v="plays"/>
    <d v="2014-08-12T22:50:11"/>
    <d v="2014-07-13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600"/>
    <n v="25"/>
    <s v="theater/plays"/>
    <x v="1"/>
    <s v="plays"/>
    <d v="2016-05-19T00:56:28"/>
    <d v="2016-04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1.6420361247947455"/>
    <n v="179.11764705882354"/>
    <s v="theater/plays"/>
    <x v="1"/>
    <s v="plays"/>
    <d v="2015-09-28T02:49:10"/>
    <d v="2015-08-19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99.999999999999986"/>
    <n v="34.950000000000003"/>
    <s v="theater/plays"/>
    <x v="1"/>
    <s v="plays"/>
    <d v="2017-01-13T23:05:00"/>
    <d v="2016-12-14T23:07:35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2.9069767441860463"/>
    <n v="33.07692307692308"/>
    <s v="theater/plays"/>
    <x v="1"/>
    <s v="plays"/>
    <d v="2015-02-28T12:00:00"/>
    <d v="2015-01-18T15:52:3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6.0606060606060606"/>
    <n v="27.5"/>
    <s v="theater/plays"/>
    <x v="1"/>
    <s v="plays"/>
    <d v="2015-03-01T03:00:00"/>
    <d v="2015-01-27T16:00:2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e v="#DIV/0!"/>
    <e v="#DIV/0!"/>
    <s v="theater/plays"/>
    <x v="1"/>
    <s v="plays"/>
    <d v="2016-12-26T19:18:51"/>
    <d v="2016-11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250"/>
    <n v="2"/>
    <s v="theater/plays"/>
    <x v="1"/>
    <s v="plays"/>
    <d v="2014-08-21T18:35:11"/>
    <d v="2014-06-22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94.594594594594597"/>
    <n v="18.5"/>
    <s v="theater/plays"/>
    <x v="1"/>
    <s v="plays"/>
    <d v="2015-05-09T04:00:00"/>
    <d v="2015-03-15T08:17:0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3.7414965986394559"/>
    <n v="35"/>
    <s v="theater/plays"/>
    <x v="1"/>
    <s v="plays"/>
    <d v="2015-11-05T14:16:15"/>
    <d v="2015-10-06T13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3.4722222222222223"/>
    <n v="44.307692307692307"/>
    <s v="theater/plays"/>
    <x v="1"/>
    <s v="plays"/>
    <d v="2014-06-30T17:28:00"/>
    <d v="2014-05-20T01:06:09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e v="#DIV/0!"/>
    <e v="#DIV/0!"/>
    <s v="theater/plays"/>
    <x v="1"/>
    <s v="plays"/>
    <d v="2014-10-21T19:51:00"/>
    <d v="2014-09-23T19:05:4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11.235955056179776"/>
    <n v="222.5"/>
    <s v="theater/plays"/>
    <x v="1"/>
    <s v="plays"/>
    <d v="2016-12-21T17:03:14"/>
    <d v="2016-11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e v="#DIV/0!"/>
    <e v="#DIV/0!"/>
    <s v="theater/plays"/>
    <x v="1"/>
    <s v="plays"/>
    <d v="2017-01-27T18:54:02"/>
    <d v="2016-12-28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600"/>
    <n v="5"/>
    <s v="theater/plays"/>
    <x v="1"/>
    <s v="plays"/>
    <d v="2016-06-19T22:32:01"/>
    <d v="2016-05-20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e v="#DIV/0!"/>
    <e v="#DIV/0!"/>
    <s v="theater/plays"/>
    <x v="1"/>
    <s v="plays"/>
    <d v="2016-06-14T18:54:00"/>
    <d v="2016-05-21T16:45: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6.3542857142857141"/>
    <n v="29.166666666666668"/>
    <s v="theater/plays"/>
    <x v="1"/>
    <s v="plays"/>
    <d v="2015-03-08T12:57:05"/>
    <d v="2015-02-06T13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50"/>
    <n v="1.5"/>
    <s v="theater/plays"/>
    <x v="1"/>
    <s v="plays"/>
    <d v="2015-11-14T23:00:00"/>
    <d v="2015-10-30T04:32:3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4.6113306982872198"/>
    <n v="126.5"/>
    <s v="theater/plays"/>
    <x v="1"/>
    <s v="plays"/>
    <d v="2016-01-14T18:16:56"/>
    <d v="2015-12-15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300"/>
    <n v="10"/>
    <s v="theater/plays"/>
    <x v="1"/>
    <s v="plays"/>
    <d v="2016-10-09T10:28:26"/>
    <d v="2016-09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350"/>
    <n v="10"/>
    <s v="theater/plays"/>
    <x v="1"/>
    <s v="plays"/>
    <d v="2015-03-24T03:59:00"/>
    <d v="2015-02-23T14:29:35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21.276595744680851"/>
    <n v="9.4"/>
    <s v="theater/plays"/>
    <x v="1"/>
    <s v="plays"/>
    <d v="2015-11-21T04:00:00"/>
    <d v="2015-10-27T22:34:59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e v="#DIV/0!"/>
    <e v="#DIV/0!"/>
    <s v="theater/plays"/>
    <x v="1"/>
    <s v="plays"/>
    <d v="2016-07-17T17:49:46"/>
    <d v="2016-06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9.2592592592592595"/>
    <n v="72"/>
    <s v="theater/plays"/>
    <x v="1"/>
    <s v="plays"/>
    <d v="2015-01-16T10:26:00"/>
    <d v="2014-12-17T14:42:0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20.833333333333332"/>
    <n v="30"/>
    <s v="theater/plays"/>
    <x v="1"/>
    <s v="plays"/>
    <d v="2015-05-31T17:35:00"/>
    <d v="2015-04-28T17:34:48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1.25"/>
    <n v="10.666666666666666"/>
    <s v="theater/plays"/>
    <x v="1"/>
    <s v="plays"/>
    <d v="2015-08-07T15:00:00"/>
    <d v="2015-07-24T16:08:5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7.8431372549019605"/>
    <n v="25.5"/>
    <s v="theater/plays"/>
    <x v="1"/>
    <s v="plays"/>
    <d v="2015-01-16T12:09:11"/>
    <d v="2014-12-17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5500"/>
    <n v="20"/>
    <s v="theater/plays"/>
    <x v="1"/>
    <s v="plays"/>
    <d v="2015-04-05T03:40:47"/>
    <d v="2015-02-04T04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41.666666666666664"/>
    <n v="15"/>
    <s v="theater/plays"/>
    <x v="1"/>
    <s v="plays"/>
    <d v="2015-08-22T19:34:53"/>
    <d v="2015-06-23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2.7397260273972601"/>
    <n v="91.25"/>
    <s v="theater/plays"/>
    <x v="1"/>
    <s v="plays"/>
    <d v="2014-10-22T04:59:00"/>
    <d v="2014-09-08T02:05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37.5"/>
    <n v="800"/>
    <s v="theater/plays"/>
    <x v="1"/>
    <s v="plays"/>
    <d v="2016-12-19T00:45:50"/>
    <d v="2016-11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8.75"/>
    <n v="80"/>
    <s v="theater/plays"/>
    <x v="1"/>
    <s v="plays"/>
    <d v="2017-02-28T08:51:00"/>
    <d v="2017-01-15T12:43:3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e v="#DIV/0!"/>
    <e v="#DIV/0!"/>
    <s v="theater/plays"/>
    <x v="1"/>
    <s v="plays"/>
    <d v="2016-01-31T23:55:00"/>
    <d v="2015-12-06T19:47:17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e v="#DIV/0!"/>
    <e v="#DIV/0!"/>
    <s v="theater/plays"/>
    <x v="1"/>
    <s v="plays"/>
    <d v="2016-06-04T17:19:57"/>
    <d v="2016-05-05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90"/>
    <n v="50"/>
    <s v="theater/plays"/>
    <x v="1"/>
    <s v="plays"/>
    <d v="2016-09-02T20:24:33"/>
    <d v="2016-07-19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e v="#DIV/0!"/>
    <e v="#DIV/0!"/>
    <s v="theater/plays"/>
    <x v="1"/>
    <s v="plays"/>
    <d v="2014-10-25T02:59:50"/>
    <d v="2014-10-1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e v="#DIV/0!"/>
    <e v="#DIV/0!"/>
    <s v="theater/plays"/>
    <x v="1"/>
    <s v="plays"/>
    <d v="2017-01-25T21:41:22"/>
    <d v="2016-12-26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3.6496350364963503"/>
    <n v="22.833333333333332"/>
    <s v="theater/plays"/>
    <x v="1"/>
    <s v="plays"/>
    <d v="2016-05-15T20:21:13"/>
    <d v="2016-04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10"/>
    <n v="16.666666666666668"/>
    <s v="theater/plays"/>
    <x v="1"/>
    <s v="plays"/>
    <d v="2015-08-26T18:32:00"/>
    <d v="2015-07-03T19:59:2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4.6801872074882995"/>
    <n v="45.785714285714285"/>
    <s v="theater/plays"/>
    <x v="1"/>
    <s v="plays"/>
    <d v="2016-10-27T06:40:34"/>
    <d v="2016-09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14.347826086956522"/>
    <n v="383.33333333333331"/>
    <s v="theater/plays"/>
    <x v="1"/>
    <s v="plays"/>
    <d v="2016-12-26T00:15:09"/>
    <d v="2016-11-23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1.4164305949008498"/>
    <n v="106.96969696969697"/>
    <s v="theater/plays"/>
    <x v="1"/>
    <s v="plays"/>
    <d v="2015-04-02T01:00:00"/>
    <d v="2015-02-18T01:11:0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48.780487804878049"/>
    <n v="10.25"/>
    <s v="theater/plays"/>
    <x v="1"/>
    <s v="plays"/>
    <d v="2014-09-24T22:00:01"/>
    <d v="2014-09-01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50.847457627118644"/>
    <n v="59"/>
    <s v="theater/plays"/>
    <x v="1"/>
    <s v="plays"/>
    <d v="2017-03-03T05:00:00"/>
    <d v="2017-02-01T00:45:37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e v="#DIV/0!"/>
    <e v="#DIV/0!"/>
    <s v="theater/plays"/>
    <x v="1"/>
    <s v="plays"/>
    <d v="2015-11-29T13:56:44"/>
    <d v="2015-10-30T12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3.4883720930232558"/>
    <n v="14.333333333333334"/>
    <s v="theater/plays"/>
    <x v="1"/>
    <s v="plays"/>
    <d v="2016-07-21T15:02:31"/>
    <d v="2016-05-22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1.914893617021278"/>
    <n v="15.666666666666666"/>
    <s v="theater/plays"/>
    <x v="1"/>
    <s v="plays"/>
    <d v="2015-02-24T03:15:40"/>
    <d v="2015-01-25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2500"/>
    <n v="1"/>
    <s v="theater/plays"/>
    <x v="1"/>
    <s v="plays"/>
    <d v="2016-02-28T00:00:00"/>
    <d v="2016-01-31T22:43:0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500"/>
    <n v="1"/>
    <s v="theater/plays"/>
    <x v="1"/>
    <s v="plays"/>
    <d v="2016-01-08T06:34:00"/>
    <d v="2015-12-20T13:45:23"/>
  </r>
  <r>
    <m/>
    <m/>
    <m/>
    <m/>
    <m/>
    <x v="4"/>
    <x v="21"/>
    <m/>
    <m/>
    <m/>
    <m/>
    <m/>
    <m/>
    <m/>
    <m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4734E-064D-4BD7-AFF3-56EF8EEA369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5">
  <location ref="A3:F14" firstHeaderRow="1" firstDataRow="2" firstDataCol="1" rowPageCount="1" colPageCount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0"/>
        <item x="2"/>
        <item x="1"/>
        <item x="3"/>
        <item h="1" x="4"/>
        <item t="default"/>
      </items>
    </pivotField>
    <pivotField axis="axisPage" compact="0" outline="0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38B7-F232-44F5-9B44-2AEE56D2D35D}">
  <sheetPr codeName="Sheet3"/>
  <dimension ref="A1:F14"/>
  <sheetViews>
    <sheetView tabSelected="1" workbookViewId="0">
      <selection activeCell="C7" sqref="C7"/>
    </sheetView>
  </sheetViews>
  <sheetFormatPr defaultRowHeight="14.4" x14ac:dyDescent="0.3"/>
  <cols>
    <col min="1" max="1" width="12.88671875" bestFit="1" customWidth="1"/>
    <col min="2" max="5" width="9.44140625" bestFit="1" customWidth="1"/>
    <col min="6" max="7" width="10.77734375" bestFit="1" customWidth="1"/>
  </cols>
  <sheetData>
    <row r="1" spans="1:6" x14ac:dyDescent="0.3">
      <c r="A1" s="7" t="s">
        <v>8223</v>
      </c>
      <c r="B1" t="s">
        <v>8364</v>
      </c>
    </row>
    <row r="3" spans="1:6" x14ac:dyDescent="0.3">
      <c r="A3" s="7" t="s">
        <v>8312</v>
      </c>
      <c r="B3" s="7" t="s">
        <v>8218</v>
      </c>
    </row>
    <row r="4" spans="1:6" x14ac:dyDescent="0.3">
      <c r="A4" s="7" t="s">
        <v>8308</v>
      </c>
      <c r="B4" t="s">
        <v>8219</v>
      </c>
      <c r="C4" t="s">
        <v>8221</v>
      </c>
      <c r="D4" t="s">
        <v>8220</v>
      </c>
      <c r="E4" t="s">
        <v>8222</v>
      </c>
      <c r="F4" t="s">
        <v>8310</v>
      </c>
    </row>
    <row r="5" spans="1:6" x14ac:dyDescent="0.3">
      <c r="A5" t="s">
        <v>8315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3">
      <c r="A6" t="s">
        <v>8340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3">
      <c r="A7" t="s">
        <v>8337</v>
      </c>
      <c r="B7" s="8">
        <v>80</v>
      </c>
      <c r="C7" s="8">
        <v>140</v>
      </c>
      <c r="D7" s="8"/>
      <c r="E7" s="8"/>
      <c r="F7" s="8">
        <v>220</v>
      </c>
    </row>
    <row r="8" spans="1:6" x14ac:dyDescent="0.3">
      <c r="A8" t="s">
        <v>8335</v>
      </c>
      <c r="B8" s="8"/>
      <c r="C8" s="8"/>
      <c r="D8" s="8">
        <v>24</v>
      </c>
      <c r="E8" s="8"/>
      <c r="F8" s="8">
        <v>24</v>
      </c>
    </row>
    <row r="9" spans="1:6" x14ac:dyDescent="0.3">
      <c r="A9" t="s">
        <v>8329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3">
      <c r="A10" t="s">
        <v>8342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3">
      <c r="A11" t="s">
        <v>8327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3">
      <c r="A12" t="s">
        <v>8324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3">
      <c r="A13" t="s">
        <v>8322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3">
      <c r="A14" t="s">
        <v>8310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4115"/>
  <sheetViews>
    <sheetView zoomScale="55" zoomScaleNormal="55" workbookViewId="0">
      <pane ySplit="1" topLeftCell="A3" activePane="bottomLeft" state="frozen"/>
      <selection activeCell="D1" sqref="D1"/>
      <selection pane="bottomLeft" activeCell="D1" sqref="A1:XFD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5.44140625" customWidth="1"/>
    <col min="9" max="9" width="19.33203125" customWidth="1"/>
    <col min="10" max="10" width="17.88671875" customWidth="1"/>
    <col min="11" max="11" width="15.44140625" customWidth="1"/>
    <col min="12" max="12" width="14.21875" customWidth="1"/>
    <col min="13" max="13" width="36.44140625" customWidth="1"/>
    <col min="14" max="14" width="22.6640625" customWidth="1"/>
    <col min="15" max="15" width="18.6640625" customWidth="1"/>
    <col min="16" max="16" width="27.33203125" customWidth="1"/>
    <col min="17" max="17" width="20.77734375" customWidth="1"/>
    <col min="18" max="18" width="23" customWidth="1"/>
    <col min="19" max="19" width="28.88671875" customWidth="1"/>
    <col min="20" max="20" width="28.1093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8306</v>
      </c>
      <c r="O1" s="1" t="s">
        <v>8307</v>
      </c>
      <c r="P1" s="1" t="s">
        <v>8264</v>
      </c>
      <c r="Q1" s="6" t="s">
        <v>8308</v>
      </c>
      <c r="R1" s="1" t="s">
        <v>8309</v>
      </c>
      <c r="S1" s="1" t="s">
        <v>8313</v>
      </c>
      <c r="T1" s="1" t="s">
        <v>8314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5">
        <f>SUM(D2/E2)</f>
        <v>0.73067996217656661</v>
      </c>
      <c r="O2">
        <f>(E2/L2)</f>
        <v>63.917582417582416</v>
      </c>
      <c r="P2" t="s">
        <v>8265</v>
      </c>
      <c r="Q2" s="10" t="s">
        <v>8315</v>
      </c>
      <c r="R2" s="10" t="s">
        <v>8316</v>
      </c>
      <c r="S2" s="9">
        <f>(((I2/60)/60)/24)+DATE(1970,1,1)</f>
        <v>42208.125</v>
      </c>
      <c r="T2" s="9">
        <f>(((J2/60)/60)/24)+DATE(1970,1,1)</f>
        <v>42177.007071759261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5">
        <f t="shared" ref="N3:N66" si="0">SUM(D3/E3)</f>
        <v>0.70122159284788099</v>
      </c>
      <c r="O3">
        <f t="shared" ref="O3:O66" si="1">(E3/L3)</f>
        <v>185.48101265822785</v>
      </c>
      <c r="P3" t="s">
        <v>8265</v>
      </c>
      <c r="Q3" s="10" t="s">
        <v>8315</v>
      </c>
      <c r="R3" s="10" t="s">
        <v>8316</v>
      </c>
      <c r="S3" s="9">
        <f t="shared" ref="S3:S66" si="2">(((I3/60)/60)/24)+DATE(1970,1,1)</f>
        <v>42796.600497685184</v>
      </c>
      <c r="T3" s="9">
        <f t="shared" ref="T3:T66" si="3">(((J3/60)/60)/24)+DATE(1970,1,1)</f>
        <v>42766.600497685184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5">
        <f t="shared" si="0"/>
        <v>0.95238095238095233</v>
      </c>
      <c r="O4">
        <f t="shared" si="1"/>
        <v>15</v>
      </c>
      <c r="P4" t="s">
        <v>8265</v>
      </c>
      <c r="Q4" s="10" t="s">
        <v>8315</v>
      </c>
      <c r="R4" s="10" t="s">
        <v>8316</v>
      </c>
      <c r="S4" s="9">
        <f t="shared" si="2"/>
        <v>42415.702349537038</v>
      </c>
      <c r="T4" s="9">
        <f t="shared" si="3"/>
        <v>42405.702349537038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5">
        <f t="shared" si="0"/>
        <v>0.9624639076034649</v>
      </c>
      <c r="O5">
        <f t="shared" si="1"/>
        <v>69.266666666666666</v>
      </c>
      <c r="P5" t="s">
        <v>8265</v>
      </c>
      <c r="Q5" s="10" t="s">
        <v>8315</v>
      </c>
      <c r="R5" s="10" t="s">
        <v>8316</v>
      </c>
      <c r="S5" s="9">
        <f t="shared" si="2"/>
        <v>41858.515127314815</v>
      </c>
      <c r="T5" s="9">
        <f t="shared" si="3"/>
        <v>41828.515127314815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5">
        <f t="shared" si="0"/>
        <v>0.81306401696495034</v>
      </c>
      <c r="O6">
        <f t="shared" si="1"/>
        <v>190.55028169014085</v>
      </c>
      <c r="P6" t="s">
        <v>8265</v>
      </c>
      <c r="Q6" s="10" t="s">
        <v>8315</v>
      </c>
      <c r="R6" s="10" t="s">
        <v>8316</v>
      </c>
      <c r="S6" s="9">
        <f t="shared" si="2"/>
        <v>42357.834247685183</v>
      </c>
      <c r="T6" s="9">
        <f t="shared" si="3"/>
        <v>42327.834247685183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5">
        <f t="shared" si="0"/>
        <v>0.91093394077448742</v>
      </c>
      <c r="O7">
        <f t="shared" si="1"/>
        <v>93.40425531914893</v>
      </c>
      <c r="P7" t="s">
        <v>8265</v>
      </c>
      <c r="Q7" s="10" t="s">
        <v>8315</v>
      </c>
      <c r="R7" s="10" t="s">
        <v>8316</v>
      </c>
      <c r="S7" s="9">
        <f t="shared" si="2"/>
        <v>42580.232638888891</v>
      </c>
      <c r="T7" s="9">
        <f t="shared" si="3"/>
        <v>42563.932951388888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5">
        <f t="shared" si="0"/>
        <v>0.93907735649724144</v>
      </c>
      <c r="O8">
        <f t="shared" si="1"/>
        <v>146.87931034482759</v>
      </c>
      <c r="P8" t="s">
        <v>8265</v>
      </c>
      <c r="Q8" s="10" t="s">
        <v>8315</v>
      </c>
      <c r="R8" s="10" t="s">
        <v>8316</v>
      </c>
      <c r="S8" s="9">
        <f t="shared" si="2"/>
        <v>41804.072337962964</v>
      </c>
      <c r="T8" s="9">
        <f t="shared" si="3"/>
        <v>41794.072337962964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5">
        <f t="shared" si="0"/>
        <v>0.98792535675082327</v>
      </c>
      <c r="O9">
        <f t="shared" si="1"/>
        <v>159.82456140350877</v>
      </c>
      <c r="P9" t="s">
        <v>8265</v>
      </c>
      <c r="Q9" s="10" t="s">
        <v>8315</v>
      </c>
      <c r="R9" s="10" t="s">
        <v>8316</v>
      </c>
      <c r="S9" s="9">
        <f t="shared" si="2"/>
        <v>42556.047071759262</v>
      </c>
      <c r="T9" s="9">
        <f t="shared" si="3"/>
        <v>42516.047071759262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5">
        <f t="shared" si="0"/>
        <v>0.99956590280792346</v>
      </c>
      <c r="O10">
        <f t="shared" si="1"/>
        <v>291.79333333333335</v>
      </c>
      <c r="P10" t="s">
        <v>8265</v>
      </c>
      <c r="Q10" s="10" t="s">
        <v>8315</v>
      </c>
      <c r="R10" s="10" t="s">
        <v>8316</v>
      </c>
      <c r="S10" s="9">
        <f t="shared" si="2"/>
        <v>42475.875</v>
      </c>
      <c r="T10" s="9">
        <f t="shared" si="3"/>
        <v>42468.94458333333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5">
        <f t="shared" si="0"/>
        <v>0.7936633914824045</v>
      </c>
      <c r="O11">
        <f t="shared" si="1"/>
        <v>31.499500000000001</v>
      </c>
      <c r="P11" t="s">
        <v>8265</v>
      </c>
      <c r="Q11" s="10" t="s">
        <v>8315</v>
      </c>
      <c r="R11" s="10" t="s">
        <v>8316</v>
      </c>
      <c r="S11" s="9">
        <f t="shared" si="2"/>
        <v>42477.103518518517</v>
      </c>
      <c r="T11" s="9">
        <f t="shared" si="3"/>
        <v>42447.103518518517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5">
        <f t="shared" si="0"/>
        <v>0.99502487562189057</v>
      </c>
      <c r="O12">
        <f t="shared" si="1"/>
        <v>158.68421052631578</v>
      </c>
      <c r="P12" t="s">
        <v>8265</v>
      </c>
      <c r="Q12" s="10" t="s">
        <v>8315</v>
      </c>
      <c r="R12" s="10" t="s">
        <v>8316</v>
      </c>
      <c r="S12" s="9">
        <f t="shared" si="2"/>
        <v>41815.068043981482</v>
      </c>
      <c r="T12" s="9">
        <f t="shared" si="3"/>
        <v>41780.068043981482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5">
        <f t="shared" si="0"/>
        <v>0.82987551867219922</v>
      </c>
      <c r="O13">
        <f t="shared" si="1"/>
        <v>80.333333333333329</v>
      </c>
      <c r="P13" t="s">
        <v>8265</v>
      </c>
      <c r="Q13" s="10" t="s">
        <v>8315</v>
      </c>
      <c r="R13" s="10" t="s">
        <v>8316</v>
      </c>
      <c r="S13" s="9">
        <f t="shared" si="2"/>
        <v>42604.125</v>
      </c>
      <c r="T13" s="9">
        <f t="shared" si="3"/>
        <v>42572.778495370367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5">
        <f t="shared" si="0"/>
        <v>0.60498507703476645</v>
      </c>
      <c r="O14">
        <f t="shared" si="1"/>
        <v>59.961305925030231</v>
      </c>
      <c r="P14" t="s">
        <v>8265</v>
      </c>
      <c r="Q14" s="10" t="s">
        <v>8315</v>
      </c>
      <c r="R14" s="10" t="s">
        <v>8316</v>
      </c>
      <c r="S14" s="9">
        <f t="shared" si="2"/>
        <v>41836.125</v>
      </c>
      <c r="T14" s="9">
        <f t="shared" si="3"/>
        <v>41791.713252314818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5">
        <f t="shared" si="0"/>
        <v>0.62511162707626367</v>
      </c>
      <c r="O15">
        <f t="shared" si="1"/>
        <v>109.78431372549019</v>
      </c>
      <c r="P15" t="s">
        <v>8265</v>
      </c>
      <c r="Q15" s="10" t="s">
        <v>8315</v>
      </c>
      <c r="R15" s="10" t="s">
        <v>8316</v>
      </c>
      <c r="S15" s="9">
        <f t="shared" si="2"/>
        <v>42544.852083333331</v>
      </c>
      <c r="T15" s="9">
        <f t="shared" si="3"/>
        <v>42508.677187499998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5">
        <f t="shared" si="0"/>
        <v>0.99075297225891679</v>
      </c>
      <c r="O16">
        <f t="shared" si="1"/>
        <v>147.70731707317074</v>
      </c>
      <c r="P16" t="s">
        <v>8265</v>
      </c>
      <c r="Q16" s="10" t="s">
        <v>8315</v>
      </c>
      <c r="R16" s="10" t="s">
        <v>8316</v>
      </c>
      <c r="S16" s="9">
        <f t="shared" si="2"/>
        <v>41833.582638888889</v>
      </c>
      <c r="T16" s="9">
        <f t="shared" si="3"/>
        <v>41808.02648148148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5">
        <f t="shared" si="0"/>
        <v>0.93808630393996251</v>
      </c>
      <c r="O17">
        <f t="shared" si="1"/>
        <v>21.755102040816325</v>
      </c>
      <c r="P17" t="s">
        <v>8265</v>
      </c>
      <c r="Q17" s="10" t="s">
        <v>8315</v>
      </c>
      <c r="R17" s="10" t="s">
        <v>8316</v>
      </c>
      <c r="S17" s="9">
        <f t="shared" si="2"/>
        <v>42274.843055555553</v>
      </c>
      <c r="T17" s="9">
        <f t="shared" si="3"/>
        <v>42256.391875000001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5">
        <f t="shared" si="0"/>
        <v>0.99758915953113314</v>
      </c>
      <c r="O18">
        <f t="shared" si="1"/>
        <v>171.84285714285716</v>
      </c>
      <c r="P18" t="s">
        <v>8265</v>
      </c>
      <c r="Q18" s="10" t="s">
        <v>8315</v>
      </c>
      <c r="R18" s="10" t="s">
        <v>8316</v>
      </c>
      <c r="S18" s="9">
        <f t="shared" si="2"/>
        <v>41806.229166666664</v>
      </c>
      <c r="T18" s="9">
        <f t="shared" si="3"/>
        <v>41760.796423611115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5">
        <f t="shared" si="0"/>
        <v>0.99337748344370858</v>
      </c>
      <c r="O19">
        <f t="shared" si="1"/>
        <v>41.944444444444443</v>
      </c>
      <c r="P19" t="s">
        <v>8265</v>
      </c>
      <c r="Q19" s="10" t="s">
        <v>8315</v>
      </c>
      <c r="R19" s="10" t="s">
        <v>8316</v>
      </c>
      <c r="S19" s="9">
        <f t="shared" si="2"/>
        <v>41947.773402777777</v>
      </c>
      <c r="T19" s="9">
        <f t="shared" si="3"/>
        <v>41917.731736111113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5">
        <f t="shared" si="0"/>
        <v>0.94054707861374642</v>
      </c>
      <c r="O20">
        <f t="shared" si="1"/>
        <v>93.264122807017543</v>
      </c>
      <c r="P20" t="s">
        <v>8265</v>
      </c>
      <c r="Q20" s="10" t="s">
        <v>8315</v>
      </c>
      <c r="R20" s="10" t="s">
        <v>8316</v>
      </c>
      <c r="S20" s="9">
        <f t="shared" si="2"/>
        <v>41899.542314814818</v>
      </c>
      <c r="T20" s="9">
        <f t="shared" si="3"/>
        <v>41869.542314814818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5">
        <f t="shared" si="0"/>
        <v>0.68825910931174084</v>
      </c>
      <c r="O21">
        <f t="shared" si="1"/>
        <v>56.136363636363633</v>
      </c>
      <c r="P21" t="s">
        <v>8265</v>
      </c>
      <c r="Q21" s="10" t="s">
        <v>8315</v>
      </c>
      <c r="R21" s="10" t="s">
        <v>8316</v>
      </c>
      <c r="S21" s="9">
        <f t="shared" si="2"/>
        <v>42205.816365740742</v>
      </c>
      <c r="T21" s="9">
        <f t="shared" si="3"/>
        <v>42175.816365740742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5">
        <f t="shared" si="0"/>
        <v>0.99800399201596801</v>
      </c>
      <c r="O22">
        <f t="shared" si="1"/>
        <v>80.16</v>
      </c>
      <c r="P22" t="s">
        <v>8265</v>
      </c>
      <c r="Q22" s="10" t="s">
        <v>8315</v>
      </c>
      <c r="R22" s="10" t="s">
        <v>8316</v>
      </c>
      <c r="S22" s="9">
        <f t="shared" si="2"/>
        <v>42260.758240740746</v>
      </c>
      <c r="T22" s="9">
        <f t="shared" si="3"/>
        <v>42200.758240740746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5">
        <f t="shared" si="0"/>
        <v>0.9162951956414066</v>
      </c>
      <c r="O23">
        <f t="shared" si="1"/>
        <v>199.9009900990099</v>
      </c>
      <c r="P23" t="s">
        <v>8265</v>
      </c>
      <c r="Q23" s="10" t="s">
        <v>8315</v>
      </c>
      <c r="R23" s="10" t="s">
        <v>8316</v>
      </c>
      <c r="S23" s="9">
        <f t="shared" si="2"/>
        <v>41908.627187500002</v>
      </c>
      <c r="T23" s="9">
        <f t="shared" si="3"/>
        <v>41878.627187500002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5">
        <f t="shared" si="0"/>
        <v>0.85365853658536583</v>
      </c>
      <c r="O24">
        <f t="shared" si="1"/>
        <v>51.25</v>
      </c>
      <c r="P24" t="s">
        <v>8265</v>
      </c>
      <c r="Q24" s="10" t="s">
        <v>8315</v>
      </c>
      <c r="R24" s="10" t="s">
        <v>8316</v>
      </c>
      <c r="S24" s="9">
        <f t="shared" si="2"/>
        <v>42005.332638888889</v>
      </c>
      <c r="T24" s="9">
        <f t="shared" si="3"/>
        <v>41989.91134259259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5">
        <f t="shared" si="0"/>
        <v>0.84388185654008441</v>
      </c>
      <c r="O25">
        <f t="shared" si="1"/>
        <v>103.04347826086956</v>
      </c>
      <c r="P25" t="s">
        <v>8265</v>
      </c>
      <c r="Q25" s="10" t="s">
        <v>8315</v>
      </c>
      <c r="R25" s="10" t="s">
        <v>8316</v>
      </c>
      <c r="S25" s="9">
        <f t="shared" si="2"/>
        <v>42124.638888888891</v>
      </c>
      <c r="T25" s="9">
        <f t="shared" si="3"/>
        <v>42097.778946759259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5">
        <f t="shared" si="0"/>
        <v>0.91905272447928432</v>
      </c>
      <c r="O26">
        <f t="shared" si="1"/>
        <v>66.346149825783982</v>
      </c>
      <c r="P26" t="s">
        <v>8265</v>
      </c>
      <c r="Q26" s="10" t="s">
        <v>8315</v>
      </c>
      <c r="R26" s="10" t="s">
        <v>8316</v>
      </c>
      <c r="S26" s="9">
        <f t="shared" si="2"/>
        <v>42262.818750000006</v>
      </c>
      <c r="T26" s="9">
        <f t="shared" si="3"/>
        <v>42229.820173611108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5">
        <f t="shared" si="0"/>
        <v>0.75</v>
      </c>
      <c r="O27">
        <f t="shared" si="1"/>
        <v>57.142857142857146</v>
      </c>
      <c r="P27" t="s">
        <v>8265</v>
      </c>
      <c r="Q27" s="10" t="s">
        <v>8315</v>
      </c>
      <c r="R27" s="10" t="s">
        <v>8316</v>
      </c>
      <c r="S27" s="9">
        <f t="shared" si="2"/>
        <v>42378.025011574078</v>
      </c>
      <c r="T27" s="9">
        <f t="shared" si="3"/>
        <v>42318.025011574078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5">
        <f t="shared" si="0"/>
        <v>0.64432989690721654</v>
      </c>
      <c r="O28">
        <f t="shared" si="1"/>
        <v>102.10526315789474</v>
      </c>
      <c r="P28" t="s">
        <v>8265</v>
      </c>
      <c r="Q28" s="10" t="s">
        <v>8315</v>
      </c>
      <c r="R28" s="10" t="s">
        <v>8316</v>
      </c>
      <c r="S28" s="9">
        <f t="shared" si="2"/>
        <v>41868.515555555554</v>
      </c>
      <c r="T28" s="9">
        <f t="shared" si="3"/>
        <v>41828.515555555554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5">
        <f t="shared" si="0"/>
        <v>0.89505482210785414</v>
      </c>
      <c r="O29">
        <f t="shared" si="1"/>
        <v>148.96666666666667</v>
      </c>
      <c r="P29" t="s">
        <v>8265</v>
      </c>
      <c r="Q29" s="10" t="s">
        <v>8315</v>
      </c>
      <c r="R29" s="10" t="s">
        <v>8316</v>
      </c>
      <c r="S29" s="9">
        <f t="shared" si="2"/>
        <v>41959.206400462965</v>
      </c>
      <c r="T29" s="9">
        <f t="shared" si="3"/>
        <v>41929.164733796293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5">
        <f t="shared" si="0"/>
        <v>0.99651220727453915</v>
      </c>
      <c r="O30">
        <f t="shared" si="1"/>
        <v>169.6056338028169</v>
      </c>
      <c r="P30" t="s">
        <v>8265</v>
      </c>
      <c r="Q30" s="10" t="s">
        <v>8315</v>
      </c>
      <c r="R30" s="10" t="s">
        <v>8316</v>
      </c>
      <c r="S30" s="9">
        <f t="shared" si="2"/>
        <v>42354.96393518518</v>
      </c>
      <c r="T30" s="9">
        <f t="shared" si="3"/>
        <v>42324.96393518518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5">
        <f t="shared" si="0"/>
        <v>0.81081081081081086</v>
      </c>
      <c r="O31">
        <f t="shared" si="1"/>
        <v>31.623931623931625</v>
      </c>
      <c r="P31" t="s">
        <v>8265</v>
      </c>
      <c r="Q31" s="10" t="s">
        <v>8315</v>
      </c>
      <c r="R31" s="10" t="s">
        <v>8316</v>
      </c>
      <c r="S31" s="9">
        <f t="shared" si="2"/>
        <v>41842.67324074074</v>
      </c>
      <c r="T31" s="9">
        <f t="shared" si="3"/>
        <v>41812.67324074074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5">
        <f t="shared" si="0"/>
        <v>0.98716926744636591</v>
      </c>
      <c r="O32">
        <f t="shared" si="1"/>
        <v>76.45264150943396</v>
      </c>
      <c r="P32" t="s">
        <v>8265</v>
      </c>
      <c r="Q32" s="10" t="s">
        <v>8315</v>
      </c>
      <c r="R32" s="10" t="s">
        <v>8316</v>
      </c>
      <c r="S32" s="9">
        <f t="shared" si="2"/>
        <v>41872.292997685188</v>
      </c>
      <c r="T32" s="9">
        <f t="shared" si="3"/>
        <v>41842.292997685188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5">
        <f t="shared" si="0"/>
        <v>1</v>
      </c>
      <c r="O33">
        <f t="shared" si="1"/>
        <v>13</v>
      </c>
      <c r="P33" t="s">
        <v>8265</v>
      </c>
      <c r="Q33" s="10" t="s">
        <v>8315</v>
      </c>
      <c r="R33" s="10" t="s">
        <v>8316</v>
      </c>
      <c r="S33" s="9">
        <f t="shared" si="2"/>
        <v>42394.79206018518</v>
      </c>
      <c r="T33" s="9">
        <f t="shared" si="3"/>
        <v>42376.79206018518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5">
        <f t="shared" si="0"/>
        <v>0.99754558204768584</v>
      </c>
      <c r="O34">
        <f t="shared" si="1"/>
        <v>320.44943820224717</v>
      </c>
      <c r="P34" t="s">
        <v>8265</v>
      </c>
      <c r="Q34" s="10" t="s">
        <v>8315</v>
      </c>
      <c r="R34" s="10" t="s">
        <v>8316</v>
      </c>
      <c r="S34" s="9">
        <f t="shared" si="2"/>
        <v>42503.165972222225</v>
      </c>
      <c r="T34" s="9">
        <f t="shared" si="3"/>
        <v>42461.627511574072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5">
        <f t="shared" si="0"/>
        <v>0.97947761194029848</v>
      </c>
      <c r="O35">
        <f t="shared" si="1"/>
        <v>83.75</v>
      </c>
      <c r="P35" t="s">
        <v>8265</v>
      </c>
      <c r="Q35" s="10" t="s">
        <v>8315</v>
      </c>
      <c r="R35" s="10" t="s">
        <v>8316</v>
      </c>
      <c r="S35" s="9">
        <f t="shared" si="2"/>
        <v>42316.702557870376</v>
      </c>
      <c r="T35" s="9">
        <f t="shared" si="3"/>
        <v>42286.660891203705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5">
        <f t="shared" si="0"/>
        <v>0.76650943396226412</v>
      </c>
      <c r="O36">
        <f t="shared" si="1"/>
        <v>49.882352941176471</v>
      </c>
      <c r="P36" t="s">
        <v>8265</v>
      </c>
      <c r="Q36" s="10" t="s">
        <v>8315</v>
      </c>
      <c r="R36" s="10" t="s">
        <v>8316</v>
      </c>
      <c r="S36" s="9">
        <f t="shared" si="2"/>
        <v>41856.321770833332</v>
      </c>
      <c r="T36" s="9">
        <f t="shared" si="3"/>
        <v>41841.321770833332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5">
        <f t="shared" si="0"/>
        <v>0.60060060060060061</v>
      </c>
      <c r="O37">
        <f t="shared" si="1"/>
        <v>59.464285714285715</v>
      </c>
      <c r="P37" t="s">
        <v>8265</v>
      </c>
      <c r="Q37" s="10" t="s">
        <v>8315</v>
      </c>
      <c r="R37" s="10" t="s">
        <v>8316</v>
      </c>
      <c r="S37" s="9">
        <f t="shared" si="2"/>
        <v>42122</v>
      </c>
      <c r="T37" s="9">
        <f t="shared" si="3"/>
        <v>42098.291828703703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5">
        <f t="shared" si="0"/>
        <v>0.70348223707351387</v>
      </c>
      <c r="O38">
        <f t="shared" si="1"/>
        <v>193.84090909090909</v>
      </c>
      <c r="P38" t="s">
        <v>8265</v>
      </c>
      <c r="Q38" s="10" t="s">
        <v>8315</v>
      </c>
      <c r="R38" s="10" t="s">
        <v>8316</v>
      </c>
      <c r="S38" s="9">
        <f t="shared" si="2"/>
        <v>42098.265335648146</v>
      </c>
      <c r="T38" s="9">
        <f t="shared" si="3"/>
        <v>42068.307002314818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5">
        <f t="shared" si="0"/>
        <v>0.54513467304309038</v>
      </c>
      <c r="O39">
        <f t="shared" si="1"/>
        <v>159.51383399209487</v>
      </c>
      <c r="P39" t="s">
        <v>8265</v>
      </c>
      <c r="Q39" s="10" t="s">
        <v>8315</v>
      </c>
      <c r="R39" s="10" t="s">
        <v>8316</v>
      </c>
      <c r="S39" s="9">
        <f t="shared" si="2"/>
        <v>42062.693043981482</v>
      </c>
      <c r="T39" s="9">
        <f t="shared" si="3"/>
        <v>42032.693043981482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5">
        <f t="shared" si="0"/>
        <v>0.90876045074518352</v>
      </c>
      <c r="O40">
        <f t="shared" si="1"/>
        <v>41.68181818181818</v>
      </c>
      <c r="P40" t="s">
        <v>8265</v>
      </c>
      <c r="Q40" s="10" t="s">
        <v>8315</v>
      </c>
      <c r="R40" s="10" t="s">
        <v>8316</v>
      </c>
      <c r="S40" s="9">
        <f t="shared" si="2"/>
        <v>41405.057222222218</v>
      </c>
      <c r="T40" s="9">
        <f t="shared" si="3"/>
        <v>41375.057222222218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5">
        <f t="shared" si="0"/>
        <v>0.76347533974652615</v>
      </c>
      <c r="O41">
        <f t="shared" si="1"/>
        <v>150.89861751152074</v>
      </c>
      <c r="P41" t="s">
        <v>8265</v>
      </c>
      <c r="Q41" s="10" t="s">
        <v>8315</v>
      </c>
      <c r="R41" s="10" t="s">
        <v>8316</v>
      </c>
      <c r="S41" s="9">
        <f t="shared" si="2"/>
        <v>41784.957638888889</v>
      </c>
      <c r="T41" s="9">
        <f t="shared" si="3"/>
        <v>41754.047083333331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5">
        <f t="shared" si="0"/>
        <v>0.98667982239763197</v>
      </c>
      <c r="O42">
        <f t="shared" si="1"/>
        <v>126.6875</v>
      </c>
      <c r="P42" t="s">
        <v>8265</v>
      </c>
      <c r="Q42" s="10" t="s">
        <v>8315</v>
      </c>
      <c r="R42" s="10" t="s">
        <v>8316</v>
      </c>
      <c r="S42" s="9">
        <f t="shared" si="2"/>
        <v>41809.166666666664</v>
      </c>
      <c r="T42" s="9">
        <f t="shared" si="3"/>
        <v>41789.21398148148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5">
        <f t="shared" si="0"/>
        <v>1</v>
      </c>
      <c r="O43">
        <f t="shared" si="1"/>
        <v>105.26315789473684</v>
      </c>
      <c r="P43" t="s">
        <v>8265</v>
      </c>
      <c r="Q43" s="10" t="s">
        <v>8315</v>
      </c>
      <c r="R43" s="10" t="s">
        <v>8316</v>
      </c>
      <c r="S43" s="9">
        <f t="shared" si="2"/>
        <v>41917.568912037037</v>
      </c>
      <c r="T43" s="9">
        <f t="shared" si="3"/>
        <v>41887.568912037037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5">
        <f t="shared" si="0"/>
        <v>0.70493454179254789</v>
      </c>
      <c r="O44">
        <f t="shared" si="1"/>
        <v>117.51479289940828</v>
      </c>
      <c r="P44" t="s">
        <v>8265</v>
      </c>
      <c r="Q44" s="10" t="s">
        <v>8315</v>
      </c>
      <c r="R44" s="10" t="s">
        <v>8316</v>
      </c>
      <c r="S44" s="9">
        <f t="shared" si="2"/>
        <v>42001.639189814814</v>
      </c>
      <c r="T44" s="9">
        <f t="shared" si="3"/>
        <v>41971.639189814814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5">
        <f t="shared" si="0"/>
        <v>0.32398107950495691</v>
      </c>
      <c r="O45">
        <f t="shared" si="1"/>
        <v>117.36121673003802</v>
      </c>
      <c r="P45" t="s">
        <v>8265</v>
      </c>
      <c r="Q45" s="10" t="s">
        <v>8315</v>
      </c>
      <c r="R45" s="10" t="s">
        <v>8316</v>
      </c>
      <c r="S45" s="9">
        <f t="shared" si="2"/>
        <v>41833</v>
      </c>
      <c r="T45" s="9">
        <f t="shared" si="3"/>
        <v>41802.790347222224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5">
        <f t="shared" si="0"/>
        <v>1</v>
      </c>
      <c r="O46">
        <f t="shared" si="1"/>
        <v>133.33333333333334</v>
      </c>
      <c r="P46" t="s">
        <v>8265</v>
      </c>
      <c r="Q46" s="10" t="s">
        <v>8315</v>
      </c>
      <c r="R46" s="10" t="s">
        <v>8316</v>
      </c>
      <c r="S46" s="9">
        <f t="shared" si="2"/>
        <v>41919.098807870374</v>
      </c>
      <c r="T46" s="9">
        <f t="shared" si="3"/>
        <v>41874.098807870374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5">
        <f t="shared" si="0"/>
        <v>0.83333333333333337</v>
      </c>
      <c r="O47">
        <f t="shared" si="1"/>
        <v>98.360655737704917</v>
      </c>
      <c r="P47" t="s">
        <v>8265</v>
      </c>
      <c r="Q47" s="10" t="s">
        <v>8315</v>
      </c>
      <c r="R47" s="10" t="s">
        <v>8316</v>
      </c>
      <c r="S47" s="9">
        <f t="shared" si="2"/>
        <v>42487.623923611114</v>
      </c>
      <c r="T47" s="9">
        <f t="shared" si="3"/>
        <v>42457.623923611114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5">
        <f t="shared" si="0"/>
        <v>0.96</v>
      </c>
      <c r="O48">
        <f t="shared" si="1"/>
        <v>194.44444444444446</v>
      </c>
      <c r="P48" t="s">
        <v>8265</v>
      </c>
      <c r="Q48" s="10" t="s">
        <v>8315</v>
      </c>
      <c r="R48" s="10" t="s">
        <v>8316</v>
      </c>
      <c r="S48" s="9">
        <f t="shared" si="2"/>
        <v>42353.964976851858</v>
      </c>
      <c r="T48" s="9">
        <f t="shared" si="3"/>
        <v>42323.964976851858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5">
        <f t="shared" si="0"/>
        <v>0.92927302970885872</v>
      </c>
      <c r="O49">
        <f t="shared" si="1"/>
        <v>76.865000000000009</v>
      </c>
      <c r="P49" t="s">
        <v>8265</v>
      </c>
      <c r="Q49" s="10" t="s">
        <v>8315</v>
      </c>
      <c r="R49" s="10" t="s">
        <v>8316</v>
      </c>
      <c r="S49" s="9">
        <f t="shared" si="2"/>
        <v>41992.861192129625</v>
      </c>
      <c r="T49" s="9">
        <f t="shared" si="3"/>
        <v>41932.819525462961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5">
        <f t="shared" si="0"/>
        <v>0.92635479388605835</v>
      </c>
      <c r="O50">
        <f t="shared" si="1"/>
        <v>56.815789473684212</v>
      </c>
      <c r="P50" t="s">
        <v>8265</v>
      </c>
      <c r="Q50" s="10" t="s">
        <v>8315</v>
      </c>
      <c r="R50" s="10" t="s">
        <v>8316</v>
      </c>
      <c r="S50" s="9">
        <f t="shared" si="2"/>
        <v>42064.5</v>
      </c>
      <c r="T50" s="9">
        <f t="shared" si="3"/>
        <v>42033.516898148147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5">
        <f t="shared" si="0"/>
        <v>1</v>
      </c>
      <c r="O51">
        <f t="shared" si="1"/>
        <v>137.93103448275863</v>
      </c>
      <c r="P51" t="s">
        <v>8265</v>
      </c>
      <c r="Q51" s="10" t="s">
        <v>8315</v>
      </c>
      <c r="R51" s="10" t="s">
        <v>8316</v>
      </c>
      <c r="S51" s="9">
        <f t="shared" si="2"/>
        <v>42301.176446759258</v>
      </c>
      <c r="T51" s="9">
        <f t="shared" si="3"/>
        <v>42271.176446759258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5">
        <f t="shared" si="0"/>
        <v>1</v>
      </c>
      <c r="O52">
        <f t="shared" si="1"/>
        <v>27.272727272727273</v>
      </c>
      <c r="P52" t="s">
        <v>8265</v>
      </c>
      <c r="Q52" s="10" t="s">
        <v>8315</v>
      </c>
      <c r="R52" s="10" t="s">
        <v>8316</v>
      </c>
      <c r="S52" s="9">
        <f t="shared" si="2"/>
        <v>42034.708333333328</v>
      </c>
      <c r="T52" s="9">
        <f t="shared" si="3"/>
        <v>41995.752986111111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5">
        <f t="shared" si="0"/>
        <v>0.78113904274960944</v>
      </c>
      <c r="O53">
        <f t="shared" si="1"/>
        <v>118.33613445378151</v>
      </c>
      <c r="P53" t="s">
        <v>8265</v>
      </c>
      <c r="Q53" s="10" t="s">
        <v>8315</v>
      </c>
      <c r="R53" s="10" t="s">
        <v>8316</v>
      </c>
      <c r="S53" s="9">
        <f t="shared" si="2"/>
        <v>42226.928668981483</v>
      </c>
      <c r="T53" s="9">
        <f t="shared" si="3"/>
        <v>42196.928668981483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5">
        <f t="shared" si="0"/>
        <v>0.86051114361930992</v>
      </c>
      <c r="O54">
        <f t="shared" si="1"/>
        <v>223.48076923076923</v>
      </c>
      <c r="P54" t="s">
        <v>8265</v>
      </c>
      <c r="Q54" s="10" t="s">
        <v>8315</v>
      </c>
      <c r="R54" s="10" t="s">
        <v>8316</v>
      </c>
      <c r="S54" s="9">
        <f t="shared" si="2"/>
        <v>41837.701921296299</v>
      </c>
      <c r="T54" s="9">
        <f t="shared" si="3"/>
        <v>41807.701921296299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5">
        <f t="shared" si="0"/>
        <v>0.91213134691395559</v>
      </c>
      <c r="O55">
        <f t="shared" si="1"/>
        <v>28.111111111111111</v>
      </c>
      <c r="P55" t="s">
        <v>8265</v>
      </c>
      <c r="Q55" s="10" t="s">
        <v>8315</v>
      </c>
      <c r="R55" s="10" t="s">
        <v>8316</v>
      </c>
      <c r="S55" s="9">
        <f t="shared" si="2"/>
        <v>41733.916666666664</v>
      </c>
      <c r="T55" s="9">
        <f t="shared" si="3"/>
        <v>41719.549131944441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5">
        <f t="shared" si="0"/>
        <v>0.99009900990099009</v>
      </c>
      <c r="O56">
        <f t="shared" si="1"/>
        <v>194.23076923076923</v>
      </c>
      <c r="P56" t="s">
        <v>8265</v>
      </c>
      <c r="Q56" s="10" t="s">
        <v>8315</v>
      </c>
      <c r="R56" s="10" t="s">
        <v>8316</v>
      </c>
      <c r="S56" s="9">
        <f t="shared" si="2"/>
        <v>42363.713206018518</v>
      </c>
      <c r="T56" s="9">
        <f t="shared" si="3"/>
        <v>42333.713206018518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5">
        <f t="shared" si="0"/>
        <v>0.77547339945897209</v>
      </c>
      <c r="O57">
        <f t="shared" si="1"/>
        <v>128.95348837209303</v>
      </c>
      <c r="P57" t="s">
        <v>8265</v>
      </c>
      <c r="Q57" s="10" t="s">
        <v>8315</v>
      </c>
      <c r="R57" s="10" t="s">
        <v>8316</v>
      </c>
      <c r="S57" s="9">
        <f t="shared" si="2"/>
        <v>42517.968935185185</v>
      </c>
      <c r="T57" s="9">
        <f t="shared" si="3"/>
        <v>42496.968935185185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5">
        <f t="shared" si="0"/>
        <v>0.93229227362778233</v>
      </c>
      <c r="O58">
        <f t="shared" si="1"/>
        <v>49.316091954022987</v>
      </c>
      <c r="P58" t="s">
        <v>8265</v>
      </c>
      <c r="Q58" s="10" t="s">
        <v>8315</v>
      </c>
      <c r="R58" s="10" t="s">
        <v>8316</v>
      </c>
      <c r="S58" s="9">
        <f t="shared" si="2"/>
        <v>42163.666666666672</v>
      </c>
      <c r="T58" s="9">
        <f t="shared" si="3"/>
        <v>42149.548888888887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5">
        <f t="shared" si="0"/>
        <v>0.98135426889106969</v>
      </c>
      <c r="O59">
        <f t="shared" si="1"/>
        <v>221.52173913043478</v>
      </c>
      <c r="P59" t="s">
        <v>8265</v>
      </c>
      <c r="Q59" s="10" t="s">
        <v>8315</v>
      </c>
      <c r="R59" s="10" t="s">
        <v>8316</v>
      </c>
      <c r="S59" s="9">
        <f t="shared" si="2"/>
        <v>42119.83289351852</v>
      </c>
      <c r="T59" s="9">
        <f t="shared" si="3"/>
        <v>42089.83289351852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5">
        <f t="shared" si="0"/>
        <v>0.97172286463900492</v>
      </c>
      <c r="O60">
        <f t="shared" si="1"/>
        <v>137.21333333333334</v>
      </c>
      <c r="P60" t="s">
        <v>8265</v>
      </c>
      <c r="Q60" s="10" t="s">
        <v>8315</v>
      </c>
      <c r="R60" s="10" t="s">
        <v>8316</v>
      </c>
      <c r="S60" s="9">
        <f t="shared" si="2"/>
        <v>41962.786712962959</v>
      </c>
      <c r="T60" s="9">
        <f t="shared" si="3"/>
        <v>41932.745046296295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5">
        <f t="shared" si="0"/>
        <v>0.99874457806537187</v>
      </c>
      <c r="O61">
        <f t="shared" si="1"/>
        <v>606.82242424242418</v>
      </c>
      <c r="P61" t="s">
        <v>8265</v>
      </c>
      <c r="Q61" s="10" t="s">
        <v>8315</v>
      </c>
      <c r="R61" s="10" t="s">
        <v>8316</v>
      </c>
      <c r="S61" s="9">
        <f t="shared" si="2"/>
        <v>42261.875</v>
      </c>
      <c r="T61" s="9">
        <f t="shared" si="3"/>
        <v>42230.23583333334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5">
        <f t="shared" si="0"/>
        <v>0.96808961498000357</v>
      </c>
      <c r="O62">
        <f t="shared" si="1"/>
        <v>43.040092592592593</v>
      </c>
      <c r="P62" t="s">
        <v>8266</v>
      </c>
      <c r="Q62" s="10" t="s">
        <v>8315</v>
      </c>
      <c r="R62" s="10" t="s">
        <v>8317</v>
      </c>
      <c r="S62" s="9">
        <f t="shared" si="2"/>
        <v>41721</v>
      </c>
      <c r="T62" s="9">
        <f t="shared" si="3"/>
        <v>41701.901817129627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5">
        <f t="shared" si="0"/>
        <v>0.67430883344571813</v>
      </c>
      <c r="O63">
        <f t="shared" si="1"/>
        <v>322.39130434782606</v>
      </c>
      <c r="P63" t="s">
        <v>8266</v>
      </c>
      <c r="Q63" s="10" t="s">
        <v>8315</v>
      </c>
      <c r="R63" s="10" t="s">
        <v>8317</v>
      </c>
      <c r="S63" s="9">
        <f t="shared" si="2"/>
        <v>41431.814317129632</v>
      </c>
      <c r="T63" s="9">
        <f t="shared" si="3"/>
        <v>41409.814317129632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5">
        <f t="shared" si="0"/>
        <v>0.64627315812149932</v>
      </c>
      <c r="O64">
        <f t="shared" si="1"/>
        <v>96.708333333333329</v>
      </c>
      <c r="P64" t="s">
        <v>8266</v>
      </c>
      <c r="Q64" s="10" t="s">
        <v>8315</v>
      </c>
      <c r="R64" s="10" t="s">
        <v>8317</v>
      </c>
      <c r="S64" s="9">
        <f t="shared" si="2"/>
        <v>41336.799513888887</v>
      </c>
      <c r="T64" s="9">
        <f t="shared" si="3"/>
        <v>41311.799513888887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5">
        <f t="shared" si="0"/>
        <v>0.88091368367270539</v>
      </c>
      <c r="O65">
        <f t="shared" si="1"/>
        <v>35.474531249999998</v>
      </c>
      <c r="P65" t="s">
        <v>8266</v>
      </c>
      <c r="Q65" s="10" t="s">
        <v>8315</v>
      </c>
      <c r="R65" s="10" t="s">
        <v>8317</v>
      </c>
      <c r="S65" s="9">
        <f t="shared" si="2"/>
        <v>41636.207638888889</v>
      </c>
      <c r="T65" s="9">
        <f t="shared" si="3"/>
        <v>41612.912187499998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5">
        <f t="shared" si="0"/>
        <v>0.57692307692307687</v>
      </c>
      <c r="O66">
        <f t="shared" si="1"/>
        <v>86.666666666666671</v>
      </c>
      <c r="P66" t="s">
        <v>8266</v>
      </c>
      <c r="Q66" s="10" t="s">
        <v>8315</v>
      </c>
      <c r="R66" s="10" t="s">
        <v>8317</v>
      </c>
      <c r="S66" s="9">
        <f t="shared" si="2"/>
        <v>41463.01829861111</v>
      </c>
      <c r="T66" s="9">
        <f t="shared" si="3"/>
        <v>41433.01829861111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5">
        <f t="shared" ref="N67:N130" si="4">SUM(D67/E67)</f>
        <v>0.92998538594393521</v>
      </c>
      <c r="O67">
        <f t="shared" ref="O67:O130" si="5">(E67/L67)</f>
        <v>132.05263157894737</v>
      </c>
      <c r="P67" t="s">
        <v>8266</v>
      </c>
      <c r="Q67" s="10" t="s">
        <v>8315</v>
      </c>
      <c r="R67" s="10" t="s">
        <v>8317</v>
      </c>
      <c r="S67" s="9">
        <f t="shared" ref="S67:S130" si="6">(((I67/60)/60)/24)+DATE(1970,1,1)</f>
        <v>41862.249305555553</v>
      </c>
      <c r="T67" s="9">
        <f t="shared" ref="T67:T130" si="7">(((J67/60)/60)/24)+DATE(1970,1,1)</f>
        <v>41835.821226851855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5">
        <f t="shared" si="4"/>
        <v>0.84317032040472173</v>
      </c>
      <c r="O68">
        <f t="shared" si="5"/>
        <v>91.230769230769226</v>
      </c>
      <c r="P68" t="s">
        <v>8266</v>
      </c>
      <c r="Q68" s="10" t="s">
        <v>8315</v>
      </c>
      <c r="R68" s="10" t="s">
        <v>8317</v>
      </c>
      <c r="S68" s="9">
        <f t="shared" si="6"/>
        <v>42569.849768518514</v>
      </c>
      <c r="T68" s="9">
        <f t="shared" si="7"/>
        <v>42539.849768518514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5">
        <f t="shared" si="4"/>
        <v>0.86021505376344087</v>
      </c>
      <c r="O69">
        <f t="shared" si="5"/>
        <v>116.25</v>
      </c>
      <c r="P69" t="s">
        <v>8266</v>
      </c>
      <c r="Q69" s="10" t="s">
        <v>8315</v>
      </c>
      <c r="R69" s="10" t="s">
        <v>8317</v>
      </c>
      <c r="S69" s="9">
        <f t="shared" si="6"/>
        <v>41105.583379629628</v>
      </c>
      <c r="T69" s="9">
        <f t="shared" si="7"/>
        <v>41075.583379629628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5">
        <f t="shared" si="4"/>
        <v>0.78636959370904325</v>
      </c>
      <c r="O70">
        <f t="shared" si="5"/>
        <v>21.194444444444443</v>
      </c>
      <c r="P70" t="s">
        <v>8266</v>
      </c>
      <c r="Q70" s="10" t="s">
        <v>8315</v>
      </c>
      <c r="R70" s="10" t="s">
        <v>8317</v>
      </c>
      <c r="S70" s="9">
        <f t="shared" si="6"/>
        <v>41693.569340277776</v>
      </c>
      <c r="T70" s="9">
        <f t="shared" si="7"/>
        <v>41663.569340277776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5">
        <f t="shared" si="4"/>
        <v>0.90136945060630624</v>
      </c>
      <c r="O71">
        <f t="shared" si="5"/>
        <v>62.327134831460668</v>
      </c>
      <c r="P71" t="s">
        <v>8266</v>
      </c>
      <c r="Q71" s="10" t="s">
        <v>8315</v>
      </c>
      <c r="R71" s="10" t="s">
        <v>8317</v>
      </c>
      <c r="S71" s="9">
        <f t="shared" si="6"/>
        <v>40818.290972222225</v>
      </c>
      <c r="T71" s="9">
        <f t="shared" si="7"/>
        <v>40786.187789351854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5">
        <f t="shared" si="4"/>
        <v>0.78616352201257866</v>
      </c>
      <c r="O72">
        <f t="shared" si="5"/>
        <v>37.411764705882355</v>
      </c>
      <c r="P72" t="s">
        <v>8266</v>
      </c>
      <c r="Q72" s="10" t="s">
        <v>8315</v>
      </c>
      <c r="R72" s="10" t="s">
        <v>8317</v>
      </c>
      <c r="S72" s="9">
        <f t="shared" si="6"/>
        <v>40790.896354166667</v>
      </c>
      <c r="T72" s="9">
        <f t="shared" si="7"/>
        <v>40730.896354166667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5">
        <f t="shared" si="4"/>
        <v>0.80681308830121024</v>
      </c>
      <c r="O73">
        <f t="shared" si="5"/>
        <v>69.71875</v>
      </c>
      <c r="P73" t="s">
        <v>8266</v>
      </c>
      <c r="Q73" s="10" t="s">
        <v>8315</v>
      </c>
      <c r="R73" s="10" t="s">
        <v>8317</v>
      </c>
      <c r="S73" s="9">
        <f t="shared" si="6"/>
        <v>41057.271493055552</v>
      </c>
      <c r="T73" s="9">
        <f t="shared" si="7"/>
        <v>40997.271493055552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5">
        <f t="shared" si="4"/>
        <v>0.92243186582809222</v>
      </c>
      <c r="O74">
        <f t="shared" si="5"/>
        <v>58.170731707317074</v>
      </c>
      <c r="P74" t="s">
        <v>8266</v>
      </c>
      <c r="Q74" s="10" t="s">
        <v>8315</v>
      </c>
      <c r="R74" s="10" t="s">
        <v>8317</v>
      </c>
      <c r="S74" s="9">
        <f t="shared" si="6"/>
        <v>41228</v>
      </c>
      <c r="T74" s="9">
        <f t="shared" si="7"/>
        <v>41208.010196759256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5">
        <f t="shared" si="4"/>
        <v>1</v>
      </c>
      <c r="O75">
        <f t="shared" si="5"/>
        <v>50</v>
      </c>
      <c r="P75" t="s">
        <v>8266</v>
      </c>
      <c r="Q75" s="10" t="s">
        <v>8315</v>
      </c>
      <c r="R75" s="10" t="s">
        <v>8317</v>
      </c>
      <c r="S75" s="9">
        <f t="shared" si="6"/>
        <v>40666.165972222225</v>
      </c>
      <c r="T75" s="9">
        <f t="shared" si="7"/>
        <v>40587.75675925926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5">
        <f t="shared" si="4"/>
        <v>0.88548861261644185</v>
      </c>
      <c r="O76">
        <f t="shared" si="5"/>
        <v>19.471034482758618</v>
      </c>
      <c r="P76" t="s">
        <v>8266</v>
      </c>
      <c r="Q76" s="10" t="s">
        <v>8315</v>
      </c>
      <c r="R76" s="10" t="s">
        <v>8317</v>
      </c>
      <c r="S76" s="9">
        <f t="shared" si="6"/>
        <v>42390.487210648149</v>
      </c>
      <c r="T76" s="9">
        <f t="shared" si="7"/>
        <v>42360.487210648149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5">
        <f t="shared" si="4"/>
        <v>0.86633663366336633</v>
      </c>
      <c r="O77">
        <f t="shared" si="5"/>
        <v>85.957446808510639</v>
      </c>
      <c r="P77" t="s">
        <v>8266</v>
      </c>
      <c r="Q77" s="10" t="s">
        <v>8315</v>
      </c>
      <c r="R77" s="10" t="s">
        <v>8317</v>
      </c>
      <c r="S77" s="9">
        <f t="shared" si="6"/>
        <v>41387.209166666667</v>
      </c>
      <c r="T77" s="9">
        <f t="shared" si="7"/>
        <v>41357.209166666667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5">
        <f t="shared" si="4"/>
        <v>0.65217391304347827</v>
      </c>
      <c r="O78">
        <f t="shared" si="5"/>
        <v>30.666666666666668</v>
      </c>
      <c r="P78" t="s">
        <v>8266</v>
      </c>
      <c r="Q78" s="10" t="s">
        <v>8315</v>
      </c>
      <c r="R78" s="10" t="s">
        <v>8317</v>
      </c>
      <c r="S78" s="9">
        <f t="shared" si="6"/>
        <v>40904.733310185184</v>
      </c>
      <c r="T78" s="9">
        <f t="shared" si="7"/>
        <v>40844.691643518519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5">
        <f t="shared" si="4"/>
        <v>0.25477707006369427</v>
      </c>
      <c r="O79">
        <f t="shared" si="5"/>
        <v>60.384615384615387</v>
      </c>
      <c r="P79" t="s">
        <v>8266</v>
      </c>
      <c r="Q79" s="10" t="s">
        <v>8315</v>
      </c>
      <c r="R79" s="10" t="s">
        <v>8317</v>
      </c>
      <c r="S79" s="9">
        <f t="shared" si="6"/>
        <v>41050.124305555553</v>
      </c>
      <c r="T79" s="9">
        <f t="shared" si="7"/>
        <v>40997.144872685189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5">
        <f t="shared" si="4"/>
        <v>3.7009622501850484E-2</v>
      </c>
      <c r="O80">
        <f t="shared" si="5"/>
        <v>38.6</v>
      </c>
      <c r="P80" t="s">
        <v>8266</v>
      </c>
      <c r="Q80" s="10" t="s">
        <v>8315</v>
      </c>
      <c r="R80" s="10" t="s">
        <v>8317</v>
      </c>
      <c r="S80" s="9">
        <f t="shared" si="6"/>
        <v>42614.730567129634</v>
      </c>
      <c r="T80" s="9">
        <f t="shared" si="7"/>
        <v>42604.730567129634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5">
        <f t="shared" si="4"/>
        <v>0.78740157480314965</v>
      </c>
      <c r="O81">
        <f t="shared" si="5"/>
        <v>40.268292682926827</v>
      </c>
      <c r="P81" t="s">
        <v>8266</v>
      </c>
      <c r="Q81" s="10" t="s">
        <v>8315</v>
      </c>
      <c r="R81" s="10" t="s">
        <v>8317</v>
      </c>
      <c r="S81" s="9">
        <f t="shared" si="6"/>
        <v>41754.776539351849</v>
      </c>
      <c r="T81" s="9">
        <f t="shared" si="7"/>
        <v>41724.776539351849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5">
        <f t="shared" si="4"/>
        <v>0.93240093240093236</v>
      </c>
      <c r="O82">
        <f t="shared" si="5"/>
        <v>273.82978723404256</v>
      </c>
      <c r="P82" t="s">
        <v>8266</v>
      </c>
      <c r="Q82" s="10" t="s">
        <v>8315</v>
      </c>
      <c r="R82" s="10" t="s">
        <v>8317</v>
      </c>
      <c r="S82" s="9">
        <f t="shared" si="6"/>
        <v>41618.083981481483</v>
      </c>
      <c r="T82" s="9">
        <f t="shared" si="7"/>
        <v>41583.083981481483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5">
        <f t="shared" si="4"/>
        <v>0.50505050505050508</v>
      </c>
      <c r="O83">
        <f t="shared" si="5"/>
        <v>53.035714285714285</v>
      </c>
      <c r="P83" t="s">
        <v>8266</v>
      </c>
      <c r="Q83" s="10" t="s">
        <v>8315</v>
      </c>
      <c r="R83" s="10" t="s">
        <v>8317</v>
      </c>
      <c r="S83" s="9">
        <f t="shared" si="6"/>
        <v>41104.126388888886</v>
      </c>
      <c r="T83" s="9">
        <f t="shared" si="7"/>
        <v>41100.158877314818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5">
        <f t="shared" si="4"/>
        <v>0.99987501562304715</v>
      </c>
      <c r="O84">
        <f t="shared" si="5"/>
        <v>40.005000000000003</v>
      </c>
      <c r="P84" t="s">
        <v>8266</v>
      </c>
      <c r="Q84" s="10" t="s">
        <v>8315</v>
      </c>
      <c r="R84" s="10" t="s">
        <v>8317</v>
      </c>
      <c r="S84" s="9">
        <f t="shared" si="6"/>
        <v>40825.820150462961</v>
      </c>
      <c r="T84" s="9">
        <f t="shared" si="7"/>
        <v>40795.820150462961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5">
        <f t="shared" si="4"/>
        <v>0.97560975609756095</v>
      </c>
      <c r="O85">
        <f t="shared" si="5"/>
        <v>15.76923076923077</v>
      </c>
      <c r="P85" t="s">
        <v>8266</v>
      </c>
      <c r="Q85" s="10" t="s">
        <v>8315</v>
      </c>
      <c r="R85" s="10" t="s">
        <v>8317</v>
      </c>
      <c r="S85" s="9">
        <f t="shared" si="6"/>
        <v>42057.479166666672</v>
      </c>
      <c r="T85" s="9">
        <f t="shared" si="7"/>
        <v>42042.615613425922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5">
        <f t="shared" si="4"/>
        <v>1</v>
      </c>
      <c r="O86">
        <f t="shared" si="5"/>
        <v>71.428571428571431</v>
      </c>
      <c r="P86" t="s">
        <v>8266</v>
      </c>
      <c r="Q86" s="10" t="s">
        <v>8315</v>
      </c>
      <c r="R86" s="10" t="s">
        <v>8317</v>
      </c>
      <c r="S86" s="9">
        <f t="shared" si="6"/>
        <v>40678.757939814815</v>
      </c>
      <c r="T86" s="9">
        <f t="shared" si="7"/>
        <v>40648.757939814815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5">
        <f t="shared" si="4"/>
        <v>0.79681274900398402</v>
      </c>
      <c r="O87">
        <f t="shared" si="5"/>
        <v>71.714285714285708</v>
      </c>
      <c r="P87" t="s">
        <v>8266</v>
      </c>
      <c r="Q87" s="10" t="s">
        <v>8315</v>
      </c>
      <c r="R87" s="10" t="s">
        <v>8317</v>
      </c>
      <c r="S87" s="9">
        <f t="shared" si="6"/>
        <v>40809.125428240739</v>
      </c>
      <c r="T87" s="9">
        <f t="shared" si="7"/>
        <v>40779.125428240739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5">
        <f t="shared" si="4"/>
        <v>0.93926111458985595</v>
      </c>
      <c r="O88">
        <f t="shared" si="5"/>
        <v>375.76470588235293</v>
      </c>
      <c r="P88" t="s">
        <v>8266</v>
      </c>
      <c r="Q88" s="10" t="s">
        <v>8315</v>
      </c>
      <c r="R88" s="10" t="s">
        <v>8317</v>
      </c>
      <c r="S88" s="9">
        <f t="shared" si="6"/>
        <v>42365.59774305555</v>
      </c>
      <c r="T88" s="9">
        <f t="shared" si="7"/>
        <v>42291.556076388893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5">
        <f t="shared" si="4"/>
        <v>0.95602294455066916</v>
      </c>
      <c r="O89">
        <f t="shared" si="5"/>
        <v>104.6</v>
      </c>
      <c r="P89" t="s">
        <v>8266</v>
      </c>
      <c r="Q89" s="10" t="s">
        <v>8315</v>
      </c>
      <c r="R89" s="10" t="s">
        <v>8317</v>
      </c>
      <c r="S89" s="9">
        <f t="shared" si="6"/>
        <v>40332.070138888892</v>
      </c>
      <c r="T89" s="9">
        <f t="shared" si="7"/>
        <v>40322.53938657407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5">
        <f t="shared" si="4"/>
        <v>0.97222222222222221</v>
      </c>
      <c r="O90">
        <f t="shared" si="5"/>
        <v>60</v>
      </c>
      <c r="P90" t="s">
        <v>8266</v>
      </c>
      <c r="Q90" s="10" t="s">
        <v>8315</v>
      </c>
      <c r="R90" s="10" t="s">
        <v>8317</v>
      </c>
      <c r="S90" s="9">
        <f t="shared" si="6"/>
        <v>41812.65892361111</v>
      </c>
      <c r="T90" s="9">
        <f t="shared" si="7"/>
        <v>41786.65892361111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5">
        <f t="shared" si="4"/>
        <v>0.86906141367323286</v>
      </c>
      <c r="O91">
        <f t="shared" si="5"/>
        <v>123.28571428571429</v>
      </c>
      <c r="P91" t="s">
        <v>8266</v>
      </c>
      <c r="Q91" s="10" t="s">
        <v>8315</v>
      </c>
      <c r="R91" s="10" t="s">
        <v>8317</v>
      </c>
      <c r="S91" s="9">
        <f t="shared" si="6"/>
        <v>41427.752222222225</v>
      </c>
      <c r="T91" s="9">
        <f t="shared" si="7"/>
        <v>41402.752222222225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5">
        <f t="shared" si="4"/>
        <v>0.99601593625498008</v>
      </c>
      <c r="O92">
        <f t="shared" si="5"/>
        <v>31.375</v>
      </c>
      <c r="P92" t="s">
        <v>8266</v>
      </c>
      <c r="Q92" s="10" t="s">
        <v>8315</v>
      </c>
      <c r="R92" s="10" t="s">
        <v>8317</v>
      </c>
      <c r="S92" s="9">
        <f t="shared" si="6"/>
        <v>40736.297442129631</v>
      </c>
      <c r="T92" s="9">
        <f t="shared" si="7"/>
        <v>40706.297442129631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5">
        <f t="shared" si="4"/>
        <v>0.83333333333333337</v>
      </c>
      <c r="O93">
        <f t="shared" si="5"/>
        <v>78.260869565217391</v>
      </c>
      <c r="P93" t="s">
        <v>8266</v>
      </c>
      <c r="Q93" s="10" t="s">
        <v>8315</v>
      </c>
      <c r="R93" s="10" t="s">
        <v>8317</v>
      </c>
      <c r="S93" s="9">
        <f t="shared" si="6"/>
        <v>40680.402361111112</v>
      </c>
      <c r="T93" s="9">
        <f t="shared" si="7"/>
        <v>40619.402361111112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5">
        <f t="shared" si="4"/>
        <v>0.95057034220532322</v>
      </c>
      <c r="O94">
        <f t="shared" si="5"/>
        <v>122.32558139534883</v>
      </c>
      <c r="P94" t="s">
        <v>8266</v>
      </c>
      <c r="Q94" s="10" t="s">
        <v>8315</v>
      </c>
      <c r="R94" s="10" t="s">
        <v>8317</v>
      </c>
      <c r="S94" s="9">
        <f t="shared" si="6"/>
        <v>42767.333333333328</v>
      </c>
      <c r="T94" s="9">
        <f t="shared" si="7"/>
        <v>42721.198877314819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5">
        <f t="shared" si="4"/>
        <v>0.9041591320072333</v>
      </c>
      <c r="O95">
        <f t="shared" si="5"/>
        <v>73.733333333333334</v>
      </c>
      <c r="P95" t="s">
        <v>8266</v>
      </c>
      <c r="Q95" s="10" t="s">
        <v>8315</v>
      </c>
      <c r="R95" s="10" t="s">
        <v>8317</v>
      </c>
      <c r="S95" s="9">
        <f t="shared" si="6"/>
        <v>41093.875</v>
      </c>
      <c r="T95" s="9">
        <f t="shared" si="7"/>
        <v>41065.858067129629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5">
        <f t="shared" si="4"/>
        <v>0.96153846153846156</v>
      </c>
      <c r="O96">
        <f t="shared" si="5"/>
        <v>21.666666666666668</v>
      </c>
      <c r="P96" t="s">
        <v>8266</v>
      </c>
      <c r="Q96" s="10" t="s">
        <v>8315</v>
      </c>
      <c r="R96" s="10" t="s">
        <v>8317</v>
      </c>
      <c r="S96" s="9">
        <f t="shared" si="6"/>
        <v>41736.717847222222</v>
      </c>
      <c r="T96" s="9">
        <f t="shared" si="7"/>
        <v>41716.717847222222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5">
        <f t="shared" si="4"/>
        <v>0.76086956521739135</v>
      </c>
      <c r="O97">
        <f t="shared" si="5"/>
        <v>21.904761904761905</v>
      </c>
      <c r="P97" t="s">
        <v>8266</v>
      </c>
      <c r="Q97" s="10" t="s">
        <v>8315</v>
      </c>
      <c r="R97" s="10" t="s">
        <v>8317</v>
      </c>
      <c r="S97" s="9">
        <f t="shared" si="6"/>
        <v>40965.005104166667</v>
      </c>
      <c r="T97" s="9">
        <f t="shared" si="7"/>
        <v>40935.005104166667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5">
        <f t="shared" si="4"/>
        <v>0.87209302325581395</v>
      </c>
      <c r="O98">
        <f t="shared" si="5"/>
        <v>50.588235294117645</v>
      </c>
      <c r="P98" t="s">
        <v>8266</v>
      </c>
      <c r="Q98" s="10" t="s">
        <v>8315</v>
      </c>
      <c r="R98" s="10" t="s">
        <v>8317</v>
      </c>
      <c r="S98" s="9">
        <f t="shared" si="6"/>
        <v>40391.125</v>
      </c>
      <c r="T98" s="9">
        <f t="shared" si="7"/>
        <v>40324.662511574075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5">
        <f t="shared" si="4"/>
        <v>0.94117647058823528</v>
      </c>
      <c r="O99">
        <f t="shared" si="5"/>
        <v>53.125</v>
      </c>
      <c r="P99" t="s">
        <v>8266</v>
      </c>
      <c r="Q99" s="10" t="s">
        <v>8315</v>
      </c>
      <c r="R99" s="10" t="s">
        <v>8317</v>
      </c>
      <c r="S99" s="9">
        <f t="shared" si="6"/>
        <v>40736.135208333333</v>
      </c>
      <c r="T99" s="9">
        <f t="shared" si="7"/>
        <v>40706.135208333333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5">
        <f t="shared" si="4"/>
        <v>0.94117647058823528</v>
      </c>
      <c r="O100">
        <f t="shared" si="5"/>
        <v>56.666666666666664</v>
      </c>
      <c r="P100" t="s">
        <v>8266</v>
      </c>
      <c r="Q100" s="10" t="s">
        <v>8315</v>
      </c>
      <c r="R100" s="10" t="s">
        <v>8317</v>
      </c>
      <c r="S100" s="9">
        <f t="shared" si="6"/>
        <v>41250.979166666664</v>
      </c>
      <c r="T100" s="9">
        <f t="shared" si="7"/>
        <v>41214.79483796296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5">
        <f t="shared" si="4"/>
        <v>0.94322419181407169</v>
      </c>
      <c r="O101">
        <f t="shared" si="5"/>
        <v>40.776666666666664</v>
      </c>
      <c r="P101" t="s">
        <v>8266</v>
      </c>
      <c r="Q101" s="10" t="s">
        <v>8315</v>
      </c>
      <c r="R101" s="10" t="s">
        <v>8317</v>
      </c>
      <c r="S101" s="9">
        <f t="shared" si="6"/>
        <v>41661.902766203704</v>
      </c>
      <c r="T101" s="9">
        <f t="shared" si="7"/>
        <v>41631.902766203704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5">
        <f t="shared" si="4"/>
        <v>1</v>
      </c>
      <c r="O102">
        <f t="shared" si="5"/>
        <v>192.30769230769232</v>
      </c>
      <c r="P102" t="s">
        <v>8266</v>
      </c>
      <c r="Q102" s="10" t="s">
        <v>8315</v>
      </c>
      <c r="R102" s="10" t="s">
        <v>8317</v>
      </c>
      <c r="S102" s="9">
        <f t="shared" si="6"/>
        <v>41217.794976851852</v>
      </c>
      <c r="T102" s="9">
        <f t="shared" si="7"/>
        <v>41197.753310185188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5">
        <f t="shared" si="4"/>
        <v>1</v>
      </c>
      <c r="O103">
        <f t="shared" si="5"/>
        <v>100</v>
      </c>
      <c r="P103" t="s">
        <v>8266</v>
      </c>
      <c r="Q103" s="10" t="s">
        <v>8315</v>
      </c>
      <c r="R103" s="10" t="s">
        <v>8317</v>
      </c>
      <c r="S103" s="9">
        <f t="shared" si="6"/>
        <v>41298.776736111111</v>
      </c>
      <c r="T103" s="9">
        <f t="shared" si="7"/>
        <v>41274.776736111111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5">
        <f t="shared" si="4"/>
        <v>0.78277886497064575</v>
      </c>
      <c r="O104">
        <f t="shared" si="5"/>
        <v>117.92307692307692</v>
      </c>
      <c r="P104" t="s">
        <v>8266</v>
      </c>
      <c r="Q104" s="10" t="s">
        <v>8315</v>
      </c>
      <c r="R104" s="10" t="s">
        <v>8317</v>
      </c>
      <c r="S104" s="9">
        <f t="shared" si="6"/>
        <v>40535.131168981483</v>
      </c>
      <c r="T104" s="9">
        <f t="shared" si="7"/>
        <v>40505.131168981483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5">
        <f t="shared" si="4"/>
        <v>0.95098756400877837</v>
      </c>
      <c r="O105">
        <f t="shared" si="5"/>
        <v>27.897959183673468</v>
      </c>
      <c r="P105" t="s">
        <v>8266</v>
      </c>
      <c r="Q105" s="10" t="s">
        <v>8315</v>
      </c>
      <c r="R105" s="10" t="s">
        <v>8317</v>
      </c>
      <c r="S105" s="9">
        <f t="shared" si="6"/>
        <v>41705.805902777778</v>
      </c>
      <c r="T105" s="9">
        <f t="shared" si="7"/>
        <v>41682.805902777778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5">
        <f t="shared" si="4"/>
        <v>0.83333333333333337</v>
      </c>
      <c r="O106">
        <f t="shared" si="5"/>
        <v>60</v>
      </c>
      <c r="P106" t="s">
        <v>8266</v>
      </c>
      <c r="Q106" s="10" t="s">
        <v>8315</v>
      </c>
      <c r="R106" s="10" t="s">
        <v>8317</v>
      </c>
      <c r="S106" s="9">
        <f t="shared" si="6"/>
        <v>40636.041666666664</v>
      </c>
      <c r="T106" s="9">
        <f t="shared" si="7"/>
        <v>40612.695208333331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5">
        <f t="shared" si="4"/>
        <v>0.93101988997037666</v>
      </c>
      <c r="O107">
        <f t="shared" si="5"/>
        <v>39.383333333333333</v>
      </c>
      <c r="P107" t="s">
        <v>8266</v>
      </c>
      <c r="Q107" s="10" t="s">
        <v>8315</v>
      </c>
      <c r="R107" s="10" t="s">
        <v>8317</v>
      </c>
      <c r="S107" s="9">
        <f t="shared" si="6"/>
        <v>42504</v>
      </c>
      <c r="T107" s="9">
        <f t="shared" si="7"/>
        <v>42485.724768518514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5">
        <f t="shared" si="4"/>
        <v>0.99502487562189057</v>
      </c>
      <c r="O108">
        <f t="shared" si="5"/>
        <v>186.11111111111111</v>
      </c>
      <c r="P108" t="s">
        <v>8266</v>
      </c>
      <c r="Q108" s="10" t="s">
        <v>8315</v>
      </c>
      <c r="R108" s="10" t="s">
        <v>8317</v>
      </c>
      <c r="S108" s="9">
        <f t="shared" si="6"/>
        <v>41001.776631944449</v>
      </c>
      <c r="T108" s="9">
        <f t="shared" si="7"/>
        <v>40987.776631944449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5">
        <f t="shared" si="4"/>
        <v>0.97592713077423554</v>
      </c>
      <c r="O109">
        <f t="shared" si="5"/>
        <v>111.37681159420291</v>
      </c>
      <c r="P109" t="s">
        <v>8266</v>
      </c>
      <c r="Q109" s="10" t="s">
        <v>8315</v>
      </c>
      <c r="R109" s="10" t="s">
        <v>8317</v>
      </c>
      <c r="S109" s="9">
        <f t="shared" si="6"/>
        <v>40657.982488425929</v>
      </c>
      <c r="T109" s="9">
        <f t="shared" si="7"/>
        <v>40635.982488425929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5">
        <f t="shared" si="4"/>
        <v>0.40540540540540543</v>
      </c>
      <c r="O110">
        <f t="shared" si="5"/>
        <v>78.723404255319153</v>
      </c>
      <c r="P110" t="s">
        <v>8266</v>
      </c>
      <c r="Q110" s="10" t="s">
        <v>8315</v>
      </c>
      <c r="R110" s="10" t="s">
        <v>8317</v>
      </c>
      <c r="S110" s="9">
        <f t="shared" si="6"/>
        <v>41425.613078703704</v>
      </c>
      <c r="T110" s="9">
        <f t="shared" si="7"/>
        <v>41365.613078703704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5">
        <f t="shared" si="4"/>
        <v>0.45558086560364464</v>
      </c>
      <c r="O111">
        <f t="shared" si="5"/>
        <v>46.702127659574465</v>
      </c>
      <c r="P111" t="s">
        <v>8266</v>
      </c>
      <c r="Q111" s="10" t="s">
        <v>8315</v>
      </c>
      <c r="R111" s="10" t="s">
        <v>8317</v>
      </c>
      <c r="S111" s="9">
        <f t="shared" si="6"/>
        <v>40600.025810185187</v>
      </c>
      <c r="T111" s="9">
        <f t="shared" si="7"/>
        <v>40570.025810185187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5">
        <f t="shared" si="4"/>
        <v>0.76470588235294112</v>
      </c>
      <c r="O112">
        <f t="shared" si="5"/>
        <v>65.384615384615387</v>
      </c>
      <c r="P112" t="s">
        <v>8266</v>
      </c>
      <c r="Q112" s="10" t="s">
        <v>8315</v>
      </c>
      <c r="R112" s="10" t="s">
        <v>8317</v>
      </c>
      <c r="S112" s="9">
        <f t="shared" si="6"/>
        <v>41592.249305555553</v>
      </c>
      <c r="T112" s="9">
        <f t="shared" si="7"/>
        <v>41557.949687500004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5">
        <f t="shared" si="4"/>
        <v>0.64695009242144175</v>
      </c>
      <c r="O113">
        <f t="shared" si="5"/>
        <v>102.0754716981132</v>
      </c>
      <c r="P113" t="s">
        <v>8266</v>
      </c>
      <c r="Q113" s="10" t="s">
        <v>8315</v>
      </c>
      <c r="R113" s="10" t="s">
        <v>8317</v>
      </c>
      <c r="S113" s="9">
        <f t="shared" si="6"/>
        <v>42155.333182870367</v>
      </c>
      <c r="T113" s="9">
        <f t="shared" si="7"/>
        <v>42125.333182870367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5">
        <f t="shared" si="4"/>
        <v>0.96153846153846156</v>
      </c>
      <c r="O114">
        <f t="shared" si="5"/>
        <v>64.197530864197532</v>
      </c>
      <c r="P114" t="s">
        <v>8266</v>
      </c>
      <c r="Q114" s="10" t="s">
        <v>8315</v>
      </c>
      <c r="R114" s="10" t="s">
        <v>8317</v>
      </c>
      <c r="S114" s="9">
        <f t="shared" si="6"/>
        <v>41742.083333333336</v>
      </c>
      <c r="T114" s="9">
        <f t="shared" si="7"/>
        <v>41718.043032407404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5">
        <f t="shared" si="4"/>
        <v>0.70921985815602839</v>
      </c>
      <c r="O115">
        <f t="shared" si="5"/>
        <v>90.384615384615387</v>
      </c>
      <c r="P115" t="s">
        <v>8266</v>
      </c>
      <c r="Q115" s="10" t="s">
        <v>8315</v>
      </c>
      <c r="R115" s="10" t="s">
        <v>8317</v>
      </c>
      <c r="S115" s="9">
        <f t="shared" si="6"/>
        <v>40761.625</v>
      </c>
      <c r="T115" s="9">
        <f t="shared" si="7"/>
        <v>40753.758425925924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5">
        <f t="shared" si="4"/>
        <v>0.967741935483871</v>
      </c>
      <c r="O116">
        <f t="shared" si="5"/>
        <v>88.571428571428569</v>
      </c>
      <c r="P116" t="s">
        <v>8266</v>
      </c>
      <c r="Q116" s="10" t="s">
        <v>8315</v>
      </c>
      <c r="R116" s="10" t="s">
        <v>8317</v>
      </c>
      <c r="S116" s="9">
        <f t="shared" si="6"/>
        <v>40921.27416666667</v>
      </c>
      <c r="T116" s="9">
        <f t="shared" si="7"/>
        <v>40861.27416666667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5">
        <f t="shared" si="4"/>
        <v>0.71202531645569622</v>
      </c>
      <c r="O117">
        <f t="shared" si="5"/>
        <v>28.727272727272727</v>
      </c>
      <c r="P117" t="s">
        <v>8266</v>
      </c>
      <c r="Q117" s="10" t="s">
        <v>8315</v>
      </c>
      <c r="R117" s="10" t="s">
        <v>8317</v>
      </c>
      <c r="S117" s="9">
        <f t="shared" si="6"/>
        <v>40943.738935185182</v>
      </c>
      <c r="T117" s="9">
        <f t="shared" si="7"/>
        <v>40918.738935185182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5">
        <f t="shared" si="4"/>
        <v>0.87983911513323276</v>
      </c>
      <c r="O118">
        <f t="shared" si="5"/>
        <v>69.78947368421052</v>
      </c>
      <c r="P118" t="s">
        <v>8266</v>
      </c>
      <c r="Q118" s="10" t="s">
        <v>8315</v>
      </c>
      <c r="R118" s="10" t="s">
        <v>8317</v>
      </c>
      <c r="S118" s="9">
        <f t="shared" si="6"/>
        <v>40641.455497685187</v>
      </c>
      <c r="T118" s="9">
        <f t="shared" si="7"/>
        <v>40595.497164351851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5">
        <f t="shared" si="4"/>
        <v>0.9950864840719823</v>
      </c>
      <c r="O119">
        <f t="shared" si="5"/>
        <v>167.48962962962963</v>
      </c>
      <c r="P119" t="s">
        <v>8266</v>
      </c>
      <c r="Q119" s="10" t="s">
        <v>8315</v>
      </c>
      <c r="R119" s="10" t="s">
        <v>8317</v>
      </c>
      <c r="S119" s="9">
        <f t="shared" si="6"/>
        <v>40338.791666666664</v>
      </c>
      <c r="T119" s="9">
        <f t="shared" si="7"/>
        <v>40248.834999999999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5">
        <f t="shared" si="4"/>
        <v>0.88470834704631274</v>
      </c>
      <c r="O120">
        <f t="shared" si="5"/>
        <v>144.91230769230768</v>
      </c>
      <c r="P120" t="s">
        <v>8266</v>
      </c>
      <c r="Q120" s="10" t="s">
        <v>8315</v>
      </c>
      <c r="R120" s="10" t="s">
        <v>8317</v>
      </c>
      <c r="S120" s="9">
        <f t="shared" si="6"/>
        <v>40753.053657407407</v>
      </c>
      <c r="T120" s="9">
        <f t="shared" si="7"/>
        <v>40723.053657407407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5">
        <f t="shared" si="4"/>
        <v>0.95641682116476856</v>
      </c>
      <c r="O121">
        <f t="shared" si="5"/>
        <v>91.840540540540545</v>
      </c>
      <c r="P121" t="s">
        <v>8266</v>
      </c>
      <c r="Q121" s="10" t="s">
        <v>8315</v>
      </c>
      <c r="R121" s="10" t="s">
        <v>8317</v>
      </c>
      <c r="S121" s="9">
        <f t="shared" si="6"/>
        <v>40768.958333333336</v>
      </c>
      <c r="T121" s="9">
        <f t="shared" si="7"/>
        <v>40739.069282407407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5">
        <f t="shared" si="4"/>
        <v>7000</v>
      </c>
      <c r="O122">
        <f t="shared" si="5"/>
        <v>10</v>
      </c>
      <c r="P122" t="s">
        <v>8267</v>
      </c>
      <c r="Q122" s="10" t="s">
        <v>8315</v>
      </c>
      <c r="R122" s="10" t="s">
        <v>8318</v>
      </c>
      <c r="S122" s="9">
        <f t="shared" si="6"/>
        <v>42646.049849537041</v>
      </c>
      <c r="T122" s="9">
        <f t="shared" si="7"/>
        <v>42616.049849537041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5">
        <f t="shared" si="4"/>
        <v>3000</v>
      </c>
      <c r="O123">
        <f t="shared" si="5"/>
        <v>1</v>
      </c>
      <c r="P123" t="s">
        <v>8267</v>
      </c>
      <c r="Q123" s="10" t="s">
        <v>8315</v>
      </c>
      <c r="R123" s="10" t="s">
        <v>8318</v>
      </c>
      <c r="S123" s="9">
        <f t="shared" si="6"/>
        <v>42112.427777777775</v>
      </c>
      <c r="T123" s="9">
        <f t="shared" si="7"/>
        <v>42096.704976851848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5" t="e">
        <f t="shared" si="4"/>
        <v>#DIV/0!</v>
      </c>
      <c r="O124" t="e">
        <f t="shared" si="5"/>
        <v>#DIV/0!</v>
      </c>
      <c r="P124" t="s">
        <v>8267</v>
      </c>
      <c r="Q124" s="10" t="s">
        <v>8315</v>
      </c>
      <c r="R124" s="10" t="s">
        <v>8318</v>
      </c>
      <c r="S124" s="9">
        <f t="shared" si="6"/>
        <v>42653.431793981479</v>
      </c>
      <c r="T124" s="9">
        <f t="shared" si="7"/>
        <v>42593.431793981479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5">
        <f t="shared" si="4"/>
        <v>364.23841059602648</v>
      </c>
      <c r="O125">
        <f t="shared" si="5"/>
        <v>25.166666666666668</v>
      </c>
      <c r="P125" t="s">
        <v>8267</v>
      </c>
      <c r="Q125" s="10" t="s">
        <v>8315</v>
      </c>
      <c r="R125" s="10" t="s">
        <v>8318</v>
      </c>
      <c r="S125" s="9">
        <f t="shared" si="6"/>
        <v>41940.916666666664</v>
      </c>
      <c r="T125" s="9">
        <f t="shared" si="7"/>
        <v>41904.781990740739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5" t="e">
        <f t="shared" si="4"/>
        <v>#DIV/0!</v>
      </c>
      <c r="O126" t="e">
        <f t="shared" si="5"/>
        <v>#DIV/0!</v>
      </c>
      <c r="P126" t="s">
        <v>8267</v>
      </c>
      <c r="Q126" s="10" t="s">
        <v>8315</v>
      </c>
      <c r="R126" s="10" t="s">
        <v>8318</v>
      </c>
      <c r="S126" s="9">
        <f t="shared" si="6"/>
        <v>42139.928726851853</v>
      </c>
      <c r="T126" s="9">
        <f t="shared" si="7"/>
        <v>42114.928726851853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5">
        <f t="shared" si="4"/>
        <v>7.1428571428571432</v>
      </c>
      <c r="O127">
        <f t="shared" si="5"/>
        <v>11.666666666666666</v>
      </c>
      <c r="P127" t="s">
        <v>8267</v>
      </c>
      <c r="Q127" s="10" t="s">
        <v>8315</v>
      </c>
      <c r="R127" s="10" t="s">
        <v>8318</v>
      </c>
      <c r="S127" s="9">
        <f t="shared" si="6"/>
        <v>42769.993981481486</v>
      </c>
      <c r="T127" s="9">
        <f t="shared" si="7"/>
        <v>42709.993981481486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5">
        <f t="shared" si="4"/>
        <v>18.024513338139869</v>
      </c>
      <c r="O128">
        <f t="shared" si="5"/>
        <v>106.69230769230769</v>
      </c>
      <c r="P128" t="s">
        <v>8267</v>
      </c>
      <c r="Q128" s="10" t="s">
        <v>8315</v>
      </c>
      <c r="R128" s="10" t="s">
        <v>8318</v>
      </c>
      <c r="S128" s="9">
        <f t="shared" si="6"/>
        <v>42166.083333333328</v>
      </c>
      <c r="T128" s="9">
        <f t="shared" si="7"/>
        <v>42135.589548611111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5">
        <f t="shared" si="4"/>
        <v>42.10526315789474</v>
      </c>
      <c r="O129">
        <f t="shared" si="5"/>
        <v>47.5</v>
      </c>
      <c r="P129" t="s">
        <v>8267</v>
      </c>
      <c r="Q129" s="10" t="s">
        <v>8315</v>
      </c>
      <c r="R129" s="10" t="s">
        <v>8318</v>
      </c>
      <c r="S129" s="9">
        <f t="shared" si="6"/>
        <v>42097.582650462966</v>
      </c>
      <c r="T129" s="9">
        <f t="shared" si="7"/>
        <v>42067.62431712963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5">
        <f t="shared" si="4"/>
        <v>53.561863952865558</v>
      </c>
      <c r="O130">
        <f t="shared" si="5"/>
        <v>311.16666666666669</v>
      </c>
      <c r="P130" t="s">
        <v>8267</v>
      </c>
      <c r="Q130" s="10" t="s">
        <v>8315</v>
      </c>
      <c r="R130" s="10" t="s">
        <v>8318</v>
      </c>
      <c r="S130" s="9">
        <f t="shared" si="6"/>
        <v>42663.22792824074</v>
      </c>
      <c r="T130" s="9">
        <f t="shared" si="7"/>
        <v>42628.22792824074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5" t="e">
        <f t="shared" ref="N131:N194" si="8">SUM(D131/E131)</f>
        <v>#DIV/0!</v>
      </c>
      <c r="O131" t="e">
        <f t="shared" ref="O131:O194" si="9">(E131/L131)</f>
        <v>#DIV/0!</v>
      </c>
      <c r="P131" t="s">
        <v>8267</v>
      </c>
      <c r="Q131" s="10" t="s">
        <v>8315</v>
      </c>
      <c r="R131" s="10" t="s">
        <v>8318</v>
      </c>
      <c r="S131" s="9">
        <f t="shared" ref="S131:S194" si="10">(((I131/60)/60)/24)+DATE(1970,1,1)</f>
        <v>41942.937303240738</v>
      </c>
      <c r="T131" s="9">
        <f t="shared" ref="T131:T194" si="11">(((J131/60)/60)/24)+DATE(1970,1,1)</f>
        <v>41882.937303240738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5" t="e">
        <f t="shared" si="8"/>
        <v>#DIV/0!</v>
      </c>
      <c r="O132" t="e">
        <f t="shared" si="9"/>
        <v>#DIV/0!</v>
      </c>
      <c r="P132" t="s">
        <v>8267</v>
      </c>
      <c r="Q132" s="10" t="s">
        <v>8315</v>
      </c>
      <c r="R132" s="10" t="s">
        <v>8318</v>
      </c>
      <c r="S132" s="9">
        <f t="shared" si="10"/>
        <v>41806.844444444447</v>
      </c>
      <c r="T132" s="9">
        <f t="shared" si="11"/>
        <v>41778.915416666663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5" t="e">
        <f t="shared" si="8"/>
        <v>#DIV/0!</v>
      </c>
      <c r="O133" t="e">
        <f t="shared" si="9"/>
        <v>#DIV/0!</v>
      </c>
      <c r="P133" t="s">
        <v>8267</v>
      </c>
      <c r="Q133" s="10" t="s">
        <v>8315</v>
      </c>
      <c r="R133" s="10" t="s">
        <v>8318</v>
      </c>
      <c r="S133" s="9">
        <f t="shared" si="10"/>
        <v>42557</v>
      </c>
      <c r="T133" s="9">
        <f t="shared" si="11"/>
        <v>42541.837511574078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5">
        <f t="shared" si="8"/>
        <v>10.450685826257349</v>
      </c>
      <c r="O134">
        <f t="shared" si="9"/>
        <v>94.506172839506178</v>
      </c>
      <c r="P134" t="s">
        <v>8267</v>
      </c>
      <c r="Q134" s="10" t="s">
        <v>8315</v>
      </c>
      <c r="R134" s="10" t="s">
        <v>8318</v>
      </c>
      <c r="S134" s="9">
        <f t="shared" si="10"/>
        <v>41950.854247685187</v>
      </c>
      <c r="T134" s="9">
        <f t="shared" si="11"/>
        <v>41905.812581018516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5" t="e">
        <f t="shared" si="8"/>
        <v>#DIV/0!</v>
      </c>
      <c r="O135" t="e">
        <f t="shared" si="9"/>
        <v>#DIV/0!</v>
      </c>
      <c r="P135" t="s">
        <v>8267</v>
      </c>
      <c r="Q135" s="10" t="s">
        <v>8315</v>
      </c>
      <c r="R135" s="10" t="s">
        <v>8318</v>
      </c>
      <c r="S135" s="9">
        <f t="shared" si="10"/>
        <v>42521.729861111111</v>
      </c>
      <c r="T135" s="9">
        <f t="shared" si="11"/>
        <v>42491.80768518518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5" t="e">
        <f t="shared" si="8"/>
        <v>#DIV/0!</v>
      </c>
      <c r="O136" t="e">
        <f t="shared" si="9"/>
        <v>#DIV/0!</v>
      </c>
      <c r="P136" t="s">
        <v>8267</v>
      </c>
      <c r="Q136" s="10" t="s">
        <v>8315</v>
      </c>
      <c r="R136" s="10" t="s">
        <v>8318</v>
      </c>
      <c r="S136" s="9">
        <f t="shared" si="10"/>
        <v>42251.708333333328</v>
      </c>
      <c r="T136" s="9">
        <f t="shared" si="11"/>
        <v>42221.909930555557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5">
        <f t="shared" si="8"/>
        <v>7.4441687344913152</v>
      </c>
      <c r="O137">
        <f t="shared" si="9"/>
        <v>80.599999999999994</v>
      </c>
      <c r="P137" t="s">
        <v>8267</v>
      </c>
      <c r="Q137" s="10" t="s">
        <v>8315</v>
      </c>
      <c r="R137" s="10" t="s">
        <v>8318</v>
      </c>
      <c r="S137" s="9">
        <f t="shared" si="10"/>
        <v>41821.791666666664</v>
      </c>
      <c r="T137" s="9">
        <f t="shared" si="11"/>
        <v>41788.381909722222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5" t="e">
        <f t="shared" si="8"/>
        <v>#DIV/0!</v>
      </c>
      <c r="O138" t="e">
        <f t="shared" si="9"/>
        <v>#DIV/0!</v>
      </c>
      <c r="P138" t="s">
        <v>8267</v>
      </c>
      <c r="Q138" s="10" t="s">
        <v>8315</v>
      </c>
      <c r="R138" s="10" t="s">
        <v>8318</v>
      </c>
      <c r="S138" s="9">
        <f t="shared" si="10"/>
        <v>42140.427777777775</v>
      </c>
      <c r="T138" s="9">
        <f t="shared" si="11"/>
        <v>42096.410115740742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5" t="e">
        <f t="shared" si="8"/>
        <v>#DIV/0!</v>
      </c>
      <c r="O139" t="e">
        <f t="shared" si="9"/>
        <v>#DIV/0!</v>
      </c>
      <c r="P139" t="s">
        <v>8267</v>
      </c>
      <c r="Q139" s="10" t="s">
        <v>8315</v>
      </c>
      <c r="R139" s="10" t="s">
        <v>8318</v>
      </c>
      <c r="S139" s="9">
        <f t="shared" si="10"/>
        <v>42289.573993055557</v>
      </c>
      <c r="T139" s="9">
        <f t="shared" si="11"/>
        <v>42239.573993055557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5">
        <f t="shared" si="8"/>
        <v>31.833616298811545</v>
      </c>
      <c r="O140">
        <f t="shared" si="9"/>
        <v>81.241379310344826</v>
      </c>
      <c r="P140" t="s">
        <v>8267</v>
      </c>
      <c r="Q140" s="10" t="s">
        <v>8315</v>
      </c>
      <c r="R140" s="10" t="s">
        <v>8318</v>
      </c>
      <c r="S140" s="9">
        <f t="shared" si="10"/>
        <v>42217.207638888889</v>
      </c>
      <c r="T140" s="9">
        <f t="shared" si="11"/>
        <v>42186.257418981477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5">
        <f t="shared" si="8"/>
        <v>1</v>
      </c>
      <c r="O141">
        <f t="shared" si="9"/>
        <v>500</v>
      </c>
      <c r="P141" t="s">
        <v>8267</v>
      </c>
      <c r="Q141" s="10" t="s">
        <v>8315</v>
      </c>
      <c r="R141" s="10" t="s">
        <v>8318</v>
      </c>
      <c r="S141" s="9">
        <f t="shared" si="10"/>
        <v>42197.920972222222</v>
      </c>
      <c r="T141" s="9">
        <f t="shared" si="11"/>
        <v>42187.920972222222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5" t="e">
        <f t="shared" si="8"/>
        <v>#DIV/0!</v>
      </c>
      <c r="O142" t="e">
        <f t="shared" si="9"/>
        <v>#DIV/0!</v>
      </c>
      <c r="P142" t="s">
        <v>8267</v>
      </c>
      <c r="Q142" s="10" t="s">
        <v>8315</v>
      </c>
      <c r="R142" s="10" t="s">
        <v>8318</v>
      </c>
      <c r="S142" s="9">
        <f t="shared" si="10"/>
        <v>42083.15662037037</v>
      </c>
      <c r="T142" s="9">
        <f t="shared" si="11"/>
        <v>42053.198287037041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5">
        <f t="shared" si="8"/>
        <v>9.2807424593967518</v>
      </c>
      <c r="O143">
        <f t="shared" si="9"/>
        <v>46.178571428571431</v>
      </c>
      <c r="P143" t="s">
        <v>8267</v>
      </c>
      <c r="Q143" s="10" t="s">
        <v>8315</v>
      </c>
      <c r="R143" s="10" t="s">
        <v>8318</v>
      </c>
      <c r="S143" s="9">
        <f t="shared" si="10"/>
        <v>42155.153043981481</v>
      </c>
      <c r="T143" s="9">
        <f t="shared" si="11"/>
        <v>42110.153043981481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5">
        <f t="shared" si="8"/>
        <v>300</v>
      </c>
      <c r="O144">
        <f t="shared" si="9"/>
        <v>10</v>
      </c>
      <c r="P144" t="s">
        <v>8267</v>
      </c>
      <c r="Q144" s="10" t="s">
        <v>8315</v>
      </c>
      <c r="R144" s="10" t="s">
        <v>8318</v>
      </c>
      <c r="S144" s="9">
        <f t="shared" si="10"/>
        <v>41959.934930555552</v>
      </c>
      <c r="T144" s="9">
        <f t="shared" si="11"/>
        <v>41938.893263888887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5" t="e">
        <f t="shared" si="8"/>
        <v>#DIV/0!</v>
      </c>
      <c r="O145" t="e">
        <f t="shared" si="9"/>
        <v>#DIV/0!</v>
      </c>
      <c r="P145" t="s">
        <v>8267</v>
      </c>
      <c r="Q145" s="10" t="s">
        <v>8315</v>
      </c>
      <c r="R145" s="10" t="s">
        <v>8318</v>
      </c>
      <c r="S145" s="9">
        <f t="shared" si="10"/>
        <v>42616.246527777781</v>
      </c>
      <c r="T145" s="9">
        <f t="shared" si="11"/>
        <v>42559.064143518524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5">
        <f t="shared" si="8"/>
        <v>3.6231884057971016</v>
      </c>
      <c r="O146">
        <f t="shared" si="9"/>
        <v>55.945945945945944</v>
      </c>
      <c r="P146" t="s">
        <v>8267</v>
      </c>
      <c r="Q146" s="10" t="s">
        <v>8315</v>
      </c>
      <c r="R146" s="10" t="s">
        <v>8318</v>
      </c>
      <c r="S146" s="9">
        <f t="shared" si="10"/>
        <v>42107.72074074074</v>
      </c>
      <c r="T146" s="9">
        <f t="shared" si="11"/>
        <v>42047.762407407412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5">
        <f t="shared" si="8"/>
        <v>13.31360946745562</v>
      </c>
      <c r="O147">
        <f t="shared" si="9"/>
        <v>37.555555555555557</v>
      </c>
      <c r="P147" t="s">
        <v>8267</v>
      </c>
      <c r="Q147" s="10" t="s">
        <v>8315</v>
      </c>
      <c r="R147" s="10" t="s">
        <v>8318</v>
      </c>
      <c r="S147" s="9">
        <f t="shared" si="10"/>
        <v>42227.542268518519</v>
      </c>
      <c r="T147" s="9">
        <f t="shared" si="11"/>
        <v>42200.542268518519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5">
        <f t="shared" si="8"/>
        <v>173.91304347826087</v>
      </c>
      <c r="O148">
        <f t="shared" si="9"/>
        <v>38.333333333333336</v>
      </c>
      <c r="P148" t="s">
        <v>8267</v>
      </c>
      <c r="Q148" s="10" t="s">
        <v>8315</v>
      </c>
      <c r="R148" s="10" t="s">
        <v>8318</v>
      </c>
      <c r="S148" s="9">
        <f t="shared" si="10"/>
        <v>42753.016180555554</v>
      </c>
      <c r="T148" s="9">
        <f t="shared" si="11"/>
        <v>42693.016180555554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5" t="e">
        <f t="shared" si="8"/>
        <v>#DIV/0!</v>
      </c>
      <c r="O149" t="e">
        <f t="shared" si="9"/>
        <v>#DIV/0!</v>
      </c>
      <c r="P149" t="s">
        <v>8267</v>
      </c>
      <c r="Q149" s="10" t="s">
        <v>8315</v>
      </c>
      <c r="R149" s="10" t="s">
        <v>8318</v>
      </c>
      <c r="S149" s="9">
        <f t="shared" si="10"/>
        <v>42012.762499999997</v>
      </c>
      <c r="T149" s="9">
        <f t="shared" si="11"/>
        <v>41969.767824074079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5">
        <f t="shared" si="8"/>
        <v>1250</v>
      </c>
      <c r="O150">
        <f t="shared" si="9"/>
        <v>20</v>
      </c>
      <c r="P150" t="s">
        <v>8267</v>
      </c>
      <c r="Q150" s="10" t="s">
        <v>8315</v>
      </c>
      <c r="R150" s="10" t="s">
        <v>8318</v>
      </c>
      <c r="S150" s="9">
        <f t="shared" si="10"/>
        <v>42427.281666666662</v>
      </c>
      <c r="T150" s="9">
        <f t="shared" si="11"/>
        <v>42397.281666666662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5">
        <f t="shared" si="8"/>
        <v>108.69565217391305</v>
      </c>
      <c r="O151">
        <f t="shared" si="9"/>
        <v>15.333333333333334</v>
      </c>
      <c r="P151" t="s">
        <v>8267</v>
      </c>
      <c r="Q151" s="10" t="s">
        <v>8315</v>
      </c>
      <c r="R151" s="10" t="s">
        <v>8318</v>
      </c>
      <c r="S151" s="9">
        <f t="shared" si="10"/>
        <v>41998.333333333328</v>
      </c>
      <c r="T151" s="9">
        <f t="shared" si="11"/>
        <v>41968.172106481477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5">
        <f t="shared" si="8"/>
        <v>4.31721572794899</v>
      </c>
      <c r="O152">
        <f t="shared" si="9"/>
        <v>449.43283582089555</v>
      </c>
      <c r="P152" t="s">
        <v>8267</v>
      </c>
      <c r="Q152" s="10" t="s">
        <v>8315</v>
      </c>
      <c r="R152" s="10" t="s">
        <v>8318</v>
      </c>
      <c r="S152" s="9">
        <f t="shared" si="10"/>
        <v>42150.161828703705</v>
      </c>
      <c r="T152" s="9">
        <f t="shared" si="11"/>
        <v>42090.161828703705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5">
        <f t="shared" si="8"/>
        <v>1785.7142857142858</v>
      </c>
      <c r="O153">
        <f t="shared" si="9"/>
        <v>28</v>
      </c>
      <c r="P153" t="s">
        <v>8267</v>
      </c>
      <c r="Q153" s="10" t="s">
        <v>8315</v>
      </c>
      <c r="R153" s="10" t="s">
        <v>8318</v>
      </c>
      <c r="S153" s="9">
        <f t="shared" si="10"/>
        <v>42173.550821759258</v>
      </c>
      <c r="T153" s="9">
        <f t="shared" si="11"/>
        <v>42113.550821759258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5">
        <f t="shared" si="8"/>
        <v>12666.666666666666</v>
      </c>
      <c r="O154">
        <f t="shared" si="9"/>
        <v>15</v>
      </c>
      <c r="P154" t="s">
        <v>8267</v>
      </c>
      <c r="Q154" s="10" t="s">
        <v>8315</v>
      </c>
      <c r="R154" s="10" t="s">
        <v>8318</v>
      </c>
      <c r="S154" s="9">
        <f t="shared" si="10"/>
        <v>41905.077546296299</v>
      </c>
      <c r="T154" s="9">
        <f t="shared" si="11"/>
        <v>41875.077546296299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5">
        <f t="shared" si="8"/>
        <v>139.27576601671308</v>
      </c>
      <c r="O155">
        <f t="shared" si="9"/>
        <v>35.9</v>
      </c>
      <c r="P155" t="s">
        <v>8267</v>
      </c>
      <c r="Q155" s="10" t="s">
        <v>8315</v>
      </c>
      <c r="R155" s="10" t="s">
        <v>8318</v>
      </c>
      <c r="S155" s="9">
        <f t="shared" si="10"/>
        <v>41975.627824074079</v>
      </c>
      <c r="T155" s="9">
        <f t="shared" si="11"/>
        <v>41933.586157407408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5">
        <f t="shared" si="8"/>
        <v>37.5</v>
      </c>
      <c r="O156">
        <f t="shared" si="9"/>
        <v>13.333333333333334</v>
      </c>
      <c r="P156" t="s">
        <v>8267</v>
      </c>
      <c r="Q156" s="10" t="s">
        <v>8315</v>
      </c>
      <c r="R156" s="10" t="s">
        <v>8318</v>
      </c>
      <c r="S156" s="9">
        <f t="shared" si="10"/>
        <v>42158.547395833331</v>
      </c>
      <c r="T156" s="9">
        <f t="shared" si="11"/>
        <v>42115.547395833331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5">
        <f t="shared" si="8"/>
        <v>16666.666666666668</v>
      </c>
      <c r="O157">
        <f t="shared" si="9"/>
        <v>20.25</v>
      </c>
      <c r="P157" t="s">
        <v>8267</v>
      </c>
      <c r="Q157" s="10" t="s">
        <v>8315</v>
      </c>
      <c r="R157" s="10" t="s">
        <v>8318</v>
      </c>
      <c r="S157" s="9">
        <f t="shared" si="10"/>
        <v>42208.559432870374</v>
      </c>
      <c r="T157" s="9">
        <f t="shared" si="11"/>
        <v>42168.559432870374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5">
        <f t="shared" si="8"/>
        <v>19.607843137254903</v>
      </c>
      <c r="O158">
        <f t="shared" si="9"/>
        <v>119</v>
      </c>
      <c r="P158" t="s">
        <v>8267</v>
      </c>
      <c r="Q158" s="10" t="s">
        <v>8315</v>
      </c>
      <c r="R158" s="10" t="s">
        <v>8318</v>
      </c>
      <c r="S158" s="9">
        <f t="shared" si="10"/>
        <v>41854.124953703707</v>
      </c>
      <c r="T158" s="9">
        <f t="shared" si="11"/>
        <v>41794.124953703707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5">
        <f t="shared" si="8"/>
        <v>374.375</v>
      </c>
      <c r="O159">
        <f t="shared" si="9"/>
        <v>4</v>
      </c>
      <c r="P159" t="s">
        <v>8267</v>
      </c>
      <c r="Q159" s="10" t="s">
        <v>8315</v>
      </c>
      <c r="R159" s="10" t="s">
        <v>8318</v>
      </c>
      <c r="S159" s="9">
        <f t="shared" si="10"/>
        <v>42426.911712962959</v>
      </c>
      <c r="T159" s="9">
        <f t="shared" si="11"/>
        <v>42396.911712962959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5" t="e">
        <f t="shared" si="8"/>
        <v>#DIV/0!</v>
      </c>
      <c r="O160" t="e">
        <f t="shared" si="9"/>
        <v>#DIV/0!</v>
      </c>
      <c r="P160" t="s">
        <v>8267</v>
      </c>
      <c r="Q160" s="10" t="s">
        <v>8315</v>
      </c>
      <c r="R160" s="10" t="s">
        <v>8318</v>
      </c>
      <c r="S160" s="9">
        <f t="shared" si="10"/>
        <v>41934.07671296296</v>
      </c>
      <c r="T160" s="9">
        <f t="shared" si="11"/>
        <v>41904.07671296296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5">
        <f t="shared" si="8"/>
        <v>50000</v>
      </c>
      <c r="O161">
        <f t="shared" si="9"/>
        <v>10</v>
      </c>
      <c r="P161" t="s">
        <v>8267</v>
      </c>
      <c r="Q161" s="10" t="s">
        <v>8315</v>
      </c>
      <c r="R161" s="10" t="s">
        <v>8318</v>
      </c>
      <c r="S161" s="9">
        <f t="shared" si="10"/>
        <v>42554.434548611112</v>
      </c>
      <c r="T161" s="9">
        <f t="shared" si="11"/>
        <v>42514.434548611112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5" t="e">
        <f t="shared" si="8"/>
        <v>#DIV/0!</v>
      </c>
      <c r="O162" t="e">
        <f t="shared" si="9"/>
        <v>#DIV/0!</v>
      </c>
      <c r="P162" t="s">
        <v>8268</v>
      </c>
      <c r="Q162" s="10" t="s">
        <v>8315</v>
      </c>
      <c r="R162" s="10" t="s">
        <v>8319</v>
      </c>
      <c r="S162" s="9">
        <f t="shared" si="10"/>
        <v>42231.913090277783</v>
      </c>
      <c r="T162" s="9">
        <f t="shared" si="11"/>
        <v>42171.913090277783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5">
        <f t="shared" si="8"/>
        <v>10000</v>
      </c>
      <c r="O163">
        <f t="shared" si="9"/>
        <v>5</v>
      </c>
      <c r="P163" t="s">
        <v>8268</v>
      </c>
      <c r="Q163" s="10" t="s">
        <v>8315</v>
      </c>
      <c r="R163" s="10" t="s">
        <v>8319</v>
      </c>
      <c r="S163" s="9">
        <f t="shared" si="10"/>
        <v>41822.687442129631</v>
      </c>
      <c r="T163" s="9">
        <f t="shared" si="11"/>
        <v>41792.687442129631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5">
        <f t="shared" si="8"/>
        <v>6.4367816091954024</v>
      </c>
      <c r="O164">
        <f t="shared" si="9"/>
        <v>43.5</v>
      </c>
      <c r="P164" t="s">
        <v>8268</v>
      </c>
      <c r="Q164" s="10" t="s">
        <v>8315</v>
      </c>
      <c r="R164" s="10" t="s">
        <v>8319</v>
      </c>
      <c r="S164" s="9">
        <f t="shared" si="10"/>
        <v>41867.987500000003</v>
      </c>
      <c r="T164" s="9">
        <f t="shared" si="11"/>
        <v>41835.126805555556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5" t="e">
        <f t="shared" si="8"/>
        <v>#DIV/0!</v>
      </c>
      <c r="O165" t="e">
        <f t="shared" si="9"/>
        <v>#DIV/0!</v>
      </c>
      <c r="P165" t="s">
        <v>8268</v>
      </c>
      <c r="Q165" s="10" t="s">
        <v>8315</v>
      </c>
      <c r="R165" s="10" t="s">
        <v>8319</v>
      </c>
      <c r="S165" s="9">
        <f t="shared" si="10"/>
        <v>42278</v>
      </c>
      <c r="T165" s="9">
        <f t="shared" si="11"/>
        <v>42243.961273148147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5">
        <f t="shared" si="8"/>
        <v>187.5</v>
      </c>
      <c r="O166">
        <f t="shared" si="9"/>
        <v>91.428571428571431</v>
      </c>
      <c r="P166" t="s">
        <v>8268</v>
      </c>
      <c r="Q166" s="10" t="s">
        <v>8315</v>
      </c>
      <c r="R166" s="10" t="s">
        <v>8319</v>
      </c>
      <c r="S166" s="9">
        <f t="shared" si="10"/>
        <v>41901.762743055559</v>
      </c>
      <c r="T166" s="9">
        <f t="shared" si="11"/>
        <v>41841.762743055559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5" t="e">
        <f t="shared" si="8"/>
        <v>#DIV/0!</v>
      </c>
      <c r="O167" t="e">
        <f t="shared" si="9"/>
        <v>#DIV/0!</v>
      </c>
      <c r="P167" t="s">
        <v>8268</v>
      </c>
      <c r="Q167" s="10" t="s">
        <v>8315</v>
      </c>
      <c r="R167" s="10" t="s">
        <v>8319</v>
      </c>
      <c r="S167" s="9">
        <f t="shared" si="10"/>
        <v>42381.658842592587</v>
      </c>
      <c r="T167" s="9">
        <f t="shared" si="11"/>
        <v>42351.658842592587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5">
        <f t="shared" si="8"/>
        <v>1.6666666666666667</v>
      </c>
      <c r="O168">
        <f t="shared" si="9"/>
        <v>3000</v>
      </c>
      <c r="P168" t="s">
        <v>8268</v>
      </c>
      <c r="Q168" s="10" t="s">
        <v>8315</v>
      </c>
      <c r="R168" s="10" t="s">
        <v>8319</v>
      </c>
      <c r="S168" s="9">
        <f t="shared" si="10"/>
        <v>42751.075949074075</v>
      </c>
      <c r="T168" s="9">
        <f t="shared" si="11"/>
        <v>42721.075949074075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5">
        <f t="shared" si="8"/>
        <v>10000</v>
      </c>
      <c r="O169">
        <f t="shared" si="9"/>
        <v>5.5</v>
      </c>
      <c r="P169" t="s">
        <v>8268</v>
      </c>
      <c r="Q169" s="10" t="s">
        <v>8315</v>
      </c>
      <c r="R169" s="10" t="s">
        <v>8319</v>
      </c>
      <c r="S169" s="9">
        <f t="shared" si="10"/>
        <v>42220.927488425921</v>
      </c>
      <c r="T169" s="9">
        <f t="shared" si="11"/>
        <v>42160.927488425921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5">
        <f t="shared" si="8"/>
        <v>24.615384615384617</v>
      </c>
      <c r="O170">
        <f t="shared" si="9"/>
        <v>108.33333333333333</v>
      </c>
      <c r="P170" t="s">
        <v>8268</v>
      </c>
      <c r="Q170" s="10" t="s">
        <v>8315</v>
      </c>
      <c r="R170" s="10" t="s">
        <v>8319</v>
      </c>
      <c r="S170" s="9">
        <f t="shared" si="10"/>
        <v>42082.793634259258</v>
      </c>
      <c r="T170" s="9">
        <f t="shared" si="11"/>
        <v>42052.83530092593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5">
        <f t="shared" si="8"/>
        <v>4.4642857142857144</v>
      </c>
      <c r="O171">
        <f t="shared" si="9"/>
        <v>56</v>
      </c>
      <c r="P171" t="s">
        <v>8268</v>
      </c>
      <c r="Q171" s="10" t="s">
        <v>8315</v>
      </c>
      <c r="R171" s="10" t="s">
        <v>8319</v>
      </c>
      <c r="S171" s="9">
        <f t="shared" si="10"/>
        <v>41930.505312499998</v>
      </c>
      <c r="T171" s="9">
        <f t="shared" si="11"/>
        <v>41900.505312499998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5">
        <f t="shared" si="8"/>
        <v>30.76923076923077</v>
      </c>
      <c r="O172">
        <f t="shared" si="9"/>
        <v>32.5</v>
      </c>
      <c r="P172" t="s">
        <v>8268</v>
      </c>
      <c r="Q172" s="10" t="s">
        <v>8315</v>
      </c>
      <c r="R172" s="10" t="s">
        <v>8319</v>
      </c>
      <c r="S172" s="9">
        <f t="shared" si="10"/>
        <v>42246.227777777778</v>
      </c>
      <c r="T172" s="9">
        <f t="shared" si="11"/>
        <v>42216.977812500001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5">
        <f t="shared" si="8"/>
        <v>50000</v>
      </c>
      <c r="O173">
        <f t="shared" si="9"/>
        <v>1</v>
      </c>
      <c r="P173" t="s">
        <v>8268</v>
      </c>
      <c r="Q173" s="10" t="s">
        <v>8315</v>
      </c>
      <c r="R173" s="10" t="s">
        <v>8319</v>
      </c>
      <c r="S173" s="9">
        <f t="shared" si="10"/>
        <v>42594.180717592593</v>
      </c>
      <c r="T173" s="9">
        <f t="shared" si="11"/>
        <v>42534.180717592593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5" t="e">
        <f t="shared" si="8"/>
        <v>#DIV/0!</v>
      </c>
      <c r="O174" t="e">
        <f t="shared" si="9"/>
        <v>#DIV/0!</v>
      </c>
      <c r="P174" t="s">
        <v>8268</v>
      </c>
      <c r="Q174" s="10" t="s">
        <v>8315</v>
      </c>
      <c r="R174" s="10" t="s">
        <v>8319</v>
      </c>
      <c r="S174" s="9">
        <f t="shared" si="10"/>
        <v>42082.353275462956</v>
      </c>
      <c r="T174" s="9">
        <f t="shared" si="11"/>
        <v>42047.394942129627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5" t="e">
        <f t="shared" si="8"/>
        <v>#DIV/0!</v>
      </c>
      <c r="O175" t="e">
        <f t="shared" si="9"/>
        <v>#DIV/0!</v>
      </c>
      <c r="P175" t="s">
        <v>8268</v>
      </c>
      <c r="Q175" s="10" t="s">
        <v>8315</v>
      </c>
      <c r="R175" s="10" t="s">
        <v>8319</v>
      </c>
      <c r="S175" s="9">
        <f t="shared" si="10"/>
        <v>42063.573009259257</v>
      </c>
      <c r="T175" s="9">
        <f t="shared" si="11"/>
        <v>42033.573009259257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5" t="e">
        <f t="shared" si="8"/>
        <v>#DIV/0!</v>
      </c>
      <c r="O176" t="e">
        <f t="shared" si="9"/>
        <v>#DIV/0!</v>
      </c>
      <c r="P176" t="s">
        <v>8268</v>
      </c>
      <c r="Q176" s="10" t="s">
        <v>8315</v>
      </c>
      <c r="R176" s="10" t="s">
        <v>8319</v>
      </c>
      <c r="S176" s="9">
        <f t="shared" si="10"/>
        <v>42132.758981481486</v>
      </c>
      <c r="T176" s="9">
        <f t="shared" si="11"/>
        <v>42072.758981481486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5">
        <f t="shared" si="8"/>
        <v>15.420200462606013</v>
      </c>
      <c r="O177">
        <f t="shared" si="9"/>
        <v>49.884615384615387</v>
      </c>
      <c r="P177" t="s">
        <v>8268</v>
      </c>
      <c r="Q177" s="10" t="s">
        <v>8315</v>
      </c>
      <c r="R177" s="10" t="s">
        <v>8319</v>
      </c>
      <c r="S177" s="9">
        <f t="shared" si="10"/>
        <v>41880.777905092589</v>
      </c>
      <c r="T177" s="9">
        <f t="shared" si="11"/>
        <v>41855.777905092589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5" t="e">
        <f t="shared" si="8"/>
        <v>#DIV/0!</v>
      </c>
      <c r="O178" t="e">
        <f t="shared" si="9"/>
        <v>#DIV/0!</v>
      </c>
      <c r="P178" t="s">
        <v>8268</v>
      </c>
      <c r="Q178" s="10" t="s">
        <v>8315</v>
      </c>
      <c r="R178" s="10" t="s">
        <v>8319</v>
      </c>
      <c r="S178" s="9">
        <f t="shared" si="10"/>
        <v>42221.824062500003</v>
      </c>
      <c r="T178" s="9">
        <f t="shared" si="11"/>
        <v>42191.824062500003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5">
        <f t="shared" si="8"/>
        <v>2.5</v>
      </c>
      <c r="O179">
        <f t="shared" si="9"/>
        <v>25.714285714285715</v>
      </c>
      <c r="P179" t="s">
        <v>8268</v>
      </c>
      <c r="Q179" s="10" t="s">
        <v>8315</v>
      </c>
      <c r="R179" s="10" t="s">
        <v>8319</v>
      </c>
      <c r="S179" s="9">
        <f t="shared" si="10"/>
        <v>42087.00608796296</v>
      </c>
      <c r="T179" s="9">
        <f t="shared" si="11"/>
        <v>42070.047754629632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5" t="e">
        <f t="shared" si="8"/>
        <v>#DIV/0!</v>
      </c>
      <c r="O180" t="e">
        <f t="shared" si="9"/>
        <v>#DIV/0!</v>
      </c>
      <c r="P180" t="s">
        <v>8268</v>
      </c>
      <c r="Q180" s="10" t="s">
        <v>8315</v>
      </c>
      <c r="R180" s="10" t="s">
        <v>8319</v>
      </c>
      <c r="S180" s="9">
        <f t="shared" si="10"/>
        <v>42334.997048611112</v>
      </c>
      <c r="T180" s="9">
        <f t="shared" si="11"/>
        <v>42304.955381944441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5">
        <f t="shared" si="8"/>
        <v>5</v>
      </c>
      <c r="O181">
        <f t="shared" si="9"/>
        <v>100</v>
      </c>
      <c r="P181" t="s">
        <v>8268</v>
      </c>
      <c r="Q181" s="10" t="s">
        <v>8315</v>
      </c>
      <c r="R181" s="10" t="s">
        <v>8319</v>
      </c>
      <c r="S181" s="9">
        <f t="shared" si="10"/>
        <v>42433.080497685187</v>
      </c>
      <c r="T181" s="9">
        <f t="shared" si="11"/>
        <v>42403.080497685187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5">
        <f t="shared" si="8"/>
        <v>2.9925187032418954</v>
      </c>
      <c r="O182">
        <f t="shared" si="9"/>
        <v>30.846153846153847</v>
      </c>
      <c r="P182" t="s">
        <v>8268</v>
      </c>
      <c r="Q182" s="10" t="s">
        <v>8315</v>
      </c>
      <c r="R182" s="10" t="s">
        <v>8319</v>
      </c>
      <c r="S182" s="9">
        <f t="shared" si="10"/>
        <v>42107.791666666672</v>
      </c>
      <c r="T182" s="9">
        <f t="shared" si="11"/>
        <v>42067.991238425922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5">
        <f t="shared" si="8"/>
        <v>4.7409972299168972</v>
      </c>
      <c r="O183">
        <f t="shared" si="9"/>
        <v>180.5</v>
      </c>
      <c r="P183" t="s">
        <v>8268</v>
      </c>
      <c r="Q183" s="10" t="s">
        <v>8315</v>
      </c>
      <c r="R183" s="10" t="s">
        <v>8319</v>
      </c>
      <c r="S183" s="9">
        <f t="shared" si="10"/>
        <v>42177.741840277777</v>
      </c>
      <c r="T183" s="9">
        <f t="shared" si="11"/>
        <v>42147.741840277777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5" t="e">
        <f t="shared" si="8"/>
        <v>#DIV/0!</v>
      </c>
      <c r="O184" t="e">
        <f t="shared" si="9"/>
        <v>#DIV/0!</v>
      </c>
      <c r="P184" t="s">
        <v>8268</v>
      </c>
      <c r="Q184" s="10" t="s">
        <v>8315</v>
      </c>
      <c r="R184" s="10" t="s">
        <v>8319</v>
      </c>
      <c r="S184" s="9">
        <f t="shared" si="10"/>
        <v>42742.011944444443</v>
      </c>
      <c r="T184" s="9">
        <f t="shared" si="11"/>
        <v>42712.011944444443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5">
        <f t="shared" si="8"/>
        <v>2.788933511825078</v>
      </c>
      <c r="O185">
        <f t="shared" si="9"/>
        <v>373.5</v>
      </c>
      <c r="P185" t="s">
        <v>8268</v>
      </c>
      <c r="Q185" s="10" t="s">
        <v>8315</v>
      </c>
      <c r="R185" s="10" t="s">
        <v>8319</v>
      </c>
      <c r="S185" s="9">
        <f t="shared" si="10"/>
        <v>41969.851967592593</v>
      </c>
      <c r="T185" s="9">
        <f t="shared" si="11"/>
        <v>41939.810300925928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5">
        <f t="shared" si="8"/>
        <v>29.411764705882351</v>
      </c>
      <c r="O186">
        <f t="shared" si="9"/>
        <v>25.5</v>
      </c>
      <c r="P186" t="s">
        <v>8268</v>
      </c>
      <c r="Q186" s="10" t="s">
        <v>8315</v>
      </c>
      <c r="R186" s="10" t="s">
        <v>8319</v>
      </c>
      <c r="S186" s="9">
        <f t="shared" si="10"/>
        <v>41883.165972222225</v>
      </c>
      <c r="T186" s="9">
        <f t="shared" si="11"/>
        <v>41825.791226851856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5">
        <f t="shared" si="8"/>
        <v>18.181818181818183</v>
      </c>
      <c r="O187">
        <f t="shared" si="9"/>
        <v>220</v>
      </c>
      <c r="P187" t="s">
        <v>8268</v>
      </c>
      <c r="Q187" s="10" t="s">
        <v>8315</v>
      </c>
      <c r="R187" s="10" t="s">
        <v>8319</v>
      </c>
      <c r="S187" s="9">
        <f t="shared" si="10"/>
        <v>42600.91133101852</v>
      </c>
      <c r="T187" s="9">
        <f t="shared" si="11"/>
        <v>42570.91133101852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5" t="e">
        <f t="shared" si="8"/>
        <v>#DIV/0!</v>
      </c>
      <c r="O188" t="e">
        <f t="shared" si="9"/>
        <v>#DIV/0!</v>
      </c>
      <c r="P188" t="s">
        <v>8268</v>
      </c>
      <c r="Q188" s="10" t="s">
        <v>8315</v>
      </c>
      <c r="R188" s="10" t="s">
        <v>8319</v>
      </c>
      <c r="S188" s="9">
        <f t="shared" si="10"/>
        <v>42797.833333333328</v>
      </c>
      <c r="T188" s="9">
        <f t="shared" si="11"/>
        <v>42767.812893518523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5">
        <f t="shared" si="8"/>
        <v>6.25</v>
      </c>
      <c r="O189">
        <f t="shared" si="9"/>
        <v>160</v>
      </c>
      <c r="P189" t="s">
        <v>8268</v>
      </c>
      <c r="Q189" s="10" t="s">
        <v>8315</v>
      </c>
      <c r="R189" s="10" t="s">
        <v>8319</v>
      </c>
      <c r="S189" s="9">
        <f t="shared" si="10"/>
        <v>42206.290972222225</v>
      </c>
      <c r="T189" s="9">
        <f t="shared" si="11"/>
        <v>42182.234456018516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5" t="e">
        <f t="shared" si="8"/>
        <v>#DIV/0!</v>
      </c>
      <c r="O190" t="e">
        <f t="shared" si="9"/>
        <v>#DIV/0!</v>
      </c>
      <c r="P190" t="s">
        <v>8268</v>
      </c>
      <c r="Q190" s="10" t="s">
        <v>8315</v>
      </c>
      <c r="R190" s="10" t="s">
        <v>8319</v>
      </c>
      <c r="S190" s="9">
        <f t="shared" si="10"/>
        <v>41887.18304398148</v>
      </c>
      <c r="T190" s="9">
        <f t="shared" si="11"/>
        <v>41857.18304398148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5">
        <f t="shared" si="8"/>
        <v>1449.2753623188405</v>
      </c>
      <c r="O191">
        <f t="shared" si="9"/>
        <v>69</v>
      </c>
      <c r="P191" t="s">
        <v>8268</v>
      </c>
      <c r="Q191" s="10" t="s">
        <v>8315</v>
      </c>
      <c r="R191" s="10" t="s">
        <v>8319</v>
      </c>
      <c r="S191" s="9">
        <f t="shared" si="10"/>
        <v>42616.690706018519</v>
      </c>
      <c r="T191" s="9">
        <f t="shared" si="11"/>
        <v>42556.690706018519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5">
        <f t="shared" si="8"/>
        <v>240</v>
      </c>
      <c r="O192">
        <f t="shared" si="9"/>
        <v>50</v>
      </c>
      <c r="P192" t="s">
        <v>8268</v>
      </c>
      <c r="Q192" s="10" t="s">
        <v>8315</v>
      </c>
      <c r="R192" s="10" t="s">
        <v>8319</v>
      </c>
      <c r="S192" s="9">
        <f t="shared" si="10"/>
        <v>42537.650995370372</v>
      </c>
      <c r="T192" s="9">
        <f t="shared" si="11"/>
        <v>42527.650995370372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5">
        <f t="shared" si="8"/>
        <v>20</v>
      </c>
      <c r="O193">
        <f t="shared" si="9"/>
        <v>83.333333333333329</v>
      </c>
      <c r="P193" t="s">
        <v>8268</v>
      </c>
      <c r="Q193" s="10" t="s">
        <v>8315</v>
      </c>
      <c r="R193" s="10" t="s">
        <v>8319</v>
      </c>
      <c r="S193" s="9">
        <f t="shared" si="10"/>
        <v>42279.441412037035</v>
      </c>
      <c r="T193" s="9">
        <f t="shared" si="11"/>
        <v>42239.441412037035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5">
        <f t="shared" si="8"/>
        <v>58823.529411764706</v>
      </c>
      <c r="O194">
        <f t="shared" si="9"/>
        <v>5.666666666666667</v>
      </c>
      <c r="P194" t="s">
        <v>8268</v>
      </c>
      <c r="Q194" s="10" t="s">
        <v>8315</v>
      </c>
      <c r="R194" s="10" t="s">
        <v>8319</v>
      </c>
      <c r="S194" s="9">
        <f t="shared" si="10"/>
        <v>41929.792037037041</v>
      </c>
      <c r="T194" s="9">
        <f t="shared" si="11"/>
        <v>41899.792037037041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5" t="e">
        <f t="shared" ref="N195:N258" si="12">SUM(D195/E195)</f>
        <v>#DIV/0!</v>
      </c>
      <c r="O195" t="e">
        <f t="shared" ref="O195:O258" si="13">(E195/L195)</f>
        <v>#DIV/0!</v>
      </c>
      <c r="P195" t="s">
        <v>8268</v>
      </c>
      <c r="Q195" s="10" t="s">
        <v>8315</v>
      </c>
      <c r="R195" s="10" t="s">
        <v>8319</v>
      </c>
      <c r="S195" s="9">
        <f t="shared" ref="S195:S258" si="14">(((I195/60)/60)/24)+DATE(1970,1,1)</f>
        <v>41971.976458333331</v>
      </c>
      <c r="T195" s="9">
        <f t="shared" ref="T195:T258" si="15">(((J195/60)/60)/24)+DATE(1970,1,1)</f>
        <v>41911.934791666667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5">
        <f t="shared" si="12"/>
        <v>833.33333333333337</v>
      </c>
      <c r="O196">
        <f t="shared" si="13"/>
        <v>1</v>
      </c>
      <c r="P196" t="s">
        <v>8268</v>
      </c>
      <c r="Q196" s="10" t="s">
        <v>8315</v>
      </c>
      <c r="R196" s="10" t="s">
        <v>8319</v>
      </c>
      <c r="S196" s="9">
        <f t="shared" si="14"/>
        <v>42435.996886574074</v>
      </c>
      <c r="T196" s="9">
        <f t="shared" si="15"/>
        <v>42375.996886574074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5" t="e">
        <f t="shared" si="12"/>
        <v>#DIV/0!</v>
      </c>
      <c r="O197" t="e">
        <f t="shared" si="13"/>
        <v>#DIV/0!</v>
      </c>
      <c r="P197" t="s">
        <v>8268</v>
      </c>
      <c r="Q197" s="10" t="s">
        <v>8315</v>
      </c>
      <c r="R197" s="10" t="s">
        <v>8319</v>
      </c>
      <c r="S197" s="9">
        <f t="shared" si="14"/>
        <v>42195.67050925926</v>
      </c>
      <c r="T197" s="9">
        <f t="shared" si="15"/>
        <v>42135.67050925926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5">
        <f t="shared" si="12"/>
        <v>2.3890784982935154</v>
      </c>
      <c r="O198">
        <f t="shared" si="13"/>
        <v>77.10526315789474</v>
      </c>
      <c r="P198" t="s">
        <v>8268</v>
      </c>
      <c r="Q198" s="10" t="s">
        <v>8315</v>
      </c>
      <c r="R198" s="10" t="s">
        <v>8319</v>
      </c>
      <c r="S198" s="9">
        <f t="shared" si="14"/>
        <v>42287.875</v>
      </c>
      <c r="T198" s="9">
        <f t="shared" si="15"/>
        <v>42259.542800925927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5">
        <f t="shared" si="12"/>
        <v>9.5419847328244281</v>
      </c>
      <c r="O199">
        <f t="shared" si="13"/>
        <v>32.75</v>
      </c>
      <c r="P199" t="s">
        <v>8268</v>
      </c>
      <c r="Q199" s="10" t="s">
        <v>8315</v>
      </c>
      <c r="R199" s="10" t="s">
        <v>8319</v>
      </c>
      <c r="S199" s="9">
        <f t="shared" si="14"/>
        <v>42783.875</v>
      </c>
      <c r="T199" s="9">
        <f t="shared" si="15"/>
        <v>42741.848379629635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5">
        <f t="shared" si="12"/>
        <v>89.605734767025083</v>
      </c>
      <c r="O200">
        <f t="shared" si="13"/>
        <v>46.5</v>
      </c>
      <c r="P200" t="s">
        <v>8268</v>
      </c>
      <c r="Q200" s="10" t="s">
        <v>8315</v>
      </c>
      <c r="R200" s="10" t="s">
        <v>8319</v>
      </c>
      <c r="S200" s="9">
        <f t="shared" si="14"/>
        <v>41917.383356481485</v>
      </c>
      <c r="T200" s="9">
        <f t="shared" si="15"/>
        <v>41887.383356481485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5" t="e">
        <f t="shared" si="12"/>
        <v>#DIV/0!</v>
      </c>
      <c r="O201" t="e">
        <f t="shared" si="13"/>
        <v>#DIV/0!</v>
      </c>
      <c r="P201" t="s">
        <v>8268</v>
      </c>
      <c r="Q201" s="10" t="s">
        <v>8315</v>
      </c>
      <c r="R201" s="10" t="s">
        <v>8319</v>
      </c>
      <c r="S201" s="9">
        <f t="shared" si="14"/>
        <v>42614.123865740738</v>
      </c>
      <c r="T201" s="9">
        <f t="shared" si="15"/>
        <v>42584.123865740738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5">
        <f t="shared" si="12"/>
        <v>3.8178867996563901</v>
      </c>
      <c r="O202">
        <f t="shared" si="13"/>
        <v>87.308333333333337</v>
      </c>
      <c r="P202" t="s">
        <v>8268</v>
      </c>
      <c r="Q202" s="10" t="s">
        <v>8315</v>
      </c>
      <c r="R202" s="10" t="s">
        <v>8319</v>
      </c>
      <c r="S202" s="9">
        <f t="shared" si="14"/>
        <v>41897.083368055559</v>
      </c>
      <c r="T202" s="9">
        <f t="shared" si="15"/>
        <v>41867.083368055559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5">
        <f t="shared" si="12"/>
        <v>1.7105263157894737</v>
      </c>
      <c r="O203">
        <f t="shared" si="13"/>
        <v>54.285714285714285</v>
      </c>
      <c r="P203" t="s">
        <v>8268</v>
      </c>
      <c r="Q203" s="10" t="s">
        <v>8315</v>
      </c>
      <c r="R203" s="10" t="s">
        <v>8319</v>
      </c>
      <c r="S203" s="9">
        <f t="shared" si="14"/>
        <v>42043.818622685183</v>
      </c>
      <c r="T203" s="9">
        <f t="shared" si="15"/>
        <v>42023.818622685183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5" t="e">
        <f t="shared" si="12"/>
        <v>#DIV/0!</v>
      </c>
      <c r="O204" t="e">
        <f t="shared" si="13"/>
        <v>#DIV/0!</v>
      </c>
      <c r="P204" t="s">
        <v>8268</v>
      </c>
      <c r="Q204" s="10" t="s">
        <v>8315</v>
      </c>
      <c r="R204" s="10" t="s">
        <v>8319</v>
      </c>
      <c r="S204" s="9">
        <f t="shared" si="14"/>
        <v>42285.874305555553</v>
      </c>
      <c r="T204" s="9">
        <f t="shared" si="15"/>
        <v>42255.927824074075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5">
        <f t="shared" si="12"/>
        <v>3.3512064343163539</v>
      </c>
      <c r="O205">
        <f t="shared" si="13"/>
        <v>93.25</v>
      </c>
      <c r="P205" t="s">
        <v>8268</v>
      </c>
      <c r="Q205" s="10" t="s">
        <v>8315</v>
      </c>
      <c r="R205" s="10" t="s">
        <v>8319</v>
      </c>
      <c r="S205" s="9">
        <f t="shared" si="14"/>
        <v>42033.847962962958</v>
      </c>
      <c r="T205" s="9">
        <f t="shared" si="15"/>
        <v>41973.847962962958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5">
        <f t="shared" si="12"/>
        <v>1.9715440475799297</v>
      </c>
      <c r="O206">
        <f t="shared" si="13"/>
        <v>117.68368136117556</v>
      </c>
      <c r="P206" t="s">
        <v>8268</v>
      </c>
      <c r="Q206" s="10" t="s">
        <v>8315</v>
      </c>
      <c r="R206" s="10" t="s">
        <v>8319</v>
      </c>
      <c r="S206" s="9">
        <f t="shared" si="14"/>
        <v>42586.583368055552</v>
      </c>
      <c r="T206" s="9">
        <f t="shared" si="15"/>
        <v>42556.583368055552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5">
        <f t="shared" si="12"/>
        <v>6.1538461538461542</v>
      </c>
      <c r="O207">
        <f t="shared" si="13"/>
        <v>76.470588235294116</v>
      </c>
      <c r="P207" t="s">
        <v>8268</v>
      </c>
      <c r="Q207" s="10" t="s">
        <v>8315</v>
      </c>
      <c r="R207" s="10" t="s">
        <v>8319</v>
      </c>
      <c r="S207" s="9">
        <f t="shared" si="14"/>
        <v>42283.632199074069</v>
      </c>
      <c r="T207" s="9">
        <f t="shared" si="15"/>
        <v>42248.632199074069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5" t="e">
        <f t="shared" si="12"/>
        <v>#DIV/0!</v>
      </c>
      <c r="O208" t="e">
        <f t="shared" si="13"/>
        <v>#DIV/0!</v>
      </c>
      <c r="P208" t="s">
        <v>8268</v>
      </c>
      <c r="Q208" s="10" t="s">
        <v>8315</v>
      </c>
      <c r="R208" s="10" t="s">
        <v>8319</v>
      </c>
      <c r="S208" s="9">
        <f t="shared" si="14"/>
        <v>42588.004432870366</v>
      </c>
      <c r="T208" s="9">
        <f t="shared" si="15"/>
        <v>42567.004432870366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5">
        <f t="shared" si="12"/>
        <v>6.572769953051643</v>
      </c>
      <c r="O209">
        <f t="shared" si="13"/>
        <v>163.84615384615384</v>
      </c>
      <c r="P209" t="s">
        <v>8268</v>
      </c>
      <c r="Q209" s="10" t="s">
        <v>8315</v>
      </c>
      <c r="R209" s="10" t="s">
        <v>8319</v>
      </c>
      <c r="S209" s="9">
        <f t="shared" si="14"/>
        <v>42008.197199074071</v>
      </c>
      <c r="T209" s="9">
        <f t="shared" si="15"/>
        <v>41978.197199074071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5" t="e">
        <f t="shared" si="12"/>
        <v>#DIV/0!</v>
      </c>
      <c r="O210" t="e">
        <f t="shared" si="13"/>
        <v>#DIV/0!</v>
      </c>
      <c r="P210" t="s">
        <v>8268</v>
      </c>
      <c r="Q210" s="10" t="s">
        <v>8315</v>
      </c>
      <c r="R210" s="10" t="s">
        <v>8319</v>
      </c>
      <c r="S210" s="9">
        <f t="shared" si="14"/>
        <v>41989.369988425926</v>
      </c>
      <c r="T210" s="9">
        <f t="shared" si="15"/>
        <v>41959.369988425926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5" t="e">
        <f t="shared" si="12"/>
        <v>#DIV/0!</v>
      </c>
      <c r="O211" t="e">
        <f t="shared" si="13"/>
        <v>#DIV/0!</v>
      </c>
      <c r="P211" t="s">
        <v>8268</v>
      </c>
      <c r="Q211" s="10" t="s">
        <v>8315</v>
      </c>
      <c r="R211" s="10" t="s">
        <v>8319</v>
      </c>
      <c r="S211" s="9">
        <f t="shared" si="14"/>
        <v>42195.922858796301</v>
      </c>
      <c r="T211" s="9">
        <f t="shared" si="15"/>
        <v>42165.922858796301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5">
        <f t="shared" si="12"/>
        <v>3.9603960396039604</v>
      </c>
      <c r="O212">
        <f t="shared" si="13"/>
        <v>91.818181818181813</v>
      </c>
      <c r="P212" t="s">
        <v>8268</v>
      </c>
      <c r="Q212" s="10" t="s">
        <v>8315</v>
      </c>
      <c r="R212" s="10" t="s">
        <v>8319</v>
      </c>
      <c r="S212" s="9">
        <f t="shared" si="14"/>
        <v>42278.208333333328</v>
      </c>
      <c r="T212" s="9">
        <f t="shared" si="15"/>
        <v>42249.064722222218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5">
        <f t="shared" si="12"/>
        <v>2.2421524663677128</v>
      </c>
      <c r="O213">
        <f t="shared" si="13"/>
        <v>185.83333333333334</v>
      </c>
      <c r="P213" t="s">
        <v>8268</v>
      </c>
      <c r="Q213" s="10" t="s">
        <v>8315</v>
      </c>
      <c r="R213" s="10" t="s">
        <v>8319</v>
      </c>
      <c r="S213" s="9">
        <f t="shared" si="14"/>
        <v>42266.159918981488</v>
      </c>
      <c r="T213" s="9">
        <f t="shared" si="15"/>
        <v>42236.159918981488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5">
        <f t="shared" si="12"/>
        <v>6300</v>
      </c>
      <c r="O214">
        <f t="shared" si="13"/>
        <v>1</v>
      </c>
      <c r="P214" t="s">
        <v>8268</v>
      </c>
      <c r="Q214" s="10" t="s">
        <v>8315</v>
      </c>
      <c r="R214" s="10" t="s">
        <v>8319</v>
      </c>
      <c r="S214" s="9">
        <f t="shared" si="14"/>
        <v>42476.839351851857</v>
      </c>
      <c r="T214" s="9">
        <f t="shared" si="15"/>
        <v>42416.881018518514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5">
        <f t="shared" si="12"/>
        <v>2500</v>
      </c>
      <c r="O215">
        <f t="shared" si="13"/>
        <v>20</v>
      </c>
      <c r="P215" t="s">
        <v>8268</v>
      </c>
      <c r="Q215" s="10" t="s">
        <v>8315</v>
      </c>
      <c r="R215" s="10" t="s">
        <v>8319</v>
      </c>
      <c r="S215" s="9">
        <f t="shared" si="14"/>
        <v>42232.587974537033</v>
      </c>
      <c r="T215" s="9">
        <f t="shared" si="15"/>
        <v>42202.594293981485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5">
        <f t="shared" si="12"/>
        <v>12500</v>
      </c>
      <c r="O216">
        <f t="shared" si="13"/>
        <v>1</v>
      </c>
      <c r="P216" t="s">
        <v>8268</v>
      </c>
      <c r="Q216" s="10" t="s">
        <v>8315</v>
      </c>
      <c r="R216" s="10" t="s">
        <v>8319</v>
      </c>
      <c r="S216" s="9">
        <f t="shared" si="14"/>
        <v>42069.64061342593</v>
      </c>
      <c r="T216" s="9">
        <f t="shared" si="15"/>
        <v>42009.64061342593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5">
        <f t="shared" si="12"/>
        <v>440</v>
      </c>
      <c r="O217">
        <f t="shared" si="13"/>
        <v>10</v>
      </c>
      <c r="P217" t="s">
        <v>8268</v>
      </c>
      <c r="Q217" s="10" t="s">
        <v>8315</v>
      </c>
      <c r="R217" s="10" t="s">
        <v>8319</v>
      </c>
      <c r="S217" s="9">
        <f t="shared" si="14"/>
        <v>42417.999305555553</v>
      </c>
      <c r="T217" s="9">
        <f t="shared" si="15"/>
        <v>42375.230115740742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5">
        <f t="shared" si="12"/>
        <v>1.7953824200462347</v>
      </c>
      <c r="O218">
        <f t="shared" si="13"/>
        <v>331.53833333333336</v>
      </c>
      <c r="P218" t="s">
        <v>8268</v>
      </c>
      <c r="Q218" s="10" t="s">
        <v>8315</v>
      </c>
      <c r="R218" s="10" t="s">
        <v>8319</v>
      </c>
      <c r="S218" s="9">
        <f t="shared" si="14"/>
        <v>42116.917094907403</v>
      </c>
      <c r="T218" s="9">
        <f t="shared" si="15"/>
        <v>42066.958761574075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5">
        <f t="shared" si="12"/>
        <v>8.3731055848614258</v>
      </c>
      <c r="O219">
        <f t="shared" si="13"/>
        <v>314.28947368421052</v>
      </c>
      <c r="P219" t="s">
        <v>8268</v>
      </c>
      <c r="Q219" s="10" t="s">
        <v>8315</v>
      </c>
      <c r="R219" s="10" t="s">
        <v>8319</v>
      </c>
      <c r="S219" s="9">
        <f t="shared" si="14"/>
        <v>42001.64061342593</v>
      </c>
      <c r="T219" s="9">
        <f t="shared" si="15"/>
        <v>41970.64061342593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5">
        <f t="shared" si="12"/>
        <v>50</v>
      </c>
      <c r="O220">
        <f t="shared" si="13"/>
        <v>100</v>
      </c>
      <c r="P220" t="s">
        <v>8268</v>
      </c>
      <c r="Q220" s="10" t="s">
        <v>8315</v>
      </c>
      <c r="R220" s="10" t="s">
        <v>8319</v>
      </c>
      <c r="S220" s="9">
        <f t="shared" si="14"/>
        <v>42139.628344907411</v>
      </c>
      <c r="T220" s="9">
        <f t="shared" si="15"/>
        <v>42079.628344907411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5">
        <f t="shared" si="12"/>
        <v>5.6721497447532618</v>
      </c>
      <c r="O221">
        <f t="shared" si="13"/>
        <v>115.98684210526316</v>
      </c>
      <c r="P221" t="s">
        <v>8268</v>
      </c>
      <c r="Q221" s="10" t="s">
        <v>8315</v>
      </c>
      <c r="R221" s="10" t="s">
        <v>8319</v>
      </c>
      <c r="S221" s="9">
        <f t="shared" si="14"/>
        <v>42461.290972222225</v>
      </c>
      <c r="T221" s="9">
        <f t="shared" si="15"/>
        <v>42429.326678240745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5">
        <f t="shared" si="12"/>
        <v>138.88888888888889</v>
      </c>
      <c r="O222">
        <f t="shared" si="13"/>
        <v>120</v>
      </c>
      <c r="P222" t="s">
        <v>8268</v>
      </c>
      <c r="Q222" s="10" t="s">
        <v>8315</v>
      </c>
      <c r="R222" s="10" t="s">
        <v>8319</v>
      </c>
      <c r="S222" s="9">
        <f t="shared" si="14"/>
        <v>42236.837499999994</v>
      </c>
      <c r="T222" s="9">
        <f t="shared" si="15"/>
        <v>42195.643865740742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5" t="e">
        <f t="shared" si="12"/>
        <v>#DIV/0!</v>
      </c>
      <c r="O223" t="e">
        <f t="shared" si="13"/>
        <v>#DIV/0!</v>
      </c>
      <c r="P223" t="s">
        <v>8268</v>
      </c>
      <c r="Q223" s="10" t="s">
        <v>8315</v>
      </c>
      <c r="R223" s="10" t="s">
        <v>8319</v>
      </c>
      <c r="S223" s="9">
        <f t="shared" si="14"/>
        <v>42091.79587962963</v>
      </c>
      <c r="T223" s="9">
        <f t="shared" si="15"/>
        <v>42031.837546296301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5">
        <f t="shared" si="12"/>
        <v>7.6923076923076925</v>
      </c>
      <c r="O224">
        <f t="shared" si="13"/>
        <v>65</v>
      </c>
      <c r="P224" t="s">
        <v>8268</v>
      </c>
      <c r="Q224" s="10" t="s">
        <v>8315</v>
      </c>
      <c r="R224" s="10" t="s">
        <v>8319</v>
      </c>
      <c r="S224" s="9">
        <f t="shared" si="14"/>
        <v>42090.110416666663</v>
      </c>
      <c r="T224" s="9">
        <f t="shared" si="15"/>
        <v>42031.769884259258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5" t="e">
        <f t="shared" si="12"/>
        <v>#DIV/0!</v>
      </c>
      <c r="O225" t="e">
        <f t="shared" si="13"/>
        <v>#DIV/0!</v>
      </c>
      <c r="P225" t="s">
        <v>8268</v>
      </c>
      <c r="Q225" s="10" t="s">
        <v>8315</v>
      </c>
      <c r="R225" s="10" t="s">
        <v>8319</v>
      </c>
      <c r="S225" s="9">
        <f t="shared" si="14"/>
        <v>42512.045138888891</v>
      </c>
      <c r="T225" s="9">
        <f t="shared" si="15"/>
        <v>42482.048032407409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5" t="e">
        <f t="shared" si="12"/>
        <v>#DIV/0!</v>
      </c>
      <c r="O226" t="e">
        <f t="shared" si="13"/>
        <v>#DIV/0!</v>
      </c>
      <c r="P226" t="s">
        <v>8268</v>
      </c>
      <c r="Q226" s="10" t="s">
        <v>8315</v>
      </c>
      <c r="R226" s="10" t="s">
        <v>8319</v>
      </c>
      <c r="S226" s="9">
        <f t="shared" si="14"/>
        <v>42195.235254629632</v>
      </c>
      <c r="T226" s="9">
        <f t="shared" si="15"/>
        <v>42135.235254629632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5" t="e">
        <f t="shared" si="12"/>
        <v>#DIV/0!</v>
      </c>
      <c r="O227" t="e">
        <f t="shared" si="13"/>
        <v>#DIV/0!</v>
      </c>
      <c r="P227" t="s">
        <v>8268</v>
      </c>
      <c r="Q227" s="10" t="s">
        <v>8315</v>
      </c>
      <c r="R227" s="10" t="s">
        <v>8319</v>
      </c>
      <c r="S227" s="9">
        <f t="shared" si="14"/>
        <v>42468.919606481482</v>
      </c>
      <c r="T227" s="9">
        <f t="shared" si="15"/>
        <v>42438.961273148147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5">
        <f t="shared" si="12"/>
        <v>116</v>
      </c>
      <c r="O228">
        <f t="shared" si="13"/>
        <v>125</v>
      </c>
      <c r="P228" t="s">
        <v>8268</v>
      </c>
      <c r="Q228" s="10" t="s">
        <v>8315</v>
      </c>
      <c r="R228" s="10" t="s">
        <v>8319</v>
      </c>
      <c r="S228" s="9">
        <f t="shared" si="14"/>
        <v>42155.395138888889</v>
      </c>
      <c r="T228" s="9">
        <f t="shared" si="15"/>
        <v>42106.666018518517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5" t="e">
        <f t="shared" si="12"/>
        <v>#DIV/0!</v>
      </c>
      <c r="O229" t="e">
        <f t="shared" si="13"/>
        <v>#DIV/0!</v>
      </c>
      <c r="P229" t="s">
        <v>8268</v>
      </c>
      <c r="Q229" s="10" t="s">
        <v>8315</v>
      </c>
      <c r="R229" s="10" t="s">
        <v>8319</v>
      </c>
      <c r="S229" s="9">
        <f t="shared" si="14"/>
        <v>42194.893993055557</v>
      </c>
      <c r="T229" s="9">
        <f t="shared" si="15"/>
        <v>42164.893993055557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5" t="e">
        <f t="shared" si="12"/>
        <v>#DIV/0!</v>
      </c>
      <c r="O230" t="e">
        <f t="shared" si="13"/>
        <v>#DIV/0!</v>
      </c>
      <c r="P230" t="s">
        <v>8268</v>
      </c>
      <c r="Q230" s="10" t="s">
        <v>8315</v>
      </c>
      <c r="R230" s="10" t="s">
        <v>8319</v>
      </c>
      <c r="S230" s="9">
        <f t="shared" si="14"/>
        <v>42156.686400462961</v>
      </c>
      <c r="T230" s="9">
        <f t="shared" si="15"/>
        <v>42096.686400462961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5" t="e">
        <f t="shared" si="12"/>
        <v>#DIV/0!</v>
      </c>
      <c r="O231" t="e">
        <f t="shared" si="13"/>
        <v>#DIV/0!</v>
      </c>
      <c r="P231" t="s">
        <v>8268</v>
      </c>
      <c r="Q231" s="10" t="s">
        <v>8315</v>
      </c>
      <c r="R231" s="10" t="s">
        <v>8319</v>
      </c>
      <c r="S231" s="9">
        <f t="shared" si="14"/>
        <v>42413.933993055558</v>
      </c>
      <c r="T231" s="9">
        <f t="shared" si="15"/>
        <v>42383.933993055558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5">
        <f t="shared" si="12"/>
        <v>250</v>
      </c>
      <c r="O232">
        <f t="shared" si="13"/>
        <v>30</v>
      </c>
      <c r="P232" t="s">
        <v>8268</v>
      </c>
      <c r="Q232" s="10" t="s">
        <v>8315</v>
      </c>
      <c r="R232" s="10" t="s">
        <v>8319</v>
      </c>
      <c r="S232" s="9">
        <f t="shared" si="14"/>
        <v>42159.777210648142</v>
      </c>
      <c r="T232" s="9">
        <f t="shared" si="15"/>
        <v>42129.777210648142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5" t="e">
        <f t="shared" si="12"/>
        <v>#DIV/0!</v>
      </c>
      <c r="O233" t="e">
        <f t="shared" si="13"/>
        <v>#DIV/0!</v>
      </c>
      <c r="P233" t="s">
        <v>8268</v>
      </c>
      <c r="Q233" s="10" t="s">
        <v>8315</v>
      </c>
      <c r="R233" s="10" t="s">
        <v>8319</v>
      </c>
      <c r="S233" s="9">
        <f t="shared" si="14"/>
        <v>42371.958923611113</v>
      </c>
      <c r="T233" s="9">
        <f t="shared" si="15"/>
        <v>42341.958923611113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5">
        <f t="shared" si="12"/>
        <v>36.363636363636367</v>
      </c>
      <c r="O234">
        <f t="shared" si="13"/>
        <v>15.714285714285714</v>
      </c>
      <c r="P234" t="s">
        <v>8268</v>
      </c>
      <c r="Q234" s="10" t="s">
        <v>8315</v>
      </c>
      <c r="R234" s="10" t="s">
        <v>8319</v>
      </c>
      <c r="S234" s="9">
        <f t="shared" si="14"/>
        <v>42062.82576388889</v>
      </c>
      <c r="T234" s="9">
        <f t="shared" si="15"/>
        <v>42032.82576388889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5" t="e">
        <f t="shared" si="12"/>
        <v>#DIV/0!</v>
      </c>
      <c r="O235" t="e">
        <f t="shared" si="13"/>
        <v>#DIV/0!</v>
      </c>
      <c r="P235" t="s">
        <v>8268</v>
      </c>
      <c r="Q235" s="10" t="s">
        <v>8315</v>
      </c>
      <c r="R235" s="10" t="s">
        <v>8319</v>
      </c>
      <c r="S235" s="9">
        <f t="shared" si="14"/>
        <v>42642.911712962959</v>
      </c>
      <c r="T235" s="9">
        <f t="shared" si="15"/>
        <v>42612.911712962959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5">
        <f t="shared" si="12"/>
        <v>2.4937655860349128</v>
      </c>
      <c r="O236">
        <f t="shared" si="13"/>
        <v>80.2</v>
      </c>
      <c r="P236" t="s">
        <v>8268</v>
      </c>
      <c r="Q236" s="10" t="s">
        <v>8315</v>
      </c>
      <c r="R236" s="10" t="s">
        <v>8319</v>
      </c>
      <c r="S236" s="9">
        <f t="shared" si="14"/>
        <v>42176.035405092596</v>
      </c>
      <c r="T236" s="9">
        <f t="shared" si="15"/>
        <v>42136.035405092596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5" t="e">
        <f t="shared" si="12"/>
        <v>#DIV/0!</v>
      </c>
      <c r="O237" t="e">
        <f t="shared" si="13"/>
        <v>#DIV/0!</v>
      </c>
      <c r="P237" t="s">
        <v>8268</v>
      </c>
      <c r="Q237" s="10" t="s">
        <v>8315</v>
      </c>
      <c r="R237" s="10" t="s">
        <v>8319</v>
      </c>
      <c r="S237" s="9">
        <f t="shared" si="14"/>
        <v>42194.908530092594</v>
      </c>
      <c r="T237" s="9">
        <f t="shared" si="15"/>
        <v>42164.908530092594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5" t="e">
        <f t="shared" si="12"/>
        <v>#DIV/0!</v>
      </c>
      <c r="O238" t="e">
        <f t="shared" si="13"/>
        <v>#DIV/0!</v>
      </c>
      <c r="P238" t="s">
        <v>8268</v>
      </c>
      <c r="Q238" s="10" t="s">
        <v>8315</v>
      </c>
      <c r="R238" s="10" t="s">
        <v>8319</v>
      </c>
      <c r="S238" s="9">
        <f t="shared" si="14"/>
        <v>42374</v>
      </c>
      <c r="T238" s="9">
        <f t="shared" si="15"/>
        <v>42321.08447916666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5">
        <f t="shared" si="12"/>
        <v>300</v>
      </c>
      <c r="O239">
        <f t="shared" si="13"/>
        <v>50</v>
      </c>
      <c r="P239" t="s">
        <v>8268</v>
      </c>
      <c r="Q239" s="10" t="s">
        <v>8315</v>
      </c>
      <c r="R239" s="10" t="s">
        <v>8319</v>
      </c>
      <c r="S239" s="9">
        <f t="shared" si="14"/>
        <v>42437.577187499999</v>
      </c>
      <c r="T239" s="9">
        <f t="shared" si="15"/>
        <v>42377.577187499999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5" t="e">
        <f t="shared" si="12"/>
        <v>#DIV/0!</v>
      </c>
      <c r="O240" t="e">
        <f t="shared" si="13"/>
        <v>#DIV/0!</v>
      </c>
      <c r="P240" t="s">
        <v>8268</v>
      </c>
      <c r="Q240" s="10" t="s">
        <v>8315</v>
      </c>
      <c r="R240" s="10" t="s">
        <v>8319</v>
      </c>
      <c r="S240" s="9">
        <f t="shared" si="14"/>
        <v>42734.375</v>
      </c>
      <c r="T240" s="9">
        <f t="shared" si="15"/>
        <v>42713.962499999994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5">
        <f t="shared" si="12"/>
        <v>4</v>
      </c>
      <c r="O241">
        <f t="shared" si="13"/>
        <v>50</v>
      </c>
      <c r="P241" t="s">
        <v>8268</v>
      </c>
      <c r="Q241" s="10" t="s">
        <v>8315</v>
      </c>
      <c r="R241" s="10" t="s">
        <v>8319</v>
      </c>
      <c r="S241" s="9">
        <f t="shared" si="14"/>
        <v>42316.5</v>
      </c>
      <c r="T241" s="9">
        <f t="shared" si="15"/>
        <v>42297.110300925924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5">
        <f t="shared" si="12"/>
        <v>0.9290733051225385</v>
      </c>
      <c r="O242">
        <f t="shared" si="13"/>
        <v>117.84759124087591</v>
      </c>
      <c r="P242" t="s">
        <v>8269</v>
      </c>
      <c r="Q242" s="10" t="s">
        <v>8315</v>
      </c>
      <c r="R242" s="10" t="s">
        <v>8320</v>
      </c>
      <c r="S242" s="9">
        <f t="shared" si="14"/>
        <v>41399.708460648151</v>
      </c>
      <c r="T242" s="9">
        <f t="shared" si="15"/>
        <v>41354.708460648151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5">
        <f t="shared" si="12"/>
        <v>0.8878048780487805</v>
      </c>
      <c r="O243">
        <f t="shared" si="13"/>
        <v>109.04255319148936</v>
      </c>
      <c r="P243" t="s">
        <v>8269</v>
      </c>
      <c r="Q243" s="10" t="s">
        <v>8315</v>
      </c>
      <c r="R243" s="10" t="s">
        <v>8320</v>
      </c>
      <c r="S243" s="9">
        <f t="shared" si="14"/>
        <v>41994.697962962964</v>
      </c>
      <c r="T243" s="9">
        <f t="shared" si="15"/>
        <v>41949.697962962964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5">
        <f t="shared" si="12"/>
        <v>0.88135593220338981</v>
      </c>
      <c r="O244">
        <f t="shared" si="13"/>
        <v>73.019801980198025</v>
      </c>
      <c r="P244" t="s">
        <v>8269</v>
      </c>
      <c r="Q244" s="10" t="s">
        <v>8315</v>
      </c>
      <c r="R244" s="10" t="s">
        <v>8320</v>
      </c>
      <c r="S244" s="9">
        <f t="shared" si="14"/>
        <v>40897.492939814816</v>
      </c>
      <c r="T244" s="9">
        <f t="shared" si="15"/>
        <v>40862.492939814816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5">
        <f t="shared" si="12"/>
        <v>0.97473487211478482</v>
      </c>
      <c r="O245">
        <f t="shared" si="13"/>
        <v>78.195121951219505</v>
      </c>
      <c r="P245" t="s">
        <v>8269</v>
      </c>
      <c r="Q245" s="10" t="s">
        <v>8315</v>
      </c>
      <c r="R245" s="10" t="s">
        <v>8320</v>
      </c>
      <c r="S245" s="9">
        <f t="shared" si="14"/>
        <v>41692.047500000001</v>
      </c>
      <c r="T245" s="9">
        <f t="shared" si="15"/>
        <v>41662.047500000001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5">
        <f t="shared" si="12"/>
        <v>0.87906567876428476</v>
      </c>
      <c r="O246">
        <f t="shared" si="13"/>
        <v>47.398809523809526</v>
      </c>
      <c r="P246" t="s">
        <v>8269</v>
      </c>
      <c r="Q246" s="10" t="s">
        <v>8315</v>
      </c>
      <c r="R246" s="10" t="s">
        <v>8320</v>
      </c>
      <c r="S246" s="9">
        <f t="shared" si="14"/>
        <v>40253.29583333333</v>
      </c>
      <c r="T246" s="9">
        <f t="shared" si="15"/>
        <v>40213.323599537034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5">
        <f t="shared" si="12"/>
        <v>0.96413420748168144</v>
      </c>
      <c r="O247">
        <f t="shared" si="13"/>
        <v>54.020833333333336</v>
      </c>
      <c r="P247" t="s">
        <v>8269</v>
      </c>
      <c r="Q247" s="10" t="s">
        <v>8315</v>
      </c>
      <c r="R247" s="10" t="s">
        <v>8320</v>
      </c>
      <c r="S247" s="9">
        <f t="shared" si="14"/>
        <v>41137.053067129629</v>
      </c>
      <c r="T247" s="9">
        <f t="shared" si="15"/>
        <v>41107.053067129629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5">
        <f t="shared" si="12"/>
        <v>0.32737510639690959</v>
      </c>
      <c r="O248">
        <f t="shared" si="13"/>
        <v>68.488789237668158</v>
      </c>
      <c r="P248" t="s">
        <v>8269</v>
      </c>
      <c r="Q248" s="10" t="s">
        <v>8315</v>
      </c>
      <c r="R248" s="10" t="s">
        <v>8320</v>
      </c>
      <c r="S248" s="9">
        <f t="shared" si="14"/>
        <v>40530.405150462961</v>
      </c>
      <c r="T248" s="9">
        <f t="shared" si="15"/>
        <v>40480.363483796296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5">
        <f t="shared" si="12"/>
        <v>0.74571215510812827</v>
      </c>
      <c r="O249">
        <f t="shared" si="13"/>
        <v>108.14516129032258</v>
      </c>
      <c r="P249" t="s">
        <v>8269</v>
      </c>
      <c r="Q249" s="10" t="s">
        <v>8315</v>
      </c>
      <c r="R249" s="10" t="s">
        <v>8320</v>
      </c>
      <c r="S249" s="9">
        <f t="shared" si="14"/>
        <v>40467.152083333334</v>
      </c>
      <c r="T249" s="9">
        <f t="shared" si="15"/>
        <v>40430.604328703703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5">
        <f t="shared" si="12"/>
        <v>0.98684592432633256</v>
      </c>
      <c r="O250">
        <f t="shared" si="13"/>
        <v>589.95205479452056</v>
      </c>
      <c r="P250" t="s">
        <v>8269</v>
      </c>
      <c r="Q250" s="10" t="s">
        <v>8315</v>
      </c>
      <c r="R250" s="10" t="s">
        <v>8320</v>
      </c>
      <c r="S250" s="9">
        <f t="shared" si="14"/>
        <v>40915.774409722224</v>
      </c>
      <c r="T250" s="9">
        <f t="shared" si="15"/>
        <v>40870.774409722224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5">
        <f t="shared" si="12"/>
        <v>0.88558271342543393</v>
      </c>
      <c r="O251">
        <f t="shared" si="13"/>
        <v>48.051063829787232</v>
      </c>
      <c r="P251" t="s">
        <v>8269</v>
      </c>
      <c r="Q251" s="10" t="s">
        <v>8315</v>
      </c>
      <c r="R251" s="10" t="s">
        <v>8320</v>
      </c>
      <c r="S251" s="9">
        <f t="shared" si="14"/>
        <v>40412.736111111109</v>
      </c>
      <c r="T251" s="9">
        <f t="shared" si="15"/>
        <v>40332.923842592594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5">
        <f t="shared" si="12"/>
        <v>0.94711917916337807</v>
      </c>
      <c r="O252">
        <f t="shared" si="13"/>
        <v>72.482837528604122</v>
      </c>
      <c r="P252" t="s">
        <v>8269</v>
      </c>
      <c r="Q252" s="10" t="s">
        <v>8315</v>
      </c>
      <c r="R252" s="10" t="s">
        <v>8320</v>
      </c>
      <c r="S252" s="9">
        <f t="shared" si="14"/>
        <v>41431.565868055557</v>
      </c>
      <c r="T252" s="9">
        <f t="shared" si="15"/>
        <v>41401.565868055557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5">
        <f t="shared" si="12"/>
        <v>0.79635949943117179</v>
      </c>
      <c r="O253">
        <f t="shared" si="13"/>
        <v>57.077922077922075</v>
      </c>
      <c r="P253" t="s">
        <v>8269</v>
      </c>
      <c r="Q253" s="10" t="s">
        <v>8315</v>
      </c>
      <c r="R253" s="10" t="s">
        <v>8320</v>
      </c>
      <c r="S253" s="9">
        <f t="shared" si="14"/>
        <v>41045.791666666664</v>
      </c>
      <c r="T253" s="9">
        <f t="shared" si="15"/>
        <v>41013.787569444445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5">
        <f t="shared" si="12"/>
        <v>0.54182921543129603</v>
      </c>
      <c r="O254">
        <f t="shared" si="13"/>
        <v>85.444444444444443</v>
      </c>
      <c r="P254" t="s">
        <v>8269</v>
      </c>
      <c r="Q254" s="10" t="s">
        <v>8315</v>
      </c>
      <c r="R254" s="10" t="s">
        <v>8320</v>
      </c>
      <c r="S254" s="9">
        <f t="shared" si="14"/>
        <v>40330.165972222225</v>
      </c>
      <c r="T254" s="9">
        <f t="shared" si="15"/>
        <v>40266.662708333337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5">
        <f t="shared" si="12"/>
        <v>0.99272005294506949</v>
      </c>
      <c r="O255">
        <f t="shared" si="13"/>
        <v>215.85714285714286</v>
      </c>
      <c r="P255" t="s">
        <v>8269</v>
      </c>
      <c r="Q255" s="10" t="s">
        <v>8315</v>
      </c>
      <c r="R255" s="10" t="s">
        <v>8320</v>
      </c>
      <c r="S255" s="9">
        <f t="shared" si="14"/>
        <v>40954.650868055556</v>
      </c>
      <c r="T255" s="9">
        <f t="shared" si="15"/>
        <v>40924.650868055556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5">
        <f t="shared" si="12"/>
        <v>0.85508637441239532</v>
      </c>
      <c r="O256">
        <f t="shared" si="13"/>
        <v>89.38643312101911</v>
      </c>
      <c r="P256" t="s">
        <v>8269</v>
      </c>
      <c r="Q256" s="10" t="s">
        <v>8315</v>
      </c>
      <c r="R256" s="10" t="s">
        <v>8320</v>
      </c>
      <c r="S256" s="9">
        <f t="shared" si="14"/>
        <v>42294.083333333328</v>
      </c>
      <c r="T256" s="9">
        <f t="shared" si="15"/>
        <v>42263.952662037031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5">
        <f t="shared" si="12"/>
        <v>0.93691515998997499</v>
      </c>
      <c r="O257">
        <f t="shared" si="13"/>
        <v>45.418404255319146</v>
      </c>
      <c r="P257" t="s">
        <v>8269</v>
      </c>
      <c r="Q257" s="10" t="s">
        <v>8315</v>
      </c>
      <c r="R257" s="10" t="s">
        <v>8320</v>
      </c>
      <c r="S257" s="9">
        <f t="shared" si="14"/>
        <v>40618.48474537037</v>
      </c>
      <c r="T257" s="9">
        <f t="shared" si="15"/>
        <v>40588.526412037041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5">
        <f t="shared" si="12"/>
        <v>0.71890726096333568</v>
      </c>
      <c r="O258">
        <f t="shared" si="13"/>
        <v>65.756363636363631</v>
      </c>
      <c r="P258" t="s">
        <v>8269</v>
      </c>
      <c r="Q258" s="10" t="s">
        <v>8315</v>
      </c>
      <c r="R258" s="10" t="s">
        <v>8320</v>
      </c>
      <c r="S258" s="9">
        <f t="shared" si="14"/>
        <v>41349.769293981481</v>
      </c>
      <c r="T258" s="9">
        <f t="shared" si="15"/>
        <v>41319.769293981481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5">
        <f t="shared" ref="N259:N322" si="16">SUM(D259/E259)</f>
        <v>0.93697454133088409</v>
      </c>
      <c r="O259">
        <f t="shared" ref="O259:O322" si="17">(E259/L259)</f>
        <v>66.70405357142856</v>
      </c>
      <c r="P259" t="s">
        <v>8269</v>
      </c>
      <c r="Q259" s="10" t="s">
        <v>8315</v>
      </c>
      <c r="R259" s="10" t="s">
        <v>8320</v>
      </c>
      <c r="S259" s="9">
        <f t="shared" ref="S259:S322" si="18">(((I259/60)/60)/24)+DATE(1970,1,1)</f>
        <v>42509.626875000002</v>
      </c>
      <c r="T259" s="9">
        <f t="shared" ref="T259:T322" si="19">(((J259/60)/60)/24)+DATE(1970,1,1)</f>
        <v>42479.626875000002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5">
        <f t="shared" si="16"/>
        <v>0.52317672909908963</v>
      </c>
      <c r="O260">
        <f t="shared" si="17"/>
        <v>83.345930232558146</v>
      </c>
      <c r="P260" t="s">
        <v>8269</v>
      </c>
      <c r="Q260" s="10" t="s">
        <v>8315</v>
      </c>
      <c r="R260" s="10" t="s">
        <v>8320</v>
      </c>
      <c r="S260" s="9">
        <f t="shared" si="18"/>
        <v>40712.051689814813</v>
      </c>
      <c r="T260" s="9">
        <f t="shared" si="19"/>
        <v>40682.051689814813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5">
        <f t="shared" si="16"/>
        <v>0.75793236858311719</v>
      </c>
      <c r="O261">
        <f t="shared" si="17"/>
        <v>105.04609341825902</v>
      </c>
      <c r="P261" t="s">
        <v>8269</v>
      </c>
      <c r="Q261" s="10" t="s">
        <v>8315</v>
      </c>
      <c r="R261" s="10" t="s">
        <v>8320</v>
      </c>
      <c r="S261" s="9">
        <f t="shared" si="18"/>
        <v>42102.738067129627</v>
      </c>
      <c r="T261" s="9">
        <f t="shared" si="19"/>
        <v>42072.738067129627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5">
        <f t="shared" si="16"/>
        <v>0.93984962406015038</v>
      </c>
      <c r="O262">
        <f t="shared" si="17"/>
        <v>120.90909090909091</v>
      </c>
      <c r="P262" t="s">
        <v>8269</v>
      </c>
      <c r="Q262" s="10" t="s">
        <v>8315</v>
      </c>
      <c r="R262" s="10" t="s">
        <v>8320</v>
      </c>
      <c r="S262" s="9">
        <f t="shared" si="18"/>
        <v>40376.415972222225</v>
      </c>
      <c r="T262" s="9">
        <f t="shared" si="19"/>
        <v>40330.755543981482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5">
        <f t="shared" si="16"/>
        <v>0.93109869646182497</v>
      </c>
      <c r="O263">
        <f t="shared" si="17"/>
        <v>97.63636363636364</v>
      </c>
      <c r="P263" t="s">
        <v>8269</v>
      </c>
      <c r="Q263" s="10" t="s">
        <v>8315</v>
      </c>
      <c r="R263" s="10" t="s">
        <v>8320</v>
      </c>
      <c r="S263" s="9">
        <f t="shared" si="18"/>
        <v>41067.621527777781</v>
      </c>
      <c r="T263" s="9">
        <f t="shared" si="19"/>
        <v>41017.885462962964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5">
        <f t="shared" si="16"/>
        <v>0.41666666666666669</v>
      </c>
      <c r="O264">
        <f t="shared" si="17"/>
        <v>41.379310344827587</v>
      </c>
      <c r="P264" t="s">
        <v>8269</v>
      </c>
      <c r="Q264" s="10" t="s">
        <v>8315</v>
      </c>
      <c r="R264" s="10" t="s">
        <v>8320</v>
      </c>
      <c r="S264" s="9">
        <f t="shared" si="18"/>
        <v>40600.24800925926</v>
      </c>
      <c r="T264" s="9">
        <f t="shared" si="19"/>
        <v>40555.24800925926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5">
        <f t="shared" si="16"/>
        <v>0.84687572302014846</v>
      </c>
      <c r="O265">
        <f t="shared" si="17"/>
        <v>30.654485981308412</v>
      </c>
      <c r="P265" t="s">
        <v>8269</v>
      </c>
      <c r="Q265" s="10" t="s">
        <v>8315</v>
      </c>
      <c r="R265" s="10" t="s">
        <v>8320</v>
      </c>
      <c r="S265" s="9">
        <f t="shared" si="18"/>
        <v>41179.954791666663</v>
      </c>
      <c r="T265" s="9">
        <f t="shared" si="19"/>
        <v>41149.954791666663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5">
        <f t="shared" si="16"/>
        <v>0.84602368866328259</v>
      </c>
      <c r="O266">
        <f t="shared" si="17"/>
        <v>64.945054945054949</v>
      </c>
      <c r="P266" t="s">
        <v>8269</v>
      </c>
      <c r="Q266" s="10" t="s">
        <v>8315</v>
      </c>
      <c r="R266" s="10" t="s">
        <v>8320</v>
      </c>
      <c r="S266" s="9">
        <f t="shared" si="18"/>
        <v>41040.620312500003</v>
      </c>
      <c r="T266" s="9">
        <f t="shared" si="19"/>
        <v>41010.620312500003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5">
        <f t="shared" si="16"/>
        <v>0.90009000900090008</v>
      </c>
      <c r="O267">
        <f t="shared" si="17"/>
        <v>95.775862068965523</v>
      </c>
      <c r="P267" t="s">
        <v>8269</v>
      </c>
      <c r="Q267" s="10" t="s">
        <v>8315</v>
      </c>
      <c r="R267" s="10" t="s">
        <v>8320</v>
      </c>
      <c r="S267" s="9">
        <f t="shared" si="18"/>
        <v>40308.844444444447</v>
      </c>
      <c r="T267" s="9">
        <f t="shared" si="19"/>
        <v>40267.245717592588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5">
        <f t="shared" si="16"/>
        <v>0.6872852233676976</v>
      </c>
      <c r="O268">
        <f t="shared" si="17"/>
        <v>40.416666666666664</v>
      </c>
      <c r="P268" t="s">
        <v>8269</v>
      </c>
      <c r="Q268" s="10" t="s">
        <v>8315</v>
      </c>
      <c r="R268" s="10" t="s">
        <v>8320</v>
      </c>
      <c r="S268" s="9">
        <f t="shared" si="18"/>
        <v>40291.160416666666</v>
      </c>
      <c r="T268" s="9">
        <f t="shared" si="19"/>
        <v>40205.174849537041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5">
        <f t="shared" si="16"/>
        <v>0.75971197275217806</v>
      </c>
      <c r="O269">
        <f t="shared" si="17"/>
        <v>78.578424242424248</v>
      </c>
      <c r="P269" t="s">
        <v>8269</v>
      </c>
      <c r="Q269" s="10" t="s">
        <v>8315</v>
      </c>
      <c r="R269" s="10" t="s">
        <v>8320</v>
      </c>
      <c r="S269" s="9">
        <f t="shared" si="18"/>
        <v>41815.452534722222</v>
      </c>
      <c r="T269" s="9">
        <f t="shared" si="19"/>
        <v>41785.452534722222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5">
        <f t="shared" si="16"/>
        <v>0.89766606822262118</v>
      </c>
      <c r="O270">
        <f t="shared" si="17"/>
        <v>50.18018018018018</v>
      </c>
      <c r="P270" t="s">
        <v>8269</v>
      </c>
      <c r="Q270" s="10" t="s">
        <v>8315</v>
      </c>
      <c r="R270" s="10" t="s">
        <v>8320</v>
      </c>
      <c r="S270" s="9">
        <f t="shared" si="18"/>
        <v>40854.194189814814</v>
      </c>
      <c r="T270" s="9">
        <f t="shared" si="19"/>
        <v>40809.15252314815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5">
        <f t="shared" si="16"/>
        <v>0.67919200873549601</v>
      </c>
      <c r="O271">
        <f t="shared" si="17"/>
        <v>92.251735588972423</v>
      </c>
      <c r="P271" t="s">
        <v>8269</v>
      </c>
      <c r="Q271" s="10" t="s">
        <v>8315</v>
      </c>
      <c r="R271" s="10" t="s">
        <v>8320</v>
      </c>
      <c r="S271" s="9">
        <f t="shared" si="18"/>
        <v>42788.197013888886</v>
      </c>
      <c r="T271" s="9">
        <f t="shared" si="19"/>
        <v>42758.197013888886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5">
        <f t="shared" si="16"/>
        <v>0.65527065527065531</v>
      </c>
      <c r="O272">
        <f t="shared" si="17"/>
        <v>57.540983606557376</v>
      </c>
      <c r="P272" t="s">
        <v>8269</v>
      </c>
      <c r="Q272" s="10" t="s">
        <v>8315</v>
      </c>
      <c r="R272" s="10" t="s">
        <v>8320</v>
      </c>
      <c r="S272" s="9">
        <f t="shared" si="18"/>
        <v>40688.166666666664</v>
      </c>
      <c r="T272" s="9">
        <f t="shared" si="19"/>
        <v>40637.866550925923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5">
        <f t="shared" si="16"/>
        <v>0.95529231944975157</v>
      </c>
      <c r="O273">
        <f t="shared" si="17"/>
        <v>109.42160278745645</v>
      </c>
      <c r="P273" t="s">
        <v>8269</v>
      </c>
      <c r="Q273" s="10" t="s">
        <v>8315</v>
      </c>
      <c r="R273" s="10" t="s">
        <v>8320</v>
      </c>
      <c r="S273" s="9">
        <f t="shared" si="18"/>
        <v>41641.333333333336</v>
      </c>
      <c r="T273" s="9">
        <f t="shared" si="19"/>
        <v>41612.10024305556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5">
        <f t="shared" si="16"/>
        <v>0.56359090063704553</v>
      </c>
      <c r="O274">
        <f t="shared" si="17"/>
        <v>81.892461538461546</v>
      </c>
      <c r="P274" t="s">
        <v>8269</v>
      </c>
      <c r="Q274" s="10" t="s">
        <v>8315</v>
      </c>
      <c r="R274" s="10" t="s">
        <v>8320</v>
      </c>
      <c r="S274" s="9">
        <f t="shared" si="18"/>
        <v>40296.78402777778</v>
      </c>
      <c r="T274" s="9">
        <f t="shared" si="19"/>
        <v>40235.900358796294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5">
        <f t="shared" si="16"/>
        <v>0.92785207811029935</v>
      </c>
      <c r="O275">
        <f t="shared" si="17"/>
        <v>45.667711864406776</v>
      </c>
      <c r="P275" t="s">
        <v>8269</v>
      </c>
      <c r="Q275" s="10" t="s">
        <v>8315</v>
      </c>
      <c r="R275" s="10" t="s">
        <v>8320</v>
      </c>
      <c r="S275" s="9">
        <f t="shared" si="18"/>
        <v>40727.498449074075</v>
      </c>
      <c r="T275" s="9">
        <f t="shared" si="19"/>
        <v>40697.498449074075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5">
        <f t="shared" si="16"/>
        <v>0.64102564102564108</v>
      </c>
      <c r="O276">
        <f t="shared" si="17"/>
        <v>55.221238938053098</v>
      </c>
      <c r="P276" t="s">
        <v>8269</v>
      </c>
      <c r="Q276" s="10" t="s">
        <v>8315</v>
      </c>
      <c r="R276" s="10" t="s">
        <v>8320</v>
      </c>
      <c r="S276" s="9">
        <f t="shared" si="18"/>
        <v>41004.290972222225</v>
      </c>
      <c r="T276" s="9">
        <f t="shared" si="19"/>
        <v>40969.912372685183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5">
        <f t="shared" si="16"/>
        <v>0.9225517782185525</v>
      </c>
      <c r="O277">
        <f t="shared" si="17"/>
        <v>65.298192771084331</v>
      </c>
      <c r="P277" t="s">
        <v>8269</v>
      </c>
      <c r="Q277" s="10" t="s">
        <v>8315</v>
      </c>
      <c r="R277" s="10" t="s">
        <v>8320</v>
      </c>
      <c r="S277" s="9">
        <f t="shared" si="18"/>
        <v>41223.073680555557</v>
      </c>
      <c r="T277" s="9">
        <f t="shared" si="19"/>
        <v>41193.032013888893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5">
        <f t="shared" si="16"/>
        <v>0.6775067750677507</v>
      </c>
      <c r="O278">
        <f t="shared" si="17"/>
        <v>95.225806451612897</v>
      </c>
      <c r="P278" t="s">
        <v>8269</v>
      </c>
      <c r="Q278" s="10" t="s">
        <v>8315</v>
      </c>
      <c r="R278" s="10" t="s">
        <v>8320</v>
      </c>
      <c r="S278" s="9">
        <f t="shared" si="18"/>
        <v>41027.040208333332</v>
      </c>
      <c r="T278" s="9">
        <f t="shared" si="19"/>
        <v>40967.081874999996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5">
        <f t="shared" si="16"/>
        <v>0.90594859787032389</v>
      </c>
      <c r="O279">
        <f t="shared" si="17"/>
        <v>75.444794952681391</v>
      </c>
      <c r="P279" t="s">
        <v>8269</v>
      </c>
      <c r="Q279" s="10" t="s">
        <v>8315</v>
      </c>
      <c r="R279" s="10" t="s">
        <v>8320</v>
      </c>
      <c r="S279" s="9">
        <f t="shared" si="18"/>
        <v>42147.891423611116</v>
      </c>
      <c r="T279" s="9">
        <f t="shared" si="19"/>
        <v>42117.891423611116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5">
        <f t="shared" si="16"/>
        <v>0.66512292457013356</v>
      </c>
      <c r="O280">
        <f t="shared" si="17"/>
        <v>97.816867469879512</v>
      </c>
      <c r="P280" t="s">
        <v>8269</v>
      </c>
      <c r="Q280" s="10" t="s">
        <v>8315</v>
      </c>
      <c r="R280" s="10" t="s">
        <v>8320</v>
      </c>
      <c r="S280" s="9">
        <f t="shared" si="18"/>
        <v>41194.040960648148</v>
      </c>
      <c r="T280" s="9">
        <f t="shared" si="19"/>
        <v>41164.040960648148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5">
        <f t="shared" si="16"/>
        <v>0.63565398138132101</v>
      </c>
      <c r="O281">
        <f t="shared" si="17"/>
        <v>87.685606557377056</v>
      </c>
      <c r="P281" t="s">
        <v>8269</v>
      </c>
      <c r="Q281" s="10" t="s">
        <v>8315</v>
      </c>
      <c r="R281" s="10" t="s">
        <v>8320</v>
      </c>
      <c r="S281" s="9">
        <f t="shared" si="18"/>
        <v>42793.084027777775</v>
      </c>
      <c r="T281" s="9">
        <f t="shared" si="19"/>
        <v>42759.244166666671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5">
        <f t="shared" si="16"/>
        <v>0.64043447074495341</v>
      </c>
      <c r="O282">
        <f t="shared" si="17"/>
        <v>54.748948106591868</v>
      </c>
      <c r="P282" t="s">
        <v>8269</v>
      </c>
      <c r="Q282" s="10" t="s">
        <v>8315</v>
      </c>
      <c r="R282" s="10" t="s">
        <v>8320</v>
      </c>
      <c r="S282" s="9">
        <f t="shared" si="18"/>
        <v>41789.590682870366</v>
      </c>
      <c r="T282" s="9">
        <f t="shared" si="19"/>
        <v>41744.590682870366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5">
        <f t="shared" si="16"/>
        <v>0.82927241146386188</v>
      </c>
      <c r="O283">
        <f t="shared" si="17"/>
        <v>83.953417721518989</v>
      </c>
      <c r="P283" t="s">
        <v>8269</v>
      </c>
      <c r="Q283" s="10" t="s">
        <v>8315</v>
      </c>
      <c r="R283" s="10" t="s">
        <v>8320</v>
      </c>
      <c r="S283" s="9">
        <f t="shared" si="18"/>
        <v>40035.80972222222</v>
      </c>
      <c r="T283" s="9">
        <f t="shared" si="19"/>
        <v>39950.163344907407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5">
        <f t="shared" si="16"/>
        <v>0.98825079609091904</v>
      </c>
      <c r="O284">
        <f t="shared" si="17"/>
        <v>254.38547486033519</v>
      </c>
      <c r="P284" t="s">
        <v>8269</v>
      </c>
      <c r="Q284" s="10" t="s">
        <v>8315</v>
      </c>
      <c r="R284" s="10" t="s">
        <v>8320</v>
      </c>
      <c r="S284" s="9">
        <f t="shared" si="18"/>
        <v>40231.916666666664</v>
      </c>
      <c r="T284" s="9">
        <f t="shared" si="19"/>
        <v>40194.920046296298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5">
        <f t="shared" si="16"/>
        <v>0.87510118357435085</v>
      </c>
      <c r="O285">
        <f t="shared" si="17"/>
        <v>101.8269801980198</v>
      </c>
      <c r="P285" t="s">
        <v>8269</v>
      </c>
      <c r="Q285" s="10" t="s">
        <v>8315</v>
      </c>
      <c r="R285" s="10" t="s">
        <v>8320</v>
      </c>
      <c r="S285" s="9">
        <f t="shared" si="18"/>
        <v>40695.207638888889</v>
      </c>
      <c r="T285" s="9">
        <f t="shared" si="19"/>
        <v>40675.71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5">
        <f t="shared" si="16"/>
        <v>0.95578399855103147</v>
      </c>
      <c r="O286">
        <f t="shared" si="17"/>
        <v>55.066394736842106</v>
      </c>
      <c r="P286" t="s">
        <v>8269</v>
      </c>
      <c r="Q286" s="10" t="s">
        <v>8315</v>
      </c>
      <c r="R286" s="10" t="s">
        <v>8320</v>
      </c>
      <c r="S286" s="9">
        <f t="shared" si="18"/>
        <v>40929.738194444442</v>
      </c>
      <c r="T286" s="9">
        <f t="shared" si="19"/>
        <v>40904.738194444442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5">
        <f t="shared" si="16"/>
        <v>0.43701504986185646</v>
      </c>
      <c r="O287">
        <f t="shared" si="17"/>
        <v>56.901438721136763</v>
      </c>
      <c r="P287" t="s">
        <v>8269</v>
      </c>
      <c r="Q287" s="10" t="s">
        <v>8315</v>
      </c>
      <c r="R287" s="10" t="s">
        <v>8320</v>
      </c>
      <c r="S287" s="9">
        <f t="shared" si="18"/>
        <v>41536.756111111114</v>
      </c>
      <c r="T287" s="9">
        <f t="shared" si="19"/>
        <v>41506.756111111114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5">
        <f t="shared" si="16"/>
        <v>0.91614242960972336</v>
      </c>
      <c r="O288">
        <f t="shared" si="17"/>
        <v>121.28148148148148</v>
      </c>
      <c r="P288" t="s">
        <v>8269</v>
      </c>
      <c r="Q288" s="10" t="s">
        <v>8315</v>
      </c>
      <c r="R288" s="10" t="s">
        <v>8320</v>
      </c>
      <c r="S288" s="9">
        <f t="shared" si="18"/>
        <v>41358.774583333332</v>
      </c>
      <c r="T288" s="9">
        <f t="shared" si="19"/>
        <v>41313.816249999996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5">
        <f t="shared" si="16"/>
        <v>0.56721497447532609</v>
      </c>
      <c r="O289">
        <f t="shared" si="17"/>
        <v>91.189655172413794</v>
      </c>
      <c r="P289" t="s">
        <v>8269</v>
      </c>
      <c r="Q289" s="10" t="s">
        <v>8315</v>
      </c>
      <c r="R289" s="10" t="s">
        <v>8320</v>
      </c>
      <c r="S289" s="9">
        <f t="shared" si="18"/>
        <v>41215.166666666664</v>
      </c>
      <c r="T289" s="9">
        <f t="shared" si="19"/>
        <v>41184.277986111112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5">
        <f t="shared" si="16"/>
        <v>0.96889254225970156</v>
      </c>
      <c r="O290">
        <f t="shared" si="17"/>
        <v>115.44812080536913</v>
      </c>
      <c r="P290" t="s">
        <v>8269</v>
      </c>
      <c r="Q290" s="10" t="s">
        <v>8315</v>
      </c>
      <c r="R290" s="10" t="s">
        <v>8320</v>
      </c>
      <c r="S290" s="9">
        <f t="shared" si="18"/>
        <v>41086.168900462959</v>
      </c>
      <c r="T290" s="9">
        <f t="shared" si="19"/>
        <v>41051.168900462959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5">
        <f t="shared" si="16"/>
        <v>0.95401640908223617</v>
      </c>
      <c r="O291">
        <f t="shared" si="17"/>
        <v>67.771551724137936</v>
      </c>
      <c r="P291" t="s">
        <v>8269</v>
      </c>
      <c r="Q291" s="10" t="s">
        <v>8315</v>
      </c>
      <c r="R291" s="10" t="s">
        <v>8320</v>
      </c>
      <c r="S291" s="9">
        <f t="shared" si="18"/>
        <v>41580.456412037034</v>
      </c>
      <c r="T291" s="9">
        <f t="shared" si="19"/>
        <v>41550.456412037034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5">
        <f t="shared" si="16"/>
        <v>0.9373437760373271</v>
      </c>
      <c r="O292">
        <f t="shared" si="17"/>
        <v>28.576190476190476</v>
      </c>
      <c r="P292" t="s">
        <v>8269</v>
      </c>
      <c r="Q292" s="10" t="s">
        <v>8315</v>
      </c>
      <c r="R292" s="10" t="s">
        <v>8320</v>
      </c>
      <c r="S292" s="9">
        <f t="shared" si="18"/>
        <v>40576.332638888889</v>
      </c>
      <c r="T292" s="9">
        <f t="shared" si="19"/>
        <v>40526.36917824074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5">
        <f t="shared" si="16"/>
        <v>0.83319446758873517</v>
      </c>
      <c r="O293">
        <f t="shared" si="17"/>
        <v>46.8828125</v>
      </c>
      <c r="P293" t="s">
        <v>8269</v>
      </c>
      <c r="Q293" s="10" t="s">
        <v>8315</v>
      </c>
      <c r="R293" s="10" t="s">
        <v>8320</v>
      </c>
      <c r="S293" s="9">
        <f t="shared" si="18"/>
        <v>41395.000694444447</v>
      </c>
      <c r="T293" s="9">
        <f t="shared" si="19"/>
        <v>41376.769050925926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5">
        <f t="shared" si="16"/>
        <v>0.98515438025908253</v>
      </c>
      <c r="O294">
        <f t="shared" si="17"/>
        <v>154.42231237322514</v>
      </c>
      <c r="P294" t="s">
        <v>8269</v>
      </c>
      <c r="Q294" s="10" t="s">
        <v>8315</v>
      </c>
      <c r="R294" s="10" t="s">
        <v>8320</v>
      </c>
      <c r="S294" s="9">
        <f t="shared" si="18"/>
        <v>40845.165972222225</v>
      </c>
      <c r="T294" s="9">
        <f t="shared" si="19"/>
        <v>40812.803229166668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5">
        <f t="shared" si="16"/>
        <v>0.98634294385432475</v>
      </c>
      <c r="O295">
        <f t="shared" si="17"/>
        <v>201.22137404580153</v>
      </c>
      <c r="P295" t="s">
        <v>8269</v>
      </c>
      <c r="Q295" s="10" t="s">
        <v>8315</v>
      </c>
      <c r="R295" s="10" t="s">
        <v>8320</v>
      </c>
      <c r="S295" s="9">
        <f t="shared" si="18"/>
        <v>41749.667986111112</v>
      </c>
      <c r="T295" s="9">
        <f t="shared" si="19"/>
        <v>41719.667986111112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5">
        <f t="shared" si="16"/>
        <v>1</v>
      </c>
      <c r="O296">
        <f t="shared" si="17"/>
        <v>100</v>
      </c>
      <c r="P296" t="s">
        <v>8269</v>
      </c>
      <c r="Q296" s="10" t="s">
        <v>8315</v>
      </c>
      <c r="R296" s="10" t="s">
        <v>8320</v>
      </c>
      <c r="S296" s="9">
        <f t="shared" si="18"/>
        <v>40378.666666666664</v>
      </c>
      <c r="T296" s="9">
        <f t="shared" si="19"/>
        <v>40343.084421296298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5">
        <f t="shared" si="16"/>
        <v>0.75126332440632171</v>
      </c>
      <c r="O297">
        <f t="shared" si="17"/>
        <v>100.08204511278196</v>
      </c>
      <c r="P297" t="s">
        <v>8269</v>
      </c>
      <c r="Q297" s="10" t="s">
        <v>8315</v>
      </c>
      <c r="R297" s="10" t="s">
        <v>8320</v>
      </c>
      <c r="S297" s="9">
        <f t="shared" si="18"/>
        <v>41579</v>
      </c>
      <c r="T297" s="9">
        <f t="shared" si="19"/>
        <v>41519.004733796297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5">
        <f t="shared" si="16"/>
        <v>0.84227407261413234</v>
      </c>
      <c r="O298">
        <f t="shared" si="17"/>
        <v>230.08953488372092</v>
      </c>
      <c r="P298" t="s">
        <v>8269</v>
      </c>
      <c r="Q298" s="10" t="s">
        <v>8315</v>
      </c>
      <c r="R298" s="10" t="s">
        <v>8320</v>
      </c>
      <c r="S298" s="9">
        <f t="shared" si="18"/>
        <v>41159.475497685184</v>
      </c>
      <c r="T298" s="9">
        <f t="shared" si="19"/>
        <v>41134.475497685184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5">
        <f t="shared" si="16"/>
        <v>0.99364069952305245</v>
      </c>
      <c r="O299">
        <f t="shared" si="17"/>
        <v>141.74647887323943</v>
      </c>
      <c r="P299" t="s">
        <v>8269</v>
      </c>
      <c r="Q299" s="10" t="s">
        <v>8315</v>
      </c>
      <c r="R299" s="10" t="s">
        <v>8320</v>
      </c>
      <c r="S299" s="9">
        <f t="shared" si="18"/>
        <v>42125.165972222225</v>
      </c>
      <c r="T299" s="9">
        <f t="shared" si="19"/>
        <v>42089.72802083334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5">
        <f t="shared" si="16"/>
        <v>0.91800041441161562</v>
      </c>
      <c r="O300">
        <f t="shared" si="17"/>
        <v>56.344351395730705</v>
      </c>
      <c r="P300" t="s">
        <v>8269</v>
      </c>
      <c r="Q300" s="10" t="s">
        <v>8315</v>
      </c>
      <c r="R300" s="10" t="s">
        <v>8320</v>
      </c>
      <c r="S300" s="9">
        <f t="shared" si="18"/>
        <v>41768.875</v>
      </c>
      <c r="T300" s="9">
        <f t="shared" si="19"/>
        <v>41709.463518518518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5">
        <f t="shared" si="16"/>
        <v>0.55880750478478924</v>
      </c>
      <c r="O301">
        <f t="shared" si="17"/>
        <v>73.341188524590166</v>
      </c>
      <c r="P301" t="s">
        <v>8269</v>
      </c>
      <c r="Q301" s="10" t="s">
        <v>8315</v>
      </c>
      <c r="R301" s="10" t="s">
        <v>8320</v>
      </c>
      <c r="S301" s="9">
        <f t="shared" si="18"/>
        <v>40499.266898148147</v>
      </c>
      <c r="T301" s="9">
        <f t="shared" si="19"/>
        <v>40469.225231481483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5">
        <f t="shared" si="16"/>
        <v>0.9830653235110689</v>
      </c>
      <c r="O302">
        <f t="shared" si="17"/>
        <v>85.337785234899329</v>
      </c>
      <c r="P302" t="s">
        <v>8269</v>
      </c>
      <c r="Q302" s="10" t="s">
        <v>8315</v>
      </c>
      <c r="R302" s="10" t="s">
        <v>8320</v>
      </c>
      <c r="S302" s="9">
        <f t="shared" si="18"/>
        <v>40657.959930555553</v>
      </c>
      <c r="T302" s="9">
        <f t="shared" si="19"/>
        <v>40626.959930555553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5">
        <f t="shared" si="16"/>
        <v>0.8422116477870889</v>
      </c>
      <c r="O303">
        <f t="shared" si="17"/>
        <v>61.496215139442228</v>
      </c>
      <c r="P303" t="s">
        <v>8269</v>
      </c>
      <c r="Q303" s="10" t="s">
        <v>8315</v>
      </c>
      <c r="R303" s="10" t="s">
        <v>8320</v>
      </c>
      <c r="S303" s="9">
        <f t="shared" si="18"/>
        <v>41352.696006944447</v>
      </c>
      <c r="T303" s="9">
        <f t="shared" si="19"/>
        <v>41312.737673611111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5">
        <f t="shared" si="16"/>
        <v>0.99542106310969536</v>
      </c>
      <c r="O304">
        <f t="shared" si="17"/>
        <v>93.018518518518519</v>
      </c>
      <c r="P304" t="s">
        <v>8269</v>
      </c>
      <c r="Q304" s="10" t="s">
        <v>8315</v>
      </c>
      <c r="R304" s="10" t="s">
        <v>8320</v>
      </c>
      <c r="S304" s="9">
        <f t="shared" si="18"/>
        <v>40963.856921296298</v>
      </c>
      <c r="T304" s="9">
        <f t="shared" si="19"/>
        <v>40933.856921296298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5">
        <f t="shared" si="16"/>
        <v>0.72744907856450047</v>
      </c>
      <c r="O305">
        <f t="shared" si="17"/>
        <v>50.292682926829265</v>
      </c>
      <c r="P305" t="s">
        <v>8269</v>
      </c>
      <c r="Q305" s="10" t="s">
        <v>8315</v>
      </c>
      <c r="R305" s="10" t="s">
        <v>8320</v>
      </c>
      <c r="S305" s="9">
        <f t="shared" si="18"/>
        <v>41062.071134259262</v>
      </c>
      <c r="T305" s="9">
        <f t="shared" si="19"/>
        <v>41032.071134259262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5">
        <f t="shared" si="16"/>
        <v>0.43169121381411885</v>
      </c>
      <c r="O306">
        <f t="shared" si="17"/>
        <v>106.43243243243244</v>
      </c>
      <c r="P306" t="s">
        <v>8269</v>
      </c>
      <c r="Q306" s="10" t="s">
        <v>8315</v>
      </c>
      <c r="R306" s="10" t="s">
        <v>8320</v>
      </c>
      <c r="S306" s="9">
        <f t="shared" si="18"/>
        <v>41153.083333333336</v>
      </c>
      <c r="T306" s="9">
        <f t="shared" si="19"/>
        <v>41114.094872685186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5">
        <f t="shared" si="16"/>
        <v>0.76726342710997442</v>
      </c>
      <c r="O307">
        <f t="shared" si="17"/>
        <v>51.719576719576722</v>
      </c>
      <c r="P307" t="s">
        <v>8269</v>
      </c>
      <c r="Q307" s="10" t="s">
        <v>8315</v>
      </c>
      <c r="R307" s="10" t="s">
        <v>8320</v>
      </c>
      <c r="S307" s="9">
        <f t="shared" si="18"/>
        <v>40978.630196759259</v>
      </c>
      <c r="T307" s="9">
        <f t="shared" si="19"/>
        <v>40948.630196759259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5">
        <f t="shared" si="16"/>
        <v>0.34141345168999659</v>
      </c>
      <c r="O308">
        <f t="shared" si="17"/>
        <v>36.612499999999997</v>
      </c>
      <c r="P308" t="s">
        <v>8269</v>
      </c>
      <c r="Q308" s="10" t="s">
        <v>8315</v>
      </c>
      <c r="R308" s="10" t="s">
        <v>8320</v>
      </c>
      <c r="S308" s="9">
        <f t="shared" si="18"/>
        <v>41353.795520833337</v>
      </c>
      <c r="T308" s="9">
        <f t="shared" si="19"/>
        <v>41333.837187500001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5">
        <f t="shared" si="16"/>
        <v>0.89832584728460596</v>
      </c>
      <c r="O309">
        <f t="shared" si="17"/>
        <v>42.517361111111114</v>
      </c>
      <c r="P309" t="s">
        <v>8269</v>
      </c>
      <c r="Q309" s="10" t="s">
        <v>8315</v>
      </c>
      <c r="R309" s="10" t="s">
        <v>8320</v>
      </c>
      <c r="S309" s="9">
        <f t="shared" si="18"/>
        <v>41312.944456018515</v>
      </c>
      <c r="T309" s="9">
        <f t="shared" si="19"/>
        <v>41282.944456018515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5">
        <f t="shared" si="16"/>
        <v>0.94726870855699397</v>
      </c>
      <c r="O310">
        <f t="shared" si="17"/>
        <v>62.712871287128714</v>
      </c>
      <c r="P310" t="s">
        <v>8269</v>
      </c>
      <c r="Q310" s="10" t="s">
        <v>8315</v>
      </c>
      <c r="R310" s="10" t="s">
        <v>8320</v>
      </c>
      <c r="S310" s="9">
        <f t="shared" si="18"/>
        <v>40612.694560185184</v>
      </c>
      <c r="T310" s="9">
        <f t="shared" si="19"/>
        <v>40567.694560185184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5">
        <f t="shared" si="16"/>
        <v>0.8407286314806165</v>
      </c>
      <c r="O311">
        <f t="shared" si="17"/>
        <v>89.957983193277315</v>
      </c>
      <c r="P311" t="s">
        <v>8269</v>
      </c>
      <c r="Q311" s="10" t="s">
        <v>8315</v>
      </c>
      <c r="R311" s="10" t="s">
        <v>8320</v>
      </c>
      <c r="S311" s="9">
        <f t="shared" si="18"/>
        <v>41155.751550925925</v>
      </c>
      <c r="T311" s="9">
        <f t="shared" si="19"/>
        <v>41134.751550925925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5">
        <f t="shared" si="16"/>
        <v>0.96034726156978367</v>
      </c>
      <c r="O312">
        <f t="shared" si="17"/>
        <v>28.924722222222222</v>
      </c>
      <c r="P312" t="s">
        <v>8269</v>
      </c>
      <c r="Q312" s="10" t="s">
        <v>8315</v>
      </c>
      <c r="R312" s="10" t="s">
        <v>8320</v>
      </c>
      <c r="S312" s="9">
        <f t="shared" si="18"/>
        <v>40836.083333333336</v>
      </c>
      <c r="T312" s="9">
        <f t="shared" si="19"/>
        <v>40821.183136574073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5">
        <f t="shared" si="16"/>
        <v>0.96059956782625433</v>
      </c>
      <c r="O313">
        <f t="shared" si="17"/>
        <v>138.8022</v>
      </c>
      <c r="P313" t="s">
        <v>8269</v>
      </c>
      <c r="Q313" s="10" t="s">
        <v>8315</v>
      </c>
      <c r="R313" s="10" t="s">
        <v>8320</v>
      </c>
      <c r="S313" s="9">
        <f t="shared" si="18"/>
        <v>40909.332638888889</v>
      </c>
      <c r="T313" s="9">
        <f t="shared" si="19"/>
        <v>40868.219814814816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5">
        <f t="shared" si="16"/>
        <v>0.8938547486033519</v>
      </c>
      <c r="O314">
        <f t="shared" si="17"/>
        <v>61.301369863013697</v>
      </c>
      <c r="P314" t="s">
        <v>8269</v>
      </c>
      <c r="Q314" s="10" t="s">
        <v>8315</v>
      </c>
      <c r="R314" s="10" t="s">
        <v>8320</v>
      </c>
      <c r="S314" s="9">
        <f t="shared" si="18"/>
        <v>41378.877685185187</v>
      </c>
      <c r="T314" s="9">
        <f t="shared" si="19"/>
        <v>41348.877685185187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5">
        <f t="shared" si="16"/>
        <v>0.95478798090424033</v>
      </c>
      <c r="O315">
        <f t="shared" si="17"/>
        <v>80.202702702702709</v>
      </c>
      <c r="P315" t="s">
        <v>8269</v>
      </c>
      <c r="Q315" s="10" t="s">
        <v>8315</v>
      </c>
      <c r="R315" s="10" t="s">
        <v>8320</v>
      </c>
      <c r="S315" s="9">
        <f t="shared" si="18"/>
        <v>40401.665972222225</v>
      </c>
      <c r="T315" s="9">
        <f t="shared" si="19"/>
        <v>40357.227939814817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5">
        <f t="shared" si="16"/>
        <v>0.25963910164870829</v>
      </c>
      <c r="O316">
        <f t="shared" si="17"/>
        <v>32.095833333333331</v>
      </c>
      <c r="P316" t="s">
        <v>8269</v>
      </c>
      <c r="Q316" s="10" t="s">
        <v>8315</v>
      </c>
      <c r="R316" s="10" t="s">
        <v>8320</v>
      </c>
      <c r="S316" s="9">
        <f t="shared" si="18"/>
        <v>41334.833194444444</v>
      </c>
      <c r="T316" s="9">
        <f t="shared" si="19"/>
        <v>41304.833194444444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5">
        <f t="shared" si="16"/>
        <v>0.98767383059418457</v>
      </c>
      <c r="O317">
        <f t="shared" si="17"/>
        <v>200.88888888888889</v>
      </c>
      <c r="P317" t="s">
        <v>8269</v>
      </c>
      <c r="Q317" s="10" t="s">
        <v>8315</v>
      </c>
      <c r="R317" s="10" t="s">
        <v>8320</v>
      </c>
      <c r="S317" s="9">
        <f t="shared" si="18"/>
        <v>41143.77238425926</v>
      </c>
      <c r="T317" s="9">
        <f t="shared" si="19"/>
        <v>41113.77238425926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5">
        <f t="shared" si="16"/>
        <v>0.87894058361654748</v>
      </c>
      <c r="O318">
        <f t="shared" si="17"/>
        <v>108.01265822784811</v>
      </c>
      <c r="P318" t="s">
        <v>8269</v>
      </c>
      <c r="Q318" s="10" t="s">
        <v>8315</v>
      </c>
      <c r="R318" s="10" t="s">
        <v>8320</v>
      </c>
      <c r="S318" s="9">
        <f t="shared" si="18"/>
        <v>41984.207638888889</v>
      </c>
      <c r="T318" s="9">
        <f t="shared" si="19"/>
        <v>41950.923576388886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5">
        <f t="shared" si="16"/>
        <v>0.99203068681591222</v>
      </c>
      <c r="O319">
        <f t="shared" si="17"/>
        <v>95.699367088607602</v>
      </c>
      <c r="P319" t="s">
        <v>8269</v>
      </c>
      <c r="Q319" s="10" t="s">
        <v>8315</v>
      </c>
      <c r="R319" s="10" t="s">
        <v>8320</v>
      </c>
      <c r="S319" s="9">
        <f t="shared" si="18"/>
        <v>41619.676886574074</v>
      </c>
      <c r="T319" s="9">
        <f t="shared" si="19"/>
        <v>41589.676886574074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5">
        <f t="shared" si="16"/>
        <v>0.35295778624876467</v>
      </c>
      <c r="O320">
        <f t="shared" si="17"/>
        <v>49.880281690140848</v>
      </c>
      <c r="P320" t="s">
        <v>8269</v>
      </c>
      <c r="Q320" s="10" t="s">
        <v>8315</v>
      </c>
      <c r="R320" s="10" t="s">
        <v>8320</v>
      </c>
      <c r="S320" s="9">
        <f t="shared" si="18"/>
        <v>41359.997118055559</v>
      </c>
      <c r="T320" s="9">
        <f t="shared" si="19"/>
        <v>41330.038784722223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5">
        <f t="shared" si="16"/>
        <v>0.88746893858714948</v>
      </c>
      <c r="O321">
        <f t="shared" si="17"/>
        <v>110.47058823529412</v>
      </c>
      <c r="P321" t="s">
        <v>8269</v>
      </c>
      <c r="Q321" s="10" t="s">
        <v>8315</v>
      </c>
      <c r="R321" s="10" t="s">
        <v>8320</v>
      </c>
      <c r="S321" s="9">
        <f t="shared" si="18"/>
        <v>40211.332638888889</v>
      </c>
      <c r="T321" s="9">
        <f t="shared" si="19"/>
        <v>40123.83829861111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5">
        <f t="shared" si="16"/>
        <v>0.93826233814974669</v>
      </c>
      <c r="O322">
        <f t="shared" si="17"/>
        <v>134.91139240506328</v>
      </c>
      <c r="P322" t="s">
        <v>8269</v>
      </c>
      <c r="Q322" s="10" t="s">
        <v>8315</v>
      </c>
      <c r="R322" s="10" t="s">
        <v>8320</v>
      </c>
      <c r="S322" s="9">
        <f t="shared" si="18"/>
        <v>42360.958333333328</v>
      </c>
      <c r="T322" s="9">
        <f t="shared" si="19"/>
        <v>42331.551307870366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5">
        <f t="shared" ref="N323:N386" si="20">SUM(D323/E323)</f>
        <v>0.97406211733273962</v>
      </c>
      <c r="O323">
        <f t="shared" ref="O323:O386" si="21">(E323/L323)</f>
        <v>106.62314540059347</v>
      </c>
      <c r="P323" t="s">
        <v>8269</v>
      </c>
      <c r="Q323" s="10" t="s">
        <v>8315</v>
      </c>
      <c r="R323" s="10" t="s">
        <v>8320</v>
      </c>
      <c r="S323" s="9">
        <f t="shared" ref="S323:S386" si="22">(((I323/60)/60)/24)+DATE(1970,1,1)</f>
        <v>42682.488263888896</v>
      </c>
      <c r="T323" s="9">
        <f t="shared" ref="T323:T386" si="23">(((J323/60)/60)/24)+DATE(1970,1,1)</f>
        <v>42647.446597222224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5">
        <f t="shared" si="20"/>
        <v>0.92668099933278969</v>
      </c>
      <c r="O324">
        <f t="shared" si="21"/>
        <v>145.04301075268816</v>
      </c>
      <c r="P324" t="s">
        <v>8269</v>
      </c>
      <c r="Q324" s="10" t="s">
        <v>8315</v>
      </c>
      <c r="R324" s="10" t="s">
        <v>8320</v>
      </c>
      <c r="S324" s="9">
        <f t="shared" si="22"/>
        <v>42503.57</v>
      </c>
      <c r="T324" s="9">
        <f t="shared" si="23"/>
        <v>42473.57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5">
        <f t="shared" si="20"/>
        <v>0.81251880830574785</v>
      </c>
      <c r="O325">
        <f t="shared" si="21"/>
        <v>114.58620689655173</v>
      </c>
      <c r="P325" t="s">
        <v>8269</v>
      </c>
      <c r="Q325" s="10" t="s">
        <v>8315</v>
      </c>
      <c r="R325" s="10" t="s">
        <v>8320</v>
      </c>
      <c r="S325" s="9">
        <f t="shared" si="22"/>
        <v>42725.332638888889</v>
      </c>
      <c r="T325" s="9">
        <f t="shared" si="23"/>
        <v>42697.32136574074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5">
        <f t="shared" si="20"/>
        <v>0.98425196850393704</v>
      </c>
      <c r="O326">
        <f t="shared" si="21"/>
        <v>105.3170731707317</v>
      </c>
      <c r="P326" t="s">
        <v>8269</v>
      </c>
      <c r="Q326" s="10" t="s">
        <v>8315</v>
      </c>
      <c r="R326" s="10" t="s">
        <v>8320</v>
      </c>
      <c r="S326" s="9">
        <f t="shared" si="22"/>
        <v>42217.626250000001</v>
      </c>
      <c r="T326" s="9">
        <f t="shared" si="23"/>
        <v>42184.626250000001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5">
        <f t="shared" si="20"/>
        <v>0.95789110693896318</v>
      </c>
      <c r="O327">
        <f t="shared" si="21"/>
        <v>70.921195652173907</v>
      </c>
      <c r="P327" t="s">
        <v>8269</v>
      </c>
      <c r="Q327" s="10" t="s">
        <v>8315</v>
      </c>
      <c r="R327" s="10" t="s">
        <v>8320</v>
      </c>
      <c r="S327" s="9">
        <f t="shared" si="22"/>
        <v>42724.187881944439</v>
      </c>
      <c r="T327" s="9">
        <f t="shared" si="23"/>
        <v>42689.187881944439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5">
        <f t="shared" si="20"/>
        <v>0.88550638568171591</v>
      </c>
      <c r="O328">
        <f t="shared" si="21"/>
        <v>147.17167680278018</v>
      </c>
      <c r="P328" t="s">
        <v>8269</v>
      </c>
      <c r="Q328" s="10" t="s">
        <v>8315</v>
      </c>
      <c r="R328" s="10" t="s">
        <v>8320</v>
      </c>
      <c r="S328" s="9">
        <f t="shared" si="22"/>
        <v>42808.956250000003</v>
      </c>
      <c r="T328" s="9">
        <f t="shared" si="23"/>
        <v>42775.314884259264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5">
        <f t="shared" si="20"/>
        <v>0.73313782991202348</v>
      </c>
      <c r="O329">
        <f t="shared" si="21"/>
        <v>160.47058823529412</v>
      </c>
      <c r="P329" t="s">
        <v>8269</v>
      </c>
      <c r="Q329" s="10" t="s">
        <v>8315</v>
      </c>
      <c r="R329" s="10" t="s">
        <v>8320</v>
      </c>
      <c r="S329" s="9">
        <f t="shared" si="22"/>
        <v>42085.333333333328</v>
      </c>
      <c r="T329" s="9">
        <f t="shared" si="23"/>
        <v>42058.235289351855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5">
        <f t="shared" si="20"/>
        <v>0.96511681773961921</v>
      </c>
      <c r="O330">
        <f t="shared" si="21"/>
        <v>156.04578313253012</v>
      </c>
      <c r="P330" t="s">
        <v>8269</v>
      </c>
      <c r="Q330" s="10" t="s">
        <v>8315</v>
      </c>
      <c r="R330" s="10" t="s">
        <v>8320</v>
      </c>
      <c r="S330" s="9">
        <f t="shared" si="22"/>
        <v>42309.166666666672</v>
      </c>
      <c r="T330" s="9">
        <f t="shared" si="23"/>
        <v>42278.946620370371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5">
        <f t="shared" si="20"/>
        <v>0.94786729857819907</v>
      </c>
      <c r="O331">
        <f t="shared" si="21"/>
        <v>63.17365269461078</v>
      </c>
      <c r="P331" t="s">
        <v>8269</v>
      </c>
      <c r="Q331" s="10" t="s">
        <v>8315</v>
      </c>
      <c r="R331" s="10" t="s">
        <v>8320</v>
      </c>
      <c r="S331" s="9">
        <f t="shared" si="22"/>
        <v>42315.166666666672</v>
      </c>
      <c r="T331" s="9">
        <f t="shared" si="23"/>
        <v>42291.46674768519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5">
        <f t="shared" si="20"/>
        <v>0.98204264870931535</v>
      </c>
      <c r="O332">
        <f t="shared" si="21"/>
        <v>104.82352941176471</v>
      </c>
      <c r="P332" t="s">
        <v>8269</v>
      </c>
      <c r="Q332" s="10" t="s">
        <v>8315</v>
      </c>
      <c r="R332" s="10" t="s">
        <v>8320</v>
      </c>
      <c r="S332" s="9">
        <f t="shared" si="22"/>
        <v>41411.165972222225</v>
      </c>
      <c r="T332" s="9">
        <f t="shared" si="23"/>
        <v>41379.515775462962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5">
        <f t="shared" si="20"/>
        <v>0.93804230570798741</v>
      </c>
      <c r="O333">
        <f t="shared" si="21"/>
        <v>97.356164383561648</v>
      </c>
      <c r="P333" t="s">
        <v>8269</v>
      </c>
      <c r="Q333" s="10" t="s">
        <v>8315</v>
      </c>
      <c r="R333" s="10" t="s">
        <v>8320</v>
      </c>
      <c r="S333" s="9">
        <f t="shared" si="22"/>
        <v>42538.581412037034</v>
      </c>
      <c r="T333" s="9">
        <f t="shared" si="23"/>
        <v>42507.581412037034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5">
        <f t="shared" si="20"/>
        <v>0.88483829580144224</v>
      </c>
      <c r="O334">
        <f t="shared" si="21"/>
        <v>203.63063063063063</v>
      </c>
      <c r="P334" t="s">
        <v>8269</v>
      </c>
      <c r="Q334" s="10" t="s">
        <v>8315</v>
      </c>
      <c r="R334" s="10" t="s">
        <v>8320</v>
      </c>
      <c r="S334" s="9">
        <f t="shared" si="22"/>
        <v>42305.333333333328</v>
      </c>
      <c r="T334" s="9">
        <f t="shared" si="23"/>
        <v>42263.680289351847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5">
        <f t="shared" si="20"/>
        <v>0.79854664510590723</v>
      </c>
      <c r="O335">
        <f t="shared" si="21"/>
        <v>188.31203007518798</v>
      </c>
      <c r="P335" t="s">
        <v>8269</v>
      </c>
      <c r="Q335" s="10" t="s">
        <v>8315</v>
      </c>
      <c r="R335" s="10" t="s">
        <v>8320</v>
      </c>
      <c r="S335" s="9">
        <f t="shared" si="22"/>
        <v>42467.59480324074</v>
      </c>
      <c r="T335" s="9">
        <f t="shared" si="23"/>
        <v>42437.636469907404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5">
        <f t="shared" si="20"/>
        <v>0.98823994465856313</v>
      </c>
      <c r="O336">
        <f t="shared" si="21"/>
        <v>146.65217391304347</v>
      </c>
      <c r="P336" t="s">
        <v>8269</v>
      </c>
      <c r="Q336" s="10" t="s">
        <v>8315</v>
      </c>
      <c r="R336" s="10" t="s">
        <v>8320</v>
      </c>
      <c r="S336" s="9">
        <f t="shared" si="22"/>
        <v>42139.791666666672</v>
      </c>
      <c r="T336" s="9">
        <f t="shared" si="23"/>
        <v>42101.682372685187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5">
        <f t="shared" si="20"/>
        <v>0.97309673726388091</v>
      </c>
      <c r="O337">
        <f t="shared" si="21"/>
        <v>109.1875</v>
      </c>
      <c r="P337" t="s">
        <v>8269</v>
      </c>
      <c r="Q337" s="10" t="s">
        <v>8315</v>
      </c>
      <c r="R337" s="10" t="s">
        <v>8320</v>
      </c>
      <c r="S337" s="9">
        <f t="shared" si="22"/>
        <v>42132.916666666672</v>
      </c>
      <c r="T337" s="9">
        <f t="shared" si="23"/>
        <v>42101.737442129626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5">
        <f t="shared" si="20"/>
        <v>0.85587772314615174</v>
      </c>
      <c r="O338">
        <f t="shared" si="21"/>
        <v>59.249046653144013</v>
      </c>
      <c r="P338" t="s">
        <v>8269</v>
      </c>
      <c r="Q338" s="10" t="s">
        <v>8315</v>
      </c>
      <c r="R338" s="10" t="s">
        <v>8320</v>
      </c>
      <c r="S338" s="9">
        <f t="shared" si="22"/>
        <v>42321.637939814813</v>
      </c>
      <c r="T338" s="9">
        <f t="shared" si="23"/>
        <v>42291.596273148149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5">
        <f t="shared" si="20"/>
        <v>0.98845159058335108</v>
      </c>
      <c r="O339">
        <f t="shared" si="21"/>
        <v>97.904838709677421</v>
      </c>
      <c r="P339" t="s">
        <v>8269</v>
      </c>
      <c r="Q339" s="10" t="s">
        <v>8315</v>
      </c>
      <c r="R339" s="10" t="s">
        <v>8320</v>
      </c>
      <c r="S339" s="9">
        <f t="shared" si="22"/>
        <v>42077.086898148147</v>
      </c>
      <c r="T339" s="9">
        <f t="shared" si="23"/>
        <v>42047.128564814819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5">
        <f t="shared" si="20"/>
        <v>0.90798811625153442</v>
      </c>
      <c r="O340">
        <f t="shared" si="21"/>
        <v>70.000169491525426</v>
      </c>
      <c r="P340" t="s">
        <v>8269</v>
      </c>
      <c r="Q340" s="10" t="s">
        <v>8315</v>
      </c>
      <c r="R340" s="10" t="s">
        <v>8320</v>
      </c>
      <c r="S340" s="9">
        <f t="shared" si="22"/>
        <v>42616.041666666672</v>
      </c>
      <c r="T340" s="9">
        <f t="shared" si="23"/>
        <v>42559.755671296298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5">
        <f t="shared" si="20"/>
        <v>0.9252120277563608</v>
      </c>
      <c r="O341">
        <f t="shared" si="21"/>
        <v>72.865168539325836</v>
      </c>
      <c r="P341" t="s">
        <v>8269</v>
      </c>
      <c r="Q341" s="10" t="s">
        <v>8315</v>
      </c>
      <c r="R341" s="10" t="s">
        <v>8320</v>
      </c>
      <c r="S341" s="9">
        <f t="shared" si="22"/>
        <v>42123.760046296295</v>
      </c>
      <c r="T341" s="9">
        <f t="shared" si="23"/>
        <v>42093.760046296295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5">
        <f t="shared" si="20"/>
        <v>0.79985374103021167</v>
      </c>
      <c r="O342">
        <f t="shared" si="21"/>
        <v>146.34782608695653</v>
      </c>
      <c r="P342" t="s">
        <v>8269</v>
      </c>
      <c r="Q342" s="10" t="s">
        <v>8315</v>
      </c>
      <c r="R342" s="10" t="s">
        <v>8320</v>
      </c>
      <c r="S342" s="9">
        <f t="shared" si="22"/>
        <v>42802.875</v>
      </c>
      <c r="T342" s="9">
        <f t="shared" si="23"/>
        <v>42772.669062500005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5">
        <f t="shared" si="20"/>
        <v>0.93708165997322623</v>
      </c>
      <c r="O343">
        <f t="shared" si="21"/>
        <v>67.909090909090907</v>
      </c>
      <c r="P343" t="s">
        <v>8269</v>
      </c>
      <c r="Q343" s="10" t="s">
        <v>8315</v>
      </c>
      <c r="R343" s="10" t="s">
        <v>8320</v>
      </c>
      <c r="S343" s="9">
        <f t="shared" si="22"/>
        <v>41913.165972222225</v>
      </c>
      <c r="T343" s="9">
        <f t="shared" si="23"/>
        <v>41894.879606481481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5">
        <f t="shared" si="20"/>
        <v>0.99634937588675099</v>
      </c>
      <c r="O344">
        <f t="shared" si="21"/>
        <v>169.85083076923075</v>
      </c>
      <c r="P344" t="s">
        <v>8269</v>
      </c>
      <c r="Q344" s="10" t="s">
        <v>8315</v>
      </c>
      <c r="R344" s="10" t="s">
        <v>8320</v>
      </c>
      <c r="S344" s="9">
        <f t="shared" si="22"/>
        <v>42489.780844907407</v>
      </c>
      <c r="T344" s="9">
        <f t="shared" si="23"/>
        <v>42459.780844907407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5">
        <f t="shared" si="20"/>
        <v>0.98011701943800744</v>
      </c>
      <c r="O345">
        <f t="shared" si="21"/>
        <v>58.413339694656486</v>
      </c>
      <c r="P345" t="s">
        <v>8269</v>
      </c>
      <c r="Q345" s="10" t="s">
        <v>8315</v>
      </c>
      <c r="R345" s="10" t="s">
        <v>8320</v>
      </c>
      <c r="S345" s="9">
        <f t="shared" si="22"/>
        <v>41957.125</v>
      </c>
      <c r="T345" s="9">
        <f t="shared" si="23"/>
        <v>41926.73778935185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5">
        <f t="shared" si="20"/>
        <v>0.97958944967541961</v>
      </c>
      <c r="O346">
        <f t="shared" si="21"/>
        <v>119.99298245614035</v>
      </c>
      <c r="P346" t="s">
        <v>8269</v>
      </c>
      <c r="Q346" s="10" t="s">
        <v>8315</v>
      </c>
      <c r="R346" s="10" t="s">
        <v>8320</v>
      </c>
      <c r="S346" s="9">
        <f t="shared" si="22"/>
        <v>42156.097222222219</v>
      </c>
      <c r="T346" s="9">
        <f t="shared" si="23"/>
        <v>42111.970995370371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5">
        <f t="shared" si="20"/>
        <v>0.81118881118881114</v>
      </c>
      <c r="O347">
        <f t="shared" si="21"/>
        <v>99.860335195530723</v>
      </c>
      <c r="P347" t="s">
        <v>8269</v>
      </c>
      <c r="Q347" s="10" t="s">
        <v>8315</v>
      </c>
      <c r="R347" s="10" t="s">
        <v>8320</v>
      </c>
      <c r="S347" s="9">
        <f t="shared" si="22"/>
        <v>42144.944328703699</v>
      </c>
      <c r="T347" s="9">
        <f t="shared" si="23"/>
        <v>42114.944328703699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5">
        <f t="shared" si="20"/>
        <v>0.5872376809279295</v>
      </c>
      <c r="O348">
        <f t="shared" si="21"/>
        <v>90.579148936170213</v>
      </c>
      <c r="P348" t="s">
        <v>8269</v>
      </c>
      <c r="Q348" s="10" t="s">
        <v>8315</v>
      </c>
      <c r="R348" s="10" t="s">
        <v>8320</v>
      </c>
      <c r="S348" s="9">
        <f t="shared" si="22"/>
        <v>42291.500243055561</v>
      </c>
      <c r="T348" s="9">
        <f t="shared" si="23"/>
        <v>42261.500243055561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5">
        <f t="shared" si="20"/>
        <v>0.89613363144712144</v>
      </c>
      <c r="O349">
        <f t="shared" si="21"/>
        <v>117.77361477572559</v>
      </c>
      <c r="P349" t="s">
        <v>8269</v>
      </c>
      <c r="Q349" s="10" t="s">
        <v>8315</v>
      </c>
      <c r="R349" s="10" t="s">
        <v>8320</v>
      </c>
      <c r="S349" s="9">
        <f t="shared" si="22"/>
        <v>42322.537141203706</v>
      </c>
      <c r="T349" s="9">
        <f t="shared" si="23"/>
        <v>42292.495474537034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5">
        <f t="shared" si="20"/>
        <v>0.970873786407767</v>
      </c>
      <c r="O350">
        <f t="shared" si="21"/>
        <v>86.554621848739501</v>
      </c>
      <c r="P350" t="s">
        <v>8269</v>
      </c>
      <c r="Q350" s="10" t="s">
        <v>8315</v>
      </c>
      <c r="R350" s="10" t="s">
        <v>8320</v>
      </c>
      <c r="S350" s="9">
        <f t="shared" si="22"/>
        <v>42237.58699074074</v>
      </c>
      <c r="T350" s="9">
        <f t="shared" si="23"/>
        <v>42207.58699074074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5">
        <f t="shared" si="20"/>
        <v>0.93777223294728651</v>
      </c>
      <c r="O351">
        <f t="shared" si="21"/>
        <v>71.899281437125751</v>
      </c>
      <c r="P351" t="s">
        <v>8269</v>
      </c>
      <c r="Q351" s="10" t="s">
        <v>8315</v>
      </c>
      <c r="R351" s="10" t="s">
        <v>8320</v>
      </c>
      <c r="S351" s="9">
        <f t="shared" si="22"/>
        <v>42790.498935185184</v>
      </c>
      <c r="T351" s="9">
        <f t="shared" si="23"/>
        <v>42760.498935185184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5">
        <f t="shared" si="20"/>
        <v>0.87138375740676188</v>
      </c>
      <c r="O352">
        <f t="shared" si="21"/>
        <v>129.81900452488688</v>
      </c>
      <c r="P352" t="s">
        <v>8269</v>
      </c>
      <c r="Q352" s="10" t="s">
        <v>8315</v>
      </c>
      <c r="R352" s="10" t="s">
        <v>8320</v>
      </c>
      <c r="S352" s="9">
        <f t="shared" si="22"/>
        <v>42624.165972222225</v>
      </c>
      <c r="T352" s="9">
        <f t="shared" si="23"/>
        <v>42586.066076388888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5">
        <f t="shared" si="20"/>
        <v>0.78529194382852918</v>
      </c>
      <c r="O353">
        <f t="shared" si="21"/>
        <v>44.912863070539416</v>
      </c>
      <c r="P353" t="s">
        <v>8269</v>
      </c>
      <c r="Q353" s="10" t="s">
        <v>8315</v>
      </c>
      <c r="R353" s="10" t="s">
        <v>8320</v>
      </c>
      <c r="S353" s="9">
        <f t="shared" si="22"/>
        <v>42467.923078703709</v>
      </c>
      <c r="T353" s="9">
        <f t="shared" si="23"/>
        <v>42427.964745370366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5">
        <f t="shared" si="20"/>
        <v>0.85792724776938911</v>
      </c>
      <c r="O354">
        <f t="shared" si="21"/>
        <v>40.755244755244753</v>
      </c>
      <c r="P354" t="s">
        <v>8269</v>
      </c>
      <c r="Q354" s="10" t="s">
        <v>8315</v>
      </c>
      <c r="R354" s="10" t="s">
        <v>8320</v>
      </c>
      <c r="S354" s="9">
        <f t="shared" si="22"/>
        <v>41920.167453703703</v>
      </c>
      <c r="T354" s="9">
        <f t="shared" si="23"/>
        <v>41890.167453703703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5">
        <f t="shared" si="20"/>
        <v>0.92065607125602222</v>
      </c>
      <c r="O355">
        <f t="shared" si="21"/>
        <v>103.52394779771615</v>
      </c>
      <c r="P355" t="s">
        <v>8269</v>
      </c>
      <c r="Q355" s="10" t="s">
        <v>8315</v>
      </c>
      <c r="R355" s="10" t="s">
        <v>8320</v>
      </c>
      <c r="S355" s="9">
        <f t="shared" si="22"/>
        <v>42327.833553240736</v>
      </c>
      <c r="T355" s="9">
        <f t="shared" si="23"/>
        <v>42297.791886574079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5">
        <f t="shared" si="20"/>
        <v>0.96206706981858159</v>
      </c>
      <c r="O356">
        <f t="shared" si="21"/>
        <v>125.44827586206897</v>
      </c>
      <c r="P356" t="s">
        <v>8269</v>
      </c>
      <c r="Q356" s="10" t="s">
        <v>8315</v>
      </c>
      <c r="R356" s="10" t="s">
        <v>8320</v>
      </c>
      <c r="S356" s="9">
        <f t="shared" si="22"/>
        <v>42468.786122685182</v>
      </c>
      <c r="T356" s="9">
        <f t="shared" si="23"/>
        <v>42438.827789351853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5">
        <f t="shared" si="20"/>
        <v>0.86016220201523719</v>
      </c>
      <c r="O357">
        <f t="shared" si="21"/>
        <v>246.60606060606059</v>
      </c>
      <c r="P357" t="s">
        <v>8269</v>
      </c>
      <c r="Q357" s="10" t="s">
        <v>8315</v>
      </c>
      <c r="R357" s="10" t="s">
        <v>8320</v>
      </c>
      <c r="S357" s="9">
        <f t="shared" si="22"/>
        <v>41974.3355787037</v>
      </c>
      <c r="T357" s="9">
        <f t="shared" si="23"/>
        <v>41943.293912037036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5">
        <f t="shared" si="20"/>
        <v>0.97378189622601086</v>
      </c>
      <c r="O358">
        <f t="shared" si="21"/>
        <v>79.401340206185566</v>
      </c>
      <c r="P358" t="s">
        <v>8269</v>
      </c>
      <c r="Q358" s="10" t="s">
        <v>8315</v>
      </c>
      <c r="R358" s="10" t="s">
        <v>8320</v>
      </c>
      <c r="S358" s="9">
        <f t="shared" si="22"/>
        <v>42445.761493055557</v>
      </c>
      <c r="T358" s="9">
        <f t="shared" si="23"/>
        <v>42415.803159722222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5">
        <f t="shared" si="20"/>
        <v>0.57471264367816088</v>
      </c>
      <c r="O359">
        <f t="shared" si="21"/>
        <v>86.138613861386133</v>
      </c>
      <c r="P359" t="s">
        <v>8269</v>
      </c>
      <c r="Q359" s="10" t="s">
        <v>8315</v>
      </c>
      <c r="R359" s="10" t="s">
        <v>8320</v>
      </c>
      <c r="S359" s="9">
        <f t="shared" si="22"/>
        <v>42118.222187499996</v>
      </c>
      <c r="T359" s="9">
        <f t="shared" si="23"/>
        <v>42078.222187499996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5">
        <f t="shared" si="20"/>
        <v>0.97004501008846811</v>
      </c>
      <c r="O360">
        <f t="shared" si="21"/>
        <v>193.04868913857678</v>
      </c>
      <c r="P360" t="s">
        <v>8269</v>
      </c>
      <c r="Q360" s="10" t="s">
        <v>8315</v>
      </c>
      <c r="R360" s="10" t="s">
        <v>8320</v>
      </c>
      <c r="S360" s="9">
        <f t="shared" si="22"/>
        <v>42536.625</v>
      </c>
      <c r="T360" s="9">
        <f t="shared" si="23"/>
        <v>42507.860196759255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5">
        <f t="shared" si="20"/>
        <v>0.95369458128078821</v>
      </c>
      <c r="O361">
        <f t="shared" si="21"/>
        <v>84.023178807947019</v>
      </c>
      <c r="P361" t="s">
        <v>8269</v>
      </c>
      <c r="Q361" s="10" t="s">
        <v>8315</v>
      </c>
      <c r="R361" s="10" t="s">
        <v>8320</v>
      </c>
      <c r="S361" s="9">
        <f t="shared" si="22"/>
        <v>41957.216666666667</v>
      </c>
      <c r="T361" s="9">
        <f t="shared" si="23"/>
        <v>41935.070486111108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5">
        <f t="shared" si="20"/>
        <v>0.98643649815043155</v>
      </c>
      <c r="O362">
        <f t="shared" si="21"/>
        <v>139.82758620689654</v>
      </c>
      <c r="P362" t="s">
        <v>8269</v>
      </c>
      <c r="Q362" s="10" t="s">
        <v>8315</v>
      </c>
      <c r="R362" s="10" t="s">
        <v>8320</v>
      </c>
      <c r="S362" s="9">
        <f t="shared" si="22"/>
        <v>42208.132638888885</v>
      </c>
      <c r="T362" s="9">
        <f t="shared" si="23"/>
        <v>42163.897916666669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5">
        <f t="shared" si="20"/>
        <v>0.90027638485014905</v>
      </c>
      <c r="O363">
        <f t="shared" si="21"/>
        <v>109.82189265536722</v>
      </c>
      <c r="P363" t="s">
        <v>8269</v>
      </c>
      <c r="Q363" s="10" t="s">
        <v>8315</v>
      </c>
      <c r="R363" s="10" t="s">
        <v>8320</v>
      </c>
      <c r="S363" s="9">
        <f t="shared" si="22"/>
        <v>41966.042893518519</v>
      </c>
      <c r="T363" s="9">
        <f t="shared" si="23"/>
        <v>41936.001226851848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5">
        <f t="shared" si="20"/>
        <v>0.80541666666666667</v>
      </c>
      <c r="O364">
        <f t="shared" si="21"/>
        <v>139.53488372093022</v>
      </c>
      <c r="P364" t="s">
        <v>8269</v>
      </c>
      <c r="Q364" s="10" t="s">
        <v>8315</v>
      </c>
      <c r="R364" s="10" t="s">
        <v>8320</v>
      </c>
      <c r="S364" s="9">
        <f t="shared" si="22"/>
        <v>41859</v>
      </c>
      <c r="T364" s="9">
        <f t="shared" si="23"/>
        <v>41837.210543981484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5">
        <f t="shared" si="20"/>
        <v>0.98684210526315785</v>
      </c>
      <c r="O365">
        <f t="shared" si="21"/>
        <v>347.84615384615387</v>
      </c>
      <c r="P365" t="s">
        <v>8269</v>
      </c>
      <c r="Q365" s="10" t="s">
        <v>8315</v>
      </c>
      <c r="R365" s="10" t="s">
        <v>8320</v>
      </c>
      <c r="S365" s="9">
        <f t="shared" si="22"/>
        <v>40300.806944444441</v>
      </c>
      <c r="T365" s="9">
        <f t="shared" si="23"/>
        <v>40255.744629629626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5">
        <f t="shared" si="20"/>
        <v>0.90775874366189879</v>
      </c>
      <c r="O366">
        <f t="shared" si="21"/>
        <v>68.24159292035398</v>
      </c>
      <c r="P366" t="s">
        <v>8269</v>
      </c>
      <c r="Q366" s="10" t="s">
        <v>8315</v>
      </c>
      <c r="R366" s="10" t="s">
        <v>8320</v>
      </c>
      <c r="S366" s="9">
        <f t="shared" si="22"/>
        <v>41811.165972222225</v>
      </c>
      <c r="T366" s="9">
        <f t="shared" si="23"/>
        <v>41780.859629629631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5">
        <f t="shared" si="20"/>
        <v>0.96178507309566552</v>
      </c>
      <c r="O367">
        <f t="shared" si="21"/>
        <v>239.93846153846152</v>
      </c>
      <c r="P367" t="s">
        <v>8269</v>
      </c>
      <c r="Q367" s="10" t="s">
        <v>8315</v>
      </c>
      <c r="R367" s="10" t="s">
        <v>8320</v>
      </c>
      <c r="S367" s="9">
        <f t="shared" si="22"/>
        <v>41698.606469907405</v>
      </c>
      <c r="T367" s="9">
        <f t="shared" si="23"/>
        <v>41668.606469907405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5">
        <f t="shared" si="20"/>
        <v>0.98701298701298701</v>
      </c>
      <c r="O368">
        <f t="shared" si="21"/>
        <v>287.31343283582089</v>
      </c>
      <c r="P368" t="s">
        <v>8269</v>
      </c>
      <c r="Q368" s="10" t="s">
        <v>8315</v>
      </c>
      <c r="R368" s="10" t="s">
        <v>8320</v>
      </c>
      <c r="S368" s="9">
        <f t="shared" si="22"/>
        <v>41049.793032407404</v>
      </c>
      <c r="T368" s="9">
        <f t="shared" si="23"/>
        <v>41019.793032407404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5">
        <f t="shared" si="20"/>
        <v>0.96758493702473436</v>
      </c>
      <c r="O369">
        <f t="shared" si="21"/>
        <v>86.84882352941176</v>
      </c>
      <c r="P369" t="s">
        <v>8269</v>
      </c>
      <c r="Q369" s="10" t="s">
        <v>8315</v>
      </c>
      <c r="R369" s="10" t="s">
        <v>8320</v>
      </c>
      <c r="S369" s="9">
        <f t="shared" si="22"/>
        <v>41395.207638888889</v>
      </c>
      <c r="T369" s="9">
        <f t="shared" si="23"/>
        <v>41355.577291666668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5">
        <f t="shared" si="20"/>
        <v>0.96050407253726755</v>
      </c>
      <c r="O370">
        <f t="shared" si="21"/>
        <v>81.84905660377359</v>
      </c>
      <c r="P370" t="s">
        <v>8269</v>
      </c>
      <c r="Q370" s="10" t="s">
        <v>8315</v>
      </c>
      <c r="R370" s="10" t="s">
        <v>8320</v>
      </c>
      <c r="S370" s="9">
        <f t="shared" si="22"/>
        <v>42078.563912037032</v>
      </c>
      <c r="T370" s="9">
        <f t="shared" si="23"/>
        <v>42043.605578703704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5">
        <f t="shared" si="20"/>
        <v>0.90780601442433928</v>
      </c>
      <c r="O371">
        <f t="shared" si="21"/>
        <v>42.874970059880241</v>
      </c>
      <c r="P371" t="s">
        <v>8269</v>
      </c>
      <c r="Q371" s="10" t="s">
        <v>8315</v>
      </c>
      <c r="R371" s="10" t="s">
        <v>8320</v>
      </c>
      <c r="S371" s="9">
        <f t="shared" si="22"/>
        <v>40923.551724537036</v>
      </c>
      <c r="T371" s="9">
        <f t="shared" si="23"/>
        <v>40893.551724537036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5">
        <f t="shared" si="20"/>
        <v>0.81953778069168992</v>
      </c>
      <c r="O372">
        <f t="shared" si="21"/>
        <v>709.41860465116281</v>
      </c>
      <c r="P372" t="s">
        <v>8269</v>
      </c>
      <c r="Q372" s="10" t="s">
        <v>8315</v>
      </c>
      <c r="R372" s="10" t="s">
        <v>8320</v>
      </c>
      <c r="S372" s="9">
        <f t="shared" si="22"/>
        <v>42741.795138888891</v>
      </c>
      <c r="T372" s="9">
        <f t="shared" si="23"/>
        <v>42711.795138888891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5">
        <f t="shared" si="20"/>
        <v>0.87589706457697092</v>
      </c>
      <c r="O373">
        <f t="shared" si="21"/>
        <v>161.25517890772127</v>
      </c>
      <c r="P373" t="s">
        <v>8269</v>
      </c>
      <c r="Q373" s="10" t="s">
        <v>8315</v>
      </c>
      <c r="R373" s="10" t="s">
        <v>8320</v>
      </c>
      <c r="S373" s="9">
        <f t="shared" si="22"/>
        <v>41306.767812500002</v>
      </c>
      <c r="T373" s="9">
        <f t="shared" si="23"/>
        <v>41261.767812500002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5">
        <f t="shared" si="20"/>
        <v>0.7978723404255319</v>
      </c>
      <c r="O374">
        <f t="shared" si="21"/>
        <v>41.777777777777779</v>
      </c>
      <c r="P374" t="s">
        <v>8269</v>
      </c>
      <c r="Q374" s="10" t="s">
        <v>8315</v>
      </c>
      <c r="R374" s="10" t="s">
        <v>8320</v>
      </c>
      <c r="S374" s="9">
        <f t="shared" si="22"/>
        <v>42465.666666666672</v>
      </c>
      <c r="T374" s="9">
        <f t="shared" si="23"/>
        <v>42425.576898148152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5">
        <f t="shared" si="20"/>
        <v>0.9375</v>
      </c>
      <c r="O375">
        <f t="shared" si="21"/>
        <v>89.887640449438209</v>
      </c>
      <c r="P375" t="s">
        <v>8269</v>
      </c>
      <c r="Q375" s="10" t="s">
        <v>8315</v>
      </c>
      <c r="R375" s="10" t="s">
        <v>8320</v>
      </c>
      <c r="S375" s="9">
        <f t="shared" si="22"/>
        <v>41108.91201388889</v>
      </c>
      <c r="T375" s="9">
        <f t="shared" si="23"/>
        <v>41078.91201388889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5">
        <f t="shared" si="20"/>
        <v>0.76540375047837739</v>
      </c>
      <c r="O376">
        <f t="shared" si="21"/>
        <v>45.051724137931032</v>
      </c>
      <c r="P376" t="s">
        <v>8269</v>
      </c>
      <c r="Q376" s="10" t="s">
        <v>8315</v>
      </c>
      <c r="R376" s="10" t="s">
        <v>8320</v>
      </c>
      <c r="S376" s="9">
        <f t="shared" si="22"/>
        <v>40802.889247685183</v>
      </c>
      <c r="T376" s="9">
        <f t="shared" si="23"/>
        <v>40757.889247685183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5">
        <f t="shared" si="20"/>
        <v>0.83333333333333337</v>
      </c>
      <c r="O377">
        <f t="shared" si="21"/>
        <v>42.857142857142854</v>
      </c>
      <c r="P377" t="s">
        <v>8269</v>
      </c>
      <c r="Q377" s="10" t="s">
        <v>8315</v>
      </c>
      <c r="R377" s="10" t="s">
        <v>8320</v>
      </c>
      <c r="S377" s="9">
        <f t="shared" si="22"/>
        <v>41699.720833333333</v>
      </c>
      <c r="T377" s="9">
        <f t="shared" si="23"/>
        <v>41657.985081018516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5">
        <f t="shared" si="20"/>
        <v>0.94375963020030817</v>
      </c>
      <c r="O378">
        <f t="shared" si="21"/>
        <v>54.083333333333336</v>
      </c>
      <c r="P378" t="s">
        <v>8269</v>
      </c>
      <c r="Q378" s="10" t="s">
        <v>8315</v>
      </c>
      <c r="R378" s="10" t="s">
        <v>8320</v>
      </c>
      <c r="S378" s="9">
        <f t="shared" si="22"/>
        <v>42607.452731481477</v>
      </c>
      <c r="T378" s="9">
        <f t="shared" si="23"/>
        <v>42576.452731481477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5">
        <f t="shared" si="20"/>
        <v>0.87412587412587417</v>
      </c>
      <c r="O379">
        <f t="shared" si="21"/>
        <v>103.21804511278195</v>
      </c>
      <c r="P379" t="s">
        <v>8269</v>
      </c>
      <c r="Q379" s="10" t="s">
        <v>8315</v>
      </c>
      <c r="R379" s="10" t="s">
        <v>8320</v>
      </c>
      <c r="S379" s="9">
        <f t="shared" si="22"/>
        <v>42322.292361111111</v>
      </c>
      <c r="T379" s="9">
        <f t="shared" si="23"/>
        <v>42292.250787037032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5">
        <f t="shared" si="20"/>
        <v>0.8947211452430659</v>
      </c>
      <c r="O380">
        <f t="shared" si="21"/>
        <v>40.397590361445786</v>
      </c>
      <c r="P380" t="s">
        <v>8269</v>
      </c>
      <c r="Q380" s="10" t="s">
        <v>8315</v>
      </c>
      <c r="R380" s="10" t="s">
        <v>8320</v>
      </c>
      <c r="S380" s="9">
        <f t="shared" si="22"/>
        <v>42394.994444444441</v>
      </c>
      <c r="T380" s="9">
        <f t="shared" si="23"/>
        <v>42370.571851851855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5">
        <f t="shared" si="20"/>
        <v>0.86147484493452786</v>
      </c>
      <c r="O381">
        <f t="shared" si="21"/>
        <v>116.85906040268456</v>
      </c>
      <c r="P381" t="s">
        <v>8269</v>
      </c>
      <c r="Q381" s="10" t="s">
        <v>8315</v>
      </c>
      <c r="R381" s="10" t="s">
        <v>8320</v>
      </c>
      <c r="S381" s="9">
        <f t="shared" si="22"/>
        <v>41032.688333333332</v>
      </c>
      <c r="T381" s="9">
        <f t="shared" si="23"/>
        <v>40987.688333333332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5">
        <f t="shared" si="20"/>
        <v>0.70671378091872794</v>
      </c>
      <c r="O382">
        <f t="shared" si="21"/>
        <v>115.51020408163265</v>
      </c>
      <c r="P382" t="s">
        <v>8269</v>
      </c>
      <c r="Q382" s="10" t="s">
        <v>8315</v>
      </c>
      <c r="R382" s="10" t="s">
        <v>8320</v>
      </c>
      <c r="S382" s="9">
        <f t="shared" si="22"/>
        <v>42392.719814814816</v>
      </c>
      <c r="T382" s="9">
        <f t="shared" si="23"/>
        <v>42367.719814814816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5">
        <f t="shared" si="20"/>
        <v>0.95483624558388236</v>
      </c>
      <c r="O383">
        <f t="shared" si="21"/>
        <v>104.31274900398407</v>
      </c>
      <c r="P383" t="s">
        <v>8269</v>
      </c>
      <c r="Q383" s="10" t="s">
        <v>8315</v>
      </c>
      <c r="R383" s="10" t="s">
        <v>8320</v>
      </c>
      <c r="S383" s="9">
        <f t="shared" si="22"/>
        <v>41120.208333333336</v>
      </c>
      <c r="T383" s="9">
        <f t="shared" si="23"/>
        <v>41085.698113425926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5">
        <f t="shared" si="20"/>
        <v>0.39087947882736157</v>
      </c>
      <c r="O384">
        <f t="shared" si="21"/>
        <v>69.772727272727266</v>
      </c>
      <c r="P384" t="s">
        <v>8269</v>
      </c>
      <c r="Q384" s="10" t="s">
        <v>8315</v>
      </c>
      <c r="R384" s="10" t="s">
        <v>8320</v>
      </c>
      <c r="S384" s="9">
        <f t="shared" si="22"/>
        <v>41158.709490740745</v>
      </c>
      <c r="T384" s="9">
        <f t="shared" si="23"/>
        <v>41144.709490740745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5">
        <f t="shared" si="20"/>
        <v>0.48377723970944309</v>
      </c>
      <c r="O385">
        <f t="shared" si="21"/>
        <v>43.020833333333336</v>
      </c>
      <c r="P385" t="s">
        <v>8269</v>
      </c>
      <c r="Q385" s="10" t="s">
        <v>8315</v>
      </c>
      <c r="R385" s="10" t="s">
        <v>8320</v>
      </c>
      <c r="S385" s="9">
        <f t="shared" si="22"/>
        <v>41778.117581018516</v>
      </c>
      <c r="T385" s="9">
        <f t="shared" si="23"/>
        <v>41755.117581018516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5">
        <f t="shared" si="20"/>
        <v>0.89202087328843493</v>
      </c>
      <c r="O386">
        <f t="shared" si="21"/>
        <v>58.540469973890339</v>
      </c>
      <c r="P386" t="s">
        <v>8269</v>
      </c>
      <c r="Q386" s="10" t="s">
        <v>8315</v>
      </c>
      <c r="R386" s="10" t="s">
        <v>8320</v>
      </c>
      <c r="S386" s="9">
        <f t="shared" si="22"/>
        <v>42010.781793981485</v>
      </c>
      <c r="T386" s="9">
        <f t="shared" si="23"/>
        <v>41980.781793981485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5">
        <f t="shared" ref="N387:N450" si="24">SUM(D387/E387)</f>
        <v>0.94355645298258195</v>
      </c>
      <c r="O387">
        <f t="shared" ref="O387:O450" si="25">(E387/L387)</f>
        <v>111.79535864978902</v>
      </c>
      <c r="P387" t="s">
        <v>8269</v>
      </c>
      <c r="Q387" s="10" t="s">
        <v>8315</v>
      </c>
      <c r="R387" s="10" t="s">
        <v>8320</v>
      </c>
      <c r="S387" s="9">
        <f t="shared" ref="S387:S450" si="26">(((I387/60)/60)/24)+DATE(1970,1,1)</f>
        <v>41964.626168981486</v>
      </c>
      <c r="T387" s="9">
        <f t="shared" ref="T387:T450" si="27">(((J387/60)/60)/24)+DATE(1970,1,1)</f>
        <v>41934.584502314814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5">
        <f t="shared" si="24"/>
        <v>0.99833610648918469</v>
      </c>
      <c r="O388">
        <f t="shared" si="25"/>
        <v>46.230769230769234</v>
      </c>
      <c r="P388" t="s">
        <v>8269</v>
      </c>
      <c r="Q388" s="10" t="s">
        <v>8315</v>
      </c>
      <c r="R388" s="10" t="s">
        <v>8320</v>
      </c>
      <c r="S388" s="9">
        <f t="shared" si="26"/>
        <v>42226.951284722221</v>
      </c>
      <c r="T388" s="9">
        <f t="shared" si="27"/>
        <v>42211.951284722221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5">
        <f t="shared" si="24"/>
        <v>0.46731270598652169</v>
      </c>
      <c r="O389">
        <f t="shared" si="25"/>
        <v>144.69039145907473</v>
      </c>
      <c r="P389" t="s">
        <v>8269</v>
      </c>
      <c r="Q389" s="10" t="s">
        <v>8315</v>
      </c>
      <c r="R389" s="10" t="s">
        <v>8320</v>
      </c>
      <c r="S389" s="9">
        <f t="shared" si="26"/>
        <v>42231.25</v>
      </c>
      <c r="T389" s="9">
        <f t="shared" si="27"/>
        <v>42200.67659722222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5">
        <f t="shared" si="24"/>
        <v>0.79264426125554854</v>
      </c>
      <c r="O390">
        <f t="shared" si="25"/>
        <v>88.845070422535215</v>
      </c>
      <c r="P390" t="s">
        <v>8269</v>
      </c>
      <c r="Q390" s="10" t="s">
        <v>8315</v>
      </c>
      <c r="R390" s="10" t="s">
        <v>8320</v>
      </c>
      <c r="S390" s="9">
        <f t="shared" si="26"/>
        <v>42579.076157407413</v>
      </c>
      <c r="T390" s="9">
        <f t="shared" si="27"/>
        <v>42549.076157407413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5">
        <f t="shared" si="24"/>
        <v>0.55085653330429996</v>
      </c>
      <c r="O391">
        <f t="shared" si="25"/>
        <v>81.75107284768211</v>
      </c>
      <c r="P391" t="s">
        <v>8269</v>
      </c>
      <c r="Q391" s="10" t="s">
        <v>8315</v>
      </c>
      <c r="R391" s="10" t="s">
        <v>8320</v>
      </c>
      <c r="S391" s="9">
        <f t="shared" si="26"/>
        <v>41705.957638888889</v>
      </c>
      <c r="T391" s="9">
        <f t="shared" si="27"/>
        <v>41674.063078703701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5">
        <f t="shared" si="24"/>
        <v>1</v>
      </c>
      <c r="O392">
        <f t="shared" si="25"/>
        <v>71.428571428571431</v>
      </c>
      <c r="P392" t="s">
        <v>8269</v>
      </c>
      <c r="Q392" s="10" t="s">
        <v>8315</v>
      </c>
      <c r="R392" s="10" t="s">
        <v>8320</v>
      </c>
      <c r="S392" s="9">
        <f t="shared" si="26"/>
        <v>42132.036712962959</v>
      </c>
      <c r="T392" s="9">
        <f t="shared" si="27"/>
        <v>42112.036712962959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5">
        <f t="shared" si="24"/>
        <v>0.99393698439518929</v>
      </c>
      <c r="O393">
        <f t="shared" si="25"/>
        <v>104.25906735751295</v>
      </c>
      <c r="P393" t="s">
        <v>8269</v>
      </c>
      <c r="Q393" s="10" t="s">
        <v>8315</v>
      </c>
      <c r="R393" s="10" t="s">
        <v>8320</v>
      </c>
      <c r="S393" s="9">
        <f t="shared" si="26"/>
        <v>40895.040972222225</v>
      </c>
      <c r="T393" s="9">
        <f t="shared" si="27"/>
        <v>40865.042256944449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5">
        <f t="shared" si="24"/>
        <v>0.9910537311833717</v>
      </c>
      <c r="O394">
        <f t="shared" si="25"/>
        <v>90.616504854368927</v>
      </c>
      <c r="P394" t="s">
        <v>8269</v>
      </c>
      <c r="Q394" s="10" t="s">
        <v>8315</v>
      </c>
      <c r="R394" s="10" t="s">
        <v>8320</v>
      </c>
      <c r="S394" s="9">
        <f t="shared" si="26"/>
        <v>40794.125</v>
      </c>
      <c r="T394" s="9">
        <f t="shared" si="27"/>
        <v>40763.717256944445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5">
        <f t="shared" si="24"/>
        <v>0.90541984318128321</v>
      </c>
      <c r="O395">
        <f t="shared" si="25"/>
        <v>157.33048433048432</v>
      </c>
      <c r="P395" t="s">
        <v>8269</v>
      </c>
      <c r="Q395" s="10" t="s">
        <v>8315</v>
      </c>
      <c r="R395" s="10" t="s">
        <v>8320</v>
      </c>
      <c r="S395" s="9">
        <f t="shared" si="26"/>
        <v>41557.708935185183</v>
      </c>
      <c r="T395" s="9">
        <f t="shared" si="27"/>
        <v>41526.708935185183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5">
        <f t="shared" si="24"/>
        <v>0.89370602776193198</v>
      </c>
      <c r="O396">
        <f t="shared" si="25"/>
        <v>105.18</v>
      </c>
      <c r="P396" t="s">
        <v>8269</v>
      </c>
      <c r="Q396" s="10" t="s">
        <v>8315</v>
      </c>
      <c r="R396" s="10" t="s">
        <v>8320</v>
      </c>
      <c r="S396" s="9">
        <f t="shared" si="26"/>
        <v>42477.776412037041</v>
      </c>
      <c r="T396" s="9">
        <f t="shared" si="27"/>
        <v>42417.818078703705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5">
        <f t="shared" si="24"/>
        <v>0.92554456728477608</v>
      </c>
      <c r="O397">
        <f t="shared" si="25"/>
        <v>58.719836956521746</v>
      </c>
      <c r="P397" t="s">
        <v>8269</v>
      </c>
      <c r="Q397" s="10" t="s">
        <v>8315</v>
      </c>
      <c r="R397" s="10" t="s">
        <v>8320</v>
      </c>
      <c r="S397" s="9">
        <f t="shared" si="26"/>
        <v>41026.897222222222</v>
      </c>
      <c r="T397" s="9">
        <f t="shared" si="27"/>
        <v>40990.909259259257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5">
        <f t="shared" si="24"/>
        <v>0.9375</v>
      </c>
      <c r="O398">
        <f t="shared" si="25"/>
        <v>81.632653061224488</v>
      </c>
      <c r="P398" t="s">
        <v>8269</v>
      </c>
      <c r="Q398" s="10" t="s">
        <v>8315</v>
      </c>
      <c r="R398" s="10" t="s">
        <v>8320</v>
      </c>
      <c r="S398" s="9">
        <f t="shared" si="26"/>
        <v>41097.564884259256</v>
      </c>
      <c r="T398" s="9">
        <f t="shared" si="27"/>
        <v>41082.564884259256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5">
        <f t="shared" si="24"/>
        <v>0.96246137663532971</v>
      </c>
      <c r="O399">
        <f t="shared" si="25"/>
        <v>56.460043668122275</v>
      </c>
      <c r="P399" t="s">
        <v>8269</v>
      </c>
      <c r="Q399" s="10" t="s">
        <v>8315</v>
      </c>
      <c r="R399" s="10" t="s">
        <v>8320</v>
      </c>
      <c r="S399" s="9">
        <f t="shared" si="26"/>
        <v>40422.155555555553</v>
      </c>
      <c r="T399" s="9">
        <f t="shared" si="27"/>
        <v>40379.776435185187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5">
        <f t="shared" si="24"/>
        <v>0.7989773090444231</v>
      </c>
      <c r="O400">
        <f t="shared" si="25"/>
        <v>140.1044776119403</v>
      </c>
      <c r="P400" t="s">
        <v>8269</v>
      </c>
      <c r="Q400" s="10" t="s">
        <v>8315</v>
      </c>
      <c r="R400" s="10" t="s">
        <v>8320</v>
      </c>
      <c r="S400" s="9">
        <f t="shared" si="26"/>
        <v>42123.793124999997</v>
      </c>
      <c r="T400" s="9">
        <f t="shared" si="27"/>
        <v>42078.793124999997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5">
        <f t="shared" si="24"/>
        <v>0.9362857544122466</v>
      </c>
      <c r="O401">
        <f t="shared" si="25"/>
        <v>224.85263157894738</v>
      </c>
      <c r="P401" t="s">
        <v>8269</v>
      </c>
      <c r="Q401" s="10" t="s">
        <v>8315</v>
      </c>
      <c r="R401" s="10" t="s">
        <v>8320</v>
      </c>
      <c r="S401" s="9">
        <f t="shared" si="26"/>
        <v>42718.5</v>
      </c>
      <c r="T401" s="9">
        <f t="shared" si="27"/>
        <v>42687.875775462962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5">
        <f t="shared" si="24"/>
        <v>0.89045212706751853</v>
      </c>
      <c r="O402">
        <f t="shared" si="25"/>
        <v>181.13306451612902</v>
      </c>
      <c r="P402" t="s">
        <v>8269</v>
      </c>
      <c r="Q402" s="10" t="s">
        <v>8315</v>
      </c>
      <c r="R402" s="10" t="s">
        <v>8320</v>
      </c>
      <c r="S402" s="9">
        <f t="shared" si="26"/>
        <v>41776.145833333336</v>
      </c>
      <c r="T402" s="9">
        <f t="shared" si="27"/>
        <v>41745.635960648149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5">
        <f t="shared" si="24"/>
        <v>0.96327977497784456</v>
      </c>
      <c r="O403">
        <f t="shared" si="25"/>
        <v>711.04109589041093</v>
      </c>
      <c r="P403" t="s">
        <v>8269</v>
      </c>
      <c r="Q403" s="10" t="s">
        <v>8315</v>
      </c>
      <c r="R403" s="10" t="s">
        <v>8320</v>
      </c>
      <c r="S403" s="9">
        <f t="shared" si="26"/>
        <v>40762.842245370368</v>
      </c>
      <c r="T403" s="9">
        <f t="shared" si="27"/>
        <v>40732.842245370368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5">
        <f t="shared" si="24"/>
        <v>0.70596540769502292</v>
      </c>
      <c r="O404">
        <f t="shared" si="25"/>
        <v>65.883720930232556</v>
      </c>
      <c r="P404" t="s">
        <v>8269</v>
      </c>
      <c r="Q404" s="10" t="s">
        <v>8315</v>
      </c>
      <c r="R404" s="10" t="s">
        <v>8320</v>
      </c>
      <c r="S404" s="9">
        <f t="shared" si="26"/>
        <v>42313.58121527778</v>
      </c>
      <c r="T404" s="9">
        <f t="shared" si="27"/>
        <v>42292.539548611108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5">
        <f t="shared" si="24"/>
        <v>0.95002850085502566</v>
      </c>
      <c r="O405">
        <f t="shared" si="25"/>
        <v>75.185714285714283</v>
      </c>
      <c r="P405" t="s">
        <v>8269</v>
      </c>
      <c r="Q405" s="10" t="s">
        <v>8315</v>
      </c>
      <c r="R405" s="10" t="s">
        <v>8320</v>
      </c>
      <c r="S405" s="9">
        <f t="shared" si="26"/>
        <v>40765.297222222223</v>
      </c>
      <c r="T405" s="9">
        <f t="shared" si="27"/>
        <v>40718.310659722221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5">
        <f t="shared" si="24"/>
        <v>0.97001274873898347</v>
      </c>
      <c r="O406">
        <f t="shared" si="25"/>
        <v>133.14391143911439</v>
      </c>
      <c r="P406" t="s">
        <v>8269</v>
      </c>
      <c r="Q406" s="10" t="s">
        <v>8315</v>
      </c>
      <c r="R406" s="10" t="s">
        <v>8320</v>
      </c>
      <c r="S406" s="9">
        <f t="shared" si="26"/>
        <v>41675.961111111108</v>
      </c>
      <c r="T406" s="9">
        <f t="shared" si="27"/>
        <v>41646.628032407411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5">
        <f t="shared" si="24"/>
        <v>0.92885375494071143</v>
      </c>
      <c r="O407">
        <f t="shared" si="25"/>
        <v>55.2</v>
      </c>
      <c r="P407" t="s">
        <v>8269</v>
      </c>
      <c r="Q407" s="10" t="s">
        <v>8315</v>
      </c>
      <c r="R407" s="10" t="s">
        <v>8320</v>
      </c>
      <c r="S407" s="9">
        <f t="shared" si="26"/>
        <v>41704.08494212963</v>
      </c>
      <c r="T407" s="9">
        <f t="shared" si="27"/>
        <v>41674.08494212963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5">
        <f t="shared" si="24"/>
        <v>0.92846508142307171</v>
      </c>
      <c r="O408">
        <f t="shared" si="25"/>
        <v>86.163714285714292</v>
      </c>
      <c r="P408" t="s">
        <v>8269</v>
      </c>
      <c r="Q408" s="10" t="s">
        <v>8315</v>
      </c>
      <c r="R408" s="10" t="s">
        <v>8320</v>
      </c>
      <c r="S408" s="9">
        <f t="shared" si="26"/>
        <v>40672.249305555553</v>
      </c>
      <c r="T408" s="9">
        <f t="shared" si="27"/>
        <v>40638.162465277775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5">
        <f t="shared" si="24"/>
        <v>0.98473658296405708</v>
      </c>
      <c r="O409">
        <f t="shared" si="25"/>
        <v>92.318181818181813</v>
      </c>
      <c r="P409" t="s">
        <v>8269</v>
      </c>
      <c r="Q409" s="10" t="s">
        <v>8315</v>
      </c>
      <c r="R409" s="10" t="s">
        <v>8320</v>
      </c>
      <c r="S409" s="9">
        <f t="shared" si="26"/>
        <v>40866.912615740745</v>
      </c>
      <c r="T409" s="9">
        <f t="shared" si="27"/>
        <v>40806.870949074073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5">
        <f t="shared" si="24"/>
        <v>0.9858270925001561</v>
      </c>
      <c r="O410">
        <f t="shared" si="25"/>
        <v>160.16473684210527</v>
      </c>
      <c r="P410" t="s">
        <v>8269</v>
      </c>
      <c r="Q410" s="10" t="s">
        <v>8315</v>
      </c>
      <c r="R410" s="10" t="s">
        <v>8320</v>
      </c>
      <c r="S410" s="9">
        <f t="shared" si="26"/>
        <v>41583.777662037035</v>
      </c>
      <c r="T410" s="9">
        <f t="shared" si="27"/>
        <v>41543.735995370371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5">
        <f t="shared" si="24"/>
        <v>0.73099415204678364</v>
      </c>
      <c r="O411">
        <f t="shared" si="25"/>
        <v>45.6</v>
      </c>
      <c r="P411" t="s">
        <v>8269</v>
      </c>
      <c r="Q411" s="10" t="s">
        <v>8315</v>
      </c>
      <c r="R411" s="10" t="s">
        <v>8320</v>
      </c>
      <c r="S411" s="9">
        <f t="shared" si="26"/>
        <v>42573.862777777773</v>
      </c>
      <c r="T411" s="9">
        <f t="shared" si="27"/>
        <v>42543.862777777773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5">
        <f t="shared" si="24"/>
        <v>0.77942322681215903</v>
      </c>
      <c r="O412">
        <f t="shared" si="25"/>
        <v>183.28571428571428</v>
      </c>
      <c r="P412" t="s">
        <v>8269</v>
      </c>
      <c r="Q412" s="10" t="s">
        <v>8315</v>
      </c>
      <c r="R412" s="10" t="s">
        <v>8320</v>
      </c>
      <c r="S412" s="9">
        <f t="shared" si="26"/>
        <v>42173.981446759266</v>
      </c>
      <c r="T412" s="9">
        <f t="shared" si="27"/>
        <v>42113.981446759266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5">
        <f t="shared" si="24"/>
        <v>0.98960910440376049</v>
      </c>
      <c r="O413">
        <f t="shared" si="25"/>
        <v>125.78838174273859</v>
      </c>
      <c r="P413" t="s">
        <v>8269</v>
      </c>
      <c r="Q413" s="10" t="s">
        <v>8315</v>
      </c>
      <c r="R413" s="10" t="s">
        <v>8320</v>
      </c>
      <c r="S413" s="9">
        <f t="shared" si="26"/>
        <v>41630.208333333336</v>
      </c>
      <c r="T413" s="9">
        <f t="shared" si="27"/>
        <v>41598.17597222222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5">
        <f t="shared" si="24"/>
        <v>0.78839482812992745</v>
      </c>
      <c r="O414">
        <f t="shared" si="25"/>
        <v>57.654545454545456</v>
      </c>
      <c r="P414" t="s">
        <v>8269</v>
      </c>
      <c r="Q414" s="10" t="s">
        <v>8315</v>
      </c>
      <c r="R414" s="10" t="s">
        <v>8320</v>
      </c>
      <c r="S414" s="9">
        <f t="shared" si="26"/>
        <v>41115.742800925924</v>
      </c>
      <c r="T414" s="9">
        <f t="shared" si="27"/>
        <v>41099.742800925924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5">
        <f t="shared" si="24"/>
        <v>0.95160211136718464</v>
      </c>
      <c r="O415">
        <f t="shared" si="25"/>
        <v>78.660818713450297</v>
      </c>
      <c r="P415" t="s">
        <v>8269</v>
      </c>
      <c r="Q415" s="10" t="s">
        <v>8315</v>
      </c>
      <c r="R415" s="10" t="s">
        <v>8320</v>
      </c>
      <c r="S415" s="9">
        <f t="shared" si="26"/>
        <v>41109.877442129626</v>
      </c>
      <c r="T415" s="9">
        <f t="shared" si="27"/>
        <v>41079.877442129626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5">
        <f t="shared" si="24"/>
        <v>0.97225141896153033</v>
      </c>
      <c r="O416">
        <f t="shared" si="25"/>
        <v>91.480769230769226</v>
      </c>
      <c r="P416" t="s">
        <v>8269</v>
      </c>
      <c r="Q416" s="10" t="s">
        <v>8315</v>
      </c>
      <c r="R416" s="10" t="s">
        <v>8320</v>
      </c>
      <c r="S416" s="9">
        <f t="shared" si="26"/>
        <v>41559.063252314816</v>
      </c>
      <c r="T416" s="9">
        <f t="shared" si="27"/>
        <v>41529.063252314816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5">
        <f t="shared" si="24"/>
        <v>0.97897990294113535</v>
      </c>
      <c r="O417">
        <f t="shared" si="25"/>
        <v>68.09809523809524</v>
      </c>
      <c r="P417" t="s">
        <v>8269</v>
      </c>
      <c r="Q417" s="10" t="s">
        <v>8315</v>
      </c>
      <c r="R417" s="10" t="s">
        <v>8320</v>
      </c>
      <c r="S417" s="9">
        <f t="shared" si="26"/>
        <v>41929.5</v>
      </c>
      <c r="T417" s="9">
        <f t="shared" si="27"/>
        <v>41904.851875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5">
        <f t="shared" si="24"/>
        <v>0.83182910902784124</v>
      </c>
      <c r="O418">
        <f t="shared" si="25"/>
        <v>48.086800000000004</v>
      </c>
      <c r="P418" t="s">
        <v>8269</v>
      </c>
      <c r="Q418" s="10" t="s">
        <v>8315</v>
      </c>
      <c r="R418" s="10" t="s">
        <v>8320</v>
      </c>
      <c r="S418" s="9">
        <f t="shared" si="26"/>
        <v>41678.396192129629</v>
      </c>
      <c r="T418" s="9">
        <f t="shared" si="27"/>
        <v>41648.396192129629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5">
        <f t="shared" si="24"/>
        <v>0.99752992589777689</v>
      </c>
      <c r="O419">
        <f t="shared" si="25"/>
        <v>202.42307692307693</v>
      </c>
      <c r="P419" t="s">
        <v>8269</v>
      </c>
      <c r="Q419" s="10" t="s">
        <v>8315</v>
      </c>
      <c r="R419" s="10" t="s">
        <v>8320</v>
      </c>
      <c r="S419" s="9">
        <f t="shared" si="26"/>
        <v>41372.189583333333</v>
      </c>
      <c r="T419" s="9">
        <f t="shared" si="27"/>
        <v>41360.970601851855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5">
        <f t="shared" si="24"/>
        <v>0.99370064767988642</v>
      </c>
      <c r="O420">
        <f t="shared" si="25"/>
        <v>216.75</v>
      </c>
      <c r="P420" t="s">
        <v>8269</v>
      </c>
      <c r="Q420" s="10" t="s">
        <v>8315</v>
      </c>
      <c r="R420" s="10" t="s">
        <v>8320</v>
      </c>
      <c r="S420" s="9">
        <f t="shared" si="26"/>
        <v>42208.282372685186</v>
      </c>
      <c r="T420" s="9">
        <f t="shared" si="27"/>
        <v>42178.282372685186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5">
        <f t="shared" si="24"/>
        <v>0.99564405724953331</v>
      </c>
      <c r="O421">
        <f t="shared" si="25"/>
        <v>110.06849315068493</v>
      </c>
      <c r="P421" t="s">
        <v>8269</v>
      </c>
      <c r="Q421" s="10" t="s">
        <v>8315</v>
      </c>
      <c r="R421" s="10" t="s">
        <v>8320</v>
      </c>
      <c r="S421" s="9">
        <f t="shared" si="26"/>
        <v>41454.842442129629</v>
      </c>
      <c r="T421" s="9">
        <f t="shared" si="27"/>
        <v>41394.842442129629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5">
        <f t="shared" si="24"/>
        <v>227.58620689655172</v>
      </c>
      <c r="O422">
        <f t="shared" si="25"/>
        <v>4.833333333333333</v>
      </c>
      <c r="P422" t="s">
        <v>8270</v>
      </c>
      <c r="Q422" s="10" t="s">
        <v>8315</v>
      </c>
      <c r="R422" s="10" t="s">
        <v>8321</v>
      </c>
      <c r="S422" s="9">
        <f t="shared" si="26"/>
        <v>41712.194803240738</v>
      </c>
      <c r="T422" s="9">
        <f t="shared" si="27"/>
        <v>41682.23646990741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5">
        <f t="shared" si="24"/>
        <v>49.833887043189371</v>
      </c>
      <c r="O423">
        <f t="shared" si="25"/>
        <v>50.166666666666664</v>
      </c>
      <c r="P423" t="s">
        <v>8270</v>
      </c>
      <c r="Q423" s="10" t="s">
        <v>8315</v>
      </c>
      <c r="R423" s="10" t="s">
        <v>8321</v>
      </c>
      <c r="S423" s="9">
        <f t="shared" si="26"/>
        <v>42237.491388888884</v>
      </c>
      <c r="T423" s="9">
        <f t="shared" si="27"/>
        <v>42177.491388888884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5">
        <f t="shared" si="24"/>
        <v>93.023255813953483</v>
      </c>
      <c r="O424">
        <f t="shared" si="25"/>
        <v>35.833333333333336</v>
      </c>
      <c r="P424" t="s">
        <v>8270</v>
      </c>
      <c r="Q424" s="10" t="s">
        <v>8315</v>
      </c>
      <c r="R424" s="10" t="s">
        <v>8321</v>
      </c>
      <c r="S424" s="9">
        <f t="shared" si="26"/>
        <v>41893.260381944441</v>
      </c>
      <c r="T424" s="9">
        <f t="shared" si="27"/>
        <v>41863.260381944441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5">
        <f t="shared" si="24"/>
        <v>130.718954248366</v>
      </c>
      <c r="O425">
        <f t="shared" si="25"/>
        <v>11.76923076923077</v>
      </c>
      <c r="P425" t="s">
        <v>8270</v>
      </c>
      <c r="Q425" s="10" t="s">
        <v>8315</v>
      </c>
      <c r="R425" s="10" t="s">
        <v>8321</v>
      </c>
      <c r="S425" s="9">
        <f t="shared" si="26"/>
        <v>41430.92627314815</v>
      </c>
      <c r="T425" s="9">
        <f t="shared" si="27"/>
        <v>41400.92627314815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5">
        <f t="shared" si="24"/>
        <v>14.713094654242274</v>
      </c>
      <c r="O426">
        <f t="shared" si="25"/>
        <v>40.78</v>
      </c>
      <c r="P426" t="s">
        <v>8270</v>
      </c>
      <c r="Q426" s="10" t="s">
        <v>8315</v>
      </c>
      <c r="R426" s="10" t="s">
        <v>8321</v>
      </c>
      <c r="S426" s="9">
        <f t="shared" si="26"/>
        <v>40994.334479166668</v>
      </c>
      <c r="T426" s="9">
        <f t="shared" si="27"/>
        <v>40934.376145833332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5">
        <f t="shared" si="24"/>
        <v>8333.3333333333339</v>
      </c>
      <c r="O427">
        <f t="shared" si="25"/>
        <v>3</v>
      </c>
      <c r="P427" t="s">
        <v>8270</v>
      </c>
      <c r="Q427" s="10" t="s">
        <v>8315</v>
      </c>
      <c r="R427" s="10" t="s">
        <v>8321</v>
      </c>
      <c r="S427" s="9">
        <f t="shared" si="26"/>
        <v>42335.902824074074</v>
      </c>
      <c r="T427" s="9">
        <f t="shared" si="27"/>
        <v>42275.861157407402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5">
        <f t="shared" si="24"/>
        <v>75.187969924812023</v>
      </c>
      <c r="O428">
        <f t="shared" si="25"/>
        <v>16.625</v>
      </c>
      <c r="P428" t="s">
        <v>8270</v>
      </c>
      <c r="Q428" s="10" t="s">
        <v>8315</v>
      </c>
      <c r="R428" s="10" t="s">
        <v>8321</v>
      </c>
      <c r="S428" s="9">
        <f t="shared" si="26"/>
        <v>42430.711967592593</v>
      </c>
      <c r="T428" s="9">
        <f t="shared" si="27"/>
        <v>42400.711967592593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5" t="e">
        <f t="shared" si="24"/>
        <v>#DIV/0!</v>
      </c>
      <c r="O429" t="e">
        <f t="shared" si="25"/>
        <v>#DIV/0!</v>
      </c>
      <c r="P429" t="s">
        <v>8270</v>
      </c>
      <c r="Q429" s="10" t="s">
        <v>8315</v>
      </c>
      <c r="R429" s="10" t="s">
        <v>8321</v>
      </c>
      <c r="S429" s="9">
        <f t="shared" si="26"/>
        <v>42299.790972222225</v>
      </c>
      <c r="T429" s="9">
        <f t="shared" si="27"/>
        <v>42285.909027777772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5">
        <f t="shared" si="24"/>
        <v>17.751479289940828</v>
      </c>
      <c r="O430">
        <f t="shared" si="25"/>
        <v>52</v>
      </c>
      <c r="P430" t="s">
        <v>8270</v>
      </c>
      <c r="Q430" s="10" t="s">
        <v>8315</v>
      </c>
      <c r="R430" s="10" t="s">
        <v>8321</v>
      </c>
      <c r="S430" s="9">
        <f t="shared" si="26"/>
        <v>41806.916666666664</v>
      </c>
      <c r="T430" s="9">
        <f t="shared" si="27"/>
        <v>41778.766724537039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5" t="e">
        <f t="shared" si="24"/>
        <v>#DIV/0!</v>
      </c>
      <c r="O431" t="e">
        <f t="shared" si="25"/>
        <v>#DIV/0!</v>
      </c>
      <c r="P431" t="s">
        <v>8270</v>
      </c>
      <c r="Q431" s="10" t="s">
        <v>8315</v>
      </c>
      <c r="R431" s="10" t="s">
        <v>8321</v>
      </c>
      <c r="S431" s="9">
        <f t="shared" si="26"/>
        <v>40144.207638888889</v>
      </c>
      <c r="T431" s="9">
        <f t="shared" si="27"/>
        <v>40070.901412037041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5">
        <f t="shared" si="24"/>
        <v>41.666666666666664</v>
      </c>
      <c r="O432">
        <f t="shared" si="25"/>
        <v>4.8</v>
      </c>
      <c r="P432" t="s">
        <v>8270</v>
      </c>
      <c r="Q432" s="10" t="s">
        <v>8315</v>
      </c>
      <c r="R432" s="10" t="s">
        <v>8321</v>
      </c>
      <c r="S432" s="9">
        <f t="shared" si="26"/>
        <v>41528.107256944444</v>
      </c>
      <c r="T432" s="9">
        <f t="shared" si="27"/>
        <v>41513.107256944444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5">
        <f t="shared" si="24"/>
        <v>7.2289156626506026</v>
      </c>
      <c r="O433">
        <f t="shared" si="25"/>
        <v>51.875</v>
      </c>
      <c r="P433" t="s">
        <v>8270</v>
      </c>
      <c r="Q433" s="10" t="s">
        <v>8315</v>
      </c>
      <c r="R433" s="10" t="s">
        <v>8321</v>
      </c>
      <c r="S433" s="9">
        <f t="shared" si="26"/>
        <v>42556.871331018512</v>
      </c>
      <c r="T433" s="9">
        <f t="shared" si="27"/>
        <v>42526.871331018512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5">
        <f t="shared" si="24"/>
        <v>10.526315789473685</v>
      </c>
      <c r="O434">
        <f t="shared" si="25"/>
        <v>71.25</v>
      </c>
      <c r="P434" t="s">
        <v>8270</v>
      </c>
      <c r="Q434" s="10" t="s">
        <v>8315</v>
      </c>
      <c r="R434" s="10" t="s">
        <v>8321</v>
      </c>
      <c r="S434" s="9">
        <f t="shared" si="26"/>
        <v>42298.726631944446</v>
      </c>
      <c r="T434" s="9">
        <f t="shared" si="27"/>
        <v>42238.726631944446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5" t="e">
        <f t="shared" si="24"/>
        <v>#DIV/0!</v>
      </c>
      <c r="O435" t="e">
        <f t="shared" si="25"/>
        <v>#DIV/0!</v>
      </c>
      <c r="P435" t="s">
        <v>8270</v>
      </c>
      <c r="Q435" s="10" t="s">
        <v>8315</v>
      </c>
      <c r="R435" s="10" t="s">
        <v>8321</v>
      </c>
      <c r="S435" s="9">
        <f t="shared" si="26"/>
        <v>42288.629884259266</v>
      </c>
      <c r="T435" s="9">
        <f t="shared" si="27"/>
        <v>42228.629884259266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5">
        <f t="shared" si="24"/>
        <v>20</v>
      </c>
      <c r="O436">
        <f t="shared" si="25"/>
        <v>62.5</v>
      </c>
      <c r="P436" t="s">
        <v>8270</v>
      </c>
      <c r="Q436" s="10" t="s">
        <v>8315</v>
      </c>
      <c r="R436" s="10" t="s">
        <v>8321</v>
      </c>
      <c r="S436" s="9">
        <f t="shared" si="26"/>
        <v>41609.876180555555</v>
      </c>
      <c r="T436" s="9">
        <f t="shared" si="27"/>
        <v>41576.834513888891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5">
        <f t="shared" si="24"/>
        <v>36666.666666666664</v>
      </c>
      <c r="O437">
        <f t="shared" si="25"/>
        <v>1</v>
      </c>
      <c r="P437" t="s">
        <v>8270</v>
      </c>
      <c r="Q437" s="10" t="s">
        <v>8315</v>
      </c>
      <c r="R437" s="10" t="s">
        <v>8321</v>
      </c>
      <c r="S437" s="9">
        <f t="shared" si="26"/>
        <v>41530.747453703705</v>
      </c>
      <c r="T437" s="9">
        <f t="shared" si="27"/>
        <v>41500.747453703705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5" t="e">
        <f t="shared" si="24"/>
        <v>#DIV/0!</v>
      </c>
      <c r="O438" t="e">
        <f t="shared" si="25"/>
        <v>#DIV/0!</v>
      </c>
      <c r="P438" t="s">
        <v>8270</v>
      </c>
      <c r="Q438" s="10" t="s">
        <v>8315</v>
      </c>
      <c r="R438" s="10" t="s">
        <v>8321</v>
      </c>
      <c r="S438" s="9">
        <f t="shared" si="26"/>
        <v>41486.36241898148</v>
      </c>
      <c r="T438" s="9">
        <f t="shared" si="27"/>
        <v>41456.36241898148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5" t="e">
        <f t="shared" si="24"/>
        <v>#DIV/0!</v>
      </c>
      <c r="O439" t="e">
        <f t="shared" si="25"/>
        <v>#DIV/0!</v>
      </c>
      <c r="P439" t="s">
        <v>8270</v>
      </c>
      <c r="Q439" s="10" t="s">
        <v>8315</v>
      </c>
      <c r="R439" s="10" t="s">
        <v>8321</v>
      </c>
      <c r="S439" s="9">
        <f t="shared" si="26"/>
        <v>42651.31858796296</v>
      </c>
      <c r="T439" s="9">
        <f t="shared" si="27"/>
        <v>42591.31858796296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5">
        <f t="shared" si="24"/>
        <v>10.660980810234541</v>
      </c>
      <c r="O440">
        <f t="shared" si="25"/>
        <v>170.54545454545453</v>
      </c>
      <c r="P440" t="s">
        <v>8270</v>
      </c>
      <c r="Q440" s="10" t="s">
        <v>8315</v>
      </c>
      <c r="R440" s="10" t="s">
        <v>8321</v>
      </c>
      <c r="S440" s="9">
        <f t="shared" si="26"/>
        <v>42326.302754629629</v>
      </c>
      <c r="T440" s="9">
        <f t="shared" si="27"/>
        <v>42296.261087962965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5" t="e">
        <f t="shared" si="24"/>
        <v>#DIV/0!</v>
      </c>
      <c r="O441" t="e">
        <f t="shared" si="25"/>
        <v>#DIV/0!</v>
      </c>
      <c r="P441" t="s">
        <v>8270</v>
      </c>
      <c r="Q441" s="10" t="s">
        <v>8315</v>
      </c>
      <c r="R441" s="10" t="s">
        <v>8321</v>
      </c>
      <c r="S441" s="9">
        <f t="shared" si="26"/>
        <v>41929.761782407404</v>
      </c>
      <c r="T441" s="9">
        <f t="shared" si="27"/>
        <v>41919.761782407404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5">
        <f t="shared" si="24"/>
        <v>1000</v>
      </c>
      <c r="O442">
        <f t="shared" si="25"/>
        <v>5</v>
      </c>
      <c r="P442" t="s">
        <v>8270</v>
      </c>
      <c r="Q442" s="10" t="s">
        <v>8315</v>
      </c>
      <c r="R442" s="10" t="s">
        <v>8321</v>
      </c>
      <c r="S442" s="9">
        <f t="shared" si="26"/>
        <v>42453.943900462968</v>
      </c>
      <c r="T442" s="9">
        <f t="shared" si="27"/>
        <v>42423.985567129625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5" t="e">
        <f t="shared" si="24"/>
        <v>#DIV/0!</v>
      </c>
      <c r="O443" t="e">
        <f t="shared" si="25"/>
        <v>#DIV/0!</v>
      </c>
      <c r="P443" t="s">
        <v>8270</v>
      </c>
      <c r="Q443" s="10" t="s">
        <v>8315</v>
      </c>
      <c r="R443" s="10" t="s">
        <v>8321</v>
      </c>
      <c r="S443" s="9">
        <f t="shared" si="26"/>
        <v>41580.793935185182</v>
      </c>
      <c r="T443" s="9">
        <f t="shared" si="27"/>
        <v>41550.793935185182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5">
        <f t="shared" si="24"/>
        <v>2.5407263488267824</v>
      </c>
      <c r="O444">
        <f t="shared" si="25"/>
        <v>393.58823529411762</v>
      </c>
      <c r="P444" t="s">
        <v>8270</v>
      </c>
      <c r="Q444" s="10" t="s">
        <v>8315</v>
      </c>
      <c r="R444" s="10" t="s">
        <v>8321</v>
      </c>
      <c r="S444" s="9">
        <f t="shared" si="26"/>
        <v>42054.888692129629</v>
      </c>
      <c r="T444" s="9">
        <f t="shared" si="27"/>
        <v>42024.888692129629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5">
        <f t="shared" si="24"/>
        <v>1000</v>
      </c>
      <c r="O445">
        <f t="shared" si="25"/>
        <v>5</v>
      </c>
      <c r="P445" t="s">
        <v>8270</v>
      </c>
      <c r="Q445" s="10" t="s">
        <v>8315</v>
      </c>
      <c r="R445" s="10" t="s">
        <v>8321</v>
      </c>
      <c r="S445" s="9">
        <f t="shared" si="26"/>
        <v>41680.015057870369</v>
      </c>
      <c r="T445" s="9">
        <f t="shared" si="27"/>
        <v>41650.015057870369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5">
        <f t="shared" si="24"/>
        <v>20</v>
      </c>
      <c r="O446">
        <f t="shared" si="25"/>
        <v>50</v>
      </c>
      <c r="P446" t="s">
        <v>8270</v>
      </c>
      <c r="Q446" s="10" t="s">
        <v>8315</v>
      </c>
      <c r="R446" s="10" t="s">
        <v>8321</v>
      </c>
      <c r="S446" s="9">
        <f t="shared" si="26"/>
        <v>40954.906956018516</v>
      </c>
      <c r="T446" s="9">
        <f t="shared" si="27"/>
        <v>40894.906956018516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5">
        <f t="shared" si="24"/>
        <v>30000</v>
      </c>
      <c r="O447">
        <f t="shared" si="25"/>
        <v>1</v>
      </c>
      <c r="P447" t="s">
        <v>8270</v>
      </c>
      <c r="Q447" s="10" t="s">
        <v>8315</v>
      </c>
      <c r="R447" s="10" t="s">
        <v>8321</v>
      </c>
      <c r="S447" s="9">
        <f t="shared" si="26"/>
        <v>42145.335358796292</v>
      </c>
      <c r="T447" s="9">
        <f t="shared" si="27"/>
        <v>42130.335358796292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5">
        <f t="shared" si="24"/>
        <v>13.70757180156658</v>
      </c>
      <c r="O448">
        <f t="shared" si="25"/>
        <v>47.875</v>
      </c>
      <c r="P448" t="s">
        <v>8270</v>
      </c>
      <c r="Q448" s="10" t="s">
        <v>8315</v>
      </c>
      <c r="R448" s="10" t="s">
        <v>8321</v>
      </c>
      <c r="S448" s="9">
        <f t="shared" si="26"/>
        <v>42067.083564814813</v>
      </c>
      <c r="T448" s="9">
        <f t="shared" si="27"/>
        <v>42037.083564814813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5">
        <f t="shared" si="24"/>
        <v>6000</v>
      </c>
      <c r="O449">
        <f t="shared" si="25"/>
        <v>5</v>
      </c>
      <c r="P449" t="s">
        <v>8270</v>
      </c>
      <c r="Q449" s="10" t="s">
        <v>8315</v>
      </c>
      <c r="R449" s="10" t="s">
        <v>8321</v>
      </c>
      <c r="S449" s="9">
        <f t="shared" si="26"/>
        <v>41356.513460648144</v>
      </c>
      <c r="T449" s="9">
        <f t="shared" si="27"/>
        <v>41331.555127314816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5">
        <f t="shared" si="24"/>
        <v>30.484087306426044</v>
      </c>
      <c r="O450">
        <f t="shared" si="25"/>
        <v>20.502500000000001</v>
      </c>
      <c r="P450" t="s">
        <v>8270</v>
      </c>
      <c r="Q450" s="10" t="s">
        <v>8315</v>
      </c>
      <c r="R450" s="10" t="s">
        <v>8321</v>
      </c>
      <c r="S450" s="9">
        <f t="shared" si="26"/>
        <v>41773.758043981477</v>
      </c>
      <c r="T450" s="9">
        <f t="shared" si="27"/>
        <v>41753.758043981477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5">
        <f t="shared" ref="N451:N514" si="28">SUM(D451/E451)</f>
        <v>44.444444444444443</v>
      </c>
      <c r="O451">
        <f t="shared" ref="O451:O514" si="29">(E451/L451)</f>
        <v>9</v>
      </c>
      <c r="P451" t="s">
        <v>8270</v>
      </c>
      <c r="Q451" s="10" t="s">
        <v>8315</v>
      </c>
      <c r="R451" s="10" t="s">
        <v>8321</v>
      </c>
      <c r="S451" s="9">
        <f t="shared" ref="S451:S514" si="30">(((I451/60)/60)/24)+DATE(1970,1,1)</f>
        <v>41564.568113425928</v>
      </c>
      <c r="T451" s="9">
        <f t="shared" ref="T451:T514" si="31">(((J451/60)/60)/24)+DATE(1970,1,1)</f>
        <v>41534.568113425928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5">
        <f t="shared" si="28"/>
        <v>126.26262626262626</v>
      </c>
      <c r="O452">
        <f t="shared" si="29"/>
        <v>56.571428571428569</v>
      </c>
      <c r="P452" t="s">
        <v>8270</v>
      </c>
      <c r="Q452" s="10" t="s">
        <v>8315</v>
      </c>
      <c r="R452" s="10" t="s">
        <v>8321</v>
      </c>
      <c r="S452" s="9">
        <f t="shared" si="30"/>
        <v>41684.946759259255</v>
      </c>
      <c r="T452" s="9">
        <f t="shared" si="31"/>
        <v>41654.946759259255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5" t="e">
        <f t="shared" si="28"/>
        <v>#DIV/0!</v>
      </c>
      <c r="O453" t="e">
        <f t="shared" si="29"/>
        <v>#DIV/0!</v>
      </c>
      <c r="P453" t="s">
        <v>8270</v>
      </c>
      <c r="Q453" s="10" t="s">
        <v>8315</v>
      </c>
      <c r="R453" s="10" t="s">
        <v>8321</v>
      </c>
      <c r="S453" s="9">
        <f t="shared" si="30"/>
        <v>41664.715173611112</v>
      </c>
      <c r="T453" s="9">
        <f t="shared" si="31"/>
        <v>41634.715173611112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5">
        <f t="shared" si="28"/>
        <v>1.5625</v>
      </c>
      <c r="O454">
        <f t="shared" si="29"/>
        <v>40</v>
      </c>
      <c r="P454" t="s">
        <v>8270</v>
      </c>
      <c r="Q454" s="10" t="s">
        <v>8315</v>
      </c>
      <c r="R454" s="10" t="s">
        <v>8321</v>
      </c>
      <c r="S454" s="9">
        <f t="shared" si="30"/>
        <v>42137.703877314809</v>
      </c>
      <c r="T454" s="9">
        <f t="shared" si="31"/>
        <v>42107.703877314809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5">
        <f t="shared" si="28"/>
        <v>3649.0384615384614</v>
      </c>
      <c r="O455">
        <f t="shared" si="29"/>
        <v>13</v>
      </c>
      <c r="P455" t="s">
        <v>8270</v>
      </c>
      <c r="Q455" s="10" t="s">
        <v>8315</v>
      </c>
      <c r="R455" s="10" t="s">
        <v>8321</v>
      </c>
      <c r="S455" s="9">
        <f t="shared" si="30"/>
        <v>42054.824988425928</v>
      </c>
      <c r="T455" s="9">
        <f t="shared" si="31"/>
        <v>42038.824988425928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5">
        <f t="shared" si="28"/>
        <v>121.95121951219512</v>
      </c>
      <c r="O456">
        <f t="shared" si="29"/>
        <v>16.399999999999999</v>
      </c>
      <c r="P456" t="s">
        <v>8270</v>
      </c>
      <c r="Q456" s="10" t="s">
        <v>8315</v>
      </c>
      <c r="R456" s="10" t="s">
        <v>8321</v>
      </c>
      <c r="S456" s="9">
        <f t="shared" si="30"/>
        <v>41969.551388888889</v>
      </c>
      <c r="T456" s="9">
        <f t="shared" si="31"/>
        <v>41938.717256944445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5">
        <f t="shared" si="28"/>
        <v>1444.4444444444443</v>
      </c>
      <c r="O457">
        <f t="shared" si="29"/>
        <v>22.5</v>
      </c>
      <c r="P457" t="s">
        <v>8270</v>
      </c>
      <c r="Q457" s="10" t="s">
        <v>8315</v>
      </c>
      <c r="R457" s="10" t="s">
        <v>8321</v>
      </c>
      <c r="S457" s="9">
        <f t="shared" si="30"/>
        <v>41016.021527777775</v>
      </c>
      <c r="T457" s="9">
        <f t="shared" si="31"/>
        <v>40971.002569444441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5">
        <f t="shared" si="28"/>
        <v>145.70491803278688</v>
      </c>
      <c r="O458">
        <f t="shared" si="29"/>
        <v>20.333333333333332</v>
      </c>
      <c r="P458" t="s">
        <v>8270</v>
      </c>
      <c r="Q458" s="10" t="s">
        <v>8315</v>
      </c>
      <c r="R458" s="10" t="s">
        <v>8321</v>
      </c>
      <c r="S458" s="9">
        <f t="shared" si="30"/>
        <v>41569.165972222225</v>
      </c>
      <c r="T458" s="9">
        <f t="shared" si="31"/>
        <v>41547.694456018515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5" t="e">
        <f t="shared" si="28"/>
        <v>#DIV/0!</v>
      </c>
      <c r="O459" t="e">
        <f t="shared" si="29"/>
        <v>#DIV/0!</v>
      </c>
      <c r="P459" t="s">
        <v>8270</v>
      </c>
      <c r="Q459" s="10" t="s">
        <v>8315</v>
      </c>
      <c r="R459" s="10" t="s">
        <v>8321</v>
      </c>
      <c r="S459" s="9">
        <f t="shared" si="30"/>
        <v>41867.767500000002</v>
      </c>
      <c r="T459" s="9">
        <f t="shared" si="31"/>
        <v>41837.767500000002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5">
        <f t="shared" si="28"/>
        <v>12.180267965895249</v>
      </c>
      <c r="O460">
        <f t="shared" si="29"/>
        <v>16.755102040816325</v>
      </c>
      <c r="P460" t="s">
        <v>8270</v>
      </c>
      <c r="Q460" s="10" t="s">
        <v>8315</v>
      </c>
      <c r="R460" s="10" t="s">
        <v>8321</v>
      </c>
      <c r="S460" s="9">
        <f t="shared" si="30"/>
        <v>41408.69976851852</v>
      </c>
      <c r="T460" s="9">
        <f t="shared" si="31"/>
        <v>41378.69976851852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5">
        <f t="shared" si="28"/>
        <v>1560</v>
      </c>
      <c r="O461">
        <f t="shared" si="29"/>
        <v>25</v>
      </c>
      <c r="P461" t="s">
        <v>8270</v>
      </c>
      <c r="Q461" s="10" t="s">
        <v>8315</v>
      </c>
      <c r="R461" s="10" t="s">
        <v>8321</v>
      </c>
      <c r="S461" s="9">
        <f t="shared" si="30"/>
        <v>40860.682025462964</v>
      </c>
      <c r="T461" s="9">
        <f t="shared" si="31"/>
        <v>40800.6403587963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5">
        <f t="shared" si="28"/>
        <v>340</v>
      </c>
      <c r="O462">
        <f t="shared" si="29"/>
        <v>12.5</v>
      </c>
      <c r="P462" t="s">
        <v>8270</v>
      </c>
      <c r="Q462" s="10" t="s">
        <v>8315</v>
      </c>
      <c r="R462" s="10" t="s">
        <v>8321</v>
      </c>
      <c r="S462" s="9">
        <f t="shared" si="30"/>
        <v>41791.166666666664</v>
      </c>
      <c r="T462" s="9">
        <f t="shared" si="31"/>
        <v>41759.542534722219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5" t="e">
        <f t="shared" si="28"/>
        <v>#DIV/0!</v>
      </c>
      <c r="O463" t="e">
        <f t="shared" si="29"/>
        <v>#DIV/0!</v>
      </c>
      <c r="P463" t="s">
        <v>8270</v>
      </c>
      <c r="Q463" s="10" t="s">
        <v>8315</v>
      </c>
      <c r="R463" s="10" t="s">
        <v>8321</v>
      </c>
      <c r="S463" s="9">
        <f t="shared" si="30"/>
        <v>41427.84684027778</v>
      </c>
      <c r="T463" s="9">
        <f t="shared" si="31"/>
        <v>41407.84684027778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5" t="e">
        <f t="shared" si="28"/>
        <v>#DIV/0!</v>
      </c>
      <c r="O464" t="e">
        <f t="shared" si="29"/>
        <v>#DIV/0!</v>
      </c>
      <c r="P464" t="s">
        <v>8270</v>
      </c>
      <c r="Q464" s="10" t="s">
        <v>8315</v>
      </c>
      <c r="R464" s="10" t="s">
        <v>8321</v>
      </c>
      <c r="S464" s="9">
        <f t="shared" si="30"/>
        <v>40765.126631944448</v>
      </c>
      <c r="T464" s="9">
        <f t="shared" si="31"/>
        <v>40705.126631944448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5">
        <f t="shared" si="28"/>
        <v>44</v>
      </c>
      <c r="O465">
        <f t="shared" si="29"/>
        <v>113.63636363636364</v>
      </c>
      <c r="P465" t="s">
        <v>8270</v>
      </c>
      <c r="Q465" s="10" t="s">
        <v>8315</v>
      </c>
      <c r="R465" s="10" t="s">
        <v>8321</v>
      </c>
      <c r="S465" s="9">
        <f t="shared" si="30"/>
        <v>40810.710104166668</v>
      </c>
      <c r="T465" s="9">
        <f t="shared" si="31"/>
        <v>40750.710104166668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5">
        <f t="shared" si="28"/>
        <v>1010</v>
      </c>
      <c r="O466">
        <f t="shared" si="29"/>
        <v>1</v>
      </c>
      <c r="P466" t="s">
        <v>8270</v>
      </c>
      <c r="Q466" s="10" t="s">
        <v>8315</v>
      </c>
      <c r="R466" s="10" t="s">
        <v>8321</v>
      </c>
      <c r="S466" s="9">
        <f t="shared" si="30"/>
        <v>42508.848784722228</v>
      </c>
      <c r="T466" s="9">
        <f t="shared" si="31"/>
        <v>42488.848784722228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5">
        <f t="shared" si="28"/>
        <v>3.7101449275362319</v>
      </c>
      <c r="O467">
        <f t="shared" si="29"/>
        <v>17.25</v>
      </c>
      <c r="P467" t="s">
        <v>8270</v>
      </c>
      <c r="Q467" s="10" t="s">
        <v>8315</v>
      </c>
      <c r="R467" s="10" t="s">
        <v>8321</v>
      </c>
      <c r="S467" s="9">
        <f t="shared" si="30"/>
        <v>41817.120069444441</v>
      </c>
      <c r="T467" s="9">
        <f t="shared" si="31"/>
        <v>41801.120069444441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5">
        <f t="shared" si="28"/>
        <v>131.57894736842104</v>
      </c>
      <c r="O468">
        <f t="shared" si="29"/>
        <v>15.2</v>
      </c>
      <c r="P468" t="s">
        <v>8270</v>
      </c>
      <c r="Q468" s="10" t="s">
        <v>8315</v>
      </c>
      <c r="R468" s="10" t="s">
        <v>8321</v>
      </c>
      <c r="S468" s="9">
        <f t="shared" si="30"/>
        <v>41159.942870370374</v>
      </c>
      <c r="T468" s="9">
        <f t="shared" si="31"/>
        <v>41129.942870370374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5">
        <f t="shared" si="28"/>
        <v>4.6349942062572422</v>
      </c>
      <c r="O469">
        <f t="shared" si="29"/>
        <v>110.64102564102564</v>
      </c>
      <c r="P469" t="s">
        <v>8270</v>
      </c>
      <c r="Q469" s="10" t="s">
        <v>8315</v>
      </c>
      <c r="R469" s="10" t="s">
        <v>8321</v>
      </c>
      <c r="S469" s="9">
        <f t="shared" si="30"/>
        <v>41180.679791666669</v>
      </c>
      <c r="T469" s="9">
        <f t="shared" si="31"/>
        <v>41135.679791666669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5" t="e">
        <f t="shared" si="28"/>
        <v>#DIV/0!</v>
      </c>
      <c r="O470" t="e">
        <f t="shared" si="29"/>
        <v>#DIV/0!</v>
      </c>
      <c r="P470" t="s">
        <v>8270</v>
      </c>
      <c r="Q470" s="10" t="s">
        <v>8315</v>
      </c>
      <c r="R470" s="10" t="s">
        <v>8321</v>
      </c>
      <c r="S470" s="9">
        <f t="shared" si="30"/>
        <v>41101.160474537035</v>
      </c>
      <c r="T470" s="9">
        <f t="shared" si="31"/>
        <v>41041.167627314811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5" t="e">
        <f t="shared" si="28"/>
        <v>#DIV/0!</v>
      </c>
      <c r="O471" t="e">
        <f t="shared" si="29"/>
        <v>#DIV/0!</v>
      </c>
      <c r="P471" t="s">
        <v>8270</v>
      </c>
      <c r="Q471" s="10" t="s">
        <v>8315</v>
      </c>
      <c r="R471" s="10" t="s">
        <v>8321</v>
      </c>
      <c r="S471" s="9">
        <f t="shared" si="30"/>
        <v>41887.989861111113</v>
      </c>
      <c r="T471" s="9">
        <f t="shared" si="31"/>
        <v>41827.989861111113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5">
        <f t="shared" si="28"/>
        <v>98.039215686274517</v>
      </c>
      <c r="O472">
        <f t="shared" si="29"/>
        <v>25.5</v>
      </c>
      <c r="P472" t="s">
        <v>8270</v>
      </c>
      <c r="Q472" s="10" t="s">
        <v>8315</v>
      </c>
      <c r="R472" s="10" t="s">
        <v>8321</v>
      </c>
      <c r="S472" s="9">
        <f t="shared" si="30"/>
        <v>41655.166666666664</v>
      </c>
      <c r="T472" s="9">
        <f t="shared" si="31"/>
        <v>41605.167696759258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5">
        <f t="shared" si="28"/>
        <v>8.4085002293227333</v>
      </c>
      <c r="O473">
        <f t="shared" si="29"/>
        <v>38.476470588235294</v>
      </c>
      <c r="P473" t="s">
        <v>8270</v>
      </c>
      <c r="Q473" s="10" t="s">
        <v>8315</v>
      </c>
      <c r="R473" s="10" t="s">
        <v>8321</v>
      </c>
      <c r="S473" s="9">
        <f t="shared" si="30"/>
        <v>41748.680312500001</v>
      </c>
      <c r="T473" s="9">
        <f t="shared" si="31"/>
        <v>41703.721979166665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5">
        <f t="shared" si="28"/>
        <v>5.6737588652482271</v>
      </c>
      <c r="O474">
        <f t="shared" si="29"/>
        <v>28.2</v>
      </c>
      <c r="P474" t="s">
        <v>8270</v>
      </c>
      <c r="Q474" s="10" t="s">
        <v>8315</v>
      </c>
      <c r="R474" s="10" t="s">
        <v>8321</v>
      </c>
      <c r="S474" s="9">
        <f t="shared" si="30"/>
        <v>41874.922662037039</v>
      </c>
      <c r="T474" s="9">
        <f t="shared" si="31"/>
        <v>41844.922662037039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5">
        <f t="shared" si="28"/>
        <v>34.843205574912893</v>
      </c>
      <c r="O475">
        <f t="shared" si="29"/>
        <v>61.5</v>
      </c>
      <c r="P475" t="s">
        <v>8270</v>
      </c>
      <c r="Q475" s="10" t="s">
        <v>8315</v>
      </c>
      <c r="R475" s="10" t="s">
        <v>8321</v>
      </c>
      <c r="S475" s="9">
        <f t="shared" si="30"/>
        <v>41899.698136574072</v>
      </c>
      <c r="T475" s="9">
        <f t="shared" si="31"/>
        <v>41869.698136574072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5">
        <f t="shared" si="28"/>
        <v>3300</v>
      </c>
      <c r="O476">
        <f t="shared" si="29"/>
        <v>1</v>
      </c>
      <c r="P476" t="s">
        <v>8270</v>
      </c>
      <c r="Q476" s="10" t="s">
        <v>8315</v>
      </c>
      <c r="R476" s="10" t="s">
        <v>8321</v>
      </c>
      <c r="S476" s="9">
        <f t="shared" si="30"/>
        <v>42783.329039351855</v>
      </c>
      <c r="T476" s="9">
        <f t="shared" si="31"/>
        <v>42753.329039351855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5" t="e">
        <f t="shared" si="28"/>
        <v>#DIV/0!</v>
      </c>
      <c r="O477" t="e">
        <f t="shared" si="29"/>
        <v>#DIV/0!</v>
      </c>
      <c r="P477" t="s">
        <v>8270</v>
      </c>
      <c r="Q477" s="10" t="s">
        <v>8315</v>
      </c>
      <c r="R477" s="10" t="s">
        <v>8321</v>
      </c>
      <c r="S477" s="9">
        <f t="shared" si="30"/>
        <v>42130.086145833338</v>
      </c>
      <c r="T477" s="9">
        <f t="shared" si="31"/>
        <v>42100.086145833338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5">
        <f t="shared" si="28"/>
        <v>44.837657110131474</v>
      </c>
      <c r="O478">
        <f t="shared" si="29"/>
        <v>39.569274193548388</v>
      </c>
      <c r="P478" t="s">
        <v>8270</v>
      </c>
      <c r="Q478" s="10" t="s">
        <v>8315</v>
      </c>
      <c r="R478" s="10" t="s">
        <v>8321</v>
      </c>
      <c r="S478" s="9">
        <f t="shared" si="30"/>
        <v>41793.165972222225</v>
      </c>
      <c r="T478" s="9">
        <f t="shared" si="31"/>
        <v>41757.975011574075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5" t="e">
        <f t="shared" si="28"/>
        <v>#DIV/0!</v>
      </c>
      <c r="O479" t="e">
        <f t="shared" si="29"/>
        <v>#DIV/0!</v>
      </c>
      <c r="P479" t="s">
        <v>8270</v>
      </c>
      <c r="Q479" s="10" t="s">
        <v>8315</v>
      </c>
      <c r="R479" s="10" t="s">
        <v>8321</v>
      </c>
      <c r="S479" s="9">
        <f t="shared" si="30"/>
        <v>41047.83488425926</v>
      </c>
      <c r="T479" s="9">
        <f t="shared" si="31"/>
        <v>40987.83488425926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5" t="e">
        <f t="shared" si="28"/>
        <v>#DIV/0!</v>
      </c>
      <c r="O480" t="e">
        <f t="shared" si="29"/>
        <v>#DIV/0!</v>
      </c>
      <c r="P480" t="s">
        <v>8270</v>
      </c>
      <c r="Q480" s="10" t="s">
        <v>8315</v>
      </c>
      <c r="R480" s="10" t="s">
        <v>8321</v>
      </c>
      <c r="S480" s="9">
        <f t="shared" si="30"/>
        <v>42095.869317129633</v>
      </c>
      <c r="T480" s="9">
        <f t="shared" si="31"/>
        <v>42065.910983796297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5">
        <f t="shared" si="28"/>
        <v>3.0712530712530715</v>
      </c>
      <c r="O481">
        <f t="shared" si="29"/>
        <v>88.8</v>
      </c>
      <c r="P481" t="s">
        <v>8270</v>
      </c>
      <c r="Q481" s="10" t="s">
        <v>8315</v>
      </c>
      <c r="R481" s="10" t="s">
        <v>8321</v>
      </c>
      <c r="S481" s="9">
        <f t="shared" si="30"/>
        <v>41964.449479166666</v>
      </c>
      <c r="T481" s="9">
        <f t="shared" si="31"/>
        <v>41904.407812500001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5">
        <f t="shared" si="28"/>
        <v>5.1519835136527563</v>
      </c>
      <c r="O482">
        <f t="shared" si="29"/>
        <v>55.457142857142856</v>
      </c>
      <c r="P482" t="s">
        <v>8270</v>
      </c>
      <c r="Q482" s="10" t="s">
        <v>8315</v>
      </c>
      <c r="R482" s="10" t="s">
        <v>8321</v>
      </c>
      <c r="S482" s="9">
        <f t="shared" si="30"/>
        <v>41495.500173611108</v>
      </c>
      <c r="T482" s="9">
        <f t="shared" si="31"/>
        <v>41465.500173611108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5">
        <f t="shared" si="28"/>
        <v>16.393442622950818</v>
      </c>
      <c r="O483">
        <f t="shared" si="29"/>
        <v>87.142857142857139</v>
      </c>
      <c r="P483" t="s">
        <v>8270</v>
      </c>
      <c r="Q483" s="10" t="s">
        <v>8315</v>
      </c>
      <c r="R483" s="10" t="s">
        <v>8321</v>
      </c>
      <c r="S483" s="9">
        <f t="shared" si="30"/>
        <v>41192.672326388885</v>
      </c>
      <c r="T483" s="9">
        <f t="shared" si="31"/>
        <v>41162.672326388885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5">
        <f t="shared" si="28"/>
        <v>1000</v>
      </c>
      <c r="O484">
        <f t="shared" si="29"/>
        <v>10</v>
      </c>
      <c r="P484" t="s">
        <v>8270</v>
      </c>
      <c r="Q484" s="10" t="s">
        <v>8315</v>
      </c>
      <c r="R484" s="10" t="s">
        <v>8321</v>
      </c>
      <c r="S484" s="9">
        <f t="shared" si="30"/>
        <v>42474.606944444444</v>
      </c>
      <c r="T484" s="9">
        <f t="shared" si="31"/>
        <v>42447.896875000006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5">
        <f t="shared" si="28"/>
        <v>1.9920318725099602</v>
      </c>
      <c r="O485">
        <f t="shared" si="29"/>
        <v>51.224489795918366</v>
      </c>
      <c r="P485" t="s">
        <v>8270</v>
      </c>
      <c r="Q485" s="10" t="s">
        <v>8315</v>
      </c>
      <c r="R485" s="10" t="s">
        <v>8321</v>
      </c>
      <c r="S485" s="9">
        <f t="shared" si="30"/>
        <v>41303.197592592594</v>
      </c>
      <c r="T485" s="9">
        <f t="shared" si="31"/>
        <v>41243.197592592594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5">
        <f t="shared" si="28"/>
        <v>536.91275167785238</v>
      </c>
      <c r="O486">
        <f t="shared" si="29"/>
        <v>13.545454545454545</v>
      </c>
      <c r="P486" t="s">
        <v>8270</v>
      </c>
      <c r="Q486" s="10" t="s">
        <v>8315</v>
      </c>
      <c r="R486" s="10" t="s">
        <v>8321</v>
      </c>
      <c r="S486" s="9">
        <f t="shared" si="30"/>
        <v>42313.981157407412</v>
      </c>
      <c r="T486" s="9">
        <f t="shared" si="31"/>
        <v>42272.93949074074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5">
        <f t="shared" si="28"/>
        <v>4.5647569876644765</v>
      </c>
      <c r="O487">
        <f t="shared" si="29"/>
        <v>66.520080000000007</v>
      </c>
      <c r="P487" t="s">
        <v>8270</v>
      </c>
      <c r="Q487" s="10" t="s">
        <v>8315</v>
      </c>
      <c r="R487" s="10" t="s">
        <v>8321</v>
      </c>
      <c r="S487" s="9">
        <f t="shared" si="30"/>
        <v>41411.50577546296</v>
      </c>
      <c r="T487" s="9">
        <f t="shared" si="31"/>
        <v>41381.50577546296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5">
        <f t="shared" si="28"/>
        <v>11000</v>
      </c>
      <c r="O488">
        <f t="shared" si="29"/>
        <v>50</v>
      </c>
      <c r="P488" t="s">
        <v>8270</v>
      </c>
      <c r="Q488" s="10" t="s">
        <v>8315</v>
      </c>
      <c r="R488" s="10" t="s">
        <v>8321</v>
      </c>
      <c r="S488" s="9">
        <f t="shared" si="30"/>
        <v>41791.94258101852</v>
      </c>
      <c r="T488" s="9">
        <f t="shared" si="31"/>
        <v>41761.94258101852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5" t="e">
        <f t="shared" si="28"/>
        <v>#DIV/0!</v>
      </c>
      <c r="O489" t="e">
        <f t="shared" si="29"/>
        <v>#DIV/0!</v>
      </c>
      <c r="P489" t="s">
        <v>8270</v>
      </c>
      <c r="Q489" s="10" t="s">
        <v>8315</v>
      </c>
      <c r="R489" s="10" t="s">
        <v>8321</v>
      </c>
      <c r="S489" s="9">
        <f t="shared" si="30"/>
        <v>42729.636504629627</v>
      </c>
      <c r="T489" s="9">
        <f t="shared" si="31"/>
        <v>42669.594837962963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5" t="e">
        <f t="shared" si="28"/>
        <v>#DIV/0!</v>
      </c>
      <c r="O490" t="e">
        <f t="shared" si="29"/>
        <v>#DIV/0!</v>
      </c>
      <c r="P490" t="s">
        <v>8270</v>
      </c>
      <c r="Q490" s="10" t="s">
        <v>8315</v>
      </c>
      <c r="R490" s="10" t="s">
        <v>8321</v>
      </c>
      <c r="S490" s="9">
        <f t="shared" si="30"/>
        <v>42744.054398148146</v>
      </c>
      <c r="T490" s="9">
        <f t="shared" si="31"/>
        <v>42714.054398148146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5">
        <f t="shared" si="28"/>
        <v>348.82325581395349</v>
      </c>
      <c r="O491">
        <f t="shared" si="29"/>
        <v>71.666666666666671</v>
      </c>
      <c r="P491" t="s">
        <v>8270</v>
      </c>
      <c r="Q491" s="10" t="s">
        <v>8315</v>
      </c>
      <c r="R491" s="10" t="s">
        <v>8321</v>
      </c>
      <c r="S491" s="9">
        <f t="shared" si="30"/>
        <v>40913.481249999997</v>
      </c>
      <c r="T491" s="9">
        <f t="shared" si="31"/>
        <v>40882.481666666667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5" t="e">
        <f t="shared" si="28"/>
        <v>#DIV/0!</v>
      </c>
      <c r="O492" t="e">
        <f t="shared" si="29"/>
        <v>#DIV/0!</v>
      </c>
      <c r="P492" t="s">
        <v>8270</v>
      </c>
      <c r="Q492" s="10" t="s">
        <v>8315</v>
      </c>
      <c r="R492" s="10" t="s">
        <v>8321</v>
      </c>
      <c r="S492" s="9">
        <f t="shared" si="30"/>
        <v>41143.968576388892</v>
      </c>
      <c r="T492" s="9">
        <f t="shared" si="31"/>
        <v>41113.968576388892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5" t="e">
        <f t="shared" si="28"/>
        <v>#DIV/0!</v>
      </c>
      <c r="O493" t="e">
        <f t="shared" si="29"/>
        <v>#DIV/0!</v>
      </c>
      <c r="P493" t="s">
        <v>8270</v>
      </c>
      <c r="Q493" s="10" t="s">
        <v>8315</v>
      </c>
      <c r="R493" s="10" t="s">
        <v>8321</v>
      </c>
      <c r="S493" s="9">
        <f t="shared" si="30"/>
        <v>42396.982627314821</v>
      </c>
      <c r="T493" s="9">
        <f t="shared" si="31"/>
        <v>42366.982627314821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5" t="e">
        <f t="shared" si="28"/>
        <v>#DIV/0!</v>
      </c>
      <c r="O494" t="e">
        <f t="shared" si="29"/>
        <v>#DIV/0!</v>
      </c>
      <c r="P494" t="s">
        <v>8270</v>
      </c>
      <c r="Q494" s="10" t="s">
        <v>8315</v>
      </c>
      <c r="R494" s="10" t="s">
        <v>8321</v>
      </c>
      <c r="S494" s="9">
        <f t="shared" si="30"/>
        <v>42656.03506944445</v>
      </c>
      <c r="T494" s="9">
        <f t="shared" si="31"/>
        <v>42596.03506944445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5" t="e">
        <f t="shared" si="28"/>
        <v>#DIV/0!</v>
      </c>
      <c r="O495" t="e">
        <f t="shared" si="29"/>
        <v>#DIV/0!</v>
      </c>
      <c r="P495" t="s">
        <v>8270</v>
      </c>
      <c r="Q495" s="10" t="s">
        <v>8315</v>
      </c>
      <c r="R495" s="10" t="s">
        <v>8321</v>
      </c>
      <c r="S495" s="9">
        <f t="shared" si="30"/>
        <v>42144.726134259254</v>
      </c>
      <c r="T495" s="9">
        <f t="shared" si="31"/>
        <v>42114.726134259254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5">
        <f t="shared" si="28"/>
        <v>645.16129032258061</v>
      </c>
      <c r="O496">
        <f t="shared" si="29"/>
        <v>10.333333333333334</v>
      </c>
      <c r="P496" t="s">
        <v>8270</v>
      </c>
      <c r="Q496" s="10" t="s">
        <v>8315</v>
      </c>
      <c r="R496" s="10" t="s">
        <v>8321</v>
      </c>
      <c r="S496" s="9">
        <f t="shared" si="30"/>
        <v>41823.125</v>
      </c>
      <c r="T496" s="9">
        <f t="shared" si="31"/>
        <v>41799.830613425926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5" t="e">
        <f t="shared" si="28"/>
        <v>#DIV/0!</v>
      </c>
      <c r="O497" t="e">
        <f t="shared" si="29"/>
        <v>#DIV/0!</v>
      </c>
      <c r="P497" t="s">
        <v>8270</v>
      </c>
      <c r="Q497" s="10" t="s">
        <v>8315</v>
      </c>
      <c r="R497" s="10" t="s">
        <v>8321</v>
      </c>
      <c r="S497" s="9">
        <f t="shared" si="30"/>
        <v>42201.827604166669</v>
      </c>
      <c r="T497" s="9">
        <f t="shared" si="31"/>
        <v>42171.827604166669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5">
        <f t="shared" si="28"/>
        <v>60000</v>
      </c>
      <c r="O498">
        <f t="shared" si="29"/>
        <v>1</v>
      </c>
      <c r="P498" t="s">
        <v>8270</v>
      </c>
      <c r="Q498" s="10" t="s">
        <v>8315</v>
      </c>
      <c r="R498" s="10" t="s">
        <v>8321</v>
      </c>
      <c r="S498" s="9">
        <f t="shared" si="30"/>
        <v>41680.93141203704</v>
      </c>
      <c r="T498" s="9">
        <f t="shared" si="31"/>
        <v>41620.93141203704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5">
        <f t="shared" si="28"/>
        <v>149.33333333333334</v>
      </c>
      <c r="O499">
        <f t="shared" si="29"/>
        <v>10</v>
      </c>
      <c r="P499" t="s">
        <v>8270</v>
      </c>
      <c r="Q499" s="10" t="s">
        <v>8315</v>
      </c>
      <c r="R499" s="10" t="s">
        <v>8321</v>
      </c>
      <c r="S499" s="9">
        <f t="shared" si="30"/>
        <v>41998.208333333328</v>
      </c>
      <c r="T499" s="9">
        <f t="shared" si="31"/>
        <v>41945.037789351853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5">
        <f t="shared" si="28"/>
        <v>21.74615898463594</v>
      </c>
      <c r="O500">
        <f t="shared" si="29"/>
        <v>136.09090909090909</v>
      </c>
      <c r="P500" t="s">
        <v>8270</v>
      </c>
      <c r="Q500" s="10" t="s">
        <v>8315</v>
      </c>
      <c r="R500" s="10" t="s">
        <v>8321</v>
      </c>
      <c r="S500" s="9">
        <f t="shared" si="30"/>
        <v>40900.762141203704</v>
      </c>
      <c r="T500" s="9">
        <f t="shared" si="31"/>
        <v>40858.762141203704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5">
        <f t="shared" si="28"/>
        <v>10.471204188481675</v>
      </c>
      <c r="O501">
        <f t="shared" si="29"/>
        <v>73.461538461538467</v>
      </c>
      <c r="P501" t="s">
        <v>8270</v>
      </c>
      <c r="Q501" s="10" t="s">
        <v>8315</v>
      </c>
      <c r="R501" s="10" t="s">
        <v>8321</v>
      </c>
      <c r="S501" s="9">
        <f t="shared" si="30"/>
        <v>40098.874305555553</v>
      </c>
      <c r="T501" s="9">
        <f t="shared" si="31"/>
        <v>40043.895462962959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5">
        <f t="shared" si="28"/>
        <v>30.232558139534884</v>
      </c>
      <c r="O502">
        <f t="shared" si="29"/>
        <v>53.75</v>
      </c>
      <c r="P502" t="s">
        <v>8270</v>
      </c>
      <c r="Q502" s="10" t="s">
        <v>8315</v>
      </c>
      <c r="R502" s="10" t="s">
        <v>8321</v>
      </c>
      <c r="S502" s="9">
        <f t="shared" si="30"/>
        <v>40306.927777777775</v>
      </c>
      <c r="T502" s="9">
        <f t="shared" si="31"/>
        <v>40247.886006944449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5" t="e">
        <f t="shared" si="28"/>
        <v>#DIV/0!</v>
      </c>
      <c r="O503" t="e">
        <f t="shared" si="29"/>
        <v>#DIV/0!</v>
      </c>
      <c r="P503" t="s">
        <v>8270</v>
      </c>
      <c r="Q503" s="10" t="s">
        <v>8315</v>
      </c>
      <c r="R503" s="10" t="s">
        <v>8321</v>
      </c>
      <c r="S503" s="9">
        <f t="shared" si="30"/>
        <v>40733.234386574077</v>
      </c>
      <c r="T503" s="9">
        <f t="shared" si="31"/>
        <v>40703.234386574077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5">
        <f t="shared" si="28"/>
        <v>86.956521739130437</v>
      </c>
      <c r="O504">
        <f t="shared" si="29"/>
        <v>57.5</v>
      </c>
      <c r="P504" t="s">
        <v>8270</v>
      </c>
      <c r="Q504" s="10" t="s">
        <v>8315</v>
      </c>
      <c r="R504" s="10" t="s">
        <v>8321</v>
      </c>
      <c r="S504" s="9">
        <f t="shared" si="30"/>
        <v>40986.511863425927</v>
      </c>
      <c r="T504" s="9">
        <f t="shared" si="31"/>
        <v>40956.553530092591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5">
        <f t="shared" si="28"/>
        <v>57.017543859649123</v>
      </c>
      <c r="O505">
        <f t="shared" si="29"/>
        <v>12.666666666666666</v>
      </c>
      <c r="P505" t="s">
        <v>8270</v>
      </c>
      <c r="Q505" s="10" t="s">
        <v>8315</v>
      </c>
      <c r="R505" s="10" t="s">
        <v>8321</v>
      </c>
      <c r="S505" s="9">
        <f t="shared" si="30"/>
        <v>42021.526655092588</v>
      </c>
      <c r="T505" s="9">
        <f t="shared" si="31"/>
        <v>41991.526655092588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5">
        <f t="shared" si="28"/>
        <v>73.134328358208961</v>
      </c>
      <c r="O506">
        <f t="shared" si="29"/>
        <v>67</v>
      </c>
      <c r="P506" t="s">
        <v>8270</v>
      </c>
      <c r="Q506" s="10" t="s">
        <v>8315</v>
      </c>
      <c r="R506" s="10" t="s">
        <v>8321</v>
      </c>
      <c r="S506" s="9">
        <f t="shared" si="30"/>
        <v>41009.941979166666</v>
      </c>
      <c r="T506" s="9">
        <f t="shared" si="31"/>
        <v>40949.98364583333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5">
        <f t="shared" si="28"/>
        <v>230.76923076923077</v>
      </c>
      <c r="O507">
        <f t="shared" si="29"/>
        <v>3.7142857142857144</v>
      </c>
      <c r="P507" t="s">
        <v>8270</v>
      </c>
      <c r="Q507" s="10" t="s">
        <v>8315</v>
      </c>
      <c r="R507" s="10" t="s">
        <v>8321</v>
      </c>
      <c r="S507" s="9">
        <f t="shared" si="30"/>
        <v>42363.098217592589</v>
      </c>
      <c r="T507" s="9">
        <f t="shared" si="31"/>
        <v>42318.098217592589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5">
        <f t="shared" si="28"/>
        <v>800</v>
      </c>
      <c r="O508">
        <f t="shared" si="29"/>
        <v>250</v>
      </c>
      <c r="P508" t="s">
        <v>8270</v>
      </c>
      <c r="Q508" s="10" t="s">
        <v>8315</v>
      </c>
      <c r="R508" s="10" t="s">
        <v>8321</v>
      </c>
      <c r="S508" s="9">
        <f t="shared" si="30"/>
        <v>41496.552314814813</v>
      </c>
      <c r="T508" s="9">
        <f t="shared" si="31"/>
        <v>41466.552314814813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5">
        <f t="shared" si="28"/>
        <v>31.25</v>
      </c>
      <c r="O509">
        <f t="shared" si="29"/>
        <v>64</v>
      </c>
      <c r="P509" t="s">
        <v>8270</v>
      </c>
      <c r="Q509" s="10" t="s">
        <v>8315</v>
      </c>
      <c r="R509" s="10" t="s">
        <v>8321</v>
      </c>
      <c r="S509" s="9">
        <f t="shared" si="30"/>
        <v>41201.958993055552</v>
      </c>
      <c r="T509" s="9">
        <f t="shared" si="31"/>
        <v>41156.958993055552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5">
        <f t="shared" si="28"/>
        <v>125</v>
      </c>
      <c r="O510">
        <f t="shared" si="29"/>
        <v>133.33333333333334</v>
      </c>
      <c r="P510" t="s">
        <v>8270</v>
      </c>
      <c r="Q510" s="10" t="s">
        <v>8315</v>
      </c>
      <c r="R510" s="10" t="s">
        <v>8321</v>
      </c>
      <c r="S510" s="9">
        <f t="shared" si="30"/>
        <v>41054.593055555553</v>
      </c>
      <c r="T510" s="9">
        <f t="shared" si="31"/>
        <v>40995.024317129632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5">
        <f t="shared" si="28"/>
        <v>500</v>
      </c>
      <c r="O511">
        <f t="shared" si="29"/>
        <v>10</v>
      </c>
      <c r="P511" t="s">
        <v>8270</v>
      </c>
      <c r="Q511" s="10" t="s">
        <v>8315</v>
      </c>
      <c r="R511" s="10" t="s">
        <v>8321</v>
      </c>
      <c r="S511" s="9">
        <f t="shared" si="30"/>
        <v>42183.631597222222</v>
      </c>
      <c r="T511" s="9">
        <f t="shared" si="31"/>
        <v>42153.631597222222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5" t="e">
        <f t="shared" si="28"/>
        <v>#DIV/0!</v>
      </c>
      <c r="O512" t="e">
        <f t="shared" si="29"/>
        <v>#DIV/0!</v>
      </c>
      <c r="P512" t="s">
        <v>8270</v>
      </c>
      <c r="Q512" s="10" t="s">
        <v>8315</v>
      </c>
      <c r="R512" s="10" t="s">
        <v>8321</v>
      </c>
      <c r="S512" s="9">
        <f t="shared" si="30"/>
        <v>42430.176377314812</v>
      </c>
      <c r="T512" s="9">
        <f t="shared" si="31"/>
        <v>42400.176377314812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5">
        <f t="shared" si="28"/>
        <v>33.333333333333336</v>
      </c>
      <c r="O513">
        <f t="shared" si="29"/>
        <v>30</v>
      </c>
      <c r="P513" t="s">
        <v>8270</v>
      </c>
      <c r="Q513" s="10" t="s">
        <v>8315</v>
      </c>
      <c r="R513" s="10" t="s">
        <v>8321</v>
      </c>
      <c r="S513" s="9">
        <f t="shared" si="30"/>
        <v>41370.261365740742</v>
      </c>
      <c r="T513" s="9">
        <f t="shared" si="31"/>
        <v>41340.303032407406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5">
        <f t="shared" si="28"/>
        <v>727.27272727272725</v>
      </c>
      <c r="O514">
        <f t="shared" si="29"/>
        <v>5.5</v>
      </c>
      <c r="P514" t="s">
        <v>8270</v>
      </c>
      <c r="Q514" s="10" t="s">
        <v>8315</v>
      </c>
      <c r="R514" s="10" t="s">
        <v>8321</v>
      </c>
      <c r="S514" s="9">
        <f t="shared" si="30"/>
        <v>42694.783877314811</v>
      </c>
      <c r="T514" s="9">
        <f t="shared" si="31"/>
        <v>42649.742210648154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5">
        <f t="shared" ref="N515:N578" si="32">SUM(D515/E515)</f>
        <v>7.181844297615628</v>
      </c>
      <c r="O515">
        <f t="shared" ref="O515:O578" si="33">(E515/L515)</f>
        <v>102.38235294117646</v>
      </c>
      <c r="P515" t="s">
        <v>8270</v>
      </c>
      <c r="Q515" s="10" t="s">
        <v>8315</v>
      </c>
      <c r="R515" s="10" t="s">
        <v>8321</v>
      </c>
      <c r="S515" s="9">
        <f t="shared" ref="S515:S578" si="34">(((I515/60)/60)/24)+DATE(1970,1,1)</f>
        <v>42597.291666666672</v>
      </c>
      <c r="T515" s="9">
        <f t="shared" ref="T515:T578" si="35">(((J515/60)/60)/24)+DATE(1970,1,1)</f>
        <v>42552.653993055559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5">
        <f t="shared" si="32"/>
        <v>30</v>
      </c>
      <c r="O516">
        <f t="shared" si="33"/>
        <v>16.666666666666668</v>
      </c>
      <c r="P516" t="s">
        <v>8270</v>
      </c>
      <c r="Q516" s="10" t="s">
        <v>8315</v>
      </c>
      <c r="R516" s="10" t="s">
        <v>8321</v>
      </c>
      <c r="S516" s="9">
        <f t="shared" si="34"/>
        <v>41860.613969907405</v>
      </c>
      <c r="T516" s="9">
        <f t="shared" si="35"/>
        <v>41830.613969907405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5">
        <f t="shared" si="32"/>
        <v>3.9349316457750194</v>
      </c>
      <c r="O517">
        <f t="shared" si="33"/>
        <v>725.02941176470586</v>
      </c>
      <c r="P517" t="s">
        <v>8270</v>
      </c>
      <c r="Q517" s="10" t="s">
        <v>8315</v>
      </c>
      <c r="R517" s="10" t="s">
        <v>8321</v>
      </c>
      <c r="S517" s="9">
        <f t="shared" si="34"/>
        <v>42367.490752314814</v>
      </c>
      <c r="T517" s="9">
        <f t="shared" si="35"/>
        <v>42327.490752314814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5" t="e">
        <f t="shared" si="32"/>
        <v>#DIV/0!</v>
      </c>
      <c r="O518" t="e">
        <f t="shared" si="33"/>
        <v>#DIV/0!</v>
      </c>
      <c r="P518" t="s">
        <v>8270</v>
      </c>
      <c r="Q518" s="10" t="s">
        <v>8315</v>
      </c>
      <c r="R518" s="10" t="s">
        <v>8321</v>
      </c>
      <c r="S518" s="9">
        <f t="shared" si="34"/>
        <v>42151.778703703705</v>
      </c>
      <c r="T518" s="9">
        <f t="shared" si="35"/>
        <v>42091.778703703705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5">
        <f t="shared" si="32"/>
        <v>73.170731707317074</v>
      </c>
      <c r="O519">
        <f t="shared" si="33"/>
        <v>68.333333333333329</v>
      </c>
      <c r="P519" t="s">
        <v>8270</v>
      </c>
      <c r="Q519" s="10" t="s">
        <v>8315</v>
      </c>
      <c r="R519" s="10" t="s">
        <v>8321</v>
      </c>
      <c r="S519" s="9">
        <f t="shared" si="34"/>
        <v>42768.615289351852</v>
      </c>
      <c r="T519" s="9">
        <f t="shared" si="35"/>
        <v>42738.615289351852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5" t="e">
        <f t="shared" si="32"/>
        <v>#DIV/0!</v>
      </c>
      <c r="O520" t="e">
        <f t="shared" si="33"/>
        <v>#DIV/0!</v>
      </c>
      <c r="P520" t="s">
        <v>8270</v>
      </c>
      <c r="Q520" s="10" t="s">
        <v>8315</v>
      </c>
      <c r="R520" s="10" t="s">
        <v>8321</v>
      </c>
      <c r="S520" s="9">
        <f t="shared" si="34"/>
        <v>42253.615277777775</v>
      </c>
      <c r="T520" s="9">
        <f t="shared" si="35"/>
        <v>42223.616018518514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5">
        <f t="shared" si="32"/>
        <v>4.3703568827385286</v>
      </c>
      <c r="O521">
        <f t="shared" si="33"/>
        <v>39.228571428571428</v>
      </c>
      <c r="P521" t="s">
        <v>8270</v>
      </c>
      <c r="Q521" s="10" t="s">
        <v>8315</v>
      </c>
      <c r="R521" s="10" t="s">
        <v>8321</v>
      </c>
      <c r="S521" s="9">
        <f t="shared" si="34"/>
        <v>41248.391446759262</v>
      </c>
      <c r="T521" s="9">
        <f t="shared" si="35"/>
        <v>41218.391446759262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5">
        <f t="shared" si="32"/>
        <v>0.97943192948090108</v>
      </c>
      <c r="O522">
        <f t="shared" si="33"/>
        <v>150.14705882352942</v>
      </c>
      <c r="P522" t="s">
        <v>8271</v>
      </c>
      <c r="Q522" s="10" t="s">
        <v>8322</v>
      </c>
      <c r="R522" s="10" t="s">
        <v>8323</v>
      </c>
      <c r="S522" s="9">
        <f t="shared" si="34"/>
        <v>42348.702094907407</v>
      </c>
      <c r="T522" s="9">
        <f t="shared" si="35"/>
        <v>42318.702094907407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5">
        <f t="shared" si="32"/>
        <v>0.95565749235474007</v>
      </c>
      <c r="O523">
        <f t="shared" si="33"/>
        <v>93.428571428571431</v>
      </c>
      <c r="P523" t="s">
        <v>8271</v>
      </c>
      <c r="Q523" s="10" t="s">
        <v>8322</v>
      </c>
      <c r="R523" s="10" t="s">
        <v>8323</v>
      </c>
      <c r="S523" s="9">
        <f t="shared" si="34"/>
        <v>42675.207638888889</v>
      </c>
      <c r="T523" s="9">
        <f t="shared" si="35"/>
        <v>42646.092812499999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5">
        <f t="shared" si="32"/>
        <v>0.87209302325581395</v>
      </c>
      <c r="O524">
        <f t="shared" si="33"/>
        <v>110.96774193548387</v>
      </c>
      <c r="P524" t="s">
        <v>8271</v>
      </c>
      <c r="Q524" s="10" t="s">
        <v>8322</v>
      </c>
      <c r="R524" s="10" t="s">
        <v>8323</v>
      </c>
      <c r="S524" s="9">
        <f t="shared" si="34"/>
        <v>42449.999131944445</v>
      </c>
      <c r="T524" s="9">
        <f t="shared" si="35"/>
        <v>42430.040798611109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5">
        <f t="shared" si="32"/>
        <v>0.82918739635157546</v>
      </c>
      <c r="O525">
        <f t="shared" si="33"/>
        <v>71.785714285714292</v>
      </c>
      <c r="P525" t="s">
        <v>8271</v>
      </c>
      <c r="Q525" s="10" t="s">
        <v>8322</v>
      </c>
      <c r="R525" s="10" t="s">
        <v>8323</v>
      </c>
      <c r="S525" s="9">
        <f t="shared" si="34"/>
        <v>42268.13282407407</v>
      </c>
      <c r="T525" s="9">
        <f t="shared" si="35"/>
        <v>42238.13282407407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5">
        <f t="shared" si="32"/>
        <v>0.92019297761301933</v>
      </c>
      <c r="O526">
        <f t="shared" si="33"/>
        <v>29.258076923076924</v>
      </c>
      <c r="P526" t="s">
        <v>8271</v>
      </c>
      <c r="Q526" s="10" t="s">
        <v>8322</v>
      </c>
      <c r="R526" s="10" t="s">
        <v>8323</v>
      </c>
      <c r="S526" s="9">
        <f t="shared" si="34"/>
        <v>42522.717233796298</v>
      </c>
      <c r="T526" s="9">
        <f t="shared" si="35"/>
        <v>42492.717233796298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5">
        <f t="shared" si="32"/>
        <v>1</v>
      </c>
      <c r="O527">
        <f t="shared" si="33"/>
        <v>1000</v>
      </c>
      <c r="P527" t="s">
        <v>8271</v>
      </c>
      <c r="Q527" s="10" t="s">
        <v>8322</v>
      </c>
      <c r="R527" s="10" t="s">
        <v>8323</v>
      </c>
      <c r="S527" s="9">
        <f t="shared" si="34"/>
        <v>41895.400937500002</v>
      </c>
      <c r="T527" s="9">
        <f t="shared" si="35"/>
        <v>41850.400937500002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5">
        <f t="shared" si="32"/>
        <v>0.8771929824561403</v>
      </c>
      <c r="O528">
        <f t="shared" si="33"/>
        <v>74.347826086956516</v>
      </c>
      <c r="P528" t="s">
        <v>8271</v>
      </c>
      <c r="Q528" s="10" t="s">
        <v>8322</v>
      </c>
      <c r="R528" s="10" t="s">
        <v>8323</v>
      </c>
      <c r="S528" s="9">
        <f t="shared" si="34"/>
        <v>42223.708333333328</v>
      </c>
      <c r="T528" s="9">
        <f t="shared" si="35"/>
        <v>42192.591944444444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5">
        <f t="shared" si="32"/>
        <v>0.99157164105106599</v>
      </c>
      <c r="O529">
        <f t="shared" si="33"/>
        <v>63.829113924050631</v>
      </c>
      <c r="P529" t="s">
        <v>8271</v>
      </c>
      <c r="Q529" s="10" t="s">
        <v>8322</v>
      </c>
      <c r="R529" s="10" t="s">
        <v>8323</v>
      </c>
      <c r="S529" s="9">
        <f t="shared" si="34"/>
        <v>42783.670138888891</v>
      </c>
      <c r="T529" s="9">
        <f t="shared" si="35"/>
        <v>42753.205625000002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5">
        <f t="shared" si="32"/>
        <v>0.86466165413533835</v>
      </c>
      <c r="O530">
        <f t="shared" si="33"/>
        <v>44.333333333333336</v>
      </c>
      <c r="P530" t="s">
        <v>8271</v>
      </c>
      <c r="Q530" s="10" t="s">
        <v>8322</v>
      </c>
      <c r="R530" s="10" t="s">
        <v>8323</v>
      </c>
      <c r="S530" s="9">
        <f t="shared" si="34"/>
        <v>42176.888888888891</v>
      </c>
      <c r="T530" s="9">
        <f t="shared" si="35"/>
        <v>42155.920219907406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5">
        <f t="shared" si="32"/>
        <v>0.76677316293929709</v>
      </c>
      <c r="O531">
        <f t="shared" si="33"/>
        <v>86.944444444444443</v>
      </c>
      <c r="P531" t="s">
        <v>8271</v>
      </c>
      <c r="Q531" s="10" t="s">
        <v>8322</v>
      </c>
      <c r="R531" s="10" t="s">
        <v>8323</v>
      </c>
      <c r="S531" s="9">
        <f t="shared" si="34"/>
        <v>42746.208333333328</v>
      </c>
      <c r="T531" s="9">
        <f t="shared" si="35"/>
        <v>42725.031180555554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5">
        <f t="shared" si="32"/>
        <v>0.92779291553133514</v>
      </c>
      <c r="O532">
        <f t="shared" si="33"/>
        <v>126.55172413793103</v>
      </c>
      <c r="P532" t="s">
        <v>8271</v>
      </c>
      <c r="Q532" s="10" t="s">
        <v>8322</v>
      </c>
      <c r="R532" s="10" t="s">
        <v>8323</v>
      </c>
      <c r="S532" s="9">
        <f t="shared" si="34"/>
        <v>42179.083333333328</v>
      </c>
      <c r="T532" s="9">
        <f t="shared" si="35"/>
        <v>42157.591064814813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5">
        <f t="shared" si="32"/>
        <v>1</v>
      </c>
      <c r="O533">
        <f t="shared" si="33"/>
        <v>129.03225806451613</v>
      </c>
      <c r="P533" t="s">
        <v>8271</v>
      </c>
      <c r="Q533" s="10" t="s">
        <v>8322</v>
      </c>
      <c r="R533" s="10" t="s">
        <v>8323</v>
      </c>
      <c r="S533" s="9">
        <f t="shared" si="34"/>
        <v>42721.290972222225</v>
      </c>
      <c r="T533" s="9">
        <f t="shared" si="35"/>
        <v>42676.065150462964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5">
        <f t="shared" si="32"/>
        <v>0.81135902636916835</v>
      </c>
      <c r="O534">
        <f t="shared" si="33"/>
        <v>71.242774566473983</v>
      </c>
      <c r="P534" t="s">
        <v>8271</v>
      </c>
      <c r="Q534" s="10" t="s">
        <v>8322</v>
      </c>
      <c r="R534" s="10" t="s">
        <v>8323</v>
      </c>
      <c r="S534" s="9">
        <f t="shared" si="34"/>
        <v>42503.007037037038</v>
      </c>
      <c r="T534" s="9">
        <f t="shared" si="35"/>
        <v>42473.007037037038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5">
        <f t="shared" si="32"/>
        <v>0.99800399201596801</v>
      </c>
      <c r="O535">
        <f t="shared" si="33"/>
        <v>117.88235294117646</v>
      </c>
      <c r="P535" t="s">
        <v>8271</v>
      </c>
      <c r="Q535" s="10" t="s">
        <v>8322</v>
      </c>
      <c r="R535" s="10" t="s">
        <v>8323</v>
      </c>
      <c r="S535" s="9">
        <f t="shared" si="34"/>
        <v>42506.43478009259</v>
      </c>
      <c r="T535" s="9">
        <f t="shared" si="35"/>
        <v>42482.43478009259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5">
        <f t="shared" si="32"/>
        <v>0.95541401273885351</v>
      </c>
      <c r="O536">
        <f t="shared" si="33"/>
        <v>327.08333333333331</v>
      </c>
      <c r="P536" t="s">
        <v>8271</v>
      </c>
      <c r="Q536" s="10" t="s">
        <v>8322</v>
      </c>
      <c r="R536" s="10" t="s">
        <v>8323</v>
      </c>
      <c r="S536" s="9">
        <f t="shared" si="34"/>
        <v>42309.958333333328</v>
      </c>
      <c r="T536" s="9">
        <f t="shared" si="35"/>
        <v>42270.810995370368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5">
        <f t="shared" si="32"/>
        <v>0.97560975609756095</v>
      </c>
      <c r="O537">
        <f t="shared" si="33"/>
        <v>34.745762711864408</v>
      </c>
      <c r="P537" t="s">
        <v>8271</v>
      </c>
      <c r="Q537" s="10" t="s">
        <v>8322</v>
      </c>
      <c r="R537" s="10" t="s">
        <v>8323</v>
      </c>
      <c r="S537" s="9">
        <f t="shared" si="34"/>
        <v>42741.545196759253</v>
      </c>
      <c r="T537" s="9">
        <f t="shared" si="35"/>
        <v>42711.545196759253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5">
        <f t="shared" si="32"/>
        <v>0.8456117873158232</v>
      </c>
      <c r="O538">
        <f t="shared" si="33"/>
        <v>100.06410256410257</v>
      </c>
      <c r="P538" t="s">
        <v>8271</v>
      </c>
      <c r="Q538" s="10" t="s">
        <v>8322</v>
      </c>
      <c r="R538" s="10" t="s">
        <v>8323</v>
      </c>
      <c r="S538" s="9">
        <f t="shared" si="34"/>
        <v>42219.75</v>
      </c>
      <c r="T538" s="9">
        <f t="shared" si="35"/>
        <v>42179.344988425932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5">
        <f t="shared" si="32"/>
        <v>0.82987551867219922</v>
      </c>
      <c r="O539">
        <f t="shared" si="33"/>
        <v>40.847457627118644</v>
      </c>
      <c r="P539" t="s">
        <v>8271</v>
      </c>
      <c r="Q539" s="10" t="s">
        <v>8322</v>
      </c>
      <c r="R539" s="10" t="s">
        <v>8323</v>
      </c>
      <c r="S539" s="9">
        <f t="shared" si="34"/>
        <v>42312.810081018513</v>
      </c>
      <c r="T539" s="9">
        <f t="shared" si="35"/>
        <v>42282.768414351856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5">
        <f t="shared" si="32"/>
        <v>0.33066596124594932</v>
      </c>
      <c r="O540">
        <f t="shared" si="33"/>
        <v>252.01666666666668</v>
      </c>
      <c r="P540" t="s">
        <v>8271</v>
      </c>
      <c r="Q540" s="10" t="s">
        <v>8322</v>
      </c>
      <c r="R540" s="10" t="s">
        <v>8323</v>
      </c>
      <c r="S540" s="9">
        <f t="shared" si="34"/>
        <v>42503.794710648144</v>
      </c>
      <c r="T540" s="9">
        <f t="shared" si="35"/>
        <v>42473.794710648144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5">
        <f t="shared" si="32"/>
        <v>0.99360120821906917</v>
      </c>
      <c r="O541">
        <f t="shared" si="33"/>
        <v>25.161000000000001</v>
      </c>
      <c r="P541" t="s">
        <v>8271</v>
      </c>
      <c r="Q541" s="10" t="s">
        <v>8322</v>
      </c>
      <c r="R541" s="10" t="s">
        <v>8323</v>
      </c>
      <c r="S541" s="9">
        <f t="shared" si="34"/>
        <v>42556.049849537041</v>
      </c>
      <c r="T541" s="9">
        <f t="shared" si="35"/>
        <v>42535.049849537041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5">
        <f t="shared" si="32"/>
        <v>15000</v>
      </c>
      <c r="O542">
        <f t="shared" si="33"/>
        <v>1</v>
      </c>
      <c r="P542" t="s">
        <v>8272</v>
      </c>
      <c r="Q542" s="10" t="s">
        <v>8324</v>
      </c>
      <c r="R542" s="10" t="s">
        <v>8325</v>
      </c>
      <c r="S542" s="9">
        <f t="shared" si="34"/>
        <v>42039.817199074074</v>
      </c>
      <c r="T542" s="9">
        <f t="shared" si="35"/>
        <v>42009.817199074074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5">
        <f t="shared" si="32"/>
        <v>180</v>
      </c>
      <c r="O543">
        <f t="shared" si="33"/>
        <v>25</v>
      </c>
      <c r="P543" t="s">
        <v>8272</v>
      </c>
      <c r="Q543" s="10" t="s">
        <v>8324</v>
      </c>
      <c r="R543" s="10" t="s">
        <v>8325</v>
      </c>
      <c r="S543" s="9">
        <f t="shared" si="34"/>
        <v>42306.046689814815</v>
      </c>
      <c r="T543" s="9">
        <f t="shared" si="35"/>
        <v>42276.046689814815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5">
        <f t="shared" si="32"/>
        <v>250000</v>
      </c>
      <c r="O544">
        <f t="shared" si="33"/>
        <v>1</v>
      </c>
      <c r="P544" t="s">
        <v>8272</v>
      </c>
      <c r="Q544" s="10" t="s">
        <v>8324</v>
      </c>
      <c r="R544" s="10" t="s">
        <v>8325</v>
      </c>
      <c r="S544" s="9">
        <f t="shared" si="34"/>
        <v>42493.695787037039</v>
      </c>
      <c r="T544" s="9">
        <f t="shared" si="35"/>
        <v>42433.737453703703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5">
        <f t="shared" si="32"/>
        <v>314.28571428571428</v>
      </c>
      <c r="O545">
        <f t="shared" si="33"/>
        <v>35</v>
      </c>
      <c r="P545" t="s">
        <v>8272</v>
      </c>
      <c r="Q545" s="10" t="s">
        <v>8324</v>
      </c>
      <c r="R545" s="10" t="s">
        <v>8325</v>
      </c>
      <c r="S545" s="9">
        <f t="shared" si="34"/>
        <v>41944.092152777775</v>
      </c>
      <c r="T545" s="9">
        <f t="shared" si="35"/>
        <v>41914.092152777775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5">
        <f t="shared" si="32"/>
        <v>83.333333333333329</v>
      </c>
      <c r="O546">
        <f t="shared" si="33"/>
        <v>3</v>
      </c>
      <c r="P546" t="s">
        <v>8272</v>
      </c>
      <c r="Q546" s="10" t="s">
        <v>8324</v>
      </c>
      <c r="R546" s="10" t="s">
        <v>8325</v>
      </c>
      <c r="S546" s="9">
        <f t="shared" si="34"/>
        <v>42555.656944444447</v>
      </c>
      <c r="T546" s="9">
        <f t="shared" si="35"/>
        <v>42525.656944444447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5">
        <f t="shared" si="32"/>
        <v>3.6517674554484372</v>
      </c>
      <c r="O547">
        <f t="shared" si="33"/>
        <v>402.70588235294116</v>
      </c>
      <c r="P547" t="s">
        <v>8272</v>
      </c>
      <c r="Q547" s="10" t="s">
        <v>8324</v>
      </c>
      <c r="R547" s="10" t="s">
        <v>8325</v>
      </c>
      <c r="S547" s="9">
        <f t="shared" si="34"/>
        <v>42323.634131944447</v>
      </c>
      <c r="T547" s="9">
        <f t="shared" si="35"/>
        <v>42283.592465277776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5">
        <f t="shared" si="32"/>
        <v>1153.8461538461538</v>
      </c>
      <c r="O548">
        <f t="shared" si="33"/>
        <v>26</v>
      </c>
      <c r="P548" t="s">
        <v>8272</v>
      </c>
      <c r="Q548" s="10" t="s">
        <v>8324</v>
      </c>
      <c r="R548" s="10" t="s">
        <v>8325</v>
      </c>
      <c r="S548" s="9">
        <f t="shared" si="34"/>
        <v>42294.667997685188</v>
      </c>
      <c r="T548" s="9">
        <f t="shared" si="35"/>
        <v>42249.667997685188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5" t="e">
        <f t="shared" si="32"/>
        <v>#DIV/0!</v>
      </c>
      <c r="O549" t="e">
        <f t="shared" si="33"/>
        <v>#DIV/0!</v>
      </c>
      <c r="P549" t="s">
        <v>8272</v>
      </c>
      <c r="Q549" s="10" t="s">
        <v>8324</v>
      </c>
      <c r="R549" s="10" t="s">
        <v>8325</v>
      </c>
      <c r="S549" s="9">
        <f t="shared" si="34"/>
        <v>42410.696342592593</v>
      </c>
      <c r="T549" s="9">
        <f t="shared" si="35"/>
        <v>42380.696342592593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5">
        <f t="shared" si="32"/>
        <v>1111.1111111111111</v>
      </c>
      <c r="O550">
        <f t="shared" si="33"/>
        <v>9</v>
      </c>
      <c r="P550" t="s">
        <v>8272</v>
      </c>
      <c r="Q550" s="10" t="s">
        <v>8324</v>
      </c>
      <c r="R550" s="10" t="s">
        <v>8325</v>
      </c>
      <c r="S550" s="9">
        <f t="shared" si="34"/>
        <v>42306.903333333335</v>
      </c>
      <c r="T550" s="9">
        <f t="shared" si="35"/>
        <v>42276.903333333335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5">
        <f t="shared" si="32"/>
        <v>36.764705882352942</v>
      </c>
      <c r="O551">
        <f t="shared" si="33"/>
        <v>8.5</v>
      </c>
      <c r="P551" t="s">
        <v>8272</v>
      </c>
      <c r="Q551" s="10" t="s">
        <v>8324</v>
      </c>
      <c r="R551" s="10" t="s">
        <v>8325</v>
      </c>
      <c r="S551" s="9">
        <f t="shared" si="34"/>
        <v>42193.636828703704</v>
      </c>
      <c r="T551" s="9">
        <f t="shared" si="35"/>
        <v>42163.636828703704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5">
        <f t="shared" si="32"/>
        <v>142.85714285714286</v>
      </c>
      <c r="O552">
        <f t="shared" si="33"/>
        <v>8.75</v>
      </c>
      <c r="P552" t="s">
        <v>8272</v>
      </c>
      <c r="Q552" s="10" t="s">
        <v>8324</v>
      </c>
      <c r="R552" s="10" t="s">
        <v>8325</v>
      </c>
      <c r="S552" s="9">
        <f t="shared" si="34"/>
        <v>42766.208333333328</v>
      </c>
      <c r="T552" s="9">
        <f t="shared" si="35"/>
        <v>42753.678761574076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5">
        <f t="shared" si="32"/>
        <v>19.836022216344883</v>
      </c>
      <c r="O553">
        <f t="shared" si="33"/>
        <v>135.03571428571428</v>
      </c>
      <c r="P553" t="s">
        <v>8272</v>
      </c>
      <c r="Q553" s="10" t="s">
        <v>8324</v>
      </c>
      <c r="R553" s="10" t="s">
        <v>8325</v>
      </c>
      <c r="S553" s="9">
        <f t="shared" si="34"/>
        <v>42217.745138888888</v>
      </c>
      <c r="T553" s="9">
        <f t="shared" si="35"/>
        <v>42173.275740740741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5" t="e">
        <f t="shared" si="32"/>
        <v>#DIV/0!</v>
      </c>
      <c r="O554" t="e">
        <f t="shared" si="33"/>
        <v>#DIV/0!</v>
      </c>
      <c r="P554" t="s">
        <v>8272</v>
      </c>
      <c r="Q554" s="10" t="s">
        <v>8324</v>
      </c>
      <c r="R554" s="10" t="s">
        <v>8325</v>
      </c>
      <c r="S554" s="9">
        <f t="shared" si="34"/>
        <v>42378.616851851853</v>
      </c>
      <c r="T554" s="9">
        <f t="shared" si="35"/>
        <v>42318.616851851853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5">
        <f t="shared" si="32"/>
        <v>203.2520325203252</v>
      </c>
      <c r="O555">
        <f t="shared" si="33"/>
        <v>20.5</v>
      </c>
      <c r="P555" t="s">
        <v>8272</v>
      </c>
      <c r="Q555" s="10" t="s">
        <v>8324</v>
      </c>
      <c r="R555" s="10" t="s">
        <v>8325</v>
      </c>
      <c r="S555" s="9">
        <f t="shared" si="34"/>
        <v>41957.761469907404</v>
      </c>
      <c r="T555" s="9">
        <f t="shared" si="35"/>
        <v>41927.71980324074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5">
        <f t="shared" si="32"/>
        <v>2.7330508474576272</v>
      </c>
      <c r="O556">
        <f t="shared" si="33"/>
        <v>64.36363636363636</v>
      </c>
      <c r="P556" t="s">
        <v>8272</v>
      </c>
      <c r="Q556" s="10" t="s">
        <v>8324</v>
      </c>
      <c r="R556" s="10" t="s">
        <v>8325</v>
      </c>
      <c r="S556" s="9">
        <f t="shared" si="34"/>
        <v>41931.684861111113</v>
      </c>
      <c r="T556" s="9">
        <f t="shared" si="35"/>
        <v>41901.684861111113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5" t="e">
        <f t="shared" si="32"/>
        <v>#DIV/0!</v>
      </c>
      <c r="O557" t="e">
        <f t="shared" si="33"/>
        <v>#DIV/0!</v>
      </c>
      <c r="P557" t="s">
        <v>8272</v>
      </c>
      <c r="Q557" s="10" t="s">
        <v>8324</v>
      </c>
      <c r="R557" s="10" t="s">
        <v>8325</v>
      </c>
      <c r="S557" s="9">
        <f t="shared" si="34"/>
        <v>42533.353506944448</v>
      </c>
      <c r="T557" s="9">
        <f t="shared" si="35"/>
        <v>42503.353506944448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5">
        <f t="shared" si="32"/>
        <v>40</v>
      </c>
      <c r="O558">
        <f t="shared" si="33"/>
        <v>200</v>
      </c>
      <c r="P558" t="s">
        <v>8272</v>
      </c>
      <c r="Q558" s="10" t="s">
        <v>8324</v>
      </c>
      <c r="R558" s="10" t="s">
        <v>8325</v>
      </c>
      <c r="S558" s="9">
        <f t="shared" si="34"/>
        <v>42375.860150462962</v>
      </c>
      <c r="T558" s="9">
        <f t="shared" si="35"/>
        <v>42345.860150462962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5">
        <f t="shared" si="32"/>
        <v>109.80966325036603</v>
      </c>
      <c r="O559">
        <f t="shared" si="33"/>
        <v>68.3</v>
      </c>
      <c r="P559" t="s">
        <v>8272</v>
      </c>
      <c r="Q559" s="10" t="s">
        <v>8324</v>
      </c>
      <c r="R559" s="10" t="s">
        <v>8325</v>
      </c>
      <c r="S559" s="9">
        <f t="shared" si="34"/>
        <v>42706.983831018515</v>
      </c>
      <c r="T559" s="9">
        <f t="shared" si="35"/>
        <v>42676.942164351851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5" t="e">
        <f t="shared" si="32"/>
        <v>#DIV/0!</v>
      </c>
      <c r="O560" t="e">
        <f t="shared" si="33"/>
        <v>#DIV/0!</v>
      </c>
      <c r="P560" t="s">
        <v>8272</v>
      </c>
      <c r="Q560" s="10" t="s">
        <v>8324</v>
      </c>
      <c r="R560" s="10" t="s">
        <v>8325</v>
      </c>
      <c r="S560" s="9">
        <f t="shared" si="34"/>
        <v>42087.841493055559</v>
      </c>
      <c r="T560" s="9">
        <f t="shared" si="35"/>
        <v>42057.883159722223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5">
        <f t="shared" si="32"/>
        <v>4800</v>
      </c>
      <c r="O561">
        <f t="shared" si="33"/>
        <v>50</v>
      </c>
      <c r="P561" t="s">
        <v>8272</v>
      </c>
      <c r="Q561" s="10" t="s">
        <v>8324</v>
      </c>
      <c r="R561" s="10" t="s">
        <v>8325</v>
      </c>
      <c r="S561" s="9">
        <f t="shared" si="34"/>
        <v>42351.283101851848</v>
      </c>
      <c r="T561" s="9">
        <f t="shared" si="35"/>
        <v>42321.283101851848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5">
        <f t="shared" si="32"/>
        <v>8333.3333333333339</v>
      </c>
      <c r="O562">
        <f t="shared" si="33"/>
        <v>4</v>
      </c>
      <c r="P562" t="s">
        <v>8272</v>
      </c>
      <c r="Q562" s="10" t="s">
        <v>8324</v>
      </c>
      <c r="R562" s="10" t="s">
        <v>8325</v>
      </c>
      <c r="S562" s="9">
        <f t="shared" si="34"/>
        <v>41990.771354166667</v>
      </c>
      <c r="T562" s="9">
        <f t="shared" si="35"/>
        <v>41960.771354166667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5">
        <f t="shared" si="32"/>
        <v>272.72727272727275</v>
      </c>
      <c r="O563">
        <f t="shared" si="33"/>
        <v>27.5</v>
      </c>
      <c r="P563" t="s">
        <v>8272</v>
      </c>
      <c r="Q563" s="10" t="s">
        <v>8324</v>
      </c>
      <c r="R563" s="10" t="s">
        <v>8325</v>
      </c>
      <c r="S563" s="9">
        <f t="shared" si="34"/>
        <v>42303.658715277779</v>
      </c>
      <c r="T563" s="9">
        <f t="shared" si="35"/>
        <v>42268.658715277779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5" t="e">
        <f t="shared" si="32"/>
        <v>#DIV/0!</v>
      </c>
      <c r="O564" t="e">
        <f t="shared" si="33"/>
        <v>#DIV/0!</v>
      </c>
      <c r="P564" t="s">
        <v>8272</v>
      </c>
      <c r="Q564" s="10" t="s">
        <v>8324</v>
      </c>
      <c r="R564" s="10" t="s">
        <v>8325</v>
      </c>
      <c r="S564" s="9">
        <f t="shared" si="34"/>
        <v>42722.389062500006</v>
      </c>
      <c r="T564" s="9">
        <f t="shared" si="35"/>
        <v>42692.389062500006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5">
        <f t="shared" si="32"/>
        <v>1102.9411764705883</v>
      </c>
      <c r="O565">
        <f t="shared" si="33"/>
        <v>34</v>
      </c>
      <c r="P565" t="s">
        <v>8272</v>
      </c>
      <c r="Q565" s="10" t="s">
        <v>8324</v>
      </c>
      <c r="R565" s="10" t="s">
        <v>8325</v>
      </c>
      <c r="S565" s="9">
        <f t="shared" si="34"/>
        <v>42052.069988425923</v>
      </c>
      <c r="T565" s="9">
        <f t="shared" si="35"/>
        <v>42022.069988425923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5">
        <f t="shared" si="32"/>
        <v>18000</v>
      </c>
      <c r="O566">
        <f t="shared" si="33"/>
        <v>1</v>
      </c>
      <c r="P566" t="s">
        <v>8272</v>
      </c>
      <c r="Q566" s="10" t="s">
        <v>8324</v>
      </c>
      <c r="R566" s="10" t="s">
        <v>8325</v>
      </c>
      <c r="S566" s="9">
        <f t="shared" si="34"/>
        <v>42441.942997685182</v>
      </c>
      <c r="T566" s="9">
        <f t="shared" si="35"/>
        <v>42411.942997685182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5" t="e">
        <f t="shared" si="32"/>
        <v>#DIV/0!</v>
      </c>
      <c r="O567" t="e">
        <f t="shared" si="33"/>
        <v>#DIV/0!</v>
      </c>
      <c r="P567" t="s">
        <v>8272</v>
      </c>
      <c r="Q567" s="10" t="s">
        <v>8324</v>
      </c>
      <c r="R567" s="10" t="s">
        <v>8325</v>
      </c>
      <c r="S567" s="9">
        <f t="shared" si="34"/>
        <v>42195.785289351858</v>
      </c>
      <c r="T567" s="9">
        <f t="shared" si="35"/>
        <v>42165.785289351858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5">
        <f t="shared" si="32"/>
        <v>5000</v>
      </c>
      <c r="O568">
        <f t="shared" si="33"/>
        <v>1</v>
      </c>
      <c r="P568" t="s">
        <v>8272</v>
      </c>
      <c r="Q568" s="10" t="s">
        <v>8324</v>
      </c>
      <c r="R568" s="10" t="s">
        <v>8325</v>
      </c>
      <c r="S568" s="9">
        <f t="shared" si="34"/>
        <v>42565.68440972222</v>
      </c>
      <c r="T568" s="9">
        <f t="shared" si="35"/>
        <v>42535.68440972222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5" t="e">
        <f t="shared" si="32"/>
        <v>#DIV/0!</v>
      </c>
      <c r="O569" t="e">
        <f t="shared" si="33"/>
        <v>#DIV/0!</v>
      </c>
      <c r="P569" t="s">
        <v>8272</v>
      </c>
      <c r="Q569" s="10" t="s">
        <v>8324</v>
      </c>
      <c r="R569" s="10" t="s">
        <v>8325</v>
      </c>
      <c r="S569" s="9">
        <f t="shared" si="34"/>
        <v>42005.842523148152</v>
      </c>
      <c r="T569" s="9">
        <f t="shared" si="35"/>
        <v>41975.842523148152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5">
        <f t="shared" si="32"/>
        <v>100</v>
      </c>
      <c r="O570">
        <f t="shared" si="33"/>
        <v>49</v>
      </c>
      <c r="P570" t="s">
        <v>8272</v>
      </c>
      <c r="Q570" s="10" t="s">
        <v>8324</v>
      </c>
      <c r="R570" s="10" t="s">
        <v>8325</v>
      </c>
      <c r="S570" s="9">
        <f t="shared" si="34"/>
        <v>42385.458333333328</v>
      </c>
      <c r="T570" s="9">
        <f t="shared" si="35"/>
        <v>42348.9215625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5">
        <f t="shared" si="32"/>
        <v>125</v>
      </c>
      <c r="O571">
        <f t="shared" si="33"/>
        <v>20</v>
      </c>
      <c r="P571" t="s">
        <v>8272</v>
      </c>
      <c r="Q571" s="10" t="s">
        <v>8324</v>
      </c>
      <c r="R571" s="10" t="s">
        <v>8325</v>
      </c>
      <c r="S571" s="9">
        <f t="shared" si="34"/>
        <v>42370.847361111111</v>
      </c>
      <c r="T571" s="9">
        <f t="shared" si="35"/>
        <v>42340.847361111111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5">
        <f t="shared" si="32"/>
        <v>598.5915492957746</v>
      </c>
      <c r="O572">
        <f t="shared" si="33"/>
        <v>142</v>
      </c>
      <c r="P572" t="s">
        <v>8272</v>
      </c>
      <c r="Q572" s="10" t="s">
        <v>8324</v>
      </c>
      <c r="R572" s="10" t="s">
        <v>8325</v>
      </c>
      <c r="S572" s="9">
        <f t="shared" si="34"/>
        <v>42418.798252314817</v>
      </c>
      <c r="T572" s="9">
        <f t="shared" si="35"/>
        <v>42388.798252314817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5">
        <f t="shared" si="32"/>
        <v>235.84905660377359</v>
      </c>
      <c r="O573">
        <f t="shared" si="33"/>
        <v>53</v>
      </c>
      <c r="P573" t="s">
        <v>8272</v>
      </c>
      <c r="Q573" s="10" t="s">
        <v>8324</v>
      </c>
      <c r="R573" s="10" t="s">
        <v>8325</v>
      </c>
      <c r="S573" s="9">
        <f t="shared" si="34"/>
        <v>42212.165972222225</v>
      </c>
      <c r="T573" s="9">
        <f t="shared" si="35"/>
        <v>42192.816238425927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5" t="e">
        <f t="shared" si="32"/>
        <v>#DIV/0!</v>
      </c>
      <c r="O574" t="e">
        <f t="shared" si="33"/>
        <v>#DIV/0!</v>
      </c>
      <c r="P574" t="s">
        <v>8272</v>
      </c>
      <c r="Q574" s="10" t="s">
        <v>8324</v>
      </c>
      <c r="R574" s="10" t="s">
        <v>8325</v>
      </c>
      <c r="S574" s="9">
        <f t="shared" si="34"/>
        <v>42312.757962962962</v>
      </c>
      <c r="T574" s="9">
        <f t="shared" si="35"/>
        <v>42282.71629629629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5">
        <f t="shared" si="32"/>
        <v>256.90173410404623</v>
      </c>
      <c r="O575">
        <f t="shared" si="33"/>
        <v>38.444444444444443</v>
      </c>
      <c r="P575" t="s">
        <v>8272</v>
      </c>
      <c r="Q575" s="10" t="s">
        <v>8324</v>
      </c>
      <c r="R575" s="10" t="s">
        <v>8325</v>
      </c>
      <c r="S575" s="9">
        <f t="shared" si="34"/>
        <v>42022.05</v>
      </c>
      <c r="T575" s="9">
        <f t="shared" si="35"/>
        <v>41963.050127314811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5">
        <f t="shared" si="32"/>
        <v>139.75</v>
      </c>
      <c r="O576">
        <f t="shared" si="33"/>
        <v>20</v>
      </c>
      <c r="P576" t="s">
        <v>8272</v>
      </c>
      <c r="Q576" s="10" t="s">
        <v>8324</v>
      </c>
      <c r="R576" s="10" t="s">
        <v>8325</v>
      </c>
      <c r="S576" s="9">
        <f t="shared" si="34"/>
        <v>42662.443368055552</v>
      </c>
      <c r="T576" s="9">
        <f t="shared" si="35"/>
        <v>42632.443368055552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5">
        <f t="shared" si="32"/>
        <v>231.66023166023166</v>
      </c>
      <c r="O577">
        <f t="shared" si="33"/>
        <v>64.75</v>
      </c>
      <c r="P577" t="s">
        <v>8272</v>
      </c>
      <c r="Q577" s="10" t="s">
        <v>8324</v>
      </c>
      <c r="R577" s="10" t="s">
        <v>8325</v>
      </c>
      <c r="S577" s="9">
        <f t="shared" si="34"/>
        <v>42168.692627314813</v>
      </c>
      <c r="T577" s="9">
        <f t="shared" si="35"/>
        <v>42138.692627314813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5">
        <f t="shared" si="32"/>
        <v>80000</v>
      </c>
      <c r="O578">
        <f t="shared" si="33"/>
        <v>1</v>
      </c>
      <c r="P578" t="s">
        <v>8272</v>
      </c>
      <c r="Q578" s="10" t="s">
        <v>8324</v>
      </c>
      <c r="R578" s="10" t="s">
        <v>8325</v>
      </c>
      <c r="S578" s="9">
        <f t="shared" si="34"/>
        <v>42091.43</v>
      </c>
      <c r="T578" s="9">
        <f t="shared" si="35"/>
        <v>42031.471666666665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5">
        <f t="shared" ref="N579:N642" si="36">SUM(D579/E579)</f>
        <v>500</v>
      </c>
      <c r="O579">
        <f t="shared" ref="O579:O642" si="37">(E579/L579)</f>
        <v>10</v>
      </c>
      <c r="P579" t="s">
        <v>8272</v>
      </c>
      <c r="Q579" s="10" t="s">
        <v>8324</v>
      </c>
      <c r="R579" s="10" t="s">
        <v>8325</v>
      </c>
      <c r="S579" s="9">
        <f t="shared" ref="S579:S642" si="38">(((I579/60)/60)/24)+DATE(1970,1,1)</f>
        <v>42510.589143518519</v>
      </c>
      <c r="T579" s="9">
        <f t="shared" ref="T579:T642" si="39">(((J579/60)/60)/24)+DATE(1970,1,1)</f>
        <v>42450.589143518519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5">
        <f t="shared" si="36"/>
        <v>8928.5714285714294</v>
      </c>
      <c r="O580">
        <f t="shared" si="37"/>
        <v>2</v>
      </c>
      <c r="P580" t="s">
        <v>8272</v>
      </c>
      <c r="Q580" s="10" t="s">
        <v>8324</v>
      </c>
      <c r="R580" s="10" t="s">
        <v>8325</v>
      </c>
      <c r="S580" s="9">
        <f t="shared" si="38"/>
        <v>42254.578622685185</v>
      </c>
      <c r="T580" s="9">
        <f t="shared" si="39"/>
        <v>42230.578622685185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5">
        <f t="shared" si="36"/>
        <v>68.571428571428569</v>
      </c>
      <c r="O581">
        <f t="shared" si="37"/>
        <v>35</v>
      </c>
      <c r="P581" t="s">
        <v>8272</v>
      </c>
      <c r="Q581" s="10" t="s">
        <v>8324</v>
      </c>
      <c r="R581" s="10" t="s">
        <v>8325</v>
      </c>
      <c r="S581" s="9">
        <f t="shared" si="38"/>
        <v>41998.852118055554</v>
      </c>
      <c r="T581" s="9">
        <f t="shared" si="39"/>
        <v>41968.852118055554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5">
        <f t="shared" si="36"/>
        <v>3000</v>
      </c>
      <c r="O582">
        <f t="shared" si="37"/>
        <v>1</v>
      </c>
      <c r="P582" t="s">
        <v>8272</v>
      </c>
      <c r="Q582" s="10" t="s">
        <v>8324</v>
      </c>
      <c r="R582" s="10" t="s">
        <v>8325</v>
      </c>
      <c r="S582" s="9">
        <f t="shared" si="38"/>
        <v>42635.908182870371</v>
      </c>
      <c r="T582" s="9">
        <f t="shared" si="39"/>
        <v>42605.908182870371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5" t="e">
        <f t="shared" si="36"/>
        <v>#DIV/0!</v>
      </c>
      <c r="O583" t="e">
        <f t="shared" si="37"/>
        <v>#DIV/0!</v>
      </c>
      <c r="P583" t="s">
        <v>8272</v>
      </c>
      <c r="Q583" s="10" t="s">
        <v>8324</v>
      </c>
      <c r="R583" s="10" t="s">
        <v>8325</v>
      </c>
      <c r="S583" s="9">
        <f t="shared" si="38"/>
        <v>42218.012777777782</v>
      </c>
      <c r="T583" s="9">
        <f t="shared" si="39"/>
        <v>42188.012777777782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5" t="e">
        <f t="shared" si="36"/>
        <v>#DIV/0!</v>
      </c>
      <c r="O584" t="e">
        <f t="shared" si="37"/>
        <v>#DIV/0!</v>
      </c>
      <c r="P584" t="s">
        <v>8272</v>
      </c>
      <c r="Q584" s="10" t="s">
        <v>8324</v>
      </c>
      <c r="R584" s="10" t="s">
        <v>8325</v>
      </c>
      <c r="S584" s="9">
        <f t="shared" si="38"/>
        <v>42078.75</v>
      </c>
      <c r="T584" s="9">
        <f t="shared" si="39"/>
        <v>42055.739803240736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5">
        <f t="shared" si="36"/>
        <v>9000</v>
      </c>
      <c r="O585">
        <f t="shared" si="37"/>
        <v>1</v>
      </c>
      <c r="P585" t="s">
        <v>8272</v>
      </c>
      <c r="Q585" s="10" t="s">
        <v>8324</v>
      </c>
      <c r="R585" s="10" t="s">
        <v>8325</v>
      </c>
      <c r="S585" s="9">
        <f t="shared" si="38"/>
        <v>42082.896840277783</v>
      </c>
      <c r="T585" s="9">
        <f t="shared" si="39"/>
        <v>42052.93850694444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5">
        <f t="shared" si="36"/>
        <v>100</v>
      </c>
      <c r="O586">
        <f t="shared" si="37"/>
        <v>5</v>
      </c>
      <c r="P586" t="s">
        <v>8272</v>
      </c>
      <c r="Q586" s="10" t="s">
        <v>8324</v>
      </c>
      <c r="R586" s="10" t="s">
        <v>8325</v>
      </c>
      <c r="S586" s="9">
        <f t="shared" si="38"/>
        <v>42079.674953703703</v>
      </c>
      <c r="T586" s="9">
        <f t="shared" si="39"/>
        <v>42049.716620370367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5" t="e">
        <f t="shared" si="36"/>
        <v>#DIV/0!</v>
      </c>
      <c r="O587" t="e">
        <f t="shared" si="37"/>
        <v>#DIV/0!</v>
      </c>
      <c r="P587" t="s">
        <v>8272</v>
      </c>
      <c r="Q587" s="10" t="s">
        <v>8324</v>
      </c>
      <c r="R587" s="10" t="s">
        <v>8325</v>
      </c>
      <c r="S587" s="9">
        <f t="shared" si="38"/>
        <v>42339</v>
      </c>
      <c r="T587" s="9">
        <f t="shared" si="39"/>
        <v>42283.3909375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5">
        <f t="shared" si="36"/>
        <v>178.57142857142858</v>
      </c>
      <c r="O588">
        <f t="shared" si="37"/>
        <v>14</v>
      </c>
      <c r="P588" t="s">
        <v>8272</v>
      </c>
      <c r="Q588" s="10" t="s">
        <v>8324</v>
      </c>
      <c r="R588" s="10" t="s">
        <v>8325</v>
      </c>
      <c r="S588" s="9">
        <f t="shared" si="38"/>
        <v>42050.854247685187</v>
      </c>
      <c r="T588" s="9">
        <f t="shared" si="39"/>
        <v>42020.854247685187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5">
        <f t="shared" si="36"/>
        <v>11.009174311926605</v>
      </c>
      <c r="O589">
        <f t="shared" si="37"/>
        <v>389.28571428571428</v>
      </c>
      <c r="P589" t="s">
        <v>8272</v>
      </c>
      <c r="Q589" s="10" t="s">
        <v>8324</v>
      </c>
      <c r="R589" s="10" t="s">
        <v>8325</v>
      </c>
      <c r="S589" s="9">
        <f t="shared" si="38"/>
        <v>42110.757326388892</v>
      </c>
      <c r="T589" s="9">
        <f t="shared" si="39"/>
        <v>42080.757326388892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5">
        <f t="shared" si="36"/>
        <v>29.900332225913623</v>
      </c>
      <c r="O590">
        <f t="shared" si="37"/>
        <v>150.5</v>
      </c>
      <c r="P590" t="s">
        <v>8272</v>
      </c>
      <c r="Q590" s="10" t="s">
        <v>8324</v>
      </c>
      <c r="R590" s="10" t="s">
        <v>8325</v>
      </c>
      <c r="S590" s="9">
        <f t="shared" si="38"/>
        <v>42691.811180555553</v>
      </c>
      <c r="T590" s="9">
        <f t="shared" si="39"/>
        <v>42631.769513888896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5">
        <f t="shared" si="36"/>
        <v>7500</v>
      </c>
      <c r="O591">
        <f t="shared" si="37"/>
        <v>1</v>
      </c>
      <c r="P591" t="s">
        <v>8272</v>
      </c>
      <c r="Q591" s="10" t="s">
        <v>8324</v>
      </c>
      <c r="R591" s="10" t="s">
        <v>8325</v>
      </c>
      <c r="S591" s="9">
        <f t="shared" si="38"/>
        <v>42193.614571759259</v>
      </c>
      <c r="T591" s="9">
        <f t="shared" si="39"/>
        <v>42178.614571759259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5">
        <f t="shared" si="36"/>
        <v>22.421524663677129</v>
      </c>
      <c r="O592">
        <f t="shared" si="37"/>
        <v>24.777777777777779</v>
      </c>
      <c r="P592" t="s">
        <v>8272</v>
      </c>
      <c r="Q592" s="10" t="s">
        <v>8324</v>
      </c>
      <c r="R592" s="10" t="s">
        <v>8325</v>
      </c>
      <c r="S592" s="9">
        <f t="shared" si="38"/>
        <v>42408.542361111111</v>
      </c>
      <c r="T592" s="9">
        <f t="shared" si="39"/>
        <v>42377.554756944446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5">
        <f t="shared" si="36"/>
        <v>1639.344262295082</v>
      </c>
      <c r="O593">
        <f t="shared" si="37"/>
        <v>30.5</v>
      </c>
      <c r="P593" t="s">
        <v>8272</v>
      </c>
      <c r="Q593" s="10" t="s">
        <v>8324</v>
      </c>
      <c r="R593" s="10" t="s">
        <v>8325</v>
      </c>
      <c r="S593" s="9">
        <f t="shared" si="38"/>
        <v>42207.543171296296</v>
      </c>
      <c r="T593" s="9">
        <f t="shared" si="39"/>
        <v>42177.543171296296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5">
        <f t="shared" si="36"/>
        <v>30</v>
      </c>
      <c r="O594">
        <f t="shared" si="37"/>
        <v>250</v>
      </c>
      <c r="P594" t="s">
        <v>8272</v>
      </c>
      <c r="Q594" s="10" t="s">
        <v>8324</v>
      </c>
      <c r="R594" s="10" t="s">
        <v>8325</v>
      </c>
      <c r="S594" s="9">
        <f t="shared" si="38"/>
        <v>41976.232175925921</v>
      </c>
      <c r="T594" s="9">
        <f t="shared" si="39"/>
        <v>41946.232175925928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5">
        <f t="shared" si="36"/>
        <v>4.3478260869565215</v>
      </c>
      <c r="O595">
        <f t="shared" si="37"/>
        <v>16.428571428571427</v>
      </c>
      <c r="P595" t="s">
        <v>8272</v>
      </c>
      <c r="Q595" s="10" t="s">
        <v>8324</v>
      </c>
      <c r="R595" s="10" t="s">
        <v>8325</v>
      </c>
      <c r="S595" s="9">
        <f t="shared" si="38"/>
        <v>42100.635937500003</v>
      </c>
      <c r="T595" s="9">
        <f t="shared" si="39"/>
        <v>42070.677604166667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5">
        <f t="shared" si="36"/>
        <v>961.53846153846155</v>
      </c>
      <c r="O596">
        <f t="shared" si="37"/>
        <v>13</v>
      </c>
      <c r="P596" t="s">
        <v>8272</v>
      </c>
      <c r="Q596" s="10" t="s">
        <v>8324</v>
      </c>
      <c r="R596" s="10" t="s">
        <v>8325</v>
      </c>
      <c r="S596" s="9">
        <f t="shared" si="38"/>
        <v>42476.780162037037</v>
      </c>
      <c r="T596" s="9">
        <f t="shared" si="39"/>
        <v>42446.780162037037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5">
        <f t="shared" si="36"/>
        <v>234.74178403755869</v>
      </c>
      <c r="O597">
        <f t="shared" si="37"/>
        <v>53.25</v>
      </c>
      <c r="P597" t="s">
        <v>8272</v>
      </c>
      <c r="Q597" s="10" t="s">
        <v>8324</v>
      </c>
      <c r="R597" s="10" t="s">
        <v>8325</v>
      </c>
      <c r="S597" s="9">
        <f t="shared" si="38"/>
        <v>42128.069884259254</v>
      </c>
      <c r="T597" s="9">
        <f t="shared" si="39"/>
        <v>42083.069884259254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5">
        <f t="shared" si="36"/>
        <v>3333.3333333333335</v>
      </c>
      <c r="O598">
        <f t="shared" si="37"/>
        <v>3</v>
      </c>
      <c r="P598" t="s">
        <v>8272</v>
      </c>
      <c r="Q598" s="10" t="s">
        <v>8324</v>
      </c>
      <c r="R598" s="10" t="s">
        <v>8325</v>
      </c>
      <c r="S598" s="9">
        <f t="shared" si="38"/>
        <v>42676.896898148145</v>
      </c>
      <c r="T598" s="9">
        <f t="shared" si="39"/>
        <v>42646.896898148145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5">
        <f t="shared" si="36"/>
        <v>375</v>
      </c>
      <c r="O599">
        <f t="shared" si="37"/>
        <v>10</v>
      </c>
      <c r="P599" t="s">
        <v>8272</v>
      </c>
      <c r="Q599" s="10" t="s">
        <v>8324</v>
      </c>
      <c r="R599" s="10" t="s">
        <v>8325</v>
      </c>
      <c r="S599" s="9">
        <f t="shared" si="38"/>
        <v>42582.666666666672</v>
      </c>
      <c r="T599" s="9">
        <f t="shared" si="39"/>
        <v>42545.705266203702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5">
        <f t="shared" si="36"/>
        <v>2.9411764705882355</v>
      </c>
      <c r="O600">
        <f t="shared" si="37"/>
        <v>121.42857142857143</v>
      </c>
      <c r="P600" t="s">
        <v>8272</v>
      </c>
      <c r="Q600" s="10" t="s">
        <v>8324</v>
      </c>
      <c r="R600" s="10" t="s">
        <v>8325</v>
      </c>
      <c r="S600" s="9">
        <f t="shared" si="38"/>
        <v>41978.00209490741</v>
      </c>
      <c r="T600" s="9">
        <f t="shared" si="39"/>
        <v>41948.00209490741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5">
        <f t="shared" si="36"/>
        <v>1612.9032258064517</v>
      </c>
      <c r="O601">
        <f t="shared" si="37"/>
        <v>15.5</v>
      </c>
      <c r="P601" t="s">
        <v>8272</v>
      </c>
      <c r="Q601" s="10" t="s">
        <v>8324</v>
      </c>
      <c r="R601" s="10" t="s">
        <v>8325</v>
      </c>
      <c r="S601" s="9">
        <f t="shared" si="38"/>
        <v>42071.636111111111</v>
      </c>
      <c r="T601" s="9">
        <f t="shared" si="39"/>
        <v>42047.812523148154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5">
        <f t="shared" si="36"/>
        <v>50</v>
      </c>
      <c r="O602">
        <f t="shared" si="37"/>
        <v>100</v>
      </c>
      <c r="P602" t="s">
        <v>8272</v>
      </c>
      <c r="Q602" s="10" t="s">
        <v>8324</v>
      </c>
      <c r="R602" s="10" t="s">
        <v>8325</v>
      </c>
      <c r="S602" s="9">
        <f t="shared" si="38"/>
        <v>42133.798171296294</v>
      </c>
      <c r="T602" s="9">
        <f t="shared" si="39"/>
        <v>42073.798171296294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5">
        <f t="shared" si="36"/>
        <v>71.428571428571431</v>
      </c>
      <c r="O603">
        <f t="shared" si="37"/>
        <v>23.333333333333332</v>
      </c>
      <c r="P603" t="s">
        <v>8272</v>
      </c>
      <c r="Q603" s="10" t="s">
        <v>8324</v>
      </c>
      <c r="R603" s="10" t="s">
        <v>8325</v>
      </c>
      <c r="S603" s="9">
        <f t="shared" si="38"/>
        <v>41999.858090277776</v>
      </c>
      <c r="T603" s="9">
        <f t="shared" si="39"/>
        <v>41969.858090277776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5" t="e">
        <f t="shared" si="36"/>
        <v>#DIV/0!</v>
      </c>
      <c r="O604" t="e">
        <f t="shared" si="37"/>
        <v>#DIV/0!</v>
      </c>
      <c r="P604" t="s">
        <v>8272</v>
      </c>
      <c r="Q604" s="10" t="s">
        <v>8324</v>
      </c>
      <c r="R604" s="10" t="s">
        <v>8325</v>
      </c>
      <c r="S604" s="9">
        <f t="shared" si="38"/>
        <v>42173.79415509259</v>
      </c>
      <c r="T604" s="9">
        <f t="shared" si="39"/>
        <v>42143.79415509259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5">
        <f t="shared" si="36"/>
        <v>25.422867021456902</v>
      </c>
      <c r="O605">
        <f t="shared" si="37"/>
        <v>45.386153846153846</v>
      </c>
      <c r="P605" t="s">
        <v>8272</v>
      </c>
      <c r="Q605" s="10" t="s">
        <v>8324</v>
      </c>
      <c r="R605" s="10" t="s">
        <v>8325</v>
      </c>
      <c r="S605" s="9">
        <f t="shared" si="38"/>
        <v>41865.639155092591</v>
      </c>
      <c r="T605" s="9">
        <f t="shared" si="39"/>
        <v>41835.639155092591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5" t="e">
        <f t="shared" si="36"/>
        <v>#DIV/0!</v>
      </c>
      <c r="O606" t="e">
        <f t="shared" si="37"/>
        <v>#DIV/0!</v>
      </c>
      <c r="P606" t="s">
        <v>8272</v>
      </c>
      <c r="Q606" s="10" t="s">
        <v>8324</v>
      </c>
      <c r="R606" s="10" t="s">
        <v>8325</v>
      </c>
      <c r="S606" s="9">
        <f t="shared" si="38"/>
        <v>41879.035370370373</v>
      </c>
      <c r="T606" s="9">
        <f t="shared" si="39"/>
        <v>41849.035370370373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5">
        <f t="shared" si="36"/>
        <v>38.167938931297712</v>
      </c>
      <c r="O607">
        <f t="shared" si="37"/>
        <v>16.375</v>
      </c>
      <c r="P607" t="s">
        <v>8272</v>
      </c>
      <c r="Q607" s="10" t="s">
        <v>8324</v>
      </c>
      <c r="R607" s="10" t="s">
        <v>8325</v>
      </c>
      <c r="S607" s="9">
        <f t="shared" si="38"/>
        <v>42239.357731481476</v>
      </c>
      <c r="T607" s="9">
        <f t="shared" si="39"/>
        <v>42194.357731481476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5">
        <f t="shared" si="36"/>
        <v>500</v>
      </c>
      <c r="O608">
        <f t="shared" si="37"/>
        <v>10</v>
      </c>
      <c r="P608" t="s">
        <v>8272</v>
      </c>
      <c r="Q608" s="10" t="s">
        <v>8324</v>
      </c>
      <c r="R608" s="10" t="s">
        <v>8325</v>
      </c>
      <c r="S608" s="9">
        <f t="shared" si="38"/>
        <v>42148.625</v>
      </c>
      <c r="T608" s="9">
        <f t="shared" si="39"/>
        <v>42102.650567129633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5" t="e">
        <f t="shared" si="36"/>
        <v>#DIV/0!</v>
      </c>
      <c r="O609" t="e">
        <f t="shared" si="37"/>
        <v>#DIV/0!</v>
      </c>
      <c r="P609" t="s">
        <v>8272</v>
      </c>
      <c r="Q609" s="10" t="s">
        <v>8324</v>
      </c>
      <c r="R609" s="10" t="s">
        <v>8325</v>
      </c>
      <c r="S609" s="9">
        <f t="shared" si="38"/>
        <v>42330.867314814815</v>
      </c>
      <c r="T609" s="9">
        <f t="shared" si="39"/>
        <v>42300.825648148151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5">
        <f t="shared" si="36"/>
        <v>102.6694045174538</v>
      </c>
      <c r="O610">
        <f t="shared" si="37"/>
        <v>292.2</v>
      </c>
      <c r="P610" t="s">
        <v>8272</v>
      </c>
      <c r="Q610" s="10" t="s">
        <v>8324</v>
      </c>
      <c r="R610" s="10" t="s">
        <v>8325</v>
      </c>
      <c r="S610" s="9">
        <f t="shared" si="38"/>
        <v>42170.921064814815</v>
      </c>
      <c r="T610" s="9">
        <f t="shared" si="39"/>
        <v>42140.921064814815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5">
        <f t="shared" si="36"/>
        <v>156</v>
      </c>
      <c r="O611">
        <f t="shared" si="37"/>
        <v>5</v>
      </c>
      <c r="P611" t="s">
        <v>8272</v>
      </c>
      <c r="Q611" s="10" t="s">
        <v>8324</v>
      </c>
      <c r="R611" s="10" t="s">
        <v>8325</v>
      </c>
      <c r="S611" s="9">
        <f t="shared" si="38"/>
        <v>42337.075740740736</v>
      </c>
      <c r="T611" s="9">
        <f t="shared" si="39"/>
        <v>42307.034074074079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5" t="e">
        <f t="shared" si="36"/>
        <v>#DIV/0!</v>
      </c>
      <c r="O612" t="e">
        <f t="shared" si="37"/>
        <v>#DIV/0!</v>
      </c>
      <c r="P612" t="s">
        <v>8272</v>
      </c>
      <c r="Q612" s="10" t="s">
        <v>8324</v>
      </c>
      <c r="R612" s="10" t="s">
        <v>8325</v>
      </c>
      <c r="S612" s="9">
        <f t="shared" si="38"/>
        <v>42116.83085648148</v>
      </c>
      <c r="T612" s="9">
        <f t="shared" si="39"/>
        <v>42086.83085648148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5" t="e">
        <f t="shared" si="36"/>
        <v>#DIV/0!</v>
      </c>
      <c r="O613" t="e">
        <f t="shared" si="37"/>
        <v>#DIV/0!</v>
      </c>
      <c r="P613" t="s">
        <v>8272</v>
      </c>
      <c r="Q613" s="10" t="s">
        <v>8324</v>
      </c>
      <c r="R613" s="10" t="s">
        <v>8325</v>
      </c>
      <c r="S613" s="9">
        <f t="shared" si="38"/>
        <v>42388.560613425929</v>
      </c>
      <c r="T613" s="9">
        <f t="shared" si="39"/>
        <v>42328.560613425929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5" t="e">
        <f t="shared" si="36"/>
        <v>#DIV/0!</v>
      </c>
      <c r="O614" t="e">
        <f t="shared" si="37"/>
        <v>#DIV/0!</v>
      </c>
      <c r="P614" t="s">
        <v>8272</v>
      </c>
      <c r="Q614" s="10" t="s">
        <v>8324</v>
      </c>
      <c r="R614" s="10" t="s">
        <v>8325</v>
      </c>
      <c r="S614" s="9">
        <f t="shared" si="38"/>
        <v>42615.031782407401</v>
      </c>
      <c r="T614" s="9">
        <f t="shared" si="39"/>
        <v>42585.031782407401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5">
        <f t="shared" si="36"/>
        <v>4.6809174598221253</v>
      </c>
      <c r="O615">
        <f t="shared" si="37"/>
        <v>105.93388429752066</v>
      </c>
      <c r="P615" t="s">
        <v>8272</v>
      </c>
      <c r="Q615" s="10" t="s">
        <v>8324</v>
      </c>
      <c r="R615" s="10" t="s">
        <v>8325</v>
      </c>
      <c r="S615" s="9">
        <f t="shared" si="38"/>
        <v>42278.207638888889</v>
      </c>
      <c r="T615" s="9">
        <f t="shared" si="39"/>
        <v>42247.496759259258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5" t="e">
        <f t="shared" si="36"/>
        <v>#DIV/0!</v>
      </c>
      <c r="O616" t="e">
        <f t="shared" si="37"/>
        <v>#DIV/0!</v>
      </c>
      <c r="P616" t="s">
        <v>8272</v>
      </c>
      <c r="Q616" s="10" t="s">
        <v>8324</v>
      </c>
      <c r="R616" s="10" t="s">
        <v>8325</v>
      </c>
      <c r="S616" s="9">
        <f t="shared" si="38"/>
        <v>42545.061805555553</v>
      </c>
      <c r="T616" s="9">
        <f t="shared" si="39"/>
        <v>42515.061805555553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5" t="e">
        <f t="shared" si="36"/>
        <v>#DIV/0!</v>
      </c>
      <c r="O617" t="e">
        <f t="shared" si="37"/>
        <v>#DIV/0!</v>
      </c>
      <c r="P617" t="s">
        <v>8272</v>
      </c>
      <c r="Q617" s="10" t="s">
        <v>8324</v>
      </c>
      <c r="R617" s="10" t="s">
        <v>8325</v>
      </c>
      <c r="S617" s="9">
        <f t="shared" si="38"/>
        <v>42272.122210648144</v>
      </c>
      <c r="T617" s="9">
        <f t="shared" si="39"/>
        <v>42242.122210648144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5" t="e">
        <f t="shared" si="36"/>
        <v>#DIV/0!</v>
      </c>
      <c r="O618" t="e">
        <f t="shared" si="37"/>
        <v>#DIV/0!</v>
      </c>
      <c r="P618" t="s">
        <v>8272</v>
      </c>
      <c r="Q618" s="10" t="s">
        <v>8324</v>
      </c>
      <c r="R618" s="10" t="s">
        <v>8325</v>
      </c>
      <c r="S618" s="9">
        <f t="shared" si="38"/>
        <v>42791.376238425932</v>
      </c>
      <c r="T618" s="9">
        <f t="shared" si="39"/>
        <v>42761.376238425932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5">
        <f t="shared" si="36"/>
        <v>33.333333333333336</v>
      </c>
      <c r="O619">
        <f t="shared" si="37"/>
        <v>20</v>
      </c>
      <c r="P619" t="s">
        <v>8272</v>
      </c>
      <c r="Q619" s="10" t="s">
        <v>8324</v>
      </c>
      <c r="R619" s="10" t="s">
        <v>8325</v>
      </c>
      <c r="S619" s="9">
        <f t="shared" si="38"/>
        <v>42132.343090277776</v>
      </c>
      <c r="T619" s="9">
        <f t="shared" si="39"/>
        <v>42087.343090277776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5" t="e">
        <f t="shared" si="36"/>
        <v>#DIV/0!</v>
      </c>
      <c r="O620" t="e">
        <f t="shared" si="37"/>
        <v>#DIV/0!</v>
      </c>
      <c r="P620" t="s">
        <v>8272</v>
      </c>
      <c r="Q620" s="10" t="s">
        <v>8324</v>
      </c>
      <c r="R620" s="10" t="s">
        <v>8325</v>
      </c>
      <c r="S620" s="9">
        <f t="shared" si="38"/>
        <v>42347.810219907406</v>
      </c>
      <c r="T620" s="9">
        <f t="shared" si="39"/>
        <v>42317.810219907406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5">
        <f t="shared" si="36"/>
        <v>2500000</v>
      </c>
      <c r="O621">
        <f t="shared" si="37"/>
        <v>1</v>
      </c>
      <c r="P621" t="s">
        <v>8272</v>
      </c>
      <c r="Q621" s="10" t="s">
        <v>8324</v>
      </c>
      <c r="R621" s="10" t="s">
        <v>8325</v>
      </c>
      <c r="S621" s="9">
        <f t="shared" si="38"/>
        <v>41968.692013888889</v>
      </c>
      <c r="T621" s="9">
        <f t="shared" si="39"/>
        <v>41908.650347222225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5">
        <f t="shared" si="36"/>
        <v>100</v>
      </c>
      <c r="O622">
        <f t="shared" si="37"/>
        <v>300</v>
      </c>
      <c r="P622" t="s">
        <v>8272</v>
      </c>
      <c r="Q622" s="10" t="s">
        <v>8324</v>
      </c>
      <c r="R622" s="10" t="s">
        <v>8325</v>
      </c>
      <c r="S622" s="9">
        <f t="shared" si="38"/>
        <v>41876.716874999998</v>
      </c>
      <c r="T622" s="9">
        <f t="shared" si="39"/>
        <v>41831.716874999998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5">
        <f t="shared" si="36"/>
        <v>95.785440613026822</v>
      </c>
      <c r="O623">
        <f t="shared" si="37"/>
        <v>87</v>
      </c>
      <c r="P623" t="s">
        <v>8272</v>
      </c>
      <c r="Q623" s="10" t="s">
        <v>8324</v>
      </c>
      <c r="R623" s="10" t="s">
        <v>8325</v>
      </c>
      <c r="S623" s="9">
        <f t="shared" si="38"/>
        <v>42558.987696759257</v>
      </c>
      <c r="T623" s="9">
        <f t="shared" si="39"/>
        <v>42528.987696759257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5">
        <f t="shared" si="36"/>
        <v>17.595307917888562</v>
      </c>
      <c r="O624">
        <f t="shared" si="37"/>
        <v>37.888888888888886</v>
      </c>
      <c r="P624" t="s">
        <v>8272</v>
      </c>
      <c r="Q624" s="10" t="s">
        <v>8324</v>
      </c>
      <c r="R624" s="10" t="s">
        <v>8325</v>
      </c>
      <c r="S624" s="9">
        <f t="shared" si="38"/>
        <v>42552.774745370371</v>
      </c>
      <c r="T624" s="9">
        <f t="shared" si="39"/>
        <v>42532.774745370371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5" t="e">
        <f t="shared" si="36"/>
        <v>#DIV/0!</v>
      </c>
      <c r="O625" t="e">
        <f t="shared" si="37"/>
        <v>#DIV/0!</v>
      </c>
      <c r="P625" t="s">
        <v>8272</v>
      </c>
      <c r="Q625" s="10" t="s">
        <v>8324</v>
      </c>
      <c r="R625" s="10" t="s">
        <v>8325</v>
      </c>
      <c r="S625" s="9">
        <f t="shared" si="38"/>
        <v>42152.009224537032</v>
      </c>
      <c r="T625" s="9">
        <f t="shared" si="39"/>
        <v>42122.009224537032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5" t="e">
        <f t="shared" si="36"/>
        <v>#DIV/0!</v>
      </c>
      <c r="O626" t="e">
        <f t="shared" si="37"/>
        <v>#DIV/0!</v>
      </c>
      <c r="P626" t="s">
        <v>8272</v>
      </c>
      <c r="Q626" s="10" t="s">
        <v>8324</v>
      </c>
      <c r="R626" s="10" t="s">
        <v>8325</v>
      </c>
      <c r="S626" s="9">
        <f t="shared" si="38"/>
        <v>42138.988900462966</v>
      </c>
      <c r="T626" s="9">
        <f t="shared" si="39"/>
        <v>42108.988900462966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5" t="e">
        <f t="shared" si="36"/>
        <v>#DIV/0!</v>
      </c>
      <c r="O627" t="e">
        <f t="shared" si="37"/>
        <v>#DIV/0!</v>
      </c>
      <c r="P627" t="s">
        <v>8272</v>
      </c>
      <c r="Q627" s="10" t="s">
        <v>8324</v>
      </c>
      <c r="R627" s="10" t="s">
        <v>8325</v>
      </c>
      <c r="S627" s="9">
        <f t="shared" si="38"/>
        <v>42820.853900462964</v>
      </c>
      <c r="T627" s="9">
        <f t="shared" si="39"/>
        <v>42790.895567129628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5">
        <f t="shared" si="36"/>
        <v>5.7537399309551205</v>
      </c>
      <c r="O628">
        <f t="shared" si="37"/>
        <v>111.41025641025641</v>
      </c>
      <c r="P628" t="s">
        <v>8272</v>
      </c>
      <c r="Q628" s="10" t="s">
        <v>8324</v>
      </c>
      <c r="R628" s="10" t="s">
        <v>8325</v>
      </c>
      <c r="S628" s="9">
        <f t="shared" si="38"/>
        <v>42231.556944444441</v>
      </c>
      <c r="T628" s="9">
        <f t="shared" si="39"/>
        <v>42198.559479166666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5">
        <f t="shared" si="36"/>
        <v>5000</v>
      </c>
      <c r="O629">
        <f t="shared" si="37"/>
        <v>90</v>
      </c>
      <c r="P629" t="s">
        <v>8272</v>
      </c>
      <c r="Q629" s="10" t="s">
        <v>8324</v>
      </c>
      <c r="R629" s="10" t="s">
        <v>8325</v>
      </c>
      <c r="S629" s="9">
        <f t="shared" si="38"/>
        <v>42443.958333333328</v>
      </c>
      <c r="T629" s="9">
        <f t="shared" si="39"/>
        <v>42384.306840277779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5" t="e">
        <f t="shared" si="36"/>
        <v>#DIV/0!</v>
      </c>
      <c r="O630" t="e">
        <f t="shared" si="37"/>
        <v>#DIV/0!</v>
      </c>
      <c r="P630" t="s">
        <v>8272</v>
      </c>
      <c r="Q630" s="10" t="s">
        <v>8324</v>
      </c>
      <c r="R630" s="10" t="s">
        <v>8325</v>
      </c>
      <c r="S630" s="9">
        <f t="shared" si="38"/>
        <v>41833.692789351851</v>
      </c>
      <c r="T630" s="9">
        <f t="shared" si="39"/>
        <v>41803.692789351851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5">
        <f t="shared" si="36"/>
        <v>571.42857142857144</v>
      </c>
      <c r="O631">
        <f t="shared" si="37"/>
        <v>116.66666666666667</v>
      </c>
      <c r="P631" t="s">
        <v>8272</v>
      </c>
      <c r="Q631" s="10" t="s">
        <v>8324</v>
      </c>
      <c r="R631" s="10" t="s">
        <v>8325</v>
      </c>
      <c r="S631" s="9">
        <f t="shared" si="38"/>
        <v>42504.637824074074</v>
      </c>
      <c r="T631" s="9">
        <f t="shared" si="39"/>
        <v>42474.637824074074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5">
        <f t="shared" si="36"/>
        <v>1199.9000000000001</v>
      </c>
      <c r="O632">
        <f t="shared" si="37"/>
        <v>10</v>
      </c>
      <c r="P632" t="s">
        <v>8272</v>
      </c>
      <c r="Q632" s="10" t="s">
        <v>8324</v>
      </c>
      <c r="R632" s="10" t="s">
        <v>8325</v>
      </c>
      <c r="S632" s="9">
        <f t="shared" si="38"/>
        <v>42253.215277777781</v>
      </c>
      <c r="T632" s="9">
        <f t="shared" si="39"/>
        <v>42223.619456018518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5">
        <f t="shared" si="36"/>
        <v>72.463768115942031</v>
      </c>
      <c r="O633">
        <f t="shared" si="37"/>
        <v>76.666666666666671</v>
      </c>
      <c r="P633" t="s">
        <v>8272</v>
      </c>
      <c r="Q633" s="10" t="s">
        <v>8324</v>
      </c>
      <c r="R633" s="10" t="s">
        <v>8325</v>
      </c>
      <c r="S633" s="9">
        <f t="shared" si="38"/>
        <v>42518.772326388891</v>
      </c>
      <c r="T633" s="9">
        <f t="shared" si="39"/>
        <v>42489.772326388891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5" t="e">
        <f t="shared" si="36"/>
        <v>#DIV/0!</v>
      </c>
      <c r="O634" t="e">
        <f t="shared" si="37"/>
        <v>#DIV/0!</v>
      </c>
      <c r="P634" t="s">
        <v>8272</v>
      </c>
      <c r="Q634" s="10" t="s">
        <v>8324</v>
      </c>
      <c r="R634" s="10" t="s">
        <v>8325</v>
      </c>
      <c r="S634" s="9">
        <f t="shared" si="38"/>
        <v>42333.700983796298</v>
      </c>
      <c r="T634" s="9">
        <f t="shared" si="39"/>
        <v>42303.659317129626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5">
        <f t="shared" si="36"/>
        <v>8.0321285140562253</v>
      </c>
      <c r="O635">
        <f t="shared" si="37"/>
        <v>49.8</v>
      </c>
      <c r="P635" t="s">
        <v>8272</v>
      </c>
      <c r="Q635" s="10" t="s">
        <v>8324</v>
      </c>
      <c r="R635" s="10" t="s">
        <v>8325</v>
      </c>
      <c r="S635" s="9">
        <f t="shared" si="38"/>
        <v>42538.958333333328</v>
      </c>
      <c r="T635" s="9">
        <f t="shared" si="39"/>
        <v>42507.29932870371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5">
        <f t="shared" si="36"/>
        <v>5000</v>
      </c>
      <c r="O636">
        <f t="shared" si="37"/>
        <v>1</v>
      </c>
      <c r="P636" t="s">
        <v>8272</v>
      </c>
      <c r="Q636" s="10" t="s">
        <v>8324</v>
      </c>
      <c r="R636" s="10" t="s">
        <v>8325</v>
      </c>
      <c r="S636" s="9">
        <f t="shared" si="38"/>
        <v>42061.928576388891</v>
      </c>
      <c r="T636" s="9">
        <f t="shared" si="39"/>
        <v>42031.928576388891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5">
        <f t="shared" si="36"/>
        <v>12500</v>
      </c>
      <c r="O637">
        <f t="shared" si="37"/>
        <v>2</v>
      </c>
      <c r="P637" t="s">
        <v>8272</v>
      </c>
      <c r="Q637" s="10" t="s">
        <v>8324</v>
      </c>
      <c r="R637" s="10" t="s">
        <v>8325</v>
      </c>
      <c r="S637" s="9">
        <f t="shared" si="38"/>
        <v>42106.092152777783</v>
      </c>
      <c r="T637" s="9">
        <f t="shared" si="39"/>
        <v>42076.092152777783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5">
        <f t="shared" si="36"/>
        <v>500</v>
      </c>
      <c r="O638">
        <f t="shared" si="37"/>
        <v>4</v>
      </c>
      <c r="P638" t="s">
        <v>8272</v>
      </c>
      <c r="Q638" s="10" t="s">
        <v>8324</v>
      </c>
      <c r="R638" s="10" t="s">
        <v>8325</v>
      </c>
      <c r="S638" s="9">
        <f t="shared" si="38"/>
        <v>42161.44930555555</v>
      </c>
      <c r="T638" s="9">
        <f t="shared" si="39"/>
        <v>42131.455439814818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5" t="e">
        <f t="shared" si="36"/>
        <v>#DIV/0!</v>
      </c>
      <c r="O639" t="e">
        <f t="shared" si="37"/>
        <v>#DIV/0!</v>
      </c>
      <c r="P639" t="s">
        <v>8272</v>
      </c>
      <c r="Q639" s="10" t="s">
        <v>8324</v>
      </c>
      <c r="R639" s="10" t="s">
        <v>8325</v>
      </c>
      <c r="S639" s="9">
        <f t="shared" si="38"/>
        <v>42791.961111111115</v>
      </c>
      <c r="T639" s="9">
        <f t="shared" si="39"/>
        <v>42762.962013888886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5">
        <f t="shared" si="36"/>
        <v>11111.111111111111</v>
      </c>
      <c r="O640">
        <f t="shared" si="37"/>
        <v>3</v>
      </c>
      <c r="P640" t="s">
        <v>8272</v>
      </c>
      <c r="Q640" s="10" t="s">
        <v>8324</v>
      </c>
      <c r="R640" s="10" t="s">
        <v>8325</v>
      </c>
      <c r="S640" s="9">
        <f t="shared" si="38"/>
        <v>42819.55164351852</v>
      </c>
      <c r="T640" s="9">
        <f t="shared" si="39"/>
        <v>42759.593310185184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5">
        <f t="shared" si="36"/>
        <v>1000000</v>
      </c>
      <c r="O641">
        <f t="shared" si="37"/>
        <v>1</v>
      </c>
      <c r="P641" t="s">
        <v>8272</v>
      </c>
      <c r="Q641" s="10" t="s">
        <v>8324</v>
      </c>
      <c r="R641" s="10" t="s">
        <v>8325</v>
      </c>
      <c r="S641" s="9">
        <f t="shared" si="38"/>
        <v>41925.583275462966</v>
      </c>
      <c r="T641" s="9">
        <f t="shared" si="39"/>
        <v>41865.583275462966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5">
        <f t="shared" si="36"/>
        <v>0.69306930693069302</v>
      </c>
      <c r="O642">
        <f t="shared" si="37"/>
        <v>50.5</v>
      </c>
      <c r="P642" t="s">
        <v>8273</v>
      </c>
      <c r="Q642" s="10" t="s">
        <v>8324</v>
      </c>
      <c r="R642" s="10" t="s">
        <v>8326</v>
      </c>
      <c r="S642" s="9">
        <f t="shared" si="38"/>
        <v>42698.958333333328</v>
      </c>
      <c r="T642" s="9">
        <f t="shared" si="39"/>
        <v>42683.420312500006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5">
        <f t="shared" ref="N643:N706" si="40">SUM(D643/E643)</f>
        <v>0.83919018147487678</v>
      </c>
      <c r="O643">
        <f t="shared" ref="O643:O706" si="41">(E643/L643)</f>
        <v>151.31746031746033</v>
      </c>
      <c r="P643" t="s">
        <v>8273</v>
      </c>
      <c r="Q643" s="10" t="s">
        <v>8324</v>
      </c>
      <c r="R643" s="10" t="s">
        <v>8326</v>
      </c>
      <c r="S643" s="9">
        <f t="shared" ref="S643:S706" si="42">(((I643/60)/60)/24)+DATE(1970,1,1)</f>
        <v>42229.57</v>
      </c>
      <c r="T643" s="9">
        <f t="shared" ref="T643:T706" si="43">(((J643/60)/60)/24)+DATE(1970,1,1)</f>
        <v>42199.57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5">
        <f t="shared" si="40"/>
        <v>6.8470405379035051E-2</v>
      </c>
      <c r="O644">
        <f t="shared" si="41"/>
        <v>134.3592456301748</v>
      </c>
      <c r="P644" t="s">
        <v>8273</v>
      </c>
      <c r="Q644" s="10" t="s">
        <v>8324</v>
      </c>
      <c r="R644" s="10" t="s">
        <v>8326</v>
      </c>
      <c r="S644" s="9">
        <f t="shared" si="42"/>
        <v>42235.651319444441</v>
      </c>
      <c r="T644" s="9">
        <f t="shared" si="43"/>
        <v>42199.651319444441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5">
        <f t="shared" si="40"/>
        <v>0.94510812036897018</v>
      </c>
      <c r="O645">
        <f t="shared" si="41"/>
        <v>174.02631578947367</v>
      </c>
      <c r="P645" t="s">
        <v>8273</v>
      </c>
      <c r="Q645" s="10" t="s">
        <v>8324</v>
      </c>
      <c r="R645" s="10" t="s">
        <v>8326</v>
      </c>
      <c r="S645" s="9">
        <f t="shared" si="42"/>
        <v>42155.642071759255</v>
      </c>
      <c r="T645" s="9">
        <f t="shared" si="43"/>
        <v>42100.642071759255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5">
        <f t="shared" si="40"/>
        <v>0.33320236259134411</v>
      </c>
      <c r="O646">
        <f t="shared" si="41"/>
        <v>73.486268364348675</v>
      </c>
      <c r="P646" t="s">
        <v>8273</v>
      </c>
      <c r="Q646" s="10" t="s">
        <v>8324</v>
      </c>
      <c r="R646" s="10" t="s">
        <v>8326</v>
      </c>
      <c r="S646" s="9">
        <f t="shared" si="42"/>
        <v>41941.041666666664</v>
      </c>
      <c r="T646" s="9">
        <f t="shared" si="43"/>
        <v>41898.665960648148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5">
        <f t="shared" si="40"/>
        <v>0.35880875493362036</v>
      </c>
      <c r="O647">
        <f t="shared" si="41"/>
        <v>23.518987341772153</v>
      </c>
      <c r="P647" t="s">
        <v>8273</v>
      </c>
      <c r="Q647" s="10" t="s">
        <v>8324</v>
      </c>
      <c r="R647" s="10" t="s">
        <v>8326</v>
      </c>
      <c r="S647" s="9">
        <f t="shared" si="42"/>
        <v>42594.026319444441</v>
      </c>
      <c r="T647" s="9">
        <f t="shared" si="43"/>
        <v>42564.026319444441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5">
        <f t="shared" si="40"/>
        <v>0.75828665131136197</v>
      </c>
      <c r="O648">
        <f t="shared" si="41"/>
        <v>39.074444444444445</v>
      </c>
      <c r="P648" t="s">
        <v>8273</v>
      </c>
      <c r="Q648" s="10" t="s">
        <v>8324</v>
      </c>
      <c r="R648" s="10" t="s">
        <v>8326</v>
      </c>
      <c r="S648" s="9">
        <f t="shared" si="42"/>
        <v>41862.852627314816</v>
      </c>
      <c r="T648" s="9">
        <f t="shared" si="43"/>
        <v>41832.852627314816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5">
        <f t="shared" si="40"/>
        <v>0.93414292386735176</v>
      </c>
      <c r="O649">
        <f t="shared" si="41"/>
        <v>125.94117647058823</v>
      </c>
      <c r="P649" t="s">
        <v>8273</v>
      </c>
      <c r="Q649" s="10" t="s">
        <v>8324</v>
      </c>
      <c r="R649" s="10" t="s">
        <v>8326</v>
      </c>
      <c r="S649" s="9">
        <f t="shared" si="42"/>
        <v>42446.726261574076</v>
      </c>
      <c r="T649" s="9">
        <f t="shared" si="43"/>
        <v>42416.767928240741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5">
        <f t="shared" si="40"/>
        <v>0.78850139677390285</v>
      </c>
      <c r="O650">
        <f t="shared" si="41"/>
        <v>1644</v>
      </c>
      <c r="P650" t="s">
        <v>8273</v>
      </c>
      <c r="Q650" s="10" t="s">
        <v>8324</v>
      </c>
      <c r="R650" s="10" t="s">
        <v>8326</v>
      </c>
      <c r="S650" s="9">
        <f t="shared" si="42"/>
        <v>41926.693379629629</v>
      </c>
      <c r="T650" s="9">
        <f t="shared" si="43"/>
        <v>41891.693379629629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5">
        <f t="shared" si="40"/>
        <v>0.71448985424406974</v>
      </c>
      <c r="O651">
        <f t="shared" si="41"/>
        <v>42.670731707317074</v>
      </c>
      <c r="P651" t="s">
        <v>8273</v>
      </c>
      <c r="Q651" s="10" t="s">
        <v>8324</v>
      </c>
      <c r="R651" s="10" t="s">
        <v>8326</v>
      </c>
      <c r="S651" s="9">
        <f t="shared" si="42"/>
        <v>41898.912187499998</v>
      </c>
      <c r="T651" s="9">
        <f t="shared" si="43"/>
        <v>41877.912187499998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5">
        <f t="shared" si="40"/>
        <v>0.88967971530249113</v>
      </c>
      <c r="O652">
        <f t="shared" si="41"/>
        <v>35.125</v>
      </c>
      <c r="P652" t="s">
        <v>8273</v>
      </c>
      <c r="Q652" s="10" t="s">
        <v>8324</v>
      </c>
      <c r="R652" s="10" t="s">
        <v>8326</v>
      </c>
      <c r="S652" s="9">
        <f t="shared" si="42"/>
        <v>41992.078518518523</v>
      </c>
      <c r="T652" s="9">
        <f t="shared" si="43"/>
        <v>41932.036851851852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5">
        <f t="shared" si="40"/>
        <v>0.99474773197517108</v>
      </c>
      <c r="O653">
        <f t="shared" si="41"/>
        <v>239.35238095238094</v>
      </c>
      <c r="P653" t="s">
        <v>8273</v>
      </c>
      <c r="Q653" s="10" t="s">
        <v>8324</v>
      </c>
      <c r="R653" s="10" t="s">
        <v>8326</v>
      </c>
      <c r="S653" s="9">
        <f t="shared" si="42"/>
        <v>41986.017488425925</v>
      </c>
      <c r="T653" s="9">
        <f t="shared" si="43"/>
        <v>41956.017488425925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5">
        <f t="shared" si="40"/>
        <v>0.99535500995355009</v>
      </c>
      <c r="O654">
        <f t="shared" si="41"/>
        <v>107.64285714285714</v>
      </c>
      <c r="P654" t="s">
        <v>8273</v>
      </c>
      <c r="Q654" s="10" t="s">
        <v>8324</v>
      </c>
      <c r="R654" s="10" t="s">
        <v>8326</v>
      </c>
      <c r="S654" s="9">
        <f t="shared" si="42"/>
        <v>42705.732060185182</v>
      </c>
      <c r="T654" s="9">
        <f t="shared" si="43"/>
        <v>42675.690393518518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5">
        <f t="shared" si="40"/>
        <v>0.70698358384118321</v>
      </c>
      <c r="O655">
        <f t="shared" si="41"/>
        <v>95.830623306233065</v>
      </c>
      <c r="P655" t="s">
        <v>8273</v>
      </c>
      <c r="Q655" s="10" t="s">
        <v>8324</v>
      </c>
      <c r="R655" s="10" t="s">
        <v>8326</v>
      </c>
      <c r="S655" s="9">
        <f t="shared" si="42"/>
        <v>42236.618518518517</v>
      </c>
      <c r="T655" s="9">
        <f t="shared" si="43"/>
        <v>42199.618518518517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5">
        <f t="shared" si="40"/>
        <v>0.37412314886983633</v>
      </c>
      <c r="O656">
        <f t="shared" si="41"/>
        <v>31.663376110562684</v>
      </c>
      <c r="P656" t="s">
        <v>8273</v>
      </c>
      <c r="Q656" s="10" t="s">
        <v>8324</v>
      </c>
      <c r="R656" s="10" t="s">
        <v>8326</v>
      </c>
      <c r="S656" s="9">
        <f t="shared" si="42"/>
        <v>42193.957326388889</v>
      </c>
      <c r="T656" s="9">
        <f t="shared" si="43"/>
        <v>42163.957326388889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5">
        <f t="shared" si="40"/>
        <v>0.68079312398944769</v>
      </c>
      <c r="O657">
        <f t="shared" si="41"/>
        <v>42.886861313868614</v>
      </c>
      <c r="P657" t="s">
        <v>8273</v>
      </c>
      <c r="Q657" s="10" t="s">
        <v>8324</v>
      </c>
      <c r="R657" s="10" t="s">
        <v>8326</v>
      </c>
      <c r="S657" s="9">
        <f t="shared" si="42"/>
        <v>42075.915648148148</v>
      </c>
      <c r="T657" s="9">
        <f t="shared" si="43"/>
        <v>42045.957314814819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5">
        <f t="shared" si="40"/>
        <v>0.4682524817381532</v>
      </c>
      <c r="O658">
        <f t="shared" si="41"/>
        <v>122.73563218390805</v>
      </c>
      <c r="P658" t="s">
        <v>8273</v>
      </c>
      <c r="Q658" s="10" t="s">
        <v>8324</v>
      </c>
      <c r="R658" s="10" t="s">
        <v>8326</v>
      </c>
      <c r="S658" s="9">
        <f t="shared" si="42"/>
        <v>42477.762951388882</v>
      </c>
      <c r="T658" s="9">
        <f t="shared" si="43"/>
        <v>42417.804618055554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5">
        <f t="shared" si="40"/>
        <v>0.79554494828957834</v>
      </c>
      <c r="O659">
        <f t="shared" si="41"/>
        <v>190.45454545454547</v>
      </c>
      <c r="P659" t="s">
        <v>8273</v>
      </c>
      <c r="Q659" s="10" t="s">
        <v>8324</v>
      </c>
      <c r="R659" s="10" t="s">
        <v>8326</v>
      </c>
      <c r="S659" s="9">
        <f t="shared" si="42"/>
        <v>42361.84574074074</v>
      </c>
      <c r="T659" s="9">
        <f t="shared" si="43"/>
        <v>42331.84574074074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5">
        <f t="shared" si="40"/>
        <v>0.95728534976969215</v>
      </c>
      <c r="O660">
        <f t="shared" si="41"/>
        <v>109.33695652173913</v>
      </c>
      <c r="P660" t="s">
        <v>8273</v>
      </c>
      <c r="Q660" s="10" t="s">
        <v>8324</v>
      </c>
      <c r="R660" s="10" t="s">
        <v>8326</v>
      </c>
      <c r="S660" s="9">
        <f t="shared" si="42"/>
        <v>42211.75</v>
      </c>
      <c r="T660" s="9">
        <f t="shared" si="43"/>
        <v>42179.160752314812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5">
        <f t="shared" si="40"/>
        <v>0.99436526350679488</v>
      </c>
      <c r="O661">
        <f t="shared" si="41"/>
        <v>143.66666666666666</v>
      </c>
      <c r="P661" t="s">
        <v>8273</v>
      </c>
      <c r="Q661" s="10" t="s">
        <v>8324</v>
      </c>
      <c r="R661" s="10" t="s">
        <v>8326</v>
      </c>
      <c r="S661" s="9">
        <f t="shared" si="42"/>
        <v>42239.593692129631</v>
      </c>
      <c r="T661" s="9">
        <f t="shared" si="43"/>
        <v>42209.593692129631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5">
        <f t="shared" si="40"/>
        <v>32.701111837802486</v>
      </c>
      <c r="O662">
        <f t="shared" si="41"/>
        <v>84.944444444444443</v>
      </c>
      <c r="P662" t="s">
        <v>8273</v>
      </c>
      <c r="Q662" s="10" t="s">
        <v>8324</v>
      </c>
      <c r="R662" s="10" t="s">
        <v>8326</v>
      </c>
      <c r="S662" s="9">
        <f t="shared" si="42"/>
        <v>41952.783321759263</v>
      </c>
      <c r="T662" s="9">
        <f t="shared" si="43"/>
        <v>41922.741655092592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5">
        <f t="shared" si="40"/>
        <v>105.26315789473684</v>
      </c>
      <c r="O663">
        <f t="shared" si="41"/>
        <v>10.555555555555555</v>
      </c>
      <c r="P663" t="s">
        <v>8273</v>
      </c>
      <c r="Q663" s="10" t="s">
        <v>8324</v>
      </c>
      <c r="R663" s="10" t="s">
        <v>8326</v>
      </c>
      <c r="S663" s="9">
        <f t="shared" si="42"/>
        <v>42666.645358796297</v>
      </c>
      <c r="T663" s="9">
        <f t="shared" si="43"/>
        <v>42636.645358796297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5">
        <f t="shared" si="40"/>
        <v>250</v>
      </c>
      <c r="O664">
        <f t="shared" si="41"/>
        <v>39</v>
      </c>
      <c r="P664" t="s">
        <v>8273</v>
      </c>
      <c r="Q664" s="10" t="s">
        <v>8324</v>
      </c>
      <c r="R664" s="10" t="s">
        <v>8326</v>
      </c>
      <c r="S664" s="9">
        <f t="shared" si="42"/>
        <v>42020.438043981485</v>
      </c>
      <c r="T664" s="9">
        <f t="shared" si="43"/>
        <v>41990.438043981485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5">
        <f t="shared" si="40"/>
        <v>285.71428571428572</v>
      </c>
      <c r="O665">
        <f t="shared" si="41"/>
        <v>100</v>
      </c>
      <c r="P665" t="s">
        <v>8273</v>
      </c>
      <c r="Q665" s="10" t="s">
        <v>8324</v>
      </c>
      <c r="R665" s="10" t="s">
        <v>8326</v>
      </c>
      <c r="S665" s="9">
        <f t="shared" si="42"/>
        <v>42203.843240740738</v>
      </c>
      <c r="T665" s="9">
        <f t="shared" si="43"/>
        <v>42173.843240740738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5">
        <f t="shared" si="40"/>
        <v>13.274336283185841</v>
      </c>
      <c r="O666">
        <f t="shared" si="41"/>
        <v>31.172413793103448</v>
      </c>
      <c r="P666" t="s">
        <v>8273</v>
      </c>
      <c r="Q666" s="10" t="s">
        <v>8324</v>
      </c>
      <c r="R666" s="10" t="s">
        <v>8326</v>
      </c>
      <c r="S666" s="9">
        <f t="shared" si="42"/>
        <v>42107.666377314818</v>
      </c>
      <c r="T666" s="9">
        <f t="shared" si="43"/>
        <v>42077.666377314818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5">
        <f t="shared" si="40"/>
        <v>5.3648068669527893</v>
      </c>
      <c r="O667">
        <f t="shared" si="41"/>
        <v>155.33333333333334</v>
      </c>
      <c r="P667" t="s">
        <v>8273</v>
      </c>
      <c r="Q667" s="10" t="s">
        <v>8324</v>
      </c>
      <c r="R667" s="10" t="s">
        <v>8326</v>
      </c>
      <c r="S667" s="9">
        <f t="shared" si="42"/>
        <v>42748.711354166662</v>
      </c>
      <c r="T667" s="9">
        <f t="shared" si="43"/>
        <v>42688.711354166662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5">
        <f t="shared" si="40"/>
        <v>25000</v>
      </c>
      <c r="O668">
        <f t="shared" si="41"/>
        <v>2</v>
      </c>
      <c r="P668" t="s">
        <v>8273</v>
      </c>
      <c r="Q668" s="10" t="s">
        <v>8324</v>
      </c>
      <c r="R668" s="10" t="s">
        <v>8326</v>
      </c>
      <c r="S668" s="9">
        <f t="shared" si="42"/>
        <v>41868.832152777781</v>
      </c>
      <c r="T668" s="9">
        <f t="shared" si="43"/>
        <v>41838.832152777781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5">
        <f t="shared" si="40"/>
        <v>9.9800399201596814</v>
      </c>
      <c r="O669">
        <f t="shared" si="41"/>
        <v>178.92857142857142</v>
      </c>
      <c r="P669" t="s">
        <v>8273</v>
      </c>
      <c r="Q669" s="10" t="s">
        <v>8324</v>
      </c>
      <c r="R669" s="10" t="s">
        <v>8326</v>
      </c>
      <c r="S669" s="9">
        <f t="shared" si="42"/>
        <v>42672.373414351852</v>
      </c>
      <c r="T669" s="9">
        <f t="shared" si="43"/>
        <v>42632.373414351852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5">
        <f t="shared" si="40"/>
        <v>21.92982456140351</v>
      </c>
      <c r="O670">
        <f t="shared" si="41"/>
        <v>27.36</v>
      </c>
      <c r="P670" t="s">
        <v>8273</v>
      </c>
      <c r="Q670" s="10" t="s">
        <v>8324</v>
      </c>
      <c r="R670" s="10" t="s">
        <v>8326</v>
      </c>
      <c r="S670" s="9">
        <f t="shared" si="42"/>
        <v>42135.831273148149</v>
      </c>
      <c r="T670" s="9">
        <f t="shared" si="43"/>
        <v>42090.831273148149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5">
        <f t="shared" si="40"/>
        <v>4.6495408578402886</v>
      </c>
      <c r="O671">
        <f t="shared" si="41"/>
        <v>1536.25</v>
      </c>
      <c r="P671" t="s">
        <v>8273</v>
      </c>
      <c r="Q671" s="10" t="s">
        <v>8324</v>
      </c>
      <c r="R671" s="10" t="s">
        <v>8326</v>
      </c>
      <c r="S671" s="9">
        <f t="shared" si="42"/>
        <v>42557.625671296293</v>
      </c>
      <c r="T671" s="9">
        <f t="shared" si="43"/>
        <v>42527.625671296293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5">
        <f t="shared" si="40"/>
        <v>3.4156893999772286</v>
      </c>
      <c r="O672">
        <f t="shared" si="41"/>
        <v>84.99677419354839</v>
      </c>
      <c r="P672" t="s">
        <v>8273</v>
      </c>
      <c r="Q672" s="10" t="s">
        <v>8324</v>
      </c>
      <c r="R672" s="10" t="s">
        <v>8326</v>
      </c>
      <c r="S672" s="9">
        <f t="shared" si="42"/>
        <v>42540.340277777781</v>
      </c>
      <c r="T672" s="9">
        <f t="shared" si="43"/>
        <v>42506.709722222222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5">
        <f t="shared" si="40"/>
        <v>2.5363544132566789</v>
      </c>
      <c r="O673">
        <f t="shared" si="41"/>
        <v>788.5333333333333</v>
      </c>
      <c r="P673" t="s">
        <v>8273</v>
      </c>
      <c r="Q673" s="10" t="s">
        <v>8324</v>
      </c>
      <c r="R673" s="10" t="s">
        <v>8326</v>
      </c>
      <c r="S673" s="9">
        <f t="shared" si="42"/>
        <v>42018.166666666672</v>
      </c>
      <c r="T673" s="9">
        <f t="shared" si="43"/>
        <v>41984.692731481482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5">
        <f t="shared" si="40"/>
        <v>4.6236360273719255</v>
      </c>
      <c r="O674">
        <f t="shared" si="41"/>
        <v>50.29767441860465</v>
      </c>
      <c r="P674" t="s">
        <v>8273</v>
      </c>
      <c r="Q674" s="10" t="s">
        <v>8324</v>
      </c>
      <c r="R674" s="10" t="s">
        <v>8326</v>
      </c>
      <c r="S674" s="9">
        <f t="shared" si="42"/>
        <v>42005.207638888889</v>
      </c>
      <c r="T674" s="9">
        <f t="shared" si="43"/>
        <v>41974.219490740739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5">
        <f t="shared" si="40"/>
        <v>487.80487804878049</v>
      </c>
      <c r="O675">
        <f t="shared" si="41"/>
        <v>68.333333333333329</v>
      </c>
      <c r="P675" t="s">
        <v>8273</v>
      </c>
      <c r="Q675" s="10" t="s">
        <v>8324</v>
      </c>
      <c r="R675" s="10" t="s">
        <v>8326</v>
      </c>
      <c r="S675" s="9">
        <f t="shared" si="42"/>
        <v>41883.840474537035</v>
      </c>
      <c r="T675" s="9">
        <f t="shared" si="43"/>
        <v>41838.840474537035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5">
        <f t="shared" si="40"/>
        <v>3333.3333333333335</v>
      </c>
      <c r="O676">
        <f t="shared" si="41"/>
        <v>7.5</v>
      </c>
      <c r="P676" t="s">
        <v>8273</v>
      </c>
      <c r="Q676" s="10" t="s">
        <v>8324</v>
      </c>
      <c r="R676" s="10" t="s">
        <v>8326</v>
      </c>
      <c r="S676" s="9">
        <f t="shared" si="42"/>
        <v>41863.116053240738</v>
      </c>
      <c r="T676" s="9">
        <f t="shared" si="43"/>
        <v>41803.116053240738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5">
        <f t="shared" si="40"/>
        <v>6.7340067340067344</v>
      </c>
      <c r="O677">
        <f t="shared" si="41"/>
        <v>34.269230769230766</v>
      </c>
      <c r="P677" t="s">
        <v>8273</v>
      </c>
      <c r="Q677" s="10" t="s">
        <v>8324</v>
      </c>
      <c r="R677" s="10" t="s">
        <v>8326</v>
      </c>
      <c r="S677" s="9">
        <f t="shared" si="42"/>
        <v>42005.290972222225</v>
      </c>
      <c r="T677" s="9">
        <f t="shared" si="43"/>
        <v>41975.930601851855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5">
        <f t="shared" si="40"/>
        <v>67.980965329707686</v>
      </c>
      <c r="O678">
        <f t="shared" si="41"/>
        <v>61.291666666666664</v>
      </c>
      <c r="P678" t="s">
        <v>8273</v>
      </c>
      <c r="Q678" s="10" t="s">
        <v>8324</v>
      </c>
      <c r="R678" s="10" t="s">
        <v>8326</v>
      </c>
      <c r="S678" s="9">
        <f t="shared" si="42"/>
        <v>42042.768298611118</v>
      </c>
      <c r="T678" s="9">
        <f t="shared" si="43"/>
        <v>42012.768298611118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5">
        <f t="shared" si="40"/>
        <v>3.9086929330831768</v>
      </c>
      <c r="O679">
        <f t="shared" si="41"/>
        <v>133.25</v>
      </c>
      <c r="P679" t="s">
        <v>8273</v>
      </c>
      <c r="Q679" s="10" t="s">
        <v>8324</v>
      </c>
      <c r="R679" s="10" t="s">
        <v>8326</v>
      </c>
      <c r="S679" s="9">
        <f t="shared" si="42"/>
        <v>42549.403877314813</v>
      </c>
      <c r="T679" s="9">
        <f t="shared" si="43"/>
        <v>42504.403877314813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5">
        <f t="shared" si="40"/>
        <v>26.173285198555956</v>
      </c>
      <c r="O680">
        <f t="shared" si="41"/>
        <v>65.17647058823529</v>
      </c>
      <c r="P680" t="s">
        <v>8273</v>
      </c>
      <c r="Q680" s="10" t="s">
        <v>8324</v>
      </c>
      <c r="R680" s="10" t="s">
        <v>8326</v>
      </c>
      <c r="S680" s="9">
        <f t="shared" si="42"/>
        <v>42511.376597222217</v>
      </c>
      <c r="T680" s="9">
        <f t="shared" si="43"/>
        <v>42481.376597222217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5">
        <f t="shared" si="40"/>
        <v>6.4574600657074885</v>
      </c>
      <c r="O681">
        <f t="shared" si="41"/>
        <v>93.90425531914893</v>
      </c>
      <c r="P681" t="s">
        <v>8273</v>
      </c>
      <c r="Q681" s="10" t="s">
        <v>8324</v>
      </c>
      <c r="R681" s="10" t="s">
        <v>8326</v>
      </c>
      <c r="S681" s="9">
        <f t="shared" si="42"/>
        <v>42616.695706018523</v>
      </c>
      <c r="T681" s="9">
        <f t="shared" si="43"/>
        <v>42556.695706018523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5">
        <f t="shared" si="40"/>
        <v>3.859215807347947</v>
      </c>
      <c r="O682">
        <f t="shared" si="41"/>
        <v>150.65116279069767</v>
      </c>
      <c r="P682" t="s">
        <v>8273</v>
      </c>
      <c r="Q682" s="10" t="s">
        <v>8324</v>
      </c>
      <c r="R682" s="10" t="s">
        <v>8326</v>
      </c>
      <c r="S682" s="9">
        <f t="shared" si="42"/>
        <v>41899.501516203702</v>
      </c>
      <c r="T682" s="9">
        <f t="shared" si="43"/>
        <v>41864.501516203702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5">
        <f t="shared" si="40"/>
        <v>2500</v>
      </c>
      <c r="O683">
        <f t="shared" si="41"/>
        <v>1</v>
      </c>
      <c r="P683" t="s">
        <v>8273</v>
      </c>
      <c r="Q683" s="10" t="s">
        <v>8324</v>
      </c>
      <c r="R683" s="10" t="s">
        <v>8326</v>
      </c>
      <c r="S683" s="9">
        <f t="shared" si="42"/>
        <v>42669.805601851855</v>
      </c>
      <c r="T683" s="9">
        <f t="shared" si="43"/>
        <v>42639.805601851855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5">
        <f t="shared" si="40"/>
        <v>943.39622641509436</v>
      </c>
      <c r="O684">
        <f t="shared" si="41"/>
        <v>13.25</v>
      </c>
      <c r="P684" t="s">
        <v>8273</v>
      </c>
      <c r="Q684" s="10" t="s">
        <v>8324</v>
      </c>
      <c r="R684" s="10" t="s">
        <v>8326</v>
      </c>
      <c r="S684" s="9">
        <f t="shared" si="42"/>
        <v>42808.723634259266</v>
      </c>
      <c r="T684" s="9">
        <f t="shared" si="43"/>
        <v>42778.765300925923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5">
        <f t="shared" si="40"/>
        <v>117.4496644295302</v>
      </c>
      <c r="O685">
        <f t="shared" si="41"/>
        <v>99.333333333333329</v>
      </c>
      <c r="P685" t="s">
        <v>8273</v>
      </c>
      <c r="Q685" s="10" t="s">
        <v>8324</v>
      </c>
      <c r="R685" s="10" t="s">
        <v>8326</v>
      </c>
      <c r="S685" s="9">
        <f t="shared" si="42"/>
        <v>42674.900046296301</v>
      </c>
      <c r="T685" s="9">
        <f t="shared" si="43"/>
        <v>42634.900046296301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5">
        <f t="shared" si="40"/>
        <v>13.362284950726574</v>
      </c>
      <c r="O686">
        <f t="shared" si="41"/>
        <v>177.39259259259259</v>
      </c>
      <c r="P686" t="s">
        <v>8273</v>
      </c>
      <c r="Q686" s="10" t="s">
        <v>8324</v>
      </c>
      <c r="R686" s="10" t="s">
        <v>8326</v>
      </c>
      <c r="S686" s="9">
        <f t="shared" si="42"/>
        <v>41845.125</v>
      </c>
      <c r="T686" s="9">
        <f t="shared" si="43"/>
        <v>41809.473275462966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5">
        <f t="shared" si="40"/>
        <v>3.6166365280289332</v>
      </c>
      <c r="O687">
        <f t="shared" si="41"/>
        <v>55.3</v>
      </c>
      <c r="P687" t="s">
        <v>8273</v>
      </c>
      <c r="Q687" s="10" t="s">
        <v>8324</v>
      </c>
      <c r="R687" s="10" t="s">
        <v>8326</v>
      </c>
      <c r="S687" s="9">
        <f t="shared" si="42"/>
        <v>42016.866574074069</v>
      </c>
      <c r="T687" s="9">
        <f t="shared" si="43"/>
        <v>41971.866574074069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5" t="e">
        <f t="shared" si="40"/>
        <v>#DIV/0!</v>
      </c>
      <c r="O688" t="e">
        <f t="shared" si="41"/>
        <v>#DIV/0!</v>
      </c>
      <c r="P688" t="s">
        <v>8273</v>
      </c>
      <c r="Q688" s="10" t="s">
        <v>8324</v>
      </c>
      <c r="R688" s="10" t="s">
        <v>8326</v>
      </c>
      <c r="S688" s="9">
        <f t="shared" si="42"/>
        <v>42219.673263888893</v>
      </c>
      <c r="T688" s="9">
        <f t="shared" si="43"/>
        <v>42189.673263888893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5">
        <f t="shared" si="40"/>
        <v>28.169014084507044</v>
      </c>
      <c r="O689">
        <f t="shared" si="41"/>
        <v>591.66666666666663</v>
      </c>
      <c r="P689" t="s">
        <v>8273</v>
      </c>
      <c r="Q689" s="10" t="s">
        <v>8324</v>
      </c>
      <c r="R689" s="10" t="s">
        <v>8326</v>
      </c>
      <c r="S689" s="9">
        <f t="shared" si="42"/>
        <v>42771.750613425931</v>
      </c>
      <c r="T689" s="9">
        <f t="shared" si="43"/>
        <v>42711.750613425931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5">
        <f t="shared" si="40"/>
        <v>1.3700506918755995</v>
      </c>
      <c r="O690">
        <f t="shared" si="41"/>
        <v>405.5</v>
      </c>
      <c r="P690" t="s">
        <v>8273</v>
      </c>
      <c r="Q690" s="10" t="s">
        <v>8324</v>
      </c>
      <c r="R690" s="10" t="s">
        <v>8326</v>
      </c>
      <c r="S690" s="9">
        <f t="shared" si="42"/>
        <v>42292.104780092588</v>
      </c>
      <c r="T690" s="9">
        <f t="shared" si="43"/>
        <v>42262.104780092588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5">
        <f t="shared" si="40"/>
        <v>1.7346429887898698</v>
      </c>
      <c r="O691">
        <f t="shared" si="41"/>
        <v>343.14732142857144</v>
      </c>
      <c r="P691" t="s">
        <v>8273</v>
      </c>
      <c r="Q691" s="10" t="s">
        <v>8324</v>
      </c>
      <c r="R691" s="10" t="s">
        <v>8326</v>
      </c>
      <c r="S691" s="9">
        <f t="shared" si="42"/>
        <v>42712.207638888889</v>
      </c>
      <c r="T691" s="9">
        <f t="shared" si="43"/>
        <v>42675.66778935185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5">
        <f t="shared" si="40"/>
        <v>8.1037277147487838</v>
      </c>
      <c r="O692">
        <f t="shared" si="41"/>
        <v>72.588235294117652</v>
      </c>
      <c r="P692" t="s">
        <v>8273</v>
      </c>
      <c r="Q692" s="10" t="s">
        <v>8324</v>
      </c>
      <c r="R692" s="10" t="s">
        <v>8326</v>
      </c>
      <c r="S692" s="9">
        <f t="shared" si="42"/>
        <v>42622.25</v>
      </c>
      <c r="T692" s="9">
        <f t="shared" si="43"/>
        <v>42579.634733796294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5">
        <f t="shared" si="40"/>
        <v>192.30769230769232</v>
      </c>
      <c r="O693">
        <f t="shared" si="41"/>
        <v>26</v>
      </c>
      <c r="P693" t="s">
        <v>8273</v>
      </c>
      <c r="Q693" s="10" t="s">
        <v>8324</v>
      </c>
      <c r="R693" s="10" t="s">
        <v>8326</v>
      </c>
      <c r="S693" s="9">
        <f t="shared" si="42"/>
        <v>42186.028310185182</v>
      </c>
      <c r="T693" s="9">
        <f t="shared" si="43"/>
        <v>42158.028310185182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5">
        <f t="shared" si="40"/>
        <v>15.313935681470138</v>
      </c>
      <c r="O694">
        <f t="shared" si="41"/>
        <v>6.4975124378109452</v>
      </c>
      <c r="P694" t="s">
        <v>8273</v>
      </c>
      <c r="Q694" s="10" t="s">
        <v>8324</v>
      </c>
      <c r="R694" s="10" t="s">
        <v>8326</v>
      </c>
      <c r="S694" s="9">
        <f t="shared" si="42"/>
        <v>42726.37572916667</v>
      </c>
      <c r="T694" s="9">
        <f t="shared" si="43"/>
        <v>42696.37572916667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5">
        <f t="shared" si="40"/>
        <v>2.8298149301035713</v>
      </c>
      <c r="O695">
        <f t="shared" si="41"/>
        <v>119.38513513513513</v>
      </c>
      <c r="P695" t="s">
        <v>8273</v>
      </c>
      <c r="Q695" s="10" t="s">
        <v>8324</v>
      </c>
      <c r="R695" s="10" t="s">
        <v>8326</v>
      </c>
      <c r="S695" s="9">
        <f t="shared" si="42"/>
        <v>42124.808182870373</v>
      </c>
      <c r="T695" s="9">
        <f t="shared" si="43"/>
        <v>42094.808182870373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5">
        <f t="shared" si="40"/>
        <v>254.23728813559322</v>
      </c>
      <c r="O696">
        <f t="shared" si="41"/>
        <v>84.285714285714292</v>
      </c>
      <c r="P696" t="s">
        <v>8273</v>
      </c>
      <c r="Q696" s="10" t="s">
        <v>8324</v>
      </c>
      <c r="R696" s="10" t="s">
        <v>8326</v>
      </c>
      <c r="S696" s="9">
        <f t="shared" si="42"/>
        <v>42767.663877314815</v>
      </c>
      <c r="T696" s="9">
        <f t="shared" si="43"/>
        <v>42737.663877314815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5">
        <f t="shared" si="40"/>
        <v>94.339622641509436</v>
      </c>
      <c r="O697">
        <f t="shared" si="41"/>
        <v>90.857142857142861</v>
      </c>
      <c r="P697" t="s">
        <v>8273</v>
      </c>
      <c r="Q697" s="10" t="s">
        <v>8324</v>
      </c>
      <c r="R697" s="10" t="s">
        <v>8326</v>
      </c>
      <c r="S697" s="9">
        <f t="shared" si="42"/>
        <v>41943.521064814813</v>
      </c>
      <c r="T697" s="9">
        <f t="shared" si="43"/>
        <v>41913.521064814813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5">
        <f t="shared" si="40"/>
        <v>175000</v>
      </c>
      <c r="O698">
        <f t="shared" si="41"/>
        <v>1</v>
      </c>
      <c r="P698" t="s">
        <v>8273</v>
      </c>
      <c r="Q698" s="10" t="s">
        <v>8324</v>
      </c>
      <c r="R698" s="10" t="s">
        <v>8326</v>
      </c>
      <c r="S698" s="9">
        <f t="shared" si="42"/>
        <v>41845.927106481482</v>
      </c>
      <c r="T698" s="9">
        <f t="shared" si="43"/>
        <v>41815.927106481482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5">
        <f t="shared" si="40"/>
        <v>2.1561017680034498</v>
      </c>
      <c r="O699">
        <f t="shared" si="41"/>
        <v>20.342105263157894</v>
      </c>
      <c r="P699" t="s">
        <v>8273</v>
      </c>
      <c r="Q699" s="10" t="s">
        <v>8324</v>
      </c>
      <c r="R699" s="10" t="s">
        <v>8326</v>
      </c>
      <c r="S699" s="9">
        <f t="shared" si="42"/>
        <v>42403.523020833338</v>
      </c>
      <c r="T699" s="9">
        <f t="shared" si="43"/>
        <v>42388.523020833338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5">
        <f t="shared" si="40"/>
        <v>6.4977257959714096</v>
      </c>
      <c r="O700">
        <f t="shared" si="41"/>
        <v>530.68965517241384</v>
      </c>
      <c r="P700" t="s">
        <v>8273</v>
      </c>
      <c r="Q700" s="10" t="s">
        <v>8324</v>
      </c>
      <c r="R700" s="10" t="s">
        <v>8326</v>
      </c>
      <c r="S700" s="9">
        <f t="shared" si="42"/>
        <v>41900.083333333336</v>
      </c>
      <c r="T700" s="9">
        <f t="shared" si="43"/>
        <v>41866.931076388886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5">
        <f t="shared" si="40"/>
        <v>1.2132667169021305</v>
      </c>
      <c r="O701">
        <f t="shared" si="41"/>
        <v>120.39184269662923</v>
      </c>
      <c r="P701" t="s">
        <v>8273</v>
      </c>
      <c r="Q701" s="10" t="s">
        <v>8324</v>
      </c>
      <c r="R701" s="10" t="s">
        <v>8326</v>
      </c>
      <c r="S701" s="9">
        <f t="shared" si="42"/>
        <v>41600.666666666664</v>
      </c>
      <c r="T701" s="9">
        <f t="shared" si="43"/>
        <v>41563.485509259262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5">
        <f t="shared" si="40"/>
        <v>37.220843672456574</v>
      </c>
      <c r="O702">
        <f t="shared" si="41"/>
        <v>13</v>
      </c>
      <c r="P702" t="s">
        <v>8273</v>
      </c>
      <c r="Q702" s="10" t="s">
        <v>8324</v>
      </c>
      <c r="R702" s="10" t="s">
        <v>8326</v>
      </c>
      <c r="S702" s="9">
        <f t="shared" si="42"/>
        <v>42745.688437500001</v>
      </c>
      <c r="T702" s="9">
        <f t="shared" si="43"/>
        <v>42715.688437500001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5">
        <f t="shared" si="40"/>
        <v>3.7593984962406015</v>
      </c>
      <c r="O703">
        <f t="shared" si="41"/>
        <v>291.33333333333331</v>
      </c>
      <c r="P703" t="s">
        <v>8273</v>
      </c>
      <c r="Q703" s="10" t="s">
        <v>8324</v>
      </c>
      <c r="R703" s="10" t="s">
        <v>8326</v>
      </c>
      <c r="S703" s="9">
        <f t="shared" si="42"/>
        <v>41843.662962962961</v>
      </c>
      <c r="T703" s="9">
        <f t="shared" si="43"/>
        <v>41813.662962962961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5">
        <f t="shared" si="40"/>
        <v>3.2453413125458401</v>
      </c>
      <c r="O704">
        <f t="shared" si="41"/>
        <v>124.9191891891892</v>
      </c>
      <c r="P704" t="s">
        <v>8273</v>
      </c>
      <c r="Q704" s="10" t="s">
        <v>8324</v>
      </c>
      <c r="R704" s="10" t="s">
        <v>8326</v>
      </c>
      <c r="S704" s="9">
        <f t="shared" si="42"/>
        <v>42698.768368055549</v>
      </c>
      <c r="T704" s="9">
        <f t="shared" si="43"/>
        <v>42668.726701388892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5">
        <f t="shared" si="40"/>
        <v>17.921146953405017</v>
      </c>
      <c r="O705">
        <f t="shared" si="41"/>
        <v>119.57142857142857</v>
      </c>
      <c r="P705" t="s">
        <v>8273</v>
      </c>
      <c r="Q705" s="10" t="s">
        <v>8324</v>
      </c>
      <c r="R705" s="10" t="s">
        <v>8326</v>
      </c>
      <c r="S705" s="9">
        <f t="shared" si="42"/>
        <v>42766.98055555555</v>
      </c>
      <c r="T705" s="9">
        <f t="shared" si="43"/>
        <v>42711.950798611113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5">
        <f t="shared" si="40"/>
        <v>114.34511434511434</v>
      </c>
      <c r="O706">
        <f t="shared" si="41"/>
        <v>120.25</v>
      </c>
      <c r="P706" t="s">
        <v>8273</v>
      </c>
      <c r="Q706" s="10" t="s">
        <v>8324</v>
      </c>
      <c r="R706" s="10" t="s">
        <v>8326</v>
      </c>
      <c r="S706" s="9">
        <f t="shared" si="42"/>
        <v>42786.192916666667</v>
      </c>
      <c r="T706" s="9">
        <f t="shared" si="43"/>
        <v>42726.192916666667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5">
        <f t="shared" ref="N707:N770" si="44">SUM(D707/E707)</f>
        <v>102.35414534288638</v>
      </c>
      <c r="O707">
        <f t="shared" ref="O707:O770" si="45">(E707/L707)</f>
        <v>195.4</v>
      </c>
      <c r="P707" t="s">
        <v>8273</v>
      </c>
      <c r="Q707" s="10" t="s">
        <v>8324</v>
      </c>
      <c r="R707" s="10" t="s">
        <v>8326</v>
      </c>
      <c r="S707" s="9">
        <f t="shared" ref="S707:S770" si="46">(((I707/60)/60)/24)+DATE(1970,1,1)</f>
        <v>42756.491643518515</v>
      </c>
      <c r="T707" s="9">
        <f t="shared" ref="T707:T770" si="47">(((J707/60)/60)/24)+DATE(1970,1,1)</f>
        <v>42726.491643518515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5" t="e">
        <f t="shared" si="44"/>
        <v>#DIV/0!</v>
      </c>
      <c r="O708" t="e">
        <f t="shared" si="45"/>
        <v>#DIV/0!</v>
      </c>
      <c r="P708" t="s">
        <v>8273</v>
      </c>
      <c r="Q708" s="10" t="s">
        <v>8324</v>
      </c>
      <c r="R708" s="10" t="s">
        <v>8326</v>
      </c>
      <c r="S708" s="9">
        <f t="shared" si="46"/>
        <v>42718.777083333334</v>
      </c>
      <c r="T708" s="9">
        <f t="shared" si="47"/>
        <v>42676.995173611111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5">
        <f t="shared" si="44"/>
        <v>1.266987885359955</v>
      </c>
      <c r="O709">
        <f t="shared" si="45"/>
        <v>117.69868421052631</v>
      </c>
      <c r="P709" t="s">
        <v>8273</v>
      </c>
      <c r="Q709" s="10" t="s">
        <v>8324</v>
      </c>
      <c r="R709" s="10" t="s">
        <v>8326</v>
      </c>
      <c r="S709" s="9">
        <f t="shared" si="46"/>
        <v>42736.663506944446</v>
      </c>
      <c r="T709" s="9">
        <f t="shared" si="47"/>
        <v>42696.663506944446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5">
        <f t="shared" si="44"/>
        <v>4.5264229942288106</v>
      </c>
      <c r="O710">
        <f t="shared" si="45"/>
        <v>23.948509485094849</v>
      </c>
      <c r="P710" t="s">
        <v>8273</v>
      </c>
      <c r="Q710" s="10" t="s">
        <v>8324</v>
      </c>
      <c r="R710" s="10" t="s">
        <v>8326</v>
      </c>
      <c r="S710" s="9">
        <f t="shared" si="46"/>
        <v>41895.581018518518</v>
      </c>
      <c r="T710" s="9">
        <f t="shared" si="47"/>
        <v>41835.581018518518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5">
        <f t="shared" si="44"/>
        <v>245.90163934426229</v>
      </c>
      <c r="O711">
        <f t="shared" si="45"/>
        <v>30.5</v>
      </c>
      <c r="P711" t="s">
        <v>8273</v>
      </c>
      <c r="Q711" s="10" t="s">
        <v>8324</v>
      </c>
      <c r="R711" s="10" t="s">
        <v>8326</v>
      </c>
      <c r="S711" s="9">
        <f t="shared" si="46"/>
        <v>41978.041192129633</v>
      </c>
      <c r="T711" s="9">
        <f t="shared" si="47"/>
        <v>41948.041192129633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5" t="e">
        <f t="shared" si="44"/>
        <v>#DIV/0!</v>
      </c>
      <c r="O712" t="e">
        <f t="shared" si="45"/>
        <v>#DIV/0!</v>
      </c>
      <c r="P712" t="s">
        <v>8273</v>
      </c>
      <c r="Q712" s="10" t="s">
        <v>8324</v>
      </c>
      <c r="R712" s="10" t="s">
        <v>8326</v>
      </c>
      <c r="S712" s="9">
        <f t="shared" si="46"/>
        <v>41871.030555555553</v>
      </c>
      <c r="T712" s="9">
        <f t="shared" si="47"/>
        <v>41837.984976851854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5">
        <f t="shared" si="44"/>
        <v>2.9593678790210411</v>
      </c>
      <c r="O713">
        <f t="shared" si="45"/>
        <v>99.973372781065095</v>
      </c>
      <c r="P713" t="s">
        <v>8273</v>
      </c>
      <c r="Q713" s="10" t="s">
        <v>8324</v>
      </c>
      <c r="R713" s="10" t="s">
        <v>8326</v>
      </c>
      <c r="S713" s="9">
        <f t="shared" si="46"/>
        <v>42718.500787037032</v>
      </c>
      <c r="T713" s="9">
        <f t="shared" si="47"/>
        <v>42678.459120370375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5">
        <f t="shared" si="44"/>
        <v>461.90476190476193</v>
      </c>
      <c r="O714">
        <f t="shared" si="45"/>
        <v>26.25</v>
      </c>
      <c r="P714" t="s">
        <v>8273</v>
      </c>
      <c r="Q714" s="10" t="s">
        <v>8324</v>
      </c>
      <c r="R714" s="10" t="s">
        <v>8326</v>
      </c>
      <c r="S714" s="9">
        <f t="shared" si="46"/>
        <v>42414.680925925932</v>
      </c>
      <c r="T714" s="9">
        <f t="shared" si="47"/>
        <v>42384.680925925932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5">
        <f t="shared" si="44"/>
        <v>125.62814070351759</v>
      </c>
      <c r="O715">
        <f t="shared" si="45"/>
        <v>199</v>
      </c>
      <c r="P715" t="s">
        <v>8273</v>
      </c>
      <c r="Q715" s="10" t="s">
        <v>8324</v>
      </c>
      <c r="R715" s="10" t="s">
        <v>8326</v>
      </c>
      <c r="S715" s="9">
        <f t="shared" si="46"/>
        <v>42526.529305555552</v>
      </c>
      <c r="T715" s="9">
        <f t="shared" si="47"/>
        <v>42496.529305555552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5">
        <f t="shared" si="44"/>
        <v>6.6696309470875947</v>
      </c>
      <c r="O716">
        <f t="shared" si="45"/>
        <v>80.321428571428569</v>
      </c>
      <c r="P716" t="s">
        <v>8273</v>
      </c>
      <c r="Q716" s="10" t="s">
        <v>8324</v>
      </c>
      <c r="R716" s="10" t="s">
        <v>8326</v>
      </c>
      <c r="S716" s="9">
        <f t="shared" si="46"/>
        <v>42794.787986111114</v>
      </c>
      <c r="T716" s="9">
        <f t="shared" si="47"/>
        <v>42734.787986111114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5">
        <f t="shared" si="44"/>
        <v>19.798416126709864</v>
      </c>
      <c r="O717">
        <f t="shared" si="45"/>
        <v>115.75</v>
      </c>
      <c r="P717" t="s">
        <v>8273</v>
      </c>
      <c r="Q717" s="10" t="s">
        <v>8324</v>
      </c>
      <c r="R717" s="10" t="s">
        <v>8326</v>
      </c>
      <c r="S717" s="9">
        <f t="shared" si="46"/>
        <v>42313.132407407407</v>
      </c>
      <c r="T717" s="9">
        <f t="shared" si="47"/>
        <v>42273.090740740736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5">
        <f t="shared" si="44"/>
        <v>9.79020979020979</v>
      </c>
      <c r="O718">
        <f t="shared" si="45"/>
        <v>44.6875</v>
      </c>
      <c r="P718" t="s">
        <v>8273</v>
      </c>
      <c r="Q718" s="10" t="s">
        <v>8324</v>
      </c>
      <c r="R718" s="10" t="s">
        <v>8326</v>
      </c>
      <c r="S718" s="9">
        <f t="shared" si="46"/>
        <v>41974</v>
      </c>
      <c r="T718" s="9">
        <f t="shared" si="47"/>
        <v>41940.658645833333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5">
        <f t="shared" si="44"/>
        <v>327.86885245901641</v>
      </c>
      <c r="O719">
        <f t="shared" si="45"/>
        <v>76.25</v>
      </c>
      <c r="P719" t="s">
        <v>8273</v>
      </c>
      <c r="Q719" s="10" t="s">
        <v>8324</v>
      </c>
      <c r="R719" s="10" t="s">
        <v>8326</v>
      </c>
      <c r="S719" s="9">
        <f t="shared" si="46"/>
        <v>41887.854189814818</v>
      </c>
      <c r="T719" s="9">
        <f t="shared" si="47"/>
        <v>41857.854189814818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5">
        <f t="shared" si="44"/>
        <v>133.33333333333334</v>
      </c>
      <c r="O720">
        <f t="shared" si="45"/>
        <v>22.5</v>
      </c>
      <c r="P720" t="s">
        <v>8273</v>
      </c>
      <c r="Q720" s="10" t="s">
        <v>8324</v>
      </c>
      <c r="R720" s="10" t="s">
        <v>8326</v>
      </c>
      <c r="S720" s="9">
        <f t="shared" si="46"/>
        <v>42784.249305555553</v>
      </c>
      <c r="T720" s="9">
        <f t="shared" si="47"/>
        <v>42752.845451388886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5">
        <f t="shared" si="44"/>
        <v>77.319587628865975</v>
      </c>
      <c r="O721">
        <f t="shared" si="45"/>
        <v>19.399999999999999</v>
      </c>
      <c r="P721" t="s">
        <v>8273</v>
      </c>
      <c r="Q721" s="10" t="s">
        <v>8324</v>
      </c>
      <c r="R721" s="10" t="s">
        <v>8326</v>
      </c>
      <c r="S721" s="9">
        <f t="shared" si="46"/>
        <v>42423.040231481486</v>
      </c>
      <c r="T721" s="9">
        <f t="shared" si="47"/>
        <v>42409.040231481486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5">
        <f t="shared" si="44"/>
        <v>0.69469835466179164</v>
      </c>
      <c r="O722">
        <f t="shared" si="45"/>
        <v>66.707317073170728</v>
      </c>
      <c r="P722" t="s">
        <v>8274</v>
      </c>
      <c r="Q722" s="10" t="s">
        <v>8327</v>
      </c>
      <c r="R722" s="10" t="s">
        <v>8328</v>
      </c>
      <c r="S722" s="9">
        <f t="shared" si="46"/>
        <v>40937.649201388893</v>
      </c>
      <c r="T722" s="9">
        <f t="shared" si="47"/>
        <v>40909.649201388893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5">
        <f t="shared" si="44"/>
        <v>0.81893538400079902</v>
      </c>
      <c r="O723">
        <f t="shared" si="45"/>
        <v>84.142857142857139</v>
      </c>
      <c r="P723" t="s">
        <v>8274</v>
      </c>
      <c r="Q723" s="10" t="s">
        <v>8327</v>
      </c>
      <c r="R723" s="10" t="s">
        <v>8328</v>
      </c>
      <c r="S723" s="9">
        <f t="shared" si="46"/>
        <v>41852.571840277778</v>
      </c>
      <c r="T723" s="9">
        <f t="shared" si="47"/>
        <v>41807.571840277778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5">
        <f t="shared" si="44"/>
        <v>0.75743804156819972</v>
      </c>
      <c r="O724">
        <f t="shared" si="45"/>
        <v>215.72549019607843</v>
      </c>
      <c r="P724" t="s">
        <v>8274</v>
      </c>
      <c r="Q724" s="10" t="s">
        <v>8327</v>
      </c>
      <c r="R724" s="10" t="s">
        <v>8328</v>
      </c>
      <c r="S724" s="9">
        <f t="shared" si="46"/>
        <v>41007.76363425926</v>
      </c>
      <c r="T724" s="9">
        <f t="shared" si="47"/>
        <v>40977.805300925924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5">
        <f t="shared" si="44"/>
        <v>0.91424392027793011</v>
      </c>
      <c r="O725">
        <f t="shared" si="45"/>
        <v>54.69</v>
      </c>
      <c r="P725" t="s">
        <v>8274</v>
      </c>
      <c r="Q725" s="10" t="s">
        <v>8327</v>
      </c>
      <c r="R725" s="10" t="s">
        <v>8328</v>
      </c>
      <c r="S725" s="9">
        <f t="shared" si="46"/>
        <v>42215.165972222225</v>
      </c>
      <c r="T725" s="9">
        <f t="shared" si="47"/>
        <v>42184.816539351858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5">
        <f t="shared" si="44"/>
        <v>0.94812278460952915</v>
      </c>
      <c r="O726">
        <f t="shared" si="45"/>
        <v>51.62944055944056</v>
      </c>
      <c r="P726" t="s">
        <v>8274</v>
      </c>
      <c r="Q726" s="10" t="s">
        <v>8327</v>
      </c>
      <c r="R726" s="10" t="s">
        <v>8328</v>
      </c>
      <c r="S726" s="9">
        <f t="shared" si="46"/>
        <v>40724.638460648144</v>
      </c>
      <c r="T726" s="9">
        <f t="shared" si="47"/>
        <v>40694.638460648144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5">
        <f t="shared" si="44"/>
        <v>0.99651220727453915</v>
      </c>
      <c r="O727">
        <f t="shared" si="45"/>
        <v>143.35714285714286</v>
      </c>
      <c r="P727" t="s">
        <v>8274</v>
      </c>
      <c r="Q727" s="10" t="s">
        <v>8327</v>
      </c>
      <c r="R727" s="10" t="s">
        <v>8328</v>
      </c>
      <c r="S727" s="9">
        <f t="shared" si="46"/>
        <v>42351.626296296294</v>
      </c>
      <c r="T727" s="9">
        <f t="shared" si="47"/>
        <v>42321.626296296294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5">
        <f t="shared" si="44"/>
        <v>0.98619329388560162</v>
      </c>
      <c r="O728">
        <f t="shared" si="45"/>
        <v>72.428571428571431</v>
      </c>
      <c r="P728" t="s">
        <v>8274</v>
      </c>
      <c r="Q728" s="10" t="s">
        <v>8327</v>
      </c>
      <c r="R728" s="10" t="s">
        <v>8328</v>
      </c>
      <c r="S728" s="9">
        <f t="shared" si="46"/>
        <v>41376.042673611111</v>
      </c>
      <c r="T728" s="9">
        <f t="shared" si="47"/>
        <v>41346.042673611111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5">
        <f t="shared" si="44"/>
        <v>0.64302774205401436</v>
      </c>
      <c r="O729">
        <f t="shared" si="45"/>
        <v>36.530201342281877</v>
      </c>
      <c r="P729" t="s">
        <v>8274</v>
      </c>
      <c r="Q729" s="10" t="s">
        <v>8327</v>
      </c>
      <c r="R729" s="10" t="s">
        <v>8328</v>
      </c>
      <c r="S729" s="9">
        <f t="shared" si="46"/>
        <v>41288.888888888891</v>
      </c>
      <c r="T729" s="9">
        <f t="shared" si="47"/>
        <v>41247.020243055551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5">
        <f t="shared" si="44"/>
        <v>0.94727469071481352</v>
      </c>
      <c r="O730">
        <f t="shared" si="45"/>
        <v>60.903461538461535</v>
      </c>
      <c r="P730" t="s">
        <v>8274</v>
      </c>
      <c r="Q730" s="10" t="s">
        <v>8327</v>
      </c>
      <c r="R730" s="10" t="s">
        <v>8328</v>
      </c>
      <c r="S730" s="9">
        <f t="shared" si="46"/>
        <v>40776.837465277778</v>
      </c>
      <c r="T730" s="9">
        <f t="shared" si="47"/>
        <v>40731.837465277778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5">
        <f t="shared" si="44"/>
        <v>0.76540375047837739</v>
      </c>
      <c r="O731">
        <f t="shared" si="45"/>
        <v>43.55</v>
      </c>
      <c r="P731" t="s">
        <v>8274</v>
      </c>
      <c r="Q731" s="10" t="s">
        <v>8327</v>
      </c>
      <c r="R731" s="10" t="s">
        <v>8328</v>
      </c>
      <c r="S731" s="9">
        <f t="shared" si="46"/>
        <v>41171.185891203706</v>
      </c>
      <c r="T731" s="9">
        <f t="shared" si="47"/>
        <v>41111.185891203706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5">
        <f t="shared" si="44"/>
        <v>0.7564868749527196</v>
      </c>
      <c r="O732">
        <f t="shared" si="45"/>
        <v>99.766037735849054</v>
      </c>
      <c r="P732" t="s">
        <v>8274</v>
      </c>
      <c r="Q732" s="10" t="s">
        <v>8327</v>
      </c>
      <c r="R732" s="10" t="s">
        <v>8328</v>
      </c>
      <c r="S732" s="9">
        <f t="shared" si="46"/>
        <v>40884.745266203703</v>
      </c>
      <c r="T732" s="9">
        <f t="shared" si="47"/>
        <v>40854.745266203703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5">
        <f t="shared" si="44"/>
        <v>0.79365079365079361</v>
      </c>
      <c r="O733">
        <f t="shared" si="45"/>
        <v>88.732394366197184</v>
      </c>
      <c r="P733" t="s">
        <v>8274</v>
      </c>
      <c r="Q733" s="10" t="s">
        <v>8327</v>
      </c>
      <c r="R733" s="10" t="s">
        <v>8328</v>
      </c>
      <c r="S733" s="9">
        <f t="shared" si="46"/>
        <v>40930.25</v>
      </c>
      <c r="T733" s="9">
        <f t="shared" si="47"/>
        <v>40879.795682870368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5">
        <f t="shared" si="44"/>
        <v>0.625</v>
      </c>
      <c r="O734">
        <f t="shared" si="45"/>
        <v>4.9230769230769234</v>
      </c>
      <c r="P734" t="s">
        <v>8274</v>
      </c>
      <c r="Q734" s="10" t="s">
        <v>8327</v>
      </c>
      <c r="R734" s="10" t="s">
        <v>8328</v>
      </c>
      <c r="S734" s="9">
        <f t="shared" si="46"/>
        <v>41546.424317129626</v>
      </c>
      <c r="T734" s="9">
        <f t="shared" si="47"/>
        <v>41486.424317129626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5">
        <f t="shared" si="44"/>
        <v>0.83001328021248344</v>
      </c>
      <c r="O735">
        <f t="shared" si="45"/>
        <v>17.822485207100591</v>
      </c>
      <c r="P735" t="s">
        <v>8274</v>
      </c>
      <c r="Q735" s="10" t="s">
        <v>8327</v>
      </c>
      <c r="R735" s="10" t="s">
        <v>8328</v>
      </c>
      <c r="S735" s="9">
        <f t="shared" si="46"/>
        <v>41628.420046296298</v>
      </c>
      <c r="T735" s="9">
        <f t="shared" si="47"/>
        <v>41598.420046296298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5">
        <f t="shared" si="44"/>
        <v>0.79662605435801315</v>
      </c>
      <c r="O736">
        <f t="shared" si="45"/>
        <v>187.19298245614036</v>
      </c>
      <c r="P736" t="s">
        <v>8274</v>
      </c>
      <c r="Q736" s="10" t="s">
        <v>8327</v>
      </c>
      <c r="R736" s="10" t="s">
        <v>8328</v>
      </c>
      <c r="S736" s="9">
        <f t="shared" si="46"/>
        <v>42133.208333333328</v>
      </c>
      <c r="T736" s="9">
        <f t="shared" si="47"/>
        <v>42102.164583333331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5">
        <f t="shared" si="44"/>
        <v>0.87407710475907086</v>
      </c>
      <c r="O737">
        <f t="shared" si="45"/>
        <v>234.80786026200875</v>
      </c>
      <c r="P737" t="s">
        <v>8274</v>
      </c>
      <c r="Q737" s="10" t="s">
        <v>8327</v>
      </c>
      <c r="R737" s="10" t="s">
        <v>8328</v>
      </c>
      <c r="S737" s="9">
        <f t="shared" si="46"/>
        <v>41977.027083333334</v>
      </c>
      <c r="T737" s="9">
        <f t="shared" si="47"/>
        <v>41946.029467592591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5">
        <f t="shared" si="44"/>
        <v>0.31732040546496254</v>
      </c>
      <c r="O738">
        <f t="shared" si="45"/>
        <v>105.04629629629629</v>
      </c>
      <c r="P738" t="s">
        <v>8274</v>
      </c>
      <c r="Q738" s="10" t="s">
        <v>8327</v>
      </c>
      <c r="R738" s="10" t="s">
        <v>8328</v>
      </c>
      <c r="S738" s="9">
        <f t="shared" si="46"/>
        <v>41599.207638888889</v>
      </c>
      <c r="T738" s="9">
        <f t="shared" si="47"/>
        <v>41579.734259259261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5">
        <f t="shared" si="44"/>
        <v>0.81699346405228757</v>
      </c>
      <c r="O739">
        <f t="shared" si="45"/>
        <v>56.666666666666664</v>
      </c>
      <c r="P739" t="s">
        <v>8274</v>
      </c>
      <c r="Q739" s="10" t="s">
        <v>8327</v>
      </c>
      <c r="R739" s="10" t="s">
        <v>8328</v>
      </c>
      <c r="S739" s="9">
        <f t="shared" si="46"/>
        <v>41684.833333333336</v>
      </c>
      <c r="T739" s="9">
        <f t="shared" si="47"/>
        <v>41667.275312500002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5">
        <f t="shared" si="44"/>
        <v>0.93691442848219864</v>
      </c>
      <c r="O740">
        <f t="shared" si="45"/>
        <v>39.048780487804876</v>
      </c>
      <c r="P740" t="s">
        <v>8274</v>
      </c>
      <c r="Q740" s="10" t="s">
        <v>8327</v>
      </c>
      <c r="R740" s="10" t="s">
        <v>8328</v>
      </c>
      <c r="S740" s="9">
        <f t="shared" si="46"/>
        <v>41974.207638888889</v>
      </c>
      <c r="T740" s="9">
        <f t="shared" si="47"/>
        <v>41943.604097222218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5">
        <f t="shared" si="44"/>
        <v>0.63157894736842102</v>
      </c>
      <c r="O741">
        <f t="shared" si="45"/>
        <v>68.345323741007192</v>
      </c>
      <c r="P741" t="s">
        <v>8274</v>
      </c>
      <c r="Q741" s="10" t="s">
        <v>8327</v>
      </c>
      <c r="R741" s="10" t="s">
        <v>8328</v>
      </c>
      <c r="S741" s="9">
        <f t="shared" si="46"/>
        <v>41862.502650462964</v>
      </c>
      <c r="T741" s="9">
        <f t="shared" si="47"/>
        <v>41829.502650462964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5">
        <f t="shared" si="44"/>
        <v>0.93109869646182497</v>
      </c>
      <c r="O742">
        <f t="shared" si="45"/>
        <v>169.57894736842104</v>
      </c>
      <c r="P742" t="s">
        <v>8274</v>
      </c>
      <c r="Q742" s="10" t="s">
        <v>8327</v>
      </c>
      <c r="R742" s="10" t="s">
        <v>8328</v>
      </c>
      <c r="S742" s="9">
        <f t="shared" si="46"/>
        <v>42176.146782407406</v>
      </c>
      <c r="T742" s="9">
        <f t="shared" si="47"/>
        <v>42162.146782407406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5">
        <f t="shared" si="44"/>
        <v>0.97789947193428517</v>
      </c>
      <c r="O743">
        <f t="shared" si="45"/>
        <v>141.42340425531913</v>
      </c>
      <c r="P743" t="s">
        <v>8274</v>
      </c>
      <c r="Q743" s="10" t="s">
        <v>8327</v>
      </c>
      <c r="R743" s="10" t="s">
        <v>8328</v>
      </c>
      <c r="S743" s="9">
        <f t="shared" si="46"/>
        <v>41436.648217592592</v>
      </c>
      <c r="T743" s="9">
        <f t="shared" si="47"/>
        <v>41401.648217592592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5">
        <f t="shared" si="44"/>
        <v>0.90322580645161288</v>
      </c>
      <c r="O744">
        <f t="shared" si="45"/>
        <v>67.391304347826093</v>
      </c>
      <c r="P744" t="s">
        <v>8274</v>
      </c>
      <c r="Q744" s="10" t="s">
        <v>8327</v>
      </c>
      <c r="R744" s="10" t="s">
        <v>8328</v>
      </c>
      <c r="S744" s="9">
        <f t="shared" si="46"/>
        <v>41719.876296296294</v>
      </c>
      <c r="T744" s="9">
        <f t="shared" si="47"/>
        <v>41689.917962962965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5">
        <f t="shared" si="44"/>
        <v>0.67567567567567566</v>
      </c>
      <c r="O745">
        <f t="shared" si="45"/>
        <v>54.266666666666666</v>
      </c>
      <c r="P745" t="s">
        <v>8274</v>
      </c>
      <c r="Q745" s="10" t="s">
        <v>8327</v>
      </c>
      <c r="R745" s="10" t="s">
        <v>8328</v>
      </c>
      <c r="S745" s="9">
        <f t="shared" si="46"/>
        <v>41015.875</v>
      </c>
      <c r="T745" s="9">
        <f t="shared" si="47"/>
        <v>40990.709317129629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5">
        <f t="shared" si="44"/>
        <v>0.97732603596559808</v>
      </c>
      <c r="O746">
        <f t="shared" si="45"/>
        <v>82.516129032258064</v>
      </c>
      <c r="P746" t="s">
        <v>8274</v>
      </c>
      <c r="Q746" s="10" t="s">
        <v>8327</v>
      </c>
      <c r="R746" s="10" t="s">
        <v>8328</v>
      </c>
      <c r="S746" s="9">
        <f t="shared" si="46"/>
        <v>41256.95721064815</v>
      </c>
      <c r="T746" s="9">
        <f t="shared" si="47"/>
        <v>41226.95721064815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5">
        <f t="shared" si="44"/>
        <v>0.55835010060362178</v>
      </c>
      <c r="O747">
        <f t="shared" si="45"/>
        <v>53.729729729729726</v>
      </c>
      <c r="P747" t="s">
        <v>8274</v>
      </c>
      <c r="Q747" s="10" t="s">
        <v>8327</v>
      </c>
      <c r="R747" s="10" t="s">
        <v>8328</v>
      </c>
      <c r="S747" s="9">
        <f t="shared" si="46"/>
        <v>41397.572280092594</v>
      </c>
      <c r="T747" s="9">
        <f t="shared" si="47"/>
        <v>41367.572280092594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5">
        <f t="shared" si="44"/>
        <v>0.90024110910186861</v>
      </c>
      <c r="O748">
        <f t="shared" si="45"/>
        <v>34.206185567010309</v>
      </c>
      <c r="P748" t="s">
        <v>8274</v>
      </c>
      <c r="Q748" s="10" t="s">
        <v>8327</v>
      </c>
      <c r="R748" s="10" t="s">
        <v>8328</v>
      </c>
      <c r="S748" s="9">
        <f t="shared" si="46"/>
        <v>41175.165972222225</v>
      </c>
      <c r="T748" s="9">
        <f t="shared" si="47"/>
        <v>41157.042928240742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5">
        <f t="shared" si="44"/>
        <v>0.99957161216621448</v>
      </c>
      <c r="O749">
        <f t="shared" si="45"/>
        <v>127.32727272727273</v>
      </c>
      <c r="P749" t="s">
        <v>8274</v>
      </c>
      <c r="Q749" s="10" t="s">
        <v>8327</v>
      </c>
      <c r="R749" s="10" t="s">
        <v>8328</v>
      </c>
      <c r="S749" s="9">
        <f t="shared" si="46"/>
        <v>42019.454166666663</v>
      </c>
      <c r="T749" s="9">
        <f t="shared" si="47"/>
        <v>41988.548831018517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5">
        <f t="shared" si="44"/>
        <v>0.99750623441396513</v>
      </c>
      <c r="O750">
        <f t="shared" si="45"/>
        <v>45.56818181818182</v>
      </c>
      <c r="P750" t="s">
        <v>8274</v>
      </c>
      <c r="Q750" s="10" t="s">
        <v>8327</v>
      </c>
      <c r="R750" s="10" t="s">
        <v>8328</v>
      </c>
      <c r="S750" s="9">
        <f t="shared" si="46"/>
        <v>41861.846828703703</v>
      </c>
      <c r="T750" s="9">
        <f t="shared" si="47"/>
        <v>41831.846828703703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5">
        <f t="shared" si="44"/>
        <v>0.94732853353543012</v>
      </c>
      <c r="O751">
        <f t="shared" si="45"/>
        <v>95.963636363636368</v>
      </c>
      <c r="P751" t="s">
        <v>8274</v>
      </c>
      <c r="Q751" s="10" t="s">
        <v>8327</v>
      </c>
      <c r="R751" s="10" t="s">
        <v>8328</v>
      </c>
      <c r="S751" s="9">
        <f t="shared" si="46"/>
        <v>42763.94131944445</v>
      </c>
      <c r="T751" s="9">
        <f t="shared" si="47"/>
        <v>42733.94131944445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5">
        <f t="shared" si="44"/>
        <v>0.97477516999341962</v>
      </c>
      <c r="O752">
        <f t="shared" si="45"/>
        <v>77.271186440677965</v>
      </c>
      <c r="P752" t="s">
        <v>8274</v>
      </c>
      <c r="Q752" s="10" t="s">
        <v>8327</v>
      </c>
      <c r="R752" s="10" t="s">
        <v>8328</v>
      </c>
      <c r="S752" s="9">
        <f t="shared" si="46"/>
        <v>41329.878148148149</v>
      </c>
      <c r="T752" s="9">
        <f t="shared" si="47"/>
        <v>41299.878148148149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5">
        <f t="shared" si="44"/>
        <v>0.84388185654008441</v>
      </c>
      <c r="O753">
        <f t="shared" si="45"/>
        <v>57.338709677419352</v>
      </c>
      <c r="P753" t="s">
        <v>8274</v>
      </c>
      <c r="Q753" s="10" t="s">
        <v>8327</v>
      </c>
      <c r="R753" s="10" t="s">
        <v>8328</v>
      </c>
      <c r="S753" s="9">
        <f t="shared" si="46"/>
        <v>40759.630497685182</v>
      </c>
      <c r="T753" s="9">
        <f t="shared" si="47"/>
        <v>40713.630497685182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5">
        <f t="shared" si="44"/>
        <v>0.89525514771709935</v>
      </c>
      <c r="O754">
        <f t="shared" si="45"/>
        <v>53.19047619047619</v>
      </c>
      <c r="P754" t="s">
        <v>8274</v>
      </c>
      <c r="Q754" s="10" t="s">
        <v>8327</v>
      </c>
      <c r="R754" s="10" t="s">
        <v>8328</v>
      </c>
      <c r="S754" s="9">
        <f t="shared" si="46"/>
        <v>42659.458333333328</v>
      </c>
      <c r="T754" s="9">
        <f t="shared" si="47"/>
        <v>42639.421493055561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5">
        <f t="shared" si="44"/>
        <v>0.78125</v>
      </c>
      <c r="O755">
        <f t="shared" si="45"/>
        <v>492.30769230769232</v>
      </c>
      <c r="P755" t="s">
        <v>8274</v>
      </c>
      <c r="Q755" s="10" t="s">
        <v>8327</v>
      </c>
      <c r="R755" s="10" t="s">
        <v>8328</v>
      </c>
      <c r="S755" s="9">
        <f t="shared" si="46"/>
        <v>42049.590173611112</v>
      </c>
      <c r="T755" s="9">
        <f t="shared" si="47"/>
        <v>42019.590173611112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5">
        <f t="shared" si="44"/>
        <v>0.96385542168674698</v>
      </c>
      <c r="O756">
        <f t="shared" si="45"/>
        <v>42.346938775510203</v>
      </c>
      <c r="P756" t="s">
        <v>8274</v>
      </c>
      <c r="Q756" s="10" t="s">
        <v>8327</v>
      </c>
      <c r="R756" s="10" t="s">
        <v>8328</v>
      </c>
      <c r="S756" s="9">
        <f t="shared" si="46"/>
        <v>41279.749085648145</v>
      </c>
      <c r="T756" s="9">
        <f t="shared" si="47"/>
        <v>41249.749085648145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5">
        <f t="shared" si="44"/>
        <v>0.9812810820782748</v>
      </c>
      <c r="O757">
        <f t="shared" si="45"/>
        <v>37.466029411764708</v>
      </c>
      <c r="P757" t="s">
        <v>8274</v>
      </c>
      <c r="Q757" s="10" t="s">
        <v>8327</v>
      </c>
      <c r="R757" s="10" t="s">
        <v>8328</v>
      </c>
      <c r="S757" s="9">
        <f t="shared" si="46"/>
        <v>41414.02847222222</v>
      </c>
      <c r="T757" s="9">
        <f t="shared" si="47"/>
        <v>41383.605057870373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5">
        <f t="shared" si="44"/>
        <v>0.84951456310679607</v>
      </c>
      <c r="O758">
        <f t="shared" si="45"/>
        <v>37.454545454545453</v>
      </c>
      <c r="P758" t="s">
        <v>8274</v>
      </c>
      <c r="Q758" s="10" t="s">
        <v>8327</v>
      </c>
      <c r="R758" s="10" t="s">
        <v>8328</v>
      </c>
      <c r="S758" s="9">
        <f t="shared" si="46"/>
        <v>40651.725219907406</v>
      </c>
      <c r="T758" s="9">
        <f t="shared" si="47"/>
        <v>40590.766886574071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5">
        <f t="shared" si="44"/>
        <v>0.42016806722689076</v>
      </c>
      <c r="O759">
        <f t="shared" si="45"/>
        <v>33.055555555555557</v>
      </c>
      <c r="P759" t="s">
        <v>8274</v>
      </c>
      <c r="Q759" s="10" t="s">
        <v>8327</v>
      </c>
      <c r="R759" s="10" t="s">
        <v>8328</v>
      </c>
      <c r="S759" s="9">
        <f t="shared" si="46"/>
        <v>41249.054560185185</v>
      </c>
      <c r="T759" s="9">
        <f t="shared" si="47"/>
        <v>41235.054560185185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5">
        <f t="shared" si="44"/>
        <v>0.98039215686274506</v>
      </c>
      <c r="O760">
        <f t="shared" si="45"/>
        <v>134.21052631578948</v>
      </c>
      <c r="P760" t="s">
        <v>8274</v>
      </c>
      <c r="Q760" s="10" t="s">
        <v>8327</v>
      </c>
      <c r="R760" s="10" t="s">
        <v>8328</v>
      </c>
      <c r="S760" s="9">
        <f t="shared" si="46"/>
        <v>40459.836435185185</v>
      </c>
      <c r="T760" s="9">
        <f t="shared" si="47"/>
        <v>40429.836435185185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5">
        <f t="shared" si="44"/>
        <v>0.98116169544740972</v>
      </c>
      <c r="O761">
        <f t="shared" si="45"/>
        <v>51.474747474747474</v>
      </c>
      <c r="P761" t="s">
        <v>8274</v>
      </c>
      <c r="Q761" s="10" t="s">
        <v>8327</v>
      </c>
      <c r="R761" s="10" t="s">
        <v>8328</v>
      </c>
      <c r="S761" s="9">
        <f t="shared" si="46"/>
        <v>41829.330312500002</v>
      </c>
      <c r="T761" s="9">
        <f t="shared" si="47"/>
        <v>41789.330312500002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5" t="e">
        <f t="shared" si="44"/>
        <v>#DIV/0!</v>
      </c>
      <c r="O762" t="e">
        <f t="shared" si="45"/>
        <v>#DIV/0!</v>
      </c>
      <c r="P762" t="s">
        <v>8275</v>
      </c>
      <c r="Q762" s="10" t="s">
        <v>8327</v>
      </c>
      <c r="R762" s="10" t="s">
        <v>8311</v>
      </c>
      <c r="S762" s="9">
        <f t="shared" si="46"/>
        <v>42700.805706018517</v>
      </c>
      <c r="T762" s="9">
        <f t="shared" si="47"/>
        <v>42670.764039351852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5">
        <f t="shared" si="44"/>
        <v>21.276595744680851</v>
      </c>
      <c r="O763">
        <f t="shared" si="45"/>
        <v>39.166666666666664</v>
      </c>
      <c r="P763" t="s">
        <v>8275</v>
      </c>
      <c r="Q763" s="10" t="s">
        <v>8327</v>
      </c>
      <c r="R763" s="10" t="s">
        <v>8311</v>
      </c>
      <c r="S763" s="9">
        <f t="shared" si="46"/>
        <v>41672.751458333332</v>
      </c>
      <c r="T763" s="9">
        <f t="shared" si="47"/>
        <v>41642.751458333332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5" t="e">
        <f t="shared" si="44"/>
        <v>#DIV/0!</v>
      </c>
      <c r="O764" t="e">
        <f t="shared" si="45"/>
        <v>#DIV/0!</v>
      </c>
      <c r="P764" t="s">
        <v>8275</v>
      </c>
      <c r="Q764" s="10" t="s">
        <v>8327</v>
      </c>
      <c r="R764" s="10" t="s">
        <v>8311</v>
      </c>
      <c r="S764" s="9">
        <f t="shared" si="46"/>
        <v>42708.25</v>
      </c>
      <c r="T764" s="9">
        <f t="shared" si="47"/>
        <v>42690.858449074076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5">
        <f t="shared" si="44"/>
        <v>858</v>
      </c>
      <c r="O765">
        <f t="shared" si="45"/>
        <v>5</v>
      </c>
      <c r="P765" t="s">
        <v>8275</v>
      </c>
      <c r="Q765" s="10" t="s">
        <v>8327</v>
      </c>
      <c r="R765" s="10" t="s">
        <v>8311</v>
      </c>
      <c r="S765" s="9">
        <f t="shared" si="46"/>
        <v>41501.446851851848</v>
      </c>
      <c r="T765" s="9">
        <f t="shared" si="47"/>
        <v>41471.446851851848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5" t="e">
        <f t="shared" si="44"/>
        <v>#DIV/0!</v>
      </c>
      <c r="O766" t="e">
        <f t="shared" si="45"/>
        <v>#DIV/0!</v>
      </c>
      <c r="P766" t="s">
        <v>8275</v>
      </c>
      <c r="Q766" s="10" t="s">
        <v>8327</v>
      </c>
      <c r="R766" s="10" t="s">
        <v>8311</v>
      </c>
      <c r="S766" s="9">
        <f t="shared" si="46"/>
        <v>42257.173159722224</v>
      </c>
      <c r="T766" s="9">
        <f t="shared" si="47"/>
        <v>42227.173159722224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5">
        <f t="shared" si="44"/>
        <v>2.7766759222530744</v>
      </c>
      <c r="O767">
        <f t="shared" si="45"/>
        <v>57.295454545454547</v>
      </c>
      <c r="P767" t="s">
        <v>8275</v>
      </c>
      <c r="Q767" s="10" t="s">
        <v>8327</v>
      </c>
      <c r="R767" s="10" t="s">
        <v>8311</v>
      </c>
      <c r="S767" s="9">
        <f t="shared" si="46"/>
        <v>41931.542638888888</v>
      </c>
      <c r="T767" s="9">
        <f t="shared" si="47"/>
        <v>41901.542638888888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5" t="e">
        <f t="shared" si="44"/>
        <v>#DIV/0!</v>
      </c>
      <c r="O768" t="e">
        <f t="shared" si="45"/>
        <v>#DIV/0!</v>
      </c>
      <c r="P768" t="s">
        <v>8275</v>
      </c>
      <c r="Q768" s="10" t="s">
        <v>8327</v>
      </c>
      <c r="R768" s="10" t="s">
        <v>8311</v>
      </c>
      <c r="S768" s="9">
        <f t="shared" si="46"/>
        <v>42051.783368055556</v>
      </c>
      <c r="T768" s="9">
        <f t="shared" si="47"/>
        <v>42021.783368055556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5">
        <f t="shared" si="44"/>
        <v>28.248587570621471</v>
      </c>
      <c r="O769">
        <f t="shared" si="45"/>
        <v>59</v>
      </c>
      <c r="P769" t="s">
        <v>8275</v>
      </c>
      <c r="Q769" s="10" t="s">
        <v>8327</v>
      </c>
      <c r="R769" s="10" t="s">
        <v>8311</v>
      </c>
      <c r="S769" s="9">
        <f t="shared" si="46"/>
        <v>42145.143634259264</v>
      </c>
      <c r="T769" s="9">
        <f t="shared" si="47"/>
        <v>42115.143634259264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5" t="e">
        <f t="shared" si="44"/>
        <v>#DIV/0!</v>
      </c>
      <c r="O770" t="e">
        <f t="shared" si="45"/>
        <v>#DIV/0!</v>
      </c>
      <c r="P770" t="s">
        <v>8275</v>
      </c>
      <c r="Q770" s="10" t="s">
        <v>8327</v>
      </c>
      <c r="R770" s="10" t="s">
        <v>8311</v>
      </c>
      <c r="S770" s="9">
        <f t="shared" si="46"/>
        <v>41624.207060185188</v>
      </c>
      <c r="T770" s="9">
        <f t="shared" si="47"/>
        <v>41594.207060185188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5">
        <f t="shared" ref="N771:N834" si="48">SUM(D771/E771)</f>
        <v>2.4154589371980677</v>
      </c>
      <c r="O771">
        <f t="shared" ref="O771:O834" si="49">(E771/L771)</f>
        <v>31.846153846153847</v>
      </c>
      <c r="P771" t="s">
        <v>8275</v>
      </c>
      <c r="Q771" s="10" t="s">
        <v>8327</v>
      </c>
      <c r="R771" s="10" t="s">
        <v>8311</v>
      </c>
      <c r="S771" s="9">
        <f t="shared" ref="S771:S834" si="50">(((I771/60)/60)/24)+DATE(1970,1,1)</f>
        <v>41634.996458333335</v>
      </c>
      <c r="T771" s="9">
        <f t="shared" ref="T771:T834" si="51">(((J771/60)/60)/24)+DATE(1970,1,1)</f>
        <v>41604.996458333335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5" t="e">
        <f t="shared" si="48"/>
        <v>#DIV/0!</v>
      </c>
      <c r="O772" t="e">
        <f t="shared" si="49"/>
        <v>#DIV/0!</v>
      </c>
      <c r="P772" t="s">
        <v>8275</v>
      </c>
      <c r="Q772" s="10" t="s">
        <v>8327</v>
      </c>
      <c r="R772" s="10" t="s">
        <v>8311</v>
      </c>
      <c r="S772" s="9">
        <f t="shared" si="50"/>
        <v>41329.999641203707</v>
      </c>
      <c r="T772" s="9">
        <f t="shared" si="51"/>
        <v>41289.999641203707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5">
        <f t="shared" si="48"/>
        <v>3800</v>
      </c>
      <c r="O773">
        <f t="shared" si="49"/>
        <v>10</v>
      </c>
      <c r="P773" t="s">
        <v>8275</v>
      </c>
      <c r="Q773" s="10" t="s">
        <v>8327</v>
      </c>
      <c r="R773" s="10" t="s">
        <v>8311</v>
      </c>
      <c r="S773" s="9">
        <f t="shared" si="50"/>
        <v>42399.824097222227</v>
      </c>
      <c r="T773" s="9">
        <f t="shared" si="51"/>
        <v>42349.824097222227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5">
        <f t="shared" si="48"/>
        <v>30</v>
      </c>
      <c r="O774">
        <f t="shared" si="49"/>
        <v>50</v>
      </c>
      <c r="P774" t="s">
        <v>8275</v>
      </c>
      <c r="Q774" s="10" t="s">
        <v>8327</v>
      </c>
      <c r="R774" s="10" t="s">
        <v>8311</v>
      </c>
      <c r="S774" s="9">
        <f t="shared" si="50"/>
        <v>40118.165972222225</v>
      </c>
      <c r="T774" s="9">
        <f t="shared" si="51"/>
        <v>40068.056932870371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5">
        <f t="shared" si="48"/>
        <v>117.46875</v>
      </c>
      <c r="O775">
        <f t="shared" si="49"/>
        <v>16</v>
      </c>
      <c r="P775" t="s">
        <v>8275</v>
      </c>
      <c r="Q775" s="10" t="s">
        <v>8327</v>
      </c>
      <c r="R775" s="10" t="s">
        <v>8311</v>
      </c>
      <c r="S775" s="9">
        <f t="shared" si="50"/>
        <v>42134.959027777775</v>
      </c>
      <c r="T775" s="9">
        <f t="shared" si="51"/>
        <v>42100.735937499994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5">
        <f t="shared" si="48"/>
        <v>1.4245014245014245</v>
      </c>
      <c r="O776">
        <f t="shared" si="49"/>
        <v>39</v>
      </c>
      <c r="P776" t="s">
        <v>8275</v>
      </c>
      <c r="Q776" s="10" t="s">
        <v>8327</v>
      </c>
      <c r="R776" s="10" t="s">
        <v>8311</v>
      </c>
      <c r="S776" s="9">
        <f t="shared" si="50"/>
        <v>41693.780300925922</v>
      </c>
      <c r="T776" s="9">
        <f t="shared" si="51"/>
        <v>41663.780300925922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5">
        <f t="shared" si="48"/>
        <v>58.823529411764703</v>
      </c>
      <c r="O777">
        <f t="shared" si="49"/>
        <v>34</v>
      </c>
      <c r="P777" t="s">
        <v>8275</v>
      </c>
      <c r="Q777" s="10" t="s">
        <v>8327</v>
      </c>
      <c r="R777" s="10" t="s">
        <v>8311</v>
      </c>
      <c r="S777" s="9">
        <f t="shared" si="50"/>
        <v>40893.060127314813</v>
      </c>
      <c r="T777" s="9">
        <f t="shared" si="51"/>
        <v>40863.060127314813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5">
        <f t="shared" si="48"/>
        <v>1.9455252918287937</v>
      </c>
      <c r="O778">
        <f t="shared" si="49"/>
        <v>63.122807017543863</v>
      </c>
      <c r="P778" t="s">
        <v>8275</v>
      </c>
      <c r="Q778" s="10" t="s">
        <v>8327</v>
      </c>
      <c r="R778" s="10" t="s">
        <v>8311</v>
      </c>
      <c r="S778" s="9">
        <f t="shared" si="50"/>
        <v>42288.208333333328</v>
      </c>
      <c r="T778" s="9">
        <f t="shared" si="51"/>
        <v>42250.685706018514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5">
        <f t="shared" si="48"/>
        <v>142.85714285714286</v>
      </c>
      <c r="O779">
        <f t="shared" si="49"/>
        <v>7</v>
      </c>
      <c r="P779" t="s">
        <v>8275</v>
      </c>
      <c r="Q779" s="10" t="s">
        <v>8327</v>
      </c>
      <c r="R779" s="10" t="s">
        <v>8311</v>
      </c>
      <c r="S779" s="9">
        <f t="shared" si="50"/>
        <v>41486.981215277774</v>
      </c>
      <c r="T779" s="9">
        <f t="shared" si="51"/>
        <v>41456.981215277774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5">
        <f t="shared" si="48"/>
        <v>250</v>
      </c>
      <c r="O780">
        <f t="shared" si="49"/>
        <v>2</v>
      </c>
      <c r="P780" t="s">
        <v>8275</v>
      </c>
      <c r="Q780" s="10" t="s">
        <v>8327</v>
      </c>
      <c r="R780" s="10" t="s">
        <v>8311</v>
      </c>
      <c r="S780" s="9">
        <f t="shared" si="50"/>
        <v>41759.702314814815</v>
      </c>
      <c r="T780" s="9">
        <f t="shared" si="51"/>
        <v>41729.702314814815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5">
        <f t="shared" si="48"/>
        <v>37.5</v>
      </c>
      <c r="O781">
        <f t="shared" si="49"/>
        <v>66.666666666666671</v>
      </c>
      <c r="P781" t="s">
        <v>8275</v>
      </c>
      <c r="Q781" s="10" t="s">
        <v>8327</v>
      </c>
      <c r="R781" s="10" t="s">
        <v>8311</v>
      </c>
      <c r="S781" s="9">
        <f t="shared" si="50"/>
        <v>40466.166666666664</v>
      </c>
      <c r="T781" s="9">
        <f t="shared" si="51"/>
        <v>40436.68408564815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5">
        <f t="shared" si="48"/>
        <v>0.96153846153846156</v>
      </c>
      <c r="O782">
        <f t="shared" si="49"/>
        <v>38.518518518518519</v>
      </c>
      <c r="P782" t="s">
        <v>8276</v>
      </c>
      <c r="Q782" s="10" t="s">
        <v>8329</v>
      </c>
      <c r="R782" s="10" t="s">
        <v>8330</v>
      </c>
      <c r="S782" s="9">
        <f t="shared" si="50"/>
        <v>40666.673900462964</v>
      </c>
      <c r="T782" s="9">
        <f t="shared" si="51"/>
        <v>40636.673900462964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5">
        <f t="shared" si="48"/>
        <v>0.75101151863916715</v>
      </c>
      <c r="O783">
        <f t="shared" si="49"/>
        <v>42.609200000000001</v>
      </c>
      <c r="P783" t="s">
        <v>8276</v>
      </c>
      <c r="Q783" s="10" t="s">
        <v>8329</v>
      </c>
      <c r="R783" s="10" t="s">
        <v>8330</v>
      </c>
      <c r="S783" s="9">
        <f t="shared" si="50"/>
        <v>41433.000856481485</v>
      </c>
      <c r="T783" s="9">
        <f t="shared" si="51"/>
        <v>41403.000856481485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5">
        <f t="shared" si="48"/>
        <v>1</v>
      </c>
      <c r="O784">
        <f t="shared" si="49"/>
        <v>50</v>
      </c>
      <c r="P784" t="s">
        <v>8276</v>
      </c>
      <c r="Q784" s="10" t="s">
        <v>8329</v>
      </c>
      <c r="R784" s="10" t="s">
        <v>8330</v>
      </c>
      <c r="S784" s="9">
        <f t="shared" si="50"/>
        <v>41146.758125</v>
      </c>
      <c r="T784" s="9">
        <f t="shared" si="51"/>
        <v>41116.758125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5">
        <f t="shared" si="48"/>
        <v>0.67506750675067506</v>
      </c>
      <c r="O785">
        <f t="shared" si="49"/>
        <v>63.485714285714288</v>
      </c>
      <c r="P785" t="s">
        <v>8276</v>
      </c>
      <c r="Q785" s="10" t="s">
        <v>8329</v>
      </c>
      <c r="R785" s="10" t="s">
        <v>8330</v>
      </c>
      <c r="S785" s="9">
        <f t="shared" si="50"/>
        <v>41026.916666666664</v>
      </c>
      <c r="T785" s="9">
        <f t="shared" si="51"/>
        <v>40987.773715277777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5">
        <f t="shared" si="48"/>
        <v>0.97560975609756095</v>
      </c>
      <c r="O786">
        <f t="shared" si="49"/>
        <v>102.5</v>
      </c>
      <c r="P786" t="s">
        <v>8276</v>
      </c>
      <c r="Q786" s="10" t="s">
        <v>8329</v>
      </c>
      <c r="R786" s="10" t="s">
        <v>8330</v>
      </c>
      <c r="S786" s="9">
        <f t="shared" si="50"/>
        <v>41715.107858796298</v>
      </c>
      <c r="T786" s="9">
        <f t="shared" si="51"/>
        <v>41675.149525462963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5">
        <f t="shared" si="48"/>
        <v>0.55362402285359968</v>
      </c>
      <c r="O787">
        <f t="shared" si="49"/>
        <v>31.142758620689655</v>
      </c>
      <c r="P787" t="s">
        <v>8276</v>
      </c>
      <c r="Q787" s="10" t="s">
        <v>8329</v>
      </c>
      <c r="R787" s="10" t="s">
        <v>8330</v>
      </c>
      <c r="S787" s="9">
        <f t="shared" si="50"/>
        <v>41333.593923611108</v>
      </c>
      <c r="T787" s="9">
        <f t="shared" si="51"/>
        <v>41303.593923611108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5">
        <f t="shared" si="48"/>
        <v>0.70028011204481788</v>
      </c>
      <c r="O788">
        <f t="shared" si="49"/>
        <v>162.27272727272728</v>
      </c>
      <c r="P788" t="s">
        <v>8276</v>
      </c>
      <c r="Q788" s="10" t="s">
        <v>8329</v>
      </c>
      <c r="R788" s="10" t="s">
        <v>8330</v>
      </c>
      <c r="S788" s="9">
        <f t="shared" si="50"/>
        <v>41040.657638888886</v>
      </c>
      <c r="T788" s="9">
        <f t="shared" si="51"/>
        <v>40983.055949074071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5">
        <f t="shared" si="48"/>
        <v>0.87591240875912413</v>
      </c>
      <c r="O789">
        <f t="shared" si="49"/>
        <v>80.588235294117652</v>
      </c>
      <c r="P789" t="s">
        <v>8276</v>
      </c>
      <c r="Q789" s="10" t="s">
        <v>8329</v>
      </c>
      <c r="R789" s="10" t="s">
        <v>8330</v>
      </c>
      <c r="S789" s="9">
        <f t="shared" si="50"/>
        <v>41579.627615740741</v>
      </c>
      <c r="T789" s="9">
        <f t="shared" si="51"/>
        <v>41549.627615740741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5">
        <f t="shared" si="48"/>
        <v>0.49138841797498833</v>
      </c>
      <c r="O790">
        <f t="shared" si="49"/>
        <v>59.85441176470588</v>
      </c>
      <c r="P790" t="s">
        <v>8276</v>
      </c>
      <c r="Q790" s="10" t="s">
        <v>8329</v>
      </c>
      <c r="R790" s="10" t="s">
        <v>8330</v>
      </c>
      <c r="S790" s="9">
        <f t="shared" si="50"/>
        <v>41097.165972222225</v>
      </c>
      <c r="T790" s="9">
        <f t="shared" si="51"/>
        <v>41059.006805555553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5">
        <f t="shared" si="48"/>
        <v>0.91397849462365588</v>
      </c>
      <c r="O791">
        <f t="shared" si="49"/>
        <v>132.85714285714286</v>
      </c>
      <c r="P791" t="s">
        <v>8276</v>
      </c>
      <c r="Q791" s="10" t="s">
        <v>8329</v>
      </c>
      <c r="R791" s="10" t="s">
        <v>8330</v>
      </c>
      <c r="S791" s="9">
        <f t="shared" si="50"/>
        <v>41295.332638888889</v>
      </c>
      <c r="T791" s="9">
        <f t="shared" si="51"/>
        <v>41277.186111111114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5">
        <f t="shared" si="48"/>
        <v>0.69264261165052587</v>
      </c>
      <c r="O792">
        <f t="shared" si="49"/>
        <v>92.547820512820508</v>
      </c>
      <c r="P792" t="s">
        <v>8276</v>
      </c>
      <c r="Q792" s="10" t="s">
        <v>8329</v>
      </c>
      <c r="R792" s="10" t="s">
        <v>8330</v>
      </c>
      <c r="S792" s="9">
        <f t="shared" si="50"/>
        <v>41306.047905092593</v>
      </c>
      <c r="T792" s="9">
        <f t="shared" si="51"/>
        <v>41276.047905092593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5">
        <f t="shared" si="48"/>
        <v>0.96277278562259305</v>
      </c>
      <c r="O793">
        <f t="shared" si="49"/>
        <v>60.859375</v>
      </c>
      <c r="P793" t="s">
        <v>8276</v>
      </c>
      <c r="Q793" s="10" t="s">
        <v>8329</v>
      </c>
      <c r="R793" s="10" t="s">
        <v>8330</v>
      </c>
      <c r="S793" s="9">
        <f t="shared" si="50"/>
        <v>41591.249305555553</v>
      </c>
      <c r="T793" s="9">
        <f t="shared" si="51"/>
        <v>41557.780624999999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5">
        <f t="shared" si="48"/>
        <v>0.99557566175914236</v>
      </c>
      <c r="O794">
        <f t="shared" si="49"/>
        <v>41.851833333333339</v>
      </c>
      <c r="P794" t="s">
        <v>8276</v>
      </c>
      <c r="Q794" s="10" t="s">
        <v>8329</v>
      </c>
      <c r="R794" s="10" t="s">
        <v>8330</v>
      </c>
      <c r="S794" s="9">
        <f t="shared" si="50"/>
        <v>41585.915312500001</v>
      </c>
      <c r="T794" s="9">
        <f t="shared" si="51"/>
        <v>41555.873645833337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5">
        <f t="shared" si="48"/>
        <v>0.97295882084466978</v>
      </c>
      <c r="O795">
        <f t="shared" si="49"/>
        <v>88.325937499999995</v>
      </c>
      <c r="P795" t="s">
        <v>8276</v>
      </c>
      <c r="Q795" s="10" t="s">
        <v>8329</v>
      </c>
      <c r="R795" s="10" t="s">
        <v>8330</v>
      </c>
      <c r="S795" s="9">
        <f t="shared" si="50"/>
        <v>41458.207638888889</v>
      </c>
      <c r="T795" s="9">
        <f t="shared" si="51"/>
        <v>41442.741249999999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5">
        <f t="shared" si="48"/>
        <v>0.94955489614243327</v>
      </c>
      <c r="O796">
        <f t="shared" si="49"/>
        <v>158.96226415094338</v>
      </c>
      <c r="P796" t="s">
        <v>8276</v>
      </c>
      <c r="Q796" s="10" t="s">
        <v>8329</v>
      </c>
      <c r="R796" s="10" t="s">
        <v>8330</v>
      </c>
      <c r="S796" s="9">
        <f t="shared" si="50"/>
        <v>40791.712500000001</v>
      </c>
      <c r="T796" s="9">
        <f t="shared" si="51"/>
        <v>40736.115011574075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5">
        <f t="shared" si="48"/>
        <v>0.89456869009584661</v>
      </c>
      <c r="O797">
        <f t="shared" si="49"/>
        <v>85.054347826086953</v>
      </c>
      <c r="P797" t="s">
        <v>8276</v>
      </c>
      <c r="Q797" s="10" t="s">
        <v>8329</v>
      </c>
      <c r="R797" s="10" t="s">
        <v>8330</v>
      </c>
      <c r="S797" s="9">
        <f t="shared" si="50"/>
        <v>41006.207638888889</v>
      </c>
      <c r="T797" s="9">
        <f t="shared" si="51"/>
        <v>40963.613032407404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5">
        <f t="shared" si="48"/>
        <v>0.98667982239763197</v>
      </c>
      <c r="O798">
        <f t="shared" si="49"/>
        <v>112.61111111111111</v>
      </c>
      <c r="P798" t="s">
        <v>8276</v>
      </c>
      <c r="Q798" s="10" t="s">
        <v>8329</v>
      </c>
      <c r="R798" s="10" t="s">
        <v>8330</v>
      </c>
      <c r="S798" s="9">
        <f t="shared" si="50"/>
        <v>41532.881944444445</v>
      </c>
      <c r="T798" s="9">
        <f t="shared" si="51"/>
        <v>41502.882928240739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5">
        <f t="shared" si="48"/>
        <v>0.92994420334779915</v>
      </c>
      <c r="O799">
        <f t="shared" si="49"/>
        <v>45.436619718309856</v>
      </c>
      <c r="P799" t="s">
        <v>8276</v>
      </c>
      <c r="Q799" s="10" t="s">
        <v>8329</v>
      </c>
      <c r="R799" s="10" t="s">
        <v>8330</v>
      </c>
      <c r="S799" s="9">
        <f t="shared" si="50"/>
        <v>41028.166666666664</v>
      </c>
      <c r="T799" s="9">
        <f t="shared" si="51"/>
        <v>40996.994074074071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5">
        <f t="shared" si="48"/>
        <v>0.87043024123352397</v>
      </c>
      <c r="O800">
        <f t="shared" si="49"/>
        <v>46.218390804597703</v>
      </c>
      <c r="P800" t="s">
        <v>8276</v>
      </c>
      <c r="Q800" s="10" t="s">
        <v>8329</v>
      </c>
      <c r="R800" s="10" t="s">
        <v>8330</v>
      </c>
      <c r="S800" s="9">
        <f t="shared" si="50"/>
        <v>41912.590127314819</v>
      </c>
      <c r="T800" s="9">
        <f t="shared" si="51"/>
        <v>41882.590127314819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5">
        <f t="shared" si="48"/>
        <v>0.99980003999200162</v>
      </c>
      <c r="O801">
        <f t="shared" si="49"/>
        <v>178.60714285714286</v>
      </c>
      <c r="P801" t="s">
        <v>8276</v>
      </c>
      <c r="Q801" s="10" t="s">
        <v>8329</v>
      </c>
      <c r="R801" s="10" t="s">
        <v>8330</v>
      </c>
      <c r="S801" s="9">
        <f t="shared" si="50"/>
        <v>41026.667199074072</v>
      </c>
      <c r="T801" s="9">
        <f t="shared" si="51"/>
        <v>40996.667199074072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5">
        <f t="shared" si="48"/>
        <v>0.6573181419807187</v>
      </c>
      <c r="O802">
        <f t="shared" si="49"/>
        <v>40.75</v>
      </c>
      <c r="P802" t="s">
        <v>8276</v>
      </c>
      <c r="Q802" s="10" t="s">
        <v>8329</v>
      </c>
      <c r="R802" s="10" t="s">
        <v>8330</v>
      </c>
      <c r="S802" s="9">
        <f t="shared" si="50"/>
        <v>41893.433495370373</v>
      </c>
      <c r="T802" s="9">
        <f t="shared" si="51"/>
        <v>41863.433495370373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5">
        <f t="shared" si="48"/>
        <v>0.89668808256703869</v>
      </c>
      <c r="O803">
        <f t="shared" si="49"/>
        <v>43.733921568627444</v>
      </c>
      <c r="P803" t="s">
        <v>8276</v>
      </c>
      <c r="Q803" s="10" t="s">
        <v>8329</v>
      </c>
      <c r="R803" s="10" t="s">
        <v>8330</v>
      </c>
      <c r="S803" s="9">
        <f t="shared" si="50"/>
        <v>40725.795370370368</v>
      </c>
      <c r="T803" s="9">
        <f t="shared" si="51"/>
        <v>40695.795370370368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5">
        <f t="shared" si="48"/>
        <v>0.98684210526315785</v>
      </c>
      <c r="O804">
        <f t="shared" si="49"/>
        <v>81.066666666666663</v>
      </c>
      <c r="P804" t="s">
        <v>8276</v>
      </c>
      <c r="Q804" s="10" t="s">
        <v>8329</v>
      </c>
      <c r="R804" s="10" t="s">
        <v>8330</v>
      </c>
      <c r="S804" s="9">
        <f t="shared" si="50"/>
        <v>41169.170138888891</v>
      </c>
      <c r="T804" s="9">
        <f t="shared" si="51"/>
        <v>41123.022268518522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5">
        <f t="shared" si="48"/>
        <v>0.81128747795414458</v>
      </c>
      <c r="O805">
        <f t="shared" si="49"/>
        <v>74.60526315789474</v>
      </c>
      <c r="P805" t="s">
        <v>8276</v>
      </c>
      <c r="Q805" s="10" t="s">
        <v>8329</v>
      </c>
      <c r="R805" s="10" t="s">
        <v>8330</v>
      </c>
      <c r="S805" s="9">
        <f t="shared" si="50"/>
        <v>40692.041666666664</v>
      </c>
      <c r="T805" s="9">
        <f t="shared" si="51"/>
        <v>40665.949976851851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5">
        <f t="shared" si="48"/>
        <v>1</v>
      </c>
      <c r="O806">
        <f t="shared" si="49"/>
        <v>305.55555555555554</v>
      </c>
      <c r="P806" t="s">
        <v>8276</v>
      </c>
      <c r="Q806" s="10" t="s">
        <v>8329</v>
      </c>
      <c r="R806" s="10" t="s">
        <v>8330</v>
      </c>
      <c r="S806" s="9">
        <f t="shared" si="50"/>
        <v>40747.165972222225</v>
      </c>
      <c r="T806" s="9">
        <f t="shared" si="51"/>
        <v>40730.105625000004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5">
        <f t="shared" si="48"/>
        <v>0.95238095238095233</v>
      </c>
      <c r="O807">
        <f t="shared" si="49"/>
        <v>58.333333333333336</v>
      </c>
      <c r="P807" t="s">
        <v>8276</v>
      </c>
      <c r="Q807" s="10" t="s">
        <v>8329</v>
      </c>
      <c r="R807" s="10" t="s">
        <v>8330</v>
      </c>
      <c r="S807" s="9">
        <f t="shared" si="50"/>
        <v>40740.958333333336</v>
      </c>
      <c r="T807" s="9">
        <f t="shared" si="51"/>
        <v>40690.823055555556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5">
        <f t="shared" si="48"/>
        <v>0.95751047277079593</v>
      </c>
      <c r="O808">
        <f t="shared" si="49"/>
        <v>117.67605633802818</v>
      </c>
      <c r="P808" t="s">
        <v>8276</v>
      </c>
      <c r="Q808" s="10" t="s">
        <v>8329</v>
      </c>
      <c r="R808" s="10" t="s">
        <v>8330</v>
      </c>
      <c r="S808" s="9">
        <f t="shared" si="50"/>
        <v>40793.691423611112</v>
      </c>
      <c r="T808" s="9">
        <f t="shared" si="51"/>
        <v>40763.691423611112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5">
        <f t="shared" si="48"/>
        <v>0.95124851367419738</v>
      </c>
      <c r="O809">
        <f t="shared" si="49"/>
        <v>73.771929824561397</v>
      </c>
      <c r="P809" t="s">
        <v>8276</v>
      </c>
      <c r="Q809" s="10" t="s">
        <v>8329</v>
      </c>
      <c r="R809" s="10" t="s">
        <v>8330</v>
      </c>
      <c r="S809" s="9">
        <f t="shared" si="50"/>
        <v>42795.083333333328</v>
      </c>
      <c r="T809" s="9">
        <f t="shared" si="51"/>
        <v>42759.628599537042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5">
        <f t="shared" si="48"/>
        <v>1</v>
      </c>
      <c r="O810">
        <f t="shared" si="49"/>
        <v>104.65116279069767</v>
      </c>
      <c r="P810" t="s">
        <v>8276</v>
      </c>
      <c r="Q810" s="10" t="s">
        <v>8329</v>
      </c>
      <c r="R810" s="10" t="s">
        <v>8330</v>
      </c>
      <c r="S810" s="9">
        <f t="shared" si="50"/>
        <v>41995.207638888889</v>
      </c>
      <c r="T810" s="9">
        <f t="shared" si="51"/>
        <v>41962.100532407407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5">
        <f t="shared" si="48"/>
        <v>0.96362322331968198</v>
      </c>
      <c r="O811">
        <f t="shared" si="49"/>
        <v>79.82692307692308</v>
      </c>
      <c r="P811" t="s">
        <v>8276</v>
      </c>
      <c r="Q811" s="10" t="s">
        <v>8329</v>
      </c>
      <c r="R811" s="10" t="s">
        <v>8330</v>
      </c>
      <c r="S811" s="9">
        <f t="shared" si="50"/>
        <v>41658.833680555559</v>
      </c>
      <c r="T811" s="9">
        <f t="shared" si="51"/>
        <v>41628.833680555559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5">
        <f t="shared" si="48"/>
        <v>0.95238095238095233</v>
      </c>
      <c r="O812">
        <f t="shared" si="49"/>
        <v>58.333333333333336</v>
      </c>
      <c r="P812" t="s">
        <v>8276</v>
      </c>
      <c r="Q812" s="10" t="s">
        <v>8329</v>
      </c>
      <c r="R812" s="10" t="s">
        <v>8330</v>
      </c>
      <c r="S812" s="9">
        <f t="shared" si="50"/>
        <v>41153.056273148148</v>
      </c>
      <c r="T812" s="9">
        <f t="shared" si="51"/>
        <v>41123.056273148148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5">
        <f t="shared" si="48"/>
        <v>0.96153846153846156</v>
      </c>
      <c r="O813">
        <f t="shared" si="49"/>
        <v>86.666666666666671</v>
      </c>
      <c r="P813" t="s">
        <v>8276</v>
      </c>
      <c r="Q813" s="10" t="s">
        <v>8329</v>
      </c>
      <c r="R813" s="10" t="s">
        <v>8330</v>
      </c>
      <c r="S813" s="9">
        <f t="shared" si="50"/>
        <v>41465.702777777777</v>
      </c>
      <c r="T813" s="9">
        <f t="shared" si="51"/>
        <v>41443.643541666665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5">
        <f t="shared" si="48"/>
        <v>0.65861690450054888</v>
      </c>
      <c r="O814">
        <f t="shared" si="49"/>
        <v>27.606060606060606</v>
      </c>
      <c r="P814" t="s">
        <v>8276</v>
      </c>
      <c r="Q814" s="10" t="s">
        <v>8329</v>
      </c>
      <c r="R814" s="10" t="s">
        <v>8330</v>
      </c>
      <c r="S814" s="9">
        <f t="shared" si="50"/>
        <v>41334.581944444442</v>
      </c>
      <c r="T814" s="9">
        <f t="shared" si="51"/>
        <v>41282.017962962964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5">
        <f t="shared" si="48"/>
        <v>0.62501562539063471</v>
      </c>
      <c r="O815">
        <f t="shared" si="49"/>
        <v>24.999375000000001</v>
      </c>
      <c r="P815" t="s">
        <v>8276</v>
      </c>
      <c r="Q815" s="10" t="s">
        <v>8329</v>
      </c>
      <c r="R815" s="10" t="s">
        <v>8330</v>
      </c>
      <c r="S815" s="9">
        <f t="shared" si="50"/>
        <v>41110.960243055553</v>
      </c>
      <c r="T815" s="9">
        <f t="shared" si="51"/>
        <v>41080.960243055553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5">
        <f t="shared" si="48"/>
        <v>0.78554595443833464</v>
      </c>
      <c r="O816">
        <f t="shared" si="49"/>
        <v>45.464285714285715</v>
      </c>
      <c r="P816" t="s">
        <v>8276</v>
      </c>
      <c r="Q816" s="10" t="s">
        <v>8329</v>
      </c>
      <c r="R816" s="10" t="s">
        <v>8330</v>
      </c>
      <c r="S816" s="9">
        <f t="shared" si="50"/>
        <v>40694.75277777778</v>
      </c>
      <c r="T816" s="9">
        <f t="shared" si="51"/>
        <v>40679.743067129632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5">
        <f t="shared" si="48"/>
        <v>0.93457943925233644</v>
      </c>
      <c r="O817">
        <f t="shared" si="49"/>
        <v>99.534883720930239</v>
      </c>
      <c r="P817" t="s">
        <v>8276</v>
      </c>
      <c r="Q817" s="10" t="s">
        <v>8329</v>
      </c>
      <c r="R817" s="10" t="s">
        <v>8330</v>
      </c>
      <c r="S817" s="9">
        <f t="shared" si="50"/>
        <v>41944.917858796296</v>
      </c>
      <c r="T817" s="9">
        <f t="shared" si="51"/>
        <v>41914.917858796296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5">
        <f t="shared" si="48"/>
        <v>0.86864262181161622</v>
      </c>
      <c r="O818">
        <f t="shared" si="49"/>
        <v>39.31</v>
      </c>
      <c r="P818" t="s">
        <v>8276</v>
      </c>
      <c r="Q818" s="10" t="s">
        <v>8329</v>
      </c>
      <c r="R818" s="10" t="s">
        <v>8330</v>
      </c>
      <c r="S818" s="9">
        <f t="shared" si="50"/>
        <v>41373.270833333336</v>
      </c>
      <c r="T818" s="9">
        <f t="shared" si="51"/>
        <v>41341.870868055557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5">
        <f t="shared" si="48"/>
        <v>0.72933785846955745</v>
      </c>
      <c r="O819">
        <f t="shared" si="49"/>
        <v>89.419999999999987</v>
      </c>
      <c r="P819" t="s">
        <v>8276</v>
      </c>
      <c r="Q819" s="10" t="s">
        <v>8329</v>
      </c>
      <c r="R819" s="10" t="s">
        <v>8330</v>
      </c>
      <c r="S819" s="9">
        <f t="shared" si="50"/>
        <v>40979.207638888889</v>
      </c>
      <c r="T819" s="9">
        <f t="shared" si="51"/>
        <v>40925.599664351852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5">
        <f t="shared" si="48"/>
        <v>0.64220183486238536</v>
      </c>
      <c r="O820">
        <f t="shared" si="49"/>
        <v>28.684210526315791</v>
      </c>
      <c r="P820" t="s">
        <v>8276</v>
      </c>
      <c r="Q820" s="10" t="s">
        <v>8329</v>
      </c>
      <c r="R820" s="10" t="s">
        <v>8330</v>
      </c>
      <c r="S820" s="9">
        <f t="shared" si="50"/>
        <v>41128.709027777775</v>
      </c>
      <c r="T820" s="9">
        <f t="shared" si="51"/>
        <v>41120.882881944446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5">
        <f t="shared" si="48"/>
        <v>0.91954022988505746</v>
      </c>
      <c r="O821">
        <f t="shared" si="49"/>
        <v>31.071428571428573</v>
      </c>
      <c r="P821" t="s">
        <v>8276</v>
      </c>
      <c r="Q821" s="10" t="s">
        <v>8329</v>
      </c>
      <c r="R821" s="10" t="s">
        <v>8330</v>
      </c>
      <c r="S821" s="9">
        <f t="shared" si="50"/>
        <v>41629.197222222225</v>
      </c>
      <c r="T821" s="9">
        <f t="shared" si="51"/>
        <v>41619.998310185183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5">
        <f t="shared" si="48"/>
        <v>0.74599030212607231</v>
      </c>
      <c r="O822">
        <f t="shared" si="49"/>
        <v>70.55263157894737</v>
      </c>
      <c r="P822" t="s">
        <v>8276</v>
      </c>
      <c r="Q822" s="10" t="s">
        <v>8329</v>
      </c>
      <c r="R822" s="10" t="s">
        <v>8330</v>
      </c>
      <c r="S822" s="9">
        <f t="shared" si="50"/>
        <v>41799.208333333336</v>
      </c>
      <c r="T822" s="9">
        <f t="shared" si="51"/>
        <v>41768.841921296298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5">
        <f t="shared" si="48"/>
        <v>1</v>
      </c>
      <c r="O823">
        <f t="shared" si="49"/>
        <v>224.12820512820514</v>
      </c>
      <c r="P823" t="s">
        <v>8276</v>
      </c>
      <c r="Q823" s="10" t="s">
        <v>8329</v>
      </c>
      <c r="R823" s="10" t="s">
        <v>8330</v>
      </c>
      <c r="S823" s="9">
        <f t="shared" si="50"/>
        <v>42128.167361111111</v>
      </c>
      <c r="T823" s="9">
        <f t="shared" si="51"/>
        <v>42093.922048611115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5">
        <f t="shared" si="48"/>
        <v>0.83916083916083917</v>
      </c>
      <c r="O824">
        <f t="shared" si="49"/>
        <v>51.811594202898547</v>
      </c>
      <c r="P824" t="s">
        <v>8276</v>
      </c>
      <c r="Q824" s="10" t="s">
        <v>8329</v>
      </c>
      <c r="R824" s="10" t="s">
        <v>8330</v>
      </c>
      <c r="S824" s="9">
        <f t="shared" si="50"/>
        <v>41187.947337962964</v>
      </c>
      <c r="T824" s="9">
        <f t="shared" si="51"/>
        <v>41157.947337962964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5">
        <f t="shared" si="48"/>
        <v>0.55710306406685239</v>
      </c>
      <c r="O825">
        <f t="shared" si="49"/>
        <v>43.515151515151516</v>
      </c>
      <c r="P825" t="s">
        <v>8276</v>
      </c>
      <c r="Q825" s="10" t="s">
        <v>8329</v>
      </c>
      <c r="R825" s="10" t="s">
        <v>8330</v>
      </c>
      <c r="S825" s="9">
        <f t="shared" si="50"/>
        <v>42085.931157407409</v>
      </c>
      <c r="T825" s="9">
        <f t="shared" si="51"/>
        <v>42055.972824074073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5">
        <f t="shared" si="48"/>
        <v>0.74415143481698531</v>
      </c>
      <c r="O826">
        <f t="shared" si="49"/>
        <v>39.816666666666663</v>
      </c>
      <c r="P826" t="s">
        <v>8276</v>
      </c>
      <c r="Q826" s="10" t="s">
        <v>8329</v>
      </c>
      <c r="R826" s="10" t="s">
        <v>8330</v>
      </c>
      <c r="S826" s="9">
        <f t="shared" si="50"/>
        <v>40286.290972222225</v>
      </c>
      <c r="T826" s="9">
        <f t="shared" si="51"/>
        <v>40250.242106481484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5">
        <f t="shared" si="48"/>
        <v>0.995698582125219</v>
      </c>
      <c r="O827">
        <f t="shared" si="49"/>
        <v>126.8080808080808</v>
      </c>
      <c r="P827" t="s">
        <v>8276</v>
      </c>
      <c r="Q827" s="10" t="s">
        <v>8329</v>
      </c>
      <c r="R827" s="10" t="s">
        <v>8330</v>
      </c>
      <c r="S827" s="9">
        <f t="shared" si="50"/>
        <v>41211.306527777779</v>
      </c>
      <c r="T827" s="9">
        <f t="shared" si="51"/>
        <v>41186.306527777779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5">
        <f t="shared" si="48"/>
        <v>0.98566308243727596</v>
      </c>
      <c r="O828">
        <f t="shared" si="49"/>
        <v>113.87755102040816</v>
      </c>
      <c r="P828" t="s">
        <v>8276</v>
      </c>
      <c r="Q828" s="10" t="s">
        <v>8329</v>
      </c>
      <c r="R828" s="10" t="s">
        <v>8330</v>
      </c>
      <c r="S828" s="9">
        <f t="shared" si="50"/>
        <v>40993.996874999997</v>
      </c>
      <c r="T828" s="9">
        <f t="shared" si="51"/>
        <v>40973.038541666669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5">
        <f t="shared" si="48"/>
        <v>0.967741935483871</v>
      </c>
      <c r="O829">
        <f t="shared" si="49"/>
        <v>28.181818181818183</v>
      </c>
      <c r="P829" t="s">
        <v>8276</v>
      </c>
      <c r="Q829" s="10" t="s">
        <v>8329</v>
      </c>
      <c r="R829" s="10" t="s">
        <v>8330</v>
      </c>
      <c r="S829" s="9">
        <f t="shared" si="50"/>
        <v>40953.825694444444</v>
      </c>
      <c r="T829" s="9">
        <f t="shared" si="51"/>
        <v>40927.473460648151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5">
        <f t="shared" si="48"/>
        <v>0.93457943925233644</v>
      </c>
      <c r="O830">
        <f t="shared" si="49"/>
        <v>36.60526315789474</v>
      </c>
      <c r="P830" t="s">
        <v>8276</v>
      </c>
      <c r="Q830" s="10" t="s">
        <v>8329</v>
      </c>
      <c r="R830" s="10" t="s">
        <v>8330</v>
      </c>
      <c r="S830" s="9">
        <f t="shared" si="50"/>
        <v>41085.683333333334</v>
      </c>
      <c r="T830" s="9">
        <f t="shared" si="51"/>
        <v>41073.050717592596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5">
        <f t="shared" si="48"/>
        <v>0.96153846153846156</v>
      </c>
      <c r="O831">
        <f t="shared" si="49"/>
        <v>32.5</v>
      </c>
      <c r="P831" t="s">
        <v>8276</v>
      </c>
      <c r="Q831" s="10" t="s">
        <v>8329</v>
      </c>
      <c r="R831" s="10" t="s">
        <v>8330</v>
      </c>
      <c r="S831" s="9">
        <f t="shared" si="50"/>
        <v>42564.801388888889</v>
      </c>
      <c r="T831" s="9">
        <f t="shared" si="51"/>
        <v>42504.801388888889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5">
        <f t="shared" si="48"/>
        <v>0.92735703245749612</v>
      </c>
      <c r="O832">
        <f t="shared" si="49"/>
        <v>60.65625</v>
      </c>
      <c r="P832" t="s">
        <v>8276</v>
      </c>
      <c r="Q832" s="10" t="s">
        <v>8329</v>
      </c>
      <c r="R832" s="10" t="s">
        <v>8330</v>
      </c>
      <c r="S832" s="9">
        <f t="shared" si="50"/>
        <v>41355.484085648146</v>
      </c>
      <c r="T832" s="9">
        <f t="shared" si="51"/>
        <v>41325.525752314818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5">
        <f t="shared" si="48"/>
        <v>0.42857142857142855</v>
      </c>
      <c r="O833">
        <f t="shared" si="49"/>
        <v>175</v>
      </c>
      <c r="P833" t="s">
        <v>8276</v>
      </c>
      <c r="Q833" s="10" t="s">
        <v>8329</v>
      </c>
      <c r="R833" s="10" t="s">
        <v>8330</v>
      </c>
      <c r="S833" s="9">
        <f t="shared" si="50"/>
        <v>41026.646921296298</v>
      </c>
      <c r="T833" s="9">
        <f t="shared" si="51"/>
        <v>40996.646921296298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5">
        <f t="shared" si="48"/>
        <v>0.99396596395481829</v>
      </c>
      <c r="O834">
        <f t="shared" si="49"/>
        <v>97.993896103896105</v>
      </c>
      <c r="P834" t="s">
        <v>8276</v>
      </c>
      <c r="Q834" s="10" t="s">
        <v>8329</v>
      </c>
      <c r="R834" s="10" t="s">
        <v>8330</v>
      </c>
      <c r="S834" s="9">
        <f t="shared" si="50"/>
        <v>40929.342361111114</v>
      </c>
      <c r="T834" s="9">
        <f t="shared" si="51"/>
        <v>40869.675173611111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5">
        <f t="shared" ref="N835:N898" si="52">SUM(D835/E835)</f>
        <v>0.98360655737704916</v>
      </c>
      <c r="O835">
        <f t="shared" ref="O835:O898" si="53">(E835/L835)</f>
        <v>148.78048780487805</v>
      </c>
      <c r="P835" t="s">
        <v>8276</v>
      </c>
      <c r="Q835" s="10" t="s">
        <v>8329</v>
      </c>
      <c r="R835" s="10" t="s">
        <v>8330</v>
      </c>
      <c r="S835" s="9">
        <f t="shared" ref="S835:S898" si="54">(((I835/60)/60)/24)+DATE(1970,1,1)</f>
        <v>41748.878182870372</v>
      </c>
      <c r="T835" s="9">
        <f t="shared" ref="T835:T898" si="55">(((J835/60)/60)/24)+DATE(1970,1,1)</f>
        <v>41718.878182870372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5">
        <f t="shared" si="52"/>
        <v>0.76325284485151268</v>
      </c>
      <c r="O836">
        <f t="shared" si="53"/>
        <v>96.08</v>
      </c>
      <c r="P836" t="s">
        <v>8276</v>
      </c>
      <c r="Q836" s="10" t="s">
        <v>8329</v>
      </c>
      <c r="R836" s="10" t="s">
        <v>8330</v>
      </c>
      <c r="S836" s="9">
        <f t="shared" si="54"/>
        <v>41456.165972222225</v>
      </c>
      <c r="T836" s="9">
        <f t="shared" si="55"/>
        <v>41422.822824074072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5">
        <f t="shared" si="52"/>
        <v>0.85287846481876328</v>
      </c>
      <c r="O837">
        <f t="shared" si="53"/>
        <v>58.625</v>
      </c>
      <c r="P837" t="s">
        <v>8276</v>
      </c>
      <c r="Q837" s="10" t="s">
        <v>8329</v>
      </c>
      <c r="R837" s="10" t="s">
        <v>8330</v>
      </c>
      <c r="S837" s="9">
        <f t="shared" si="54"/>
        <v>41048.125</v>
      </c>
      <c r="T837" s="9">
        <f t="shared" si="55"/>
        <v>41005.45784722222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5">
        <f t="shared" si="52"/>
        <v>0.99078176644499572</v>
      </c>
      <c r="O838">
        <f t="shared" si="53"/>
        <v>109.70695652173914</v>
      </c>
      <c r="P838" t="s">
        <v>8276</v>
      </c>
      <c r="Q838" s="10" t="s">
        <v>8329</v>
      </c>
      <c r="R838" s="10" t="s">
        <v>8330</v>
      </c>
      <c r="S838" s="9">
        <f t="shared" si="54"/>
        <v>41554.056921296295</v>
      </c>
      <c r="T838" s="9">
        <f t="shared" si="55"/>
        <v>41524.056921296295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5">
        <f t="shared" si="52"/>
        <v>0.82101806239737274</v>
      </c>
      <c r="O839">
        <f t="shared" si="53"/>
        <v>49.112903225806448</v>
      </c>
      <c r="P839" t="s">
        <v>8276</v>
      </c>
      <c r="Q839" s="10" t="s">
        <v>8329</v>
      </c>
      <c r="R839" s="10" t="s">
        <v>8330</v>
      </c>
      <c r="S839" s="9">
        <f t="shared" si="54"/>
        <v>41760.998402777775</v>
      </c>
      <c r="T839" s="9">
        <f t="shared" si="55"/>
        <v>41730.998402777775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5">
        <f t="shared" si="52"/>
        <v>0.68775790921595603</v>
      </c>
      <c r="O840">
        <f t="shared" si="53"/>
        <v>47.672131147540981</v>
      </c>
      <c r="P840" t="s">
        <v>8276</v>
      </c>
      <c r="Q840" s="10" t="s">
        <v>8329</v>
      </c>
      <c r="R840" s="10" t="s">
        <v>8330</v>
      </c>
      <c r="S840" s="9">
        <f t="shared" si="54"/>
        <v>40925.897974537038</v>
      </c>
      <c r="T840" s="9">
        <f t="shared" si="55"/>
        <v>40895.897974537038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5">
        <f t="shared" si="52"/>
        <v>0.85751085179982955</v>
      </c>
      <c r="O841">
        <f t="shared" si="53"/>
        <v>60.737812499999997</v>
      </c>
      <c r="P841" t="s">
        <v>8276</v>
      </c>
      <c r="Q841" s="10" t="s">
        <v>8329</v>
      </c>
      <c r="R841" s="10" t="s">
        <v>8330</v>
      </c>
      <c r="S841" s="9">
        <f t="shared" si="54"/>
        <v>41174.763379629629</v>
      </c>
      <c r="T841" s="9">
        <f t="shared" si="55"/>
        <v>41144.763379629629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5">
        <f t="shared" si="52"/>
        <v>0.83045028675448407</v>
      </c>
      <c r="O842">
        <f t="shared" si="53"/>
        <v>63.37715789473684</v>
      </c>
      <c r="P842" t="s">
        <v>8277</v>
      </c>
      <c r="Q842" s="10" t="s">
        <v>8329</v>
      </c>
      <c r="R842" s="10" t="s">
        <v>8331</v>
      </c>
      <c r="S842" s="9">
        <f t="shared" si="54"/>
        <v>42637.226701388892</v>
      </c>
      <c r="T842" s="9">
        <f t="shared" si="55"/>
        <v>42607.226701388892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5">
        <f t="shared" si="52"/>
        <v>0.98697196999605208</v>
      </c>
      <c r="O843">
        <f t="shared" si="53"/>
        <v>53.893617021276597</v>
      </c>
      <c r="P843" t="s">
        <v>8277</v>
      </c>
      <c r="Q843" s="10" t="s">
        <v>8329</v>
      </c>
      <c r="R843" s="10" t="s">
        <v>8331</v>
      </c>
      <c r="S843" s="9">
        <f t="shared" si="54"/>
        <v>41953.88035879629</v>
      </c>
      <c r="T843" s="9">
        <f t="shared" si="55"/>
        <v>41923.838692129626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5">
        <f t="shared" si="52"/>
        <v>0.95858895705521474</v>
      </c>
      <c r="O844">
        <f t="shared" si="53"/>
        <v>66.871794871794876</v>
      </c>
      <c r="P844" t="s">
        <v>8277</v>
      </c>
      <c r="Q844" s="10" t="s">
        <v>8329</v>
      </c>
      <c r="R844" s="10" t="s">
        <v>8331</v>
      </c>
      <c r="S844" s="9">
        <f t="shared" si="54"/>
        <v>41561.165972222225</v>
      </c>
      <c r="T844" s="9">
        <f t="shared" si="55"/>
        <v>41526.592395833337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5">
        <f t="shared" si="52"/>
        <v>0.3743448964312453</v>
      </c>
      <c r="O845">
        <f t="shared" si="53"/>
        <v>63.102362204724407</v>
      </c>
      <c r="P845" t="s">
        <v>8277</v>
      </c>
      <c r="Q845" s="10" t="s">
        <v>8329</v>
      </c>
      <c r="R845" s="10" t="s">
        <v>8331</v>
      </c>
      <c r="S845" s="9">
        <f t="shared" si="54"/>
        <v>42712.333333333328</v>
      </c>
      <c r="T845" s="9">
        <f t="shared" si="55"/>
        <v>42695.257870370369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5">
        <f t="shared" si="52"/>
        <v>0.51510989010989006</v>
      </c>
      <c r="O846">
        <f t="shared" si="53"/>
        <v>36.628930817610062</v>
      </c>
      <c r="P846" t="s">
        <v>8277</v>
      </c>
      <c r="Q846" s="10" t="s">
        <v>8329</v>
      </c>
      <c r="R846" s="10" t="s">
        <v>8331</v>
      </c>
      <c r="S846" s="9">
        <f t="shared" si="54"/>
        <v>41944.207638888889</v>
      </c>
      <c r="T846" s="9">
        <f t="shared" si="55"/>
        <v>41905.684629629628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5">
        <f t="shared" si="52"/>
        <v>0.83070139441536062</v>
      </c>
      <c r="O847">
        <f t="shared" si="53"/>
        <v>34.005706214689269</v>
      </c>
      <c r="P847" t="s">
        <v>8277</v>
      </c>
      <c r="Q847" s="10" t="s">
        <v>8329</v>
      </c>
      <c r="R847" s="10" t="s">
        <v>8331</v>
      </c>
      <c r="S847" s="9">
        <f t="shared" si="54"/>
        <v>42618.165972222225</v>
      </c>
      <c r="T847" s="9">
        <f t="shared" si="55"/>
        <v>42578.205972222218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5">
        <f t="shared" si="52"/>
        <v>0.81966602335303018</v>
      </c>
      <c r="O848">
        <f t="shared" si="53"/>
        <v>28.553404255319148</v>
      </c>
      <c r="P848" t="s">
        <v>8277</v>
      </c>
      <c r="Q848" s="10" t="s">
        <v>8329</v>
      </c>
      <c r="R848" s="10" t="s">
        <v>8331</v>
      </c>
      <c r="S848" s="9">
        <f t="shared" si="54"/>
        <v>41708.583333333336</v>
      </c>
      <c r="T848" s="9">
        <f t="shared" si="55"/>
        <v>41694.391840277778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5">
        <f t="shared" si="52"/>
        <v>1</v>
      </c>
      <c r="O849">
        <f t="shared" si="53"/>
        <v>10</v>
      </c>
      <c r="P849" t="s">
        <v>8277</v>
      </c>
      <c r="Q849" s="10" t="s">
        <v>8329</v>
      </c>
      <c r="R849" s="10" t="s">
        <v>8331</v>
      </c>
      <c r="S849" s="9">
        <f t="shared" si="54"/>
        <v>42195.79833333334</v>
      </c>
      <c r="T849" s="9">
        <f t="shared" si="55"/>
        <v>42165.79833333334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5">
        <f t="shared" si="52"/>
        <v>1</v>
      </c>
      <c r="O850">
        <f t="shared" si="53"/>
        <v>18.75</v>
      </c>
      <c r="P850" t="s">
        <v>8277</v>
      </c>
      <c r="Q850" s="10" t="s">
        <v>8329</v>
      </c>
      <c r="R850" s="10" t="s">
        <v>8331</v>
      </c>
      <c r="S850" s="9">
        <f t="shared" si="54"/>
        <v>42108.792048611111</v>
      </c>
      <c r="T850" s="9">
        <f t="shared" si="55"/>
        <v>42078.792048611111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5">
        <f t="shared" si="52"/>
        <v>0.8340283569641368</v>
      </c>
      <c r="O851">
        <f t="shared" si="53"/>
        <v>41.704347826086959</v>
      </c>
      <c r="P851" t="s">
        <v>8277</v>
      </c>
      <c r="Q851" s="10" t="s">
        <v>8329</v>
      </c>
      <c r="R851" s="10" t="s">
        <v>8331</v>
      </c>
      <c r="S851" s="9">
        <f t="shared" si="54"/>
        <v>42079.107222222221</v>
      </c>
      <c r="T851" s="9">
        <f t="shared" si="55"/>
        <v>42051.148888888885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5">
        <f t="shared" si="52"/>
        <v>0.64443370388271304</v>
      </c>
      <c r="O852">
        <f t="shared" si="53"/>
        <v>46.669172932330824</v>
      </c>
      <c r="P852" t="s">
        <v>8277</v>
      </c>
      <c r="Q852" s="10" t="s">
        <v>8329</v>
      </c>
      <c r="R852" s="10" t="s">
        <v>8331</v>
      </c>
      <c r="S852" s="9">
        <f t="shared" si="54"/>
        <v>42485.207638888889</v>
      </c>
      <c r="T852" s="9">
        <f t="shared" si="55"/>
        <v>42452.827743055561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5">
        <f t="shared" si="52"/>
        <v>0.76657723265619016</v>
      </c>
      <c r="O853">
        <f t="shared" si="53"/>
        <v>37.271428571428572</v>
      </c>
      <c r="P853" t="s">
        <v>8277</v>
      </c>
      <c r="Q853" s="10" t="s">
        <v>8329</v>
      </c>
      <c r="R853" s="10" t="s">
        <v>8331</v>
      </c>
      <c r="S853" s="9">
        <f t="shared" si="54"/>
        <v>42582.822916666672</v>
      </c>
      <c r="T853" s="9">
        <f t="shared" si="55"/>
        <v>42522.880243055552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5">
        <f t="shared" si="52"/>
        <v>0.95264017419706037</v>
      </c>
      <c r="O854">
        <f t="shared" si="53"/>
        <v>59.258064516129032</v>
      </c>
      <c r="P854" t="s">
        <v>8277</v>
      </c>
      <c r="Q854" s="10" t="s">
        <v>8329</v>
      </c>
      <c r="R854" s="10" t="s">
        <v>8331</v>
      </c>
      <c r="S854" s="9">
        <f t="shared" si="54"/>
        <v>42667.875</v>
      </c>
      <c r="T854" s="9">
        <f t="shared" si="55"/>
        <v>42656.805497685185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5">
        <f t="shared" si="52"/>
        <v>1</v>
      </c>
      <c r="O855">
        <f t="shared" si="53"/>
        <v>30</v>
      </c>
      <c r="P855" t="s">
        <v>8277</v>
      </c>
      <c r="Q855" s="10" t="s">
        <v>8329</v>
      </c>
      <c r="R855" s="10" t="s">
        <v>8331</v>
      </c>
      <c r="S855" s="9">
        <f t="shared" si="54"/>
        <v>42051.832280092596</v>
      </c>
      <c r="T855" s="9">
        <f t="shared" si="55"/>
        <v>42021.832280092596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5">
        <f t="shared" si="52"/>
        <v>0.84587695837250831</v>
      </c>
      <c r="O856">
        <f t="shared" si="53"/>
        <v>65.8623246492986</v>
      </c>
      <c r="P856" t="s">
        <v>8277</v>
      </c>
      <c r="Q856" s="10" t="s">
        <v>8329</v>
      </c>
      <c r="R856" s="10" t="s">
        <v>8331</v>
      </c>
      <c r="S856" s="9">
        <f t="shared" si="54"/>
        <v>42732.212337962963</v>
      </c>
      <c r="T856" s="9">
        <f t="shared" si="55"/>
        <v>42702.212337962963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5">
        <f t="shared" si="52"/>
        <v>0.96666666666666667</v>
      </c>
      <c r="O857">
        <f t="shared" si="53"/>
        <v>31.914893617021278</v>
      </c>
      <c r="P857" t="s">
        <v>8277</v>
      </c>
      <c r="Q857" s="10" t="s">
        <v>8329</v>
      </c>
      <c r="R857" s="10" t="s">
        <v>8331</v>
      </c>
      <c r="S857" s="9">
        <f t="shared" si="54"/>
        <v>42575.125196759262</v>
      </c>
      <c r="T857" s="9">
        <f t="shared" si="55"/>
        <v>42545.125196759262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5">
        <f t="shared" si="52"/>
        <v>0.45871559633027525</v>
      </c>
      <c r="O858">
        <f t="shared" si="53"/>
        <v>19.464285714285715</v>
      </c>
      <c r="P858" t="s">
        <v>8277</v>
      </c>
      <c r="Q858" s="10" t="s">
        <v>8329</v>
      </c>
      <c r="R858" s="10" t="s">
        <v>8331</v>
      </c>
      <c r="S858" s="9">
        <f t="shared" si="54"/>
        <v>42668.791666666672</v>
      </c>
      <c r="T858" s="9">
        <f t="shared" si="55"/>
        <v>42609.311990740738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5">
        <f t="shared" si="52"/>
        <v>1</v>
      </c>
      <c r="O859">
        <f t="shared" si="53"/>
        <v>50</v>
      </c>
      <c r="P859" t="s">
        <v>8277</v>
      </c>
      <c r="Q859" s="10" t="s">
        <v>8329</v>
      </c>
      <c r="R859" s="10" t="s">
        <v>8331</v>
      </c>
      <c r="S859" s="9">
        <f t="shared" si="54"/>
        <v>42333.623043981483</v>
      </c>
      <c r="T859" s="9">
        <f t="shared" si="55"/>
        <v>42291.581377314811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5">
        <f t="shared" si="52"/>
        <v>0.69441631415394056</v>
      </c>
      <c r="O860">
        <f t="shared" si="53"/>
        <v>22.737763157894737</v>
      </c>
      <c r="P860" t="s">
        <v>8277</v>
      </c>
      <c r="Q860" s="10" t="s">
        <v>8329</v>
      </c>
      <c r="R860" s="10" t="s">
        <v>8331</v>
      </c>
      <c r="S860" s="9">
        <f t="shared" si="54"/>
        <v>42109.957638888889</v>
      </c>
      <c r="T860" s="9">
        <f t="shared" si="55"/>
        <v>42079.745578703703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5">
        <f t="shared" si="52"/>
        <v>0.95533795080009554</v>
      </c>
      <c r="O861">
        <f t="shared" si="53"/>
        <v>42.724489795918366</v>
      </c>
      <c r="P861" t="s">
        <v>8277</v>
      </c>
      <c r="Q861" s="10" t="s">
        <v>8329</v>
      </c>
      <c r="R861" s="10" t="s">
        <v>8331</v>
      </c>
      <c r="S861" s="9">
        <f t="shared" si="54"/>
        <v>42159</v>
      </c>
      <c r="T861" s="9">
        <f t="shared" si="55"/>
        <v>42128.820231481484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5">
        <f t="shared" si="52"/>
        <v>5.5118110236220472</v>
      </c>
      <c r="O862">
        <f t="shared" si="53"/>
        <v>52.916666666666664</v>
      </c>
      <c r="P862" t="s">
        <v>8278</v>
      </c>
      <c r="Q862" s="10" t="s">
        <v>8329</v>
      </c>
      <c r="R862" s="10" t="s">
        <v>8332</v>
      </c>
      <c r="S862" s="9">
        <f t="shared" si="54"/>
        <v>41600.524456018517</v>
      </c>
      <c r="T862" s="9">
        <f t="shared" si="55"/>
        <v>41570.482789351852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5">
        <f t="shared" si="52"/>
        <v>44.554455445544555</v>
      </c>
      <c r="O863">
        <f t="shared" si="53"/>
        <v>50.5</v>
      </c>
      <c r="P863" t="s">
        <v>8278</v>
      </c>
      <c r="Q863" s="10" t="s">
        <v>8329</v>
      </c>
      <c r="R863" s="10" t="s">
        <v>8332</v>
      </c>
      <c r="S863" s="9">
        <f t="shared" si="54"/>
        <v>42629.965324074074</v>
      </c>
      <c r="T863" s="9">
        <f t="shared" si="55"/>
        <v>42599.965324074074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5">
        <f t="shared" si="52"/>
        <v>294.11764705882354</v>
      </c>
      <c r="O864">
        <f t="shared" si="53"/>
        <v>42.5</v>
      </c>
      <c r="P864" t="s">
        <v>8278</v>
      </c>
      <c r="Q864" s="10" t="s">
        <v>8329</v>
      </c>
      <c r="R864" s="10" t="s">
        <v>8332</v>
      </c>
      <c r="S864" s="9">
        <f t="shared" si="54"/>
        <v>41589.596620370372</v>
      </c>
      <c r="T864" s="9">
        <f t="shared" si="55"/>
        <v>41559.5549537037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5">
        <f t="shared" si="52"/>
        <v>22.222222222222221</v>
      </c>
      <c r="O865">
        <f t="shared" si="53"/>
        <v>18</v>
      </c>
      <c r="P865" t="s">
        <v>8278</v>
      </c>
      <c r="Q865" s="10" t="s">
        <v>8329</v>
      </c>
      <c r="R865" s="10" t="s">
        <v>8332</v>
      </c>
      <c r="S865" s="9">
        <f t="shared" si="54"/>
        <v>40951.117662037039</v>
      </c>
      <c r="T865" s="9">
        <f t="shared" si="55"/>
        <v>40921.117662037039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5">
        <f t="shared" si="52"/>
        <v>2.4074074074074074</v>
      </c>
      <c r="O866">
        <f t="shared" si="53"/>
        <v>34.177215189873415</v>
      </c>
      <c r="P866" t="s">
        <v>8278</v>
      </c>
      <c r="Q866" s="10" t="s">
        <v>8329</v>
      </c>
      <c r="R866" s="10" t="s">
        <v>8332</v>
      </c>
      <c r="S866" s="9">
        <f t="shared" si="54"/>
        <v>41563.415972222225</v>
      </c>
      <c r="T866" s="9">
        <f t="shared" si="55"/>
        <v>41541.106921296298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5">
        <f t="shared" si="52"/>
        <v>48.888888888888886</v>
      </c>
      <c r="O867">
        <f t="shared" si="53"/>
        <v>22.5</v>
      </c>
      <c r="P867" t="s">
        <v>8278</v>
      </c>
      <c r="Q867" s="10" t="s">
        <v>8329</v>
      </c>
      <c r="R867" s="10" t="s">
        <v>8332</v>
      </c>
      <c r="S867" s="9">
        <f t="shared" si="54"/>
        <v>41290.77311342593</v>
      </c>
      <c r="T867" s="9">
        <f t="shared" si="55"/>
        <v>41230.77311342593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5">
        <f t="shared" si="52"/>
        <v>5.46875</v>
      </c>
      <c r="O868">
        <f t="shared" si="53"/>
        <v>58.18181818181818</v>
      </c>
      <c r="P868" t="s">
        <v>8278</v>
      </c>
      <c r="Q868" s="10" t="s">
        <v>8329</v>
      </c>
      <c r="R868" s="10" t="s">
        <v>8332</v>
      </c>
      <c r="S868" s="9">
        <f t="shared" si="54"/>
        <v>42063.631944444445</v>
      </c>
      <c r="T868" s="9">
        <f t="shared" si="55"/>
        <v>42025.637939814813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5">
        <f t="shared" si="52"/>
        <v>4.1631973355537051</v>
      </c>
      <c r="O869">
        <f t="shared" si="53"/>
        <v>109.18181818181819</v>
      </c>
      <c r="P869" t="s">
        <v>8278</v>
      </c>
      <c r="Q869" s="10" t="s">
        <v>8329</v>
      </c>
      <c r="R869" s="10" t="s">
        <v>8332</v>
      </c>
      <c r="S869" s="9">
        <f t="shared" si="54"/>
        <v>40148.207638888889</v>
      </c>
      <c r="T869" s="9">
        <f t="shared" si="55"/>
        <v>40088.105393518519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5">
        <f t="shared" si="52"/>
        <v>900</v>
      </c>
      <c r="O870">
        <f t="shared" si="53"/>
        <v>50</v>
      </c>
      <c r="P870" t="s">
        <v>8278</v>
      </c>
      <c r="Q870" s="10" t="s">
        <v>8329</v>
      </c>
      <c r="R870" s="10" t="s">
        <v>8332</v>
      </c>
      <c r="S870" s="9">
        <f t="shared" si="54"/>
        <v>41646.027754629627</v>
      </c>
      <c r="T870" s="9">
        <f t="shared" si="55"/>
        <v>41616.027754629627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5">
        <f t="shared" si="52"/>
        <v>8.4615384615384617</v>
      </c>
      <c r="O871">
        <f t="shared" si="53"/>
        <v>346.66666666666669</v>
      </c>
      <c r="P871" t="s">
        <v>8278</v>
      </c>
      <c r="Q871" s="10" t="s">
        <v>8329</v>
      </c>
      <c r="R871" s="10" t="s">
        <v>8332</v>
      </c>
      <c r="S871" s="9">
        <f t="shared" si="54"/>
        <v>41372.803900462961</v>
      </c>
      <c r="T871" s="9">
        <f t="shared" si="55"/>
        <v>41342.845567129632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5">
        <f t="shared" si="52"/>
        <v>322.58064516129031</v>
      </c>
      <c r="O872">
        <f t="shared" si="53"/>
        <v>12.4</v>
      </c>
      <c r="P872" t="s">
        <v>8278</v>
      </c>
      <c r="Q872" s="10" t="s">
        <v>8329</v>
      </c>
      <c r="R872" s="10" t="s">
        <v>8332</v>
      </c>
      <c r="S872" s="9">
        <f t="shared" si="54"/>
        <v>41518.022256944445</v>
      </c>
      <c r="T872" s="9">
        <f t="shared" si="55"/>
        <v>41488.022256944445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5">
        <f t="shared" si="52"/>
        <v>18.46153846153846</v>
      </c>
      <c r="O873">
        <f t="shared" si="53"/>
        <v>27.083333333333332</v>
      </c>
      <c r="P873" t="s">
        <v>8278</v>
      </c>
      <c r="Q873" s="10" t="s">
        <v>8329</v>
      </c>
      <c r="R873" s="10" t="s">
        <v>8332</v>
      </c>
      <c r="S873" s="9">
        <f t="shared" si="54"/>
        <v>41607.602951388886</v>
      </c>
      <c r="T873" s="9">
        <f t="shared" si="55"/>
        <v>41577.561284722222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5">
        <f t="shared" si="52"/>
        <v>123.07692307692308</v>
      </c>
      <c r="O874">
        <f t="shared" si="53"/>
        <v>32.5</v>
      </c>
      <c r="P874" t="s">
        <v>8278</v>
      </c>
      <c r="Q874" s="10" t="s">
        <v>8329</v>
      </c>
      <c r="R874" s="10" t="s">
        <v>8332</v>
      </c>
      <c r="S874" s="9">
        <f t="shared" si="54"/>
        <v>40612.825543981482</v>
      </c>
      <c r="T874" s="9">
        <f t="shared" si="55"/>
        <v>40567.825543981482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5">
        <f t="shared" si="52"/>
        <v>77.777777777777771</v>
      </c>
      <c r="O875">
        <f t="shared" si="53"/>
        <v>9</v>
      </c>
      <c r="P875" t="s">
        <v>8278</v>
      </c>
      <c r="Q875" s="10" t="s">
        <v>8329</v>
      </c>
      <c r="R875" s="10" t="s">
        <v>8332</v>
      </c>
      <c r="S875" s="9">
        <f t="shared" si="54"/>
        <v>41224.208796296298</v>
      </c>
      <c r="T875" s="9">
        <f t="shared" si="55"/>
        <v>41184.167129629634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5">
        <f t="shared" si="52"/>
        <v>4.1095890410958908</v>
      </c>
      <c r="O876">
        <f t="shared" si="53"/>
        <v>34.761904761904759</v>
      </c>
      <c r="P876" t="s">
        <v>8278</v>
      </c>
      <c r="Q876" s="10" t="s">
        <v>8329</v>
      </c>
      <c r="R876" s="10" t="s">
        <v>8332</v>
      </c>
      <c r="S876" s="9">
        <f t="shared" si="54"/>
        <v>41398.583726851852</v>
      </c>
      <c r="T876" s="9">
        <f t="shared" si="55"/>
        <v>41368.583726851852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5" t="e">
        <f t="shared" si="52"/>
        <v>#DIV/0!</v>
      </c>
      <c r="O877" t="e">
        <f t="shared" si="53"/>
        <v>#DIV/0!</v>
      </c>
      <c r="P877" t="s">
        <v>8278</v>
      </c>
      <c r="Q877" s="10" t="s">
        <v>8329</v>
      </c>
      <c r="R877" s="10" t="s">
        <v>8332</v>
      </c>
      <c r="S877" s="9">
        <f t="shared" si="54"/>
        <v>42268.723738425921</v>
      </c>
      <c r="T877" s="9">
        <f t="shared" si="55"/>
        <v>42248.723738425921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5">
        <f t="shared" si="52"/>
        <v>2.4510108864696734</v>
      </c>
      <c r="O878">
        <f t="shared" si="53"/>
        <v>28.577777777777779</v>
      </c>
      <c r="P878" t="s">
        <v>8278</v>
      </c>
      <c r="Q878" s="10" t="s">
        <v>8329</v>
      </c>
      <c r="R878" s="10" t="s">
        <v>8332</v>
      </c>
      <c r="S878" s="9">
        <f t="shared" si="54"/>
        <v>41309.496840277774</v>
      </c>
      <c r="T878" s="9">
        <f t="shared" si="55"/>
        <v>41276.496840277774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5">
        <f t="shared" si="52"/>
        <v>1.4803849000740192</v>
      </c>
      <c r="O879">
        <f t="shared" si="53"/>
        <v>46.586206896551722</v>
      </c>
      <c r="P879" t="s">
        <v>8278</v>
      </c>
      <c r="Q879" s="10" t="s">
        <v>8329</v>
      </c>
      <c r="R879" s="10" t="s">
        <v>8332</v>
      </c>
      <c r="S879" s="9">
        <f t="shared" si="54"/>
        <v>41627.788888888892</v>
      </c>
      <c r="T879" s="9">
        <f t="shared" si="55"/>
        <v>41597.788888888892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5">
        <f t="shared" si="52"/>
        <v>76.92307692307692</v>
      </c>
      <c r="O880">
        <f t="shared" si="53"/>
        <v>32.5</v>
      </c>
      <c r="P880" t="s">
        <v>8278</v>
      </c>
      <c r="Q880" s="10" t="s">
        <v>8329</v>
      </c>
      <c r="R880" s="10" t="s">
        <v>8332</v>
      </c>
      <c r="S880" s="9">
        <f t="shared" si="54"/>
        <v>40535.232916666668</v>
      </c>
      <c r="T880" s="9">
        <f t="shared" si="55"/>
        <v>40505.232916666668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5">
        <f t="shared" si="52"/>
        <v>3.2608695652173911</v>
      </c>
      <c r="O881">
        <f t="shared" si="53"/>
        <v>21.466666666666665</v>
      </c>
      <c r="P881" t="s">
        <v>8278</v>
      </c>
      <c r="Q881" s="10" t="s">
        <v>8329</v>
      </c>
      <c r="R881" s="10" t="s">
        <v>8332</v>
      </c>
      <c r="S881" s="9">
        <f t="shared" si="54"/>
        <v>41058.829918981479</v>
      </c>
      <c r="T881" s="9">
        <f t="shared" si="55"/>
        <v>41037.829918981479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5">
        <f t="shared" si="52"/>
        <v>33.451327433628322</v>
      </c>
      <c r="O882">
        <f t="shared" si="53"/>
        <v>14.125</v>
      </c>
      <c r="P882" t="s">
        <v>8279</v>
      </c>
      <c r="Q882" s="10" t="s">
        <v>8329</v>
      </c>
      <c r="R882" s="10" t="s">
        <v>8333</v>
      </c>
      <c r="S882" s="9">
        <f t="shared" si="54"/>
        <v>41212.32104166667</v>
      </c>
      <c r="T882" s="9">
        <f t="shared" si="55"/>
        <v>41179.32104166667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5">
        <f t="shared" si="52"/>
        <v>125</v>
      </c>
      <c r="O883">
        <f t="shared" si="53"/>
        <v>30</v>
      </c>
      <c r="P883" t="s">
        <v>8279</v>
      </c>
      <c r="Q883" s="10" t="s">
        <v>8329</v>
      </c>
      <c r="R883" s="10" t="s">
        <v>8333</v>
      </c>
      <c r="S883" s="9">
        <f t="shared" si="54"/>
        <v>40922.25099537037</v>
      </c>
      <c r="T883" s="9">
        <f t="shared" si="55"/>
        <v>40877.25099537037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5">
        <f t="shared" si="52"/>
        <v>4.9668874172185431</v>
      </c>
      <c r="O884">
        <f t="shared" si="53"/>
        <v>21.571428571428573</v>
      </c>
      <c r="P884" t="s">
        <v>8279</v>
      </c>
      <c r="Q884" s="10" t="s">
        <v>8329</v>
      </c>
      <c r="R884" s="10" t="s">
        <v>8333</v>
      </c>
      <c r="S884" s="9">
        <f t="shared" si="54"/>
        <v>40792.860532407409</v>
      </c>
      <c r="T884" s="9">
        <f t="shared" si="55"/>
        <v>40759.860532407409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5">
        <f t="shared" si="52"/>
        <v>2.4987506246876561</v>
      </c>
      <c r="O885">
        <f t="shared" si="53"/>
        <v>83.375</v>
      </c>
      <c r="P885" t="s">
        <v>8279</v>
      </c>
      <c r="Q885" s="10" t="s">
        <v>8329</v>
      </c>
      <c r="R885" s="10" t="s">
        <v>8333</v>
      </c>
      <c r="S885" s="9">
        <f t="shared" si="54"/>
        <v>42431.935590277775</v>
      </c>
      <c r="T885" s="9">
        <f t="shared" si="55"/>
        <v>42371.935590277775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5">
        <f t="shared" si="52"/>
        <v>100</v>
      </c>
      <c r="O886">
        <f t="shared" si="53"/>
        <v>10</v>
      </c>
      <c r="P886" t="s">
        <v>8279</v>
      </c>
      <c r="Q886" s="10" t="s">
        <v>8329</v>
      </c>
      <c r="R886" s="10" t="s">
        <v>8333</v>
      </c>
      <c r="S886" s="9">
        <f t="shared" si="54"/>
        <v>41041.104861111111</v>
      </c>
      <c r="T886" s="9">
        <f t="shared" si="55"/>
        <v>40981.802615740737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5">
        <f t="shared" si="52"/>
        <v>1.3333333333333333</v>
      </c>
      <c r="O887">
        <f t="shared" si="53"/>
        <v>35.714285714285715</v>
      </c>
      <c r="P887" t="s">
        <v>8279</v>
      </c>
      <c r="Q887" s="10" t="s">
        <v>8329</v>
      </c>
      <c r="R887" s="10" t="s">
        <v>8333</v>
      </c>
      <c r="S887" s="9">
        <f t="shared" si="54"/>
        <v>42734.941099537042</v>
      </c>
      <c r="T887" s="9">
        <f t="shared" si="55"/>
        <v>42713.941099537042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5">
        <f t="shared" si="52"/>
        <v>2.4390243902439024</v>
      </c>
      <c r="O888">
        <f t="shared" si="53"/>
        <v>29.285714285714285</v>
      </c>
      <c r="P888" t="s">
        <v>8279</v>
      </c>
      <c r="Q888" s="10" t="s">
        <v>8329</v>
      </c>
      <c r="R888" s="10" t="s">
        <v>8333</v>
      </c>
      <c r="S888" s="9">
        <f t="shared" si="54"/>
        <v>42628.870520833334</v>
      </c>
      <c r="T888" s="9">
        <f t="shared" si="55"/>
        <v>42603.870520833334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5" t="e">
        <f t="shared" si="52"/>
        <v>#DIV/0!</v>
      </c>
      <c r="O889" t="e">
        <f t="shared" si="53"/>
        <v>#DIV/0!</v>
      </c>
      <c r="P889" t="s">
        <v>8279</v>
      </c>
      <c r="Q889" s="10" t="s">
        <v>8329</v>
      </c>
      <c r="R889" s="10" t="s">
        <v>8333</v>
      </c>
      <c r="S889" s="9">
        <f t="shared" si="54"/>
        <v>41056.958969907406</v>
      </c>
      <c r="T889" s="9">
        <f t="shared" si="55"/>
        <v>41026.958969907406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5">
        <f t="shared" si="52"/>
        <v>13.888888888888889</v>
      </c>
      <c r="O890">
        <f t="shared" si="53"/>
        <v>18</v>
      </c>
      <c r="P890" t="s">
        <v>8279</v>
      </c>
      <c r="Q890" s="10" t="s">
        <v>8329</v>
      </c>
      <c r="R890" s="10" t="s">
        <v>8333</v>
      </c>
      <c r="S890" s="9">
        <f t="shared" si="54"/>
        <v>40787.25</v>
      </c>
      <c r="T890" s="9">
        <f t="shared" si="55"/>
        <v>40751.753298611111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5">
        <f t="shared" si="52"/>
        <v>10.591784164859002</v>
      </c>
      <c r="O891">
        <f t="shared" si="53"/>
        <v>73.760000000000005</v>
      </c>
      <c r="P891" t="s">
        <v>8279</v>
      </c>
      <c r="Q891" s="10" t="s">
        <v>8329</v>
      </c>
      <c r="R891" s="10" t="s">
        <v>8333</v>
      </c>
      <c r="S891" s="9">
        <f t="shared" si="54"/>
        <v>41917.784062500003</v>
      </c>
      <c r="T891" s="9">
        <f t="shared" si="55"/>
        <v>41887.784062500003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5">
        <f t="shared" si="52"/>
        <v>24</v>
      </c>
      <c r="O892">
        <f t="shared" si="53"/>
        <v>31.25</v>
      </c>
      <c r="P892" t="s">
        <v>8279</v>
      </c>
      <c r="Q892" s="10" t="s">
        <v>8329</v>
      </c>
      <c r="R892" s="10" t="s">
        <v>8333</v>
      </c>
      <c r="S892" s="9">
        <f t="shared" si="54"/>
        <v>41599.740497685183</v>
      </c>
      <c r="T892" s="9">
        <f t="shared" si="55"/>
        <v>41569.698831018519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5">
        <f t="shared" si="52"/>
        <v>30.76923076923077</v>
      </c>
      <c r="O893">
        <f t="shared" si="53"/>
        <v>28.888888888888889</v>
      </c>
      <c r="P893" t="s">
        <v>8279</v>
      </c>
      <c r="Q893" s="10" t="s">
        <v>8329</v>
      </c>
      <c r="R893" s="10" t="s">
        <v>8333</v>
      </c>
      <c r="S893" s="9">
        <f t="shared" si="54"/>
        <v>41872.031597222223</v>
      </c>
      <c r="T893" s="9">
        <f t="shared" si="55"/>
        <v>41842.031597222223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5">
        <f t="shared" si="52"/>
        <v>2.4539877300613497</v>
      </c>
      <c r="O894">
        <f t="shared" si="53"/>
        <v>143.8235294117647</v>
      </c>
      <c r="P894" t="s">
        <v>8279</v>
      </c>
      <c r="Q894" s="10" t="s">
        <v>8329</v>
      </c>
      <c r="R894" s="10" t="s">
        <v>8333</v>
      </c>
      <c r="S894" s="9">
        <f t="shared" si="54"/>
        <v>40391.166666666664</v>
      </c>
      <c r="T894" s="9">
        <f t="shared" si="55"/>
        <v>40304.20003472222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5">
        <f t="shared" si="52"/>
        <v>10</v>
      </c>
      <c r="O895">
        <f t="shared" si="53"/>
        <v>40</v>
      </c>
      <c r="P895" t="s">
        <v>8279</v>
      </c>
      <c r="Q895" s="10" t="s">
        <v>8329</v>
      </c>
      <c r="R895" s="10" t="s">
        <v>8333</v>
      </c>
      <c r="S895" s="9">
        <f t="shared" si="54"/>
        <v>42095.856053240743</v>
      </c>
      <c r="T895" s="9">
        <f t="shared" si="55"/>
        <v>42065.897719907407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5">
        <f t="shared" si="52"/>
        <v>2.5529742149604289</v>
      </c>
      <c r="O896">
        <f t="shared" si="53"/>
        <v>147.81132075471697</v>
      </c>
      <c r="P896" t="s">
        <v>8279</v>
      </c>
      <c r="Q896" s="10" t="s">
        <v>8329</v>
      </c>
      <c r="R896" s="10" t="s">
        <v>8333</v>
      </c>
      <c r="S896" s="9">
        <f t="shared" si="54"/>
        <v>42526.981597222228</v>
      </c>
      <c r="T896" s="9">
        <f t="shared" si="55"/>
        <v>42496.981597222228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5">
        <f t="shared" si="52"/>
        <v>41.025641025641029</v>
      </c>
      <c r="O897">
        <f t="shared" si="53"/>
        <v>27.857142857142858</v>
      </c>
      <c r="P897" t="s">
        <v>8279</v>
      </c>
      <c r="Q897" s="10" t="s">
        <v>8329</v>
      </c>
      <c r="R897" s="10" t="s">
        <v>8333</v>
      </c>
      <c r="S897" s="9">
        <f t="shared" si="54"/>
        <v>40476.127650462964</v>
      </c>
      <c r="T897" s="9">
        <f t="shared" si="55"/>
        <v>40431.127650462964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5">
        <f t="shared" si="52"/>
        <v>2.5</v>
      </c>
      <c r="O898">
        <f t="shared" si="53"/>
        <v>44.444444444444443</v>
      </c>
      <c r="P898" t="s">
        <v>8279</v>
      </c>
      <c r="Q898" s="10" t="s">
        <v>8329</v>
      </c>
      <c r="R898" s="10" t="s">
        <v>8333</v>
      </c>
      <c r="S898" s="9">
        <f t="shared" si="54"/>
        <v>42244.166666666672</v>
      </c>
      <c r="T898" s="9">
        <f t="shared" si="55"/>
        <v>42218.872986111113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5" t="e">
        <f t="shared" ref="N899:N962" si="56">SUM(D899/E899)</f>
        <v>#DIV/0!</v>
      </c>
      <c r="O899" t="e">
        <f t="shared" ref="O899:O962" si="57">(E899/L899)</f>
        <v>#DIV/0!</v>
      </c>
      <c r="P899" t="s">
        <v>8279</v>
      </c>
      <c r="Q899" s="10" t="s">
        <v>8329</v>
      </c>
      <c r="R899" s="10" t="s">
        <v>8333</v>
      </c>
      <c r="S899" s="9">
        <f t="shared" ref="S899:S962" si="58">(((I899/60)/60)/24)+DATE(1970,1,1)</f>
        <v>41241.730416666665</v>
      </c>
      <c r="T899" s="9">
        <f t="shared" ref="T899:T962" si="59">(((J899/60)/60)/24)+DATE(1970,1,1)</f>
        <v>41211.688750000001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5">
        <f t="shared" si="56"/>
        <v>35.714285714285715</v>
      </c>
      <c r="O900">
        <f t="shared" si="57"/>
        <v>35</v>
      </c>
      <c r="P900" t="s">
        <v>8279</v>
      </c>
      <c r="Q900" s="10" t="s">
        <v>8329</v>
      </c>
      <c r="R900" s="10" t="s">
        <v>8333</v>
      </c>
      <c r="S900" s="9">
        <f t="shared" si="58"/>
        <v>40923.758217592593</v>
      </c>
      <c r="T900" s="9">
        <f t="shared" si="59"/>
        <v>40878.758217592593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5">
        <f t="shared" si="56"/>
        <v>2.6785714285714284</v>
      </c>
      <c r="O901">
        <f t="shared" si="57"/>
        <v>35</v>
      </c>
      <c r="P901" t="s">
        <v>8279</v>
      </c>
      <c r="Q901" s="10" t="s">
        <v>8329</v>
      </c>
      <c r="R901" s="10" t="s">
        <v>8333</v>
      </c>
      <c r="S901" s="9">
        <f t="shared" si="58"/>
        <v>40691.099097222221</v>
      </c>
      <c r="T901" s="9">
        <f t="shared" si="59"/>
        <v>40646.099097222221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5">
        <f t="shared" si="56"/>
        <v>238.0952380952381</v>
      </c>
      <c r="O902">
        <f t="shared" si="57"/>
        <v>10.5</v>
      </c>
      <c r="P902" t="s">
        <v>8278</v>
      </c>
      <c r="Q902" s="10" t="s">
        <v>8329</v>
      </c>
      <c r="R902" s="10" t="s">
        <v>8332</v>
      </c>
      <c r="S902" s="9">
        <f t="shared" si="58"/>
        <v>42459.807893518519</v>
      </c>
      <c r="T902" s="9">
        <f t="shared" si="59"/>
        <v>42429.84956018519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5" t="e">
        <f t="shared" si="56"/>
        <v>#DIV/0!</v>
      </c>
      <c r="O903" t="e">
        <f t="shared" si="57"/>
        <v>#DIV/0!</v>
      </c>
      <c r="P903" t="s">
        <v>8278</v>
      </c>
      <c r="Q903" s="10" t="s">
        <v>8329</v>
      </c>
      <c r="R903" s="10" t="s">
        <v>8332</v>
      </c>
      <c r="S903" s="9">
        <f t="shared" si="58"/>
        <v>40337.799305555556</v>
      </c>
      <c r="T903" s="9">
        <f t="shared" si="59"/>
        <v>40291.81150462963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5">
        <f t="shared" si="56"/>
        <v>333.33333333333331</v>
      </c>
      <c r="O904">
        <f t="shared" si="57"/>
        <v>30</v>
      </c>
      <c r="P904" t="s">
        <v>8278</v>
      </c>
      <c r="Q904" s="10" t="s">
        <v>8329</v>
      </c>
      <c r="R904" s="10" t="s">
        <v>8332</v>
      </c>
      <c r="S904" s="9">
        <f t="shared" si="58"/>
        <v>41881.645833333336</v>
      </c>
      <c r="T904" s="9">
        <f t="shared" si="59"/>
        <v>41829.965532407405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5">
        <f t="shared" si="56"/>
        <v>31.25</v>
      </c>
      <c r="O905">
        <f t="shared" si="57"/>
        <v>40</v>
      </c>
      <c r="P905" t="s">
        <v>8278</v>
      </c>
      <c r="Q905" s="10" t="s">
        <v>8329</v>
      </c>
      <c r="R905" s="10" t="s">
        <v>8332</v>
      </c>
      <c r="S905" s="9">
        <f t="shared" si="58"/>
        <v>41175.100694444445</v>
      </c>
      <c r="T905" s="9">
        <f t="shared" si="59"/>
        <v>41149.796064814815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5">
        <f t="shared" si="56"/>
        <v>331.12582781456956</v>
      </c>
      <c r="O906">
        <f t="shared" si="57"/>
        <v>50.333333333333336</v>
      </c>
      <c r="P906" t="s">
        <v>8278</v>
      </c>
      <c r="Q906" s="10" t="s">
        <v>8329</v>
      </c>
      <c r="R906" s="10" t="s">
        <v>8332</v>
      </c>
      <c r="S906" s="9">
        <f t="shared" si="58"/>
        <v>42372.080289351856</v>
      </c>
      <c r="T906" s="9">
        <f t="shared" si="59"/>
        <v>42342.080289351856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5">
        <f t="shared" si="56"/>
        <v>33.163265306122447</v>
      </c>
      <c r="O907">
        <f t="shared" si="57"/>
        <v>32.666666666666664</v>
      </c>
      <c r="P907" t="s">
        <v>8278</v>
      </c>
      <c r="Q907" s="10" t="s">
        <v>8329</v>
      </c>
      <c r="R907" s="10" t="s">
        <v>8332</v>
      </c>
      <c r="S907" s="9">
        <f t="shared" si="58"/>
        <v>40567.239884259259</v>
      </c>
      <c r="T907" s="9">
        <f t="shared" si="59"/>
        <v>40507.239884259259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5" t="e">
        <f t="shared" si="56"/>
        <v>#DIV/0!</v>
      </c>
      <c r="O908" t="e">
        <f t="shared" si="57"/>
        <v>#DIV/0!</v>
      </c>
      <c r="P908" t="s">
        <v>8278</v>
      </c>
      <c r="Q908" s="10" t="s">
        <v>8329</v>
      </c>
      <c r="R908" s="10" t="s">
        <v>8332</v>
      </c>
      <c r="S908" s="9">
        <f t="shared" si="58"/>
        <v>41711.148032407407</v>
      </c>
      <c r="T908" s="9">
        <f t="shared" si="59"/>
        <v>41681.189699074072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5" t="e">
        <f t="shared" si="56"/>
        <v>#DIV/0!</v>
      </c>
      <c r="O909" t="e">
        <f t="shared" si="57"/>
        <v>#DIV/0!</v>
      </c>
      <c r="P909" t="s">
        <v>8278</v>
      </c>
      <c r="Q909" s="10" t="s">
        <v>8329</v>
      </c>
      <c r="R909" s="10" t="s">
        <v>8332</v>
      </c>
      <c r="S909" s="9">
        <f t="shared" si="58"/>
        <v>40797.192395833335</v>
      </c>
      <c r="T909" s="9">
        <f t="shared" si="59"/>
        <v>40767.192395833335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5" t="e">
        <f t="shared" si="56"/>
        <v>#DIV/0!</v>
      </c>
      <c r="O910" t="e">
        <f t="shared" si="57"/>
        <v>#DIV/0!</v>
      </c>
      <c r="P910" t="s">
        <v>8278</v>
      </c>
      <c r="Q910" s="10" t="s">
        <v>8329</v>
      </c>
      <c r="R910" s="10" t="s">
        <v>8332</v>
      </c>
      <c r="S910" s="9">
        <f t="shared" si="58"/>
        <v>40386.207638888889</v>
      </c>
      <c r="T910" s="9">
        <f t="shared" si="59"/>
        <v>40340.801562499997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5">
        <f t="shared" si="56"/>
        <v>30.76923076923077</v>
      </c>
      <c r="O911">
        <f t="shared" si="57"/>
        <v>65</v>
      </c>
      <c r="P911" t="s">
        <v>8278</v>
      </c>
      <c r="Q911" s="10" t="s">
        <v>8329</v>
      </c>
      <c r="R911" s="10" t="s">
        <v>8332</v>
      </c>
      <c r="S911" s="9">
        <f t="shared" si="58"/>
        <v>41113.166666666664</v>
      </c>
      <c r="T911" s="9">
        <f t="shared" si="59"/>
        <v>41081.69027777778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5">
        <f t="shared" si="56"/>
        <v>4.4715447154471546</v>
      </c>
      <c r="O912">
        <f t="shared" si="57"/>
        <v>24.6</v>
      </c>
      <c r="P912" t="s">
        <v>8278</v>
      </c>
      <c r="Q912" s="10" t="s">
        <v>8329</v>
      </c>
      <c r="R912" s="10" t="s">
        <v>8332</v>
      </c>
      <c r="S912" s="9">
        <f t="shared" si="58"/>
        <v>42797.545358796298</v>
      </c>
      <c r="T912" s="9">
        <f t="shared" si="59"/>
        <v>42737.545358796298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5" t="e">
        <f t="shared" si="56"/>
        <v>#DIV/0!</v>
      </c>
      <c r="O913" t="e">
        <f t="shared" si="57"/>
        <v>#DIV/0!</v>
      </c>
      <c r="P913" t="s">
        <v>8278</v>
      </c>
      <c r="Q913" s="10" t="s">
        <v>8329</v>
      </c>
      <c r="R913" s="10" t="s">
        <v>8332</v>
      </c>
      <c r="S913" s="9">
        <f t="shared" si="58"/>
        <v>41663.005150462966</v>
      </c>
      <c r="T913" s="9">
        <f t="shared" si="59"/>
        <v>41642.005150462966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5">
        <f t="shared" si="56"/>
        <v>116.66666666666667</v>
      </c>
      <c r="O914">
        <f t="shared" si="57"/>
        <v>15</v>
      </c>
      <c r="P914" t="s">
        <v>8278</v>
      </c>
      <c r="Q914" s="10" t="s">
        <v>8329</v>
      </c>
      <c r="R914" s="10" t="s">
        <v>8332</v>
      </c>
      <c r="S914" s="9">
        <f t="shared" si="58"/>
        <v>41254.151006944441</v>
      </c>
      <c r="T914" s="9">
        <f t="shared" si="59"/>
        <v>41194.109340277777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5">
        <f t="shared" si="56"/>
        <v>15.136226034308779</v>
      </c>
      <c r="O915">
        <f t="shared" si="57"/>
        <v>82.583333333333329</v>
      </c>
      <c r="P915" t="s">
        <v>8278</v>
      </c>
      <c r="Q915" s="10" t="s">
        <v>8329</v>
      </c>
      <c r="R915" s="10" t="s">
        <v>8332</v>
      </c>
      <c r="S915" s="9">
        <f t="shared" si="58"/>
        <v>41034.139108796298</v>
      </c>
      <c r="T915" s="9">
        <f t="shared" si="59"/>
        <v>41004.139108796298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5" t="e">
        <f t="shared" si="56"/>
        <v>#DIV/0!</v>
      </c>
      <c r="O916" t="e">
        <f t="shared" si="57"/>
        <v>#DIV/0!</v>
      </c>
      <c r="P916" t="s">
        <v>8278</v>
      </c>
      <c r="Q916" s="10" t="s">
        <v>8329</v>
      </c>
      <c r="R916" s="10" t="s">
        <v>8332</v>
      </c>
      <c r="S916" s="9">
        <f t="shared" si="58"/>
        <v>41146.763275462967</v>
      </c>
      <c r="T916" s="9">
        <f t="shared" si="59"/>
        <v>41116.763275462967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5">
        <f t="shared" si="56"/>
        <v>17.333333333333332</v>
      </c>
      <c r="O917">
        <f t="shared" si="57"/>
        <v>41.666666666666664</v>
      </c>
      <c r="P917" t="s">
        <v>8278</v>
      </c>
      <c r="Q917" s="10" t="s">
        <v>8329</v>
      </c>
      <c r="R917" s="10" t="s">
        <v>8332</v>
      </c>
      <c r="S917" s="9">
        <f t="shared" si="58"/>
        <v>40969.207638888889</v>
      </c>
      <c r="T917" s="9">
        <f t="shared" si="59"/>
        <v>40937.679560185185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5" t="e">
        <f t="shared" si="56"/>
        <v>#DIV/0!</v>
      </c>
      <c r="O918" t="e">
        <f t="shared" si="57"/>
        <v>#DIV/0!</v>
      </c>
      <c r="P918" t="s">
        <v>8278</v>
      </c>
      <c r="Q918" s="10" t="s">
        <v>8329</v>
      </c>
      <c r="R918" s="10" t="s">
        <v>8332</v>
      </c>
      <c r="S918" s="9">
        <f t="shared" si="58"/>
        <v>40473.208333333336</v>
      </c>
      <c r="T918" s="9">
        <f t="shared" si="59"/>
        <v>40434.853402777779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5">
        <f t="shared" si="56"/>
        <v>166.66666666666666</v>
      </c>
      <c r="O919">
        <f t="shared" si="57"/>
        <v>30</v>
      </c>
      <c r="P919" t="s">
        <v>8278</v>
      </c>
      <c r="Q919" s="10" t="s">
        <v>8329</v>
      </c>
      <c r="R919" s="10" t="s">
        <v>8332</v>
      </c>
      <c r="S919" s="9">
        <f t="shared" si="58"/>
        <v>41834.104166666664</v>
      </c>
      <c r="T919" s="9">
        <f t="shared" si="59"/>
        <v>41802.94363425926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5">
        <f t="shared" si="56"/>
        <v>19.897959183673468</v>
      </c>
      <c r="O920">
        <f t="shared" si="57"/>
        <v>19.600000000000001</v>
      </c>
      <c r="P920" t="s">
        <v>8278</v>
      </c>
      <c r="Q920" s="10" t="s">
        <v>8329</v>
      </c>
      <c r="R920" s="10" t="s">
        <v>8332</v>
      </c>
      <c r="S920" s="9">
        <f t="shared" si="58"/>
        <v>41974.957881944443</v>
      </c>
      <c r="T920" s="9">
        <f t="shared" si="59"/>
        <v>41944.916215277779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5">
        <f t="shared" si="56"/>
        <v>200</v>
      </c>
      <c r="O921">
        <f t="shared" si="57"/>
        <v>100</v>
      </c>
      <c r="P921" t="s">
        <v>8278</v>
      </c>
      <c r="Q921" s="10" t="s">
        <v>8329</v>
      </c>
      <c r="R921" s="10" t="s">
        <v>8332</v>
      </c>
      <c r="S921" s="9">
        <f t="shared" si="58"/>
        <v>41262.641724537039</v>
      </c>
      <c r="T921" s="9">
        <f t="shared" si="59"/>
        <v>41227.641724537039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5" t="e">
        <f t="shared" si="56"/>
        <v>#DIV/0!</v>
      </c>
      <c r="O922" t="e">
        <f t="shared" si="57"/>
        <v>#DIV/0!</v>
      </c>
      <c r="P922" t="s">
        <v>8278</v>
      </c>
      <c r="Q922" s="10" t="s">
        <v>8329</v>
      </c>
      <c r="R922" s="10" t="s">
        <v>8332</v>
      </c>
      <c r="S922" s="9">
        <f t="shared" si="58"/>
        <v>41592.713217592594</v>
      </c>
      <c r="T922" s="9">
        <f t="shared" si="59"/>
        <v>41562.67155092593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5">
        <f t="shared" si="56"/>
        <v>3.2362459546925568</v>
      </c>
      <c r="O923">
        <f t="shared" si="57"/>
        <v>231.75</v>
      </c>
      <c r="P923" t="s">
        <v>8278</v>
      </c>
      <c r="Q923" s="10" t="s">
        <v>8329</v>
      </c>
      <c r="R923" s="10" t="s">
        <v>8332</v>
      </c>
      <c r="S923" s="9">
        <f t="shared" si="58"/>
        <v>40889.212685185186</v>
      </c>
      <c r="T923" s="9">
        <f t="shared" si="59"/>
        <v>40847.171018518515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5">
        <f t="shared" si="56"/>
        <v>4.753521126760563</v>
      </c>
      <c r="O924">
        <f t="shared" si="57"/>
        <v>189.33333333333334</v>
      </c>
      <c r="P924" t="s">
        <v>8278</v>
      </c>
      <c r="Q924" s="10" t="s">
        <v>8329</v>
      </c>
      <c r="R924" s="10" t="s">
        <v>8332</v>
      </c>
      <c r="S924" s="9">
        <f t="shared" si="58"/>
        <v>41913.530011574076</v>
      </c>
      <c r="T924" s="9">
        <f t="shared" si="59"/>
        <v>41878.530011574076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5">
        <f t="shared" si="56"/>
        <v>45.454545454545453</v>
      </c>
      <c r="O925">
        <f t="shared" si="57"/>
        <v>55</v>
      </c>
      <c r="P925" t="s">
        <v>8278</v>
      </c>
      <c r="Q925" s="10" t="s">
        <v>8329</v>
      </c>
      <c r="R925" s="10" t="s">
        <v>8332</v>
      </c>
      <c r="S925" s="9">
        <f t="shared" si="58"/>
        <v>41965.001423611116</v>
      </c>
      <c r="T925" s="9">
        <f t="shared" si="59"/>
        <v>41934.959756944445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5">
        <f t="shared" si="56"/>
        <v>9.1743119266055047</v>
      </c>
      <c r="O926">
        <f t="shared" si="57"/>
        <v>21.8</v>
      </c>
      <c r="P926" t="s">
        <v>8278</v>
      </c>
      <c r="Q926" s="10" t="s">
        <v>8329</v>
      </c>
      <c r="R926" s="10" t="s">
        <v>8332</v>
      </c>
      <c r="S926" s="9">
        <f t="shared" si="58"/>
        <v>41318.942928240744</v>
      </c>
      <c r="T926" s="9">
        <f t="shared" si="59"/>
        <v>41288.942928240744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5">
        <f t="shared" si="56"/>
        <v>37.5</v>
      </c>
      <c r="O927">
        <f t="shared" si="57"/>
        <v>32</v>
      </c>
      <c r="P927" t="s">
        <v>8278</v>
      </c>
      <c r="Q927" s="10" t="s">
        <v>8329</v>
      </c>
      <c r="R927" s="10" t="s">
        <v>8332</v>
      </c>
      <c r="S927" s="9">
        <f t="shared" si="58"/>
        <v>41605.922581018516</v>
      </c>
      <c r="T927" s="9">
        <f t="shared" si="59"/>
        <v>41575.880914351852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5" t="e">
        <f t="shared" si="56"/>
        <v>#DIV/0!</v>
      </c>
      <c r="O928" t="e">
        <f t="shared" si="57"/>
        <v>#DIV/0!</v>
      </c>
      <c r="P928" t="s">
        <v>8278</v>
      </c>
      <c r="Q928" s="10" t="s">
        <v>8329</v>
      </c>
      <c r="R928" s="10" t="s">
        <v>8332</v>
      </c>
      <c r="S928" s="9">
        <f t="shared" si="58"/>
        <v>40367.944444444445</v>
      </c>
      <c r="T928" s="9">
        <f t="shared" si="59"/>
        <v>40338.02002314815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5" t="e">
        <f t="shared" si="56"/>
        <v>#DIV/0!</v>
      </c>
      <c r="O929" t="e">
        <f t="shared" si="57"/>
        <v>#DIV/0!</v>
      </c>
      <c r="P929" t="s">
        <v>8278</v>
      </c>
      <c r="Q929" s="10" t="s">
        <v>8329</v>
      </c>
      <c r="R929" s="10" t="s">
        <v>8332</v>
      </c>
      <c r="S929" s="9">
        <f t="shared" si="58"/>
        <v>41043.822858796295</v>
      </c>
      <c r="T929" s="9">
        <f t="shared" si="59"/>
        <v>41013.822858796295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5">
        <f t="shared" si="56"/>
        <v>9.2063492063492056</v>
      </c>
      <c r="O930">
        <f t="shared" si="57"/>
        <v>56.25</v>
      </c>
      <c r="P930" t="s">
        <v>8278</v>
      </c>
      <c r="Q930" s="10" t="s">
        <v>8329</v>
      </c>
      <c r="R930" s="10" t="s">
        <v>8332</v>
      </c>
      <c r="S930" s="9">
        <f t="shared" si="58"/>
        <v>41231</v>
      </c>
      <c r="T930" s="9">
        <f t="shared" si="59"/>
        <v>41180.86241898148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5" t="e">
        <f t="shared" si="56"/>
        <v>#DIV/0!</v>
      </c>
      <c r="O931" t="e">
        <f t="shared" si="57"/>
        <v>#DIV/0!</v>
      </c>
      <c r="P931" t="s">
        <v>8278</v>
      </c>
      <c r="Q931" s="10" t="s">
        <v>8329</v>
      </c>
      <c r="R931" s="10" t="s">
        <v>8332</v>
      </c>
      <c r="S931" s="9">
        <f t="shared" si="58"/>
        <v>41008.196400462963</v>
      </c>
      <c r="T931" s="9">
        <f t="shared" si="59"/>
        <v>40978.238067129627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5">
        <f t="shared" si="56"/>
        <v>2.6086956521739131</v>
      </c>
      <c r="O932">
        <f t="shared" si="57"/>
        <v>69</v>
      </c>
      <c r="P932" t="s">
        <v>8278</v>
      </c>
      <c r="Q932" s="10" t="s">
        <v>8329</v>
      </c>
      <c r="R932" s="10" t="s">
        <v>8332</v>
      </c>
      <c r="S932" s="9">
        <f t="shared" si="58"/>
        <v>40354.897222222222</v>
      </c>
      <c r="T932" s="9">
        <f t="shared" si="59"/>
        <v>40312.915578703702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5">
        <f t="shared" si="56"/>
        <v>15.267175572519085</v>
      </c>
      <c r="O933">
        <f t="shared" si="57"/>
        <v>18.714285714285715</v>
      </c>
      <c r="P933" t="s">
        <v>8278</v>
      </c>
      <c r="Q933" s="10" t="s">
        <v>8329</v>
      </c>
      <c r="R933" s="10" t="s">
        <v>8332</v>
      </c>
      <c r="S933" s="9">
        <f t="shared" si="58"/>
        <v>41714.916666666664</v>
      </c>
      <c r="T933" s="9">
        <f t="shared" si="59"/>
        <v>41680.359976851854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5">
        <f t="shared" si="56"/>
        <v>6.8790731354091239</v>
      </c>
      <c r="O934">
        <f t="shared" si="57"/>
        <v>46.033333333333331</v>
      </c>
      <c r="P934" t="s">
        <v>8278</v>
      </c>
      <c r="Q934" s="10" t="s">
        <v>8329</v>
      </c>
      <c r="R934" s="10" t="s">
        <v>8332</v>
      </c>
      <c r="S934" s="9">
        <f t="shared" si="58"/>
        <v>41355.927604166667</v>
      </c>
      <c r="T934" s="9">
        <f t="shared" si="59"/>
        <v>41310.969270833331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5">
        <f t="shared" si="56"/>
        <v>16.666666666666668</v>
      </c>
      <c r="O935">
        <f t="shared" si="57"/>
        <v>60</v>
      </c>
      <c r="P935" t="s">
        <v>8278</v>
      </c>
      <c r="Q935" s="10" t="s">
        <v>8329</v>
      </c>
      <c r="R935" s="10" t="s">
        <v>8332</v>
      </c>
      <c r="S935" s="9">
        <f t="shared" si="58"/>
        <v>41771.169085648151</v>
      </c>
      <c r="T935" s="9">
        <f t="shared" si="59"/>
        <v>41711.169085648151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5">
        <f t="shared" si="56"/>
        <v>3.2894736842105261</v>
      </c>
      <c r="O936">
        <f t="shared" si="57"/>
        <v>50.666666666666664</v>
      </c>
      <c r="P936" t="s">
        <v>8278</v>
      </c>
      <c r="Q936" s="10" t="s">
        <v>8329</v>
      </c>
      <c r="R936" s="10" t="s">
        <v>8332</v>
      </c>
      <c r="S936" s="9">
        <f t="shared" si="58"/>
        <v>41763.25</v>
      </c>
      <c r="T936" s="9">
        <f t="shared" si="59"/>
        <v>41733.737083333333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5">
        <f t="shared" si="56"/>
        <v>70</v>
      </c>
      <c r="O937">
        <f t="shared" si="57"/>
        <v>25</v>
      </c>
      <c r="P937" t="s">
        <v>8278</v>
      </c>
      <c r="Q937" s="10" t="s">
        <v>8329</v>
      </c>
      <c r="R937" s="10" t="s">
        <v>8332</v>
      </c>
      <c r="S937" s="9">
        <f t="shared" si="58"/>
        <v>42398.333668981482</v>
      </c>
      <c r="T937" s="9">
        <f t="shared" si="59"/>
        <v>42368.333668981482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5" t="e">
        <f t="shared" si="56"/>
        <v>#DIV/0!</v>
      </c>
      <c r="O938" t="e">
        <f t="shared" si="57"/>
        <v>#DIV/0!</v>
      </c>
      <c r="P938" t="s">
        <v>8278</v>
      </c>
      <c r="Q938" s="10" t="s">
        <v>8329</v>
      </c>
      <c r="R938" s="10" t="s">
        <v>8332</v>
      </c>
      <c r="S938" s="9">
        <f t="shared" si="58"/>
        <v>40926.833333333336</v>
      </c>
      <c r="T938" s="9">
        <f t="shared" si="59"/>
        <v>40883.024178240739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5">
        <f t="shared" si="56"/>
        <v>87.5</v>
      </c>
      <c r="O939">
        <f t="shared" si="57"/>
        <v>20</v>
      </c>
      <c r="P939" t="s">
        <v>8278</v>
      </c>
      <c r="Q939" s="10" t="s">
        <v>8329</v>
      </c>
      <c r="R939" s="10" t="s">
        <v>8332</v>
      </c>
      <c r="S939" s="9">
        <f t="shared" si="58"/>
        <v>41581.839780092596</v>
      </c>
      <c r="T939" s="9">
        <f t="shared" si="59"/>
        <v>41551.798113425924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5">
        <f t="shared" si="56"/>
        <v>280</v>
      </c>
      <c r="O940">
        <f t="shared" si="57"/>
        <v>25</v>
      </c>
      <c r="P940" t="s">
        <v>8278</v>
      </c>
      <c r="Q940" s="10" t="s">
        <v>8329</v>
      </c>
      <c r="R940" s="10" t="s">
        <v>8332</v>
      </c>
      <c r="S940" s="9">
        <f t="shared" si="58"/>
        <v>41154.479722222226</v>
      </c>
      <c r="T940" s="9">
        <f t="shared" si="59"/>
        <v>41124.479722222226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5">
        <f t="shared" si="56"/>
        <v>68.75</v>
      </c>
      <c r="O941">
        <f t="shared" si="57"/>
        <v>20</v>
      </c>
      <c r="P941" t="s">
        <v>8278</v>
      </c>
      <c r="Q941" s="10" t="s">
        <v>8329</v>
      </c>
      <c r="R941" s="10" t="s">
        <v>8332</v>
      </c>
      <c r="S941" s="9">
        <f t="shared" si="58"/>
        <v>41455.831944444442</v>
      </c>
      <c r="T941" s="9">
        <f t="shared" si="59"/>
        <v>41416.763171296298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5">
        <f t="shared" si="56"/>
        <v>5.8290155440414511</v>
      </c>
      <c r="O942">
        <f t="shared" si="57"/>
        <v>110.28571428571429</v>
      </c>
      <c r="P942" t="s">
        <v>8273</v>
      </c>
      <c r="Q942" s="10" t="s">
        <v>8324</v>
      </c>
      <c r="R942" s="10" t="s">
        <v>8326</v>
      </c>
      <c r="S942" s="9">
        <f t="shared" si="58"/>
        <v>42227.008402777778</v>
      </c>
      <c r="T942" s="9">
        <f t="shared" si="59"/>
        <v>42182.008402777778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5">
        <f t="shared" si="56"/>
        <v>43.066322136089575</v>
      </c>
      <c r="O943">
        <f t="shared" si="57"/>
        <v>37.451612903225808</v>
      </c>
      <c r="P943" t="s">
        <v>8273</v>
      </c>
      <c r="Q943" s="10" t="s">
        <v>8324</v>
      </c>
      <c r="R943" s="10" t="s">
        <v>8326</v>
      </c>
      <c r="S943" s="9">
        <f t="shared" si="58"/>
        <v>42776.096585648149</v>
      </c>
      <c r="T943" s="9">
        <f t="shared" si="59"/>
        <v>42746.096585648149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5">
        <f t="shared" si="56"/>
        <v>11.22754491017964</v>
      </c>
      <c r="O944">
        <f t="shared" si="57"/>
        <v>41.75</v>
      </c>
      <c r="P944" t="s">
        <v>8273</v>
      </c>
      <c r="Q944" s="10" t="s">
        <v>8324</v>
      </c>
      <c r="R944" s="10" t="s">
        <v>8326</v>
      </c>
      <c r="S944" s="9">
        <f t="shared" si="58"/>
        <v>42418.843287037031</v>
      </c>
      <c r="T944" s="9">
        <f t="shared" si="59"/>
        <v>42382.843287037031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5">
        <f t="shared" si="56"/>
        <v>10.380622837370241</v>
      </c>
      <c r="O945">
        <f t="shared" si="57"/>
        <v>24.083333333333332</v>
      </c>
      <c r="P945" t="s">
        <v>8273</v>
      </c>
      <c r="Q945" s="10" t="s">
        <v>8324</v>
      </c>
      <c r="R945" s="10" t="s">
        <v>8326</v>
      </c>
      <c r="S945" s="9">
        <f t="shared" si="58"/>
        <v>42703.709548611107</v>
      </c>
      <c r="T945" s="9">
        <f t="shared" si="59"/>
        <v>42673.66788194445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5">
        <f t="shared" si="56"/>
        <v>7.5041272699984995</v>
      </c>
      <c r="O946">
        <f t="shared" si="57"/>
        <v>69.40625</v>
      </c>
      <c r="P946" t="s">
        <v>8273</v>
      </c>
      <c r="Q946" s="10" t="s">
        <v>8324</v>
      </c>
      <c r="R946" s="10" t="s">
        <v>8326</v>
      </c>
      <c r="S946" s="9">
        <f t="shared" si="58"/>
        <v>42478.583333333328</v>
      </c>
      <c r="T946" s="9">
        <f t="shared" si="59"/>
        <v>42444.583912037036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5">
        <f t="shared" si="56"/>
        <v>40.257648953301128</v>
      </c>
      <c r="O947">
        <f t="shared" si="57"/>
        <v>155.25</v>
      </c>
      <c r="P947" t="s">
        <v>8273</v>
      </c>
      <c r="Q947" s="10" t="s">
        <v>8324</v>
      </c>
      <c r="R947" s="10" t="s">
        <v>8326</v>
      </c>
      <c r="S947" s="9">
        <f t="shared" si="58"/>
        <v>42784.999305555553</v>
      </c>
      <c r="T947" s="9">
        <f t="shared" si="59"/>
        <v>42732.872986111113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5">
        <f t="shared" si="56"/>
        <v>52.447552447552447</v>
      </c>
      <c r="O948">
        <f t="shared" si="57"/>
        <v>57.2</v>
      </c>
      <c r="P948" t="s">
        <v>8273</v>
      </c>
      <c r="Q948" s="10" t="s">
        <v>8324</v>
      </c>
      <c r="R948" s="10" t="s">
        <v>8326</v>
      </c>
      <c r="S948" s="9">
        <f t="shared" si="58"/>
        <v>42622.750555555554</v>
      </c>
      <c r="T948" s="9">
        <f t="shared" si="59"/>
        <v>42592.750555555554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5" t="e">
        <f t="shared" si="56"/>
        <v>#DIV/0!</v>
      </c>
      <c r="O949" t="e">
        <f t="shared" si="57"/>
        <v>#DIV/0!</v>
      </c>
      <c r="P949" t="s">
        <v>8273</v>
      </c>
      <c r="Q949" s="10" t="s">
        <v>8324</v>
      </c>
      <c r="R949" s="10" t="s">
        <v>8326</v>
      </c>
      <c r="S949" s="9">
        <f t="shared" si="58"/>
        <v>42551.781319444446</v>
      </c>
      <c r="T949" s="9">
        <f t="shared" si="59"/>
        <v>42491.781319444446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5">
        <f t="shared" si="56"/>
        <v>8.3333333333333339</v>
      </c>
      <c r="O950">
        <f t="shared" si="57"/>
        <v>60</v>
      </c>
      <c r="P950" t="s">
        <v>8273</v>
      </c>
      <c r="Q950" s="10" t="s">
        <v>8324</v>
      </c>
      <c r="R950" s="10" t="s">
        <v>8326</v>
      </c>
      <c r="S950" s="9">
        <f t="shared" si="58"/>
        <v>42441.828287037039</v>
      </c>
      <c r="T950" s="9">
        <f t="shared" si="59"/>
        <v>42411.828287037039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5">
        <f t="shared" si="56"/>
        <v>73.260073260073256</v>
      </c>
      <c r="O951">
        <f t="shared" si="57"/>
        <v>39</v>
      </c>
      <c r="P951" t="s">
        <v>8273</v>
      </c>
      <c r="Q951" s="10" t="s">
        <v>8324</v>
      </c>
      <c r="R951" s="10" t="s">
        <v>8326</v>
      </c>
      <c r="S951" s="9">
        <f t="shared" si="58"/>
        <v>42421.043703703705</v>
      </c>
      <c r="T951" s="9">
        <f t="shared" si="59"/>
        <v>42361.043703703705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5">
        <f t="shared" si="56"/>
        <v>3.566333808844508</v>
      </c>
      <c r="O952">
        <f t="shared" si="57"/>
        <v>58.416666666666664</v>
      </c>
      <c r="P952" t="s">
        <v>8273</v>
      </c>
      <c r="Q952" s="10" t="s">
        <v>8324</v>
      </c>
      <c r="R952" s="10" t="s">
        <v>8326</v>
      </c>
      <c r="S952" s="9">
        <f t="shared" si="58"/>
        <v>42386.750706018516</v>
      </c>
      <c r="T952" s="9">
        <f t="shared" si="59"/>
        <v>42356.750706018516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5">
        <f t="shared" si="56"/>
        <v>2.6048450117218027</v>
      </c>
      <c r="O953">
        <f t="shared" si="57"/>
        <v>158.63636363636363</v>
      </c>
      <c r="P953" t="s">
        <v>8273</v>
      </c>
      <c r="Q953" s="10" t="s">
        <v>8324</v>
      </c>
      <c r="R953" s="10" t="s">
        <v>8326</v>
      </c>
      <c r="S953" s="9">
        <f t="shared" si="58"/>
        <v>42525.653611111105</v>
      </c>
      <c r="T953" s="9">
        <f t="shared" si="59"/>
        <v>42480.653611111105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5">
        <f t="shared" si="56"/>
        <v>2.503576537911302</v>
      </c>
      <c r="O954">
        <f t="shared" si="57"/>
        <v>99.857142857142861</v>
      </c>
      <c r="P954" t="s">
        <v>8273</v>
      </c>
      <c r="Q954" s="10" t="s">
        <v>8324</v>
      </c>
      <c r="R954" s="10" t="s">
        <v>8326</v>
      </c>
      <c r="S954" s="9">
        <f t="shared" si="58"/>
        <v>42692.655231481483</v>
      </c>
      <c r="T954" s="9">
        <f t="shared" si="59"/>
        <v>42662.613564814819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5">
        <f t="shared" si="56"/>
        <v>119.04761904761905</v>
      </c>
      <c r="O955">
        <f t="shared" si="57"/>
        <v>25.2</v>
      </c>
      <c r="P955" t="s">
        <v>8273</v>
      </c>
      <c r="Q955" s="10" t="s">
        <v>8324</v>
      </c>
      <c r="R955" s="10" t="s">
        <v>8326</v>
      </c>
      <c r="S955" s="9">
        <f t="shared" si="58"/>
        <v>42029.164340277777</v>
      </c>
      <c r="T955" s="9">
        <f t="shared" si="59"/>
        <v>41999.164340277777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5">
        <f t="shared" si="56"/>
        <v>2.3037935800952236</v>
      </c>
      <c r="O956">
        <f t="shared" si="57"/>
        <v>89.191780821917803</v>
      </c>
      <c r="P956" t="s">
        <v>8273</v>
      </c>
      <c r="Q956" s="10" t="s">
        <v>8324</v>
      </c>
      <c r="R956" s="10" t="s">
        <v>8326</v>
      </c>
      <c r="S956" s="9">
        <f t="shared" si="58"/>
        <v>42236.833784722221</v>
      </c>
      <c r="T956" s="9">
        <f t="shared" si="59"/>
        <v>42194.833784722221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5">
        <f t="shared" si="56"/>
        <v>17.663683466792275</v>
      </c>
      <c r="O957">
        <f t="shared" si="57"/>
        <v>182.6236559139785</v>
      </c>
      <c r="P957" t="s">
        <v>8273</v>
      </c>
      <c r="Q957" s="10" t="s">
        <v>8324</v>
      </c>
      <c r="R957" s="10" t="s">
        <v>8326</v>
      </c>
      <c r="S957" s="9">
        <f t="shared" si="58"/>
        <v>42626.295138888891</v>
      </c>
      <c r="T957" s="9">
        <f t="shared" si="59"/>
        <v>42586.295138888891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5">
        <f t="shared" si="56"/>
        <v>58.072009291521489</v>
      </c>
      <c r="O958">
        <f t="shared" si="57"/>
        <v>50.647058823529413</v>
      </c>
      <c r="P958" t="s">
        <v>8273</v>
      </c>
      <c r="Q958" s="10" t="s">
        <v>8324</v>
      </c>
      <c r="R958" s="10" t="s">
        <v>8326</v>
      </c>
      <c r="S958" s="9">
        <f t="shared" si="58"/>
        <v>42120.872210648144</v>
      </c>
      <c r="T958" s="9">
        <f t="shared" si="59"/>
        <v>42060.913877314815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5">
        <f t="shared" si="56"/>
        <v>51.502145922746784</v>
      </c>
      <c r="O959">
        <f t="shared" si="57"/>
        <v>33.285714285714285</v>
      </c>
      <c r="P959" t="s">
        <v>8273</v>
      </c>
      <c r="Q959" s="10" t="s">
        <v>8324</v>
      </c>
      <c r="R959" s="10" t="s">
        <v>8326</v>
      </c>
      <c r="S959" s="9">
        <f t="shared" si="58"/>
        <v>42691.594131944439</v>
      </c>
      <c r="T959" s="9">
        <f t="shared" si="59"/>
        <v>42660.552465277782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5">
        <f t="shared" si="56"/>
        <v>8.827468785471055</v>
      </c>
      <c r="O960">
        <f t="shared" si="57"/>
        <v>51.823529411764703</v>
      </c>
      <c r="P960" t="s">
        <v>8273</v>
      </c>
      <c r="Q960" s="10" t="s">
        <v>8324</v>
      </c>
      <c r="R960" s="10" t="s">
        <v>8326</v>
      </c>
      <c r="S960" s="9">
        <f t="shared" si="58"/>
        <v>42104.207638888889</v>
      </c>
      <c r="T960" s="9">
        <f t="shared" si="59"/>
        <v>42082.802812499998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5">
        <f t="shared" si="56"/>
        <v>2.5733401955738548</v>
      </c>
      <c r="O961">
        <f t="shared" si="57"/>
        <v>113.62573099415205</v>
      </c>
      <c r="P961" t="s">
        <v>8273</v>
      </c>
      <c r="Q961" s="10" t="s">
        <v>8324</v>
      </c>
      <c r="R961" s="10" t="s">
        <v>8326</v>
      </c>
      <c r="S961" s="9">
        <f t="shared" si="58"/>
        <v>42023.174363425926</v>
      </c>
      <c r="T961" s="9">
        <f t="shared" si="59"/>
        <v>41993.174363425926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5">
        <f t="shared" si="56"/>
        <v>2.169167803547067</v>
      </c>
      <c r="O962">
        <f t="shared" si="57"/>
        <v>136.46276595744681</v>
      </c>
      <c r="P962" t="s">
        <v>8273</v>
      </c>
      <c r="Q962" s="10" t="s">
        <v>8324</v>
      </c>
      <c r="R962" s="10" t="s">
        <v>8326</v>
      </c>
      <c r="S962" s="9">
        <f t="shared" si="58"/>
        <v>42808.585127314815</v>
      </c>
      <c r="T962" s="9">
        <f t="shared" si="59"/>
        <v>42766.626793981486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5">
        <f t="shared" ref="N963:N1026" si="60">SUM(D963/E963)</f>
        <v>2.3703186207240701</v>
      </c>
      <c r="O963">
        <f t="shared" ref="O963:O1026" si="61">(E963/L963)</f>
        <v>364.35454545454547</v>
      </c>
      <c r="P963" t="s">
        <v>8273</v>
      </c>
      <c r="Q963" s="10" t="s">
        <v>8324</v>
      </c>
      <c r="R963" s="10" t="s">
        <v>8326</v>
      </c>
      <c r="S963" s="9">
        <f t="shared" ref="S963:S1026" si="62">(((I963/60)/60)/24)+DATE(1970,1,1)</f>
        <v>42786.791666666672</v>
      </c>
      <c r="T963" s="9">
        <f t="shared" ref="T963:T1026" si="63">(((J963/60)/60)/24)+DATE(1970,1,1)</f>
        <v>42740.693692129629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5">
        <f t="shared" si="60"/>
        <v>3.5112359550561796</v>
      </c>
      <c r="O964">
        <f t="shared" si="61"/>
        <v>19.243243243243242</v>
      </c>
      <c r="P964" t="s">
        <v>8273</v>
      </c>
      <c r="Q964" s="10" t="s">
        <v>8324</v>
      </c>
      <c r="R964" s="10" t="s">
        <v>8326</v>
      </c>
      <c r="S964" s="9">
        <f t="shared" si="62"/>
        <v>42411.712418981479</v>
      </c>
      <c r="T964" s="9">
        <f t="shared" si="63"/>
        <v>42373.712418981479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5">
        <f t="shared" si="60"/>
        <v>92.838196286472154</v>
      </c>
      <c r="O965">
        <f t="shared" si="61"/>
        <v>41.888888888888886</v>
      </c>
      <c r="P965" t="s">
        <v>8273</v>
      </c>
      <c r="Q965" s="10" t="s">
        <v>8324</v>
      </c>
      <c r="R965" s="10" t="s">
        <v>8326</v>
      </c>
      <c r="S965" s="9">
        <f t="shared" si="62"/>
        <v>42660.635636574079</v>
      </c>
      <c r="T965" s="9">
        <f t="shared" si="63"/>
        <v>42625.635636574079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5">
        <f t="shared" si="60"/>
        <v>125.14220705346985</v>
      </c>
      <c r="O966">
        <f t="shared" si="61"/>
        <v>30.310344827586206</v>
      </c>
      <c r="P966" t="s">
        <v>8273</v>
      </c>
      <c r="Q966" s="10" t="s">
        <v>8324</v>
      </c>
      <c r="R966" s="10" t="s">
        <v>8326</v>
      </c>
      <c r="S966" s="9">
        <f t="shared" si="62"/>
        <v>42248.628692129627</v>
      </c>
      <c r="T966" s="9">
        <f t="shared" si="63"/>
        <v>42208.628692129627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5">
        <f t="shared" si="60"/>
        <v>83.892617449664428</v>
      </c>
      <c r="O967">
        <f t="shared" si="61"/>
        <v>49.666666666666664</v>
      </c>
      <c r="P967" t="s">
        <v>8273</v>
      </c>
      <c r="Q967" s="10" t="s">
        <v>8324</v>
      </c>
      <c r="R967" s="10" t="s">
        <v>8326</v>
      </c>
      <c r="S967" s="9">
        <f t="shared" si="62"/>
        <v>42669.165972222225</v>
      </c>
      <c r="T967" s="9">
        <f t="shared" si="63"/>
        <v>42637.016736111109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5">
        <f t="shared" si="60"/>
        <v>6.756756756756757</v>
      </c>
      <c r="O968">
        <f t="shared" si="61"/>
        <v>59.2</v>
      </c>
      <c r="P968" t="s">
        <v>8273</v>
      </c>
      <c r="Q968" s="10" t="s">
        <v>8324</v>
      </c>
      <c r="R968" s="10" t="s">
        <v>8326</v>
      </c>
      <c r="S968" s="9">
        <f t="shared" si="62"/>
        <v>42649.635787037041</v>
      </c>
      <c r="T968" s="9">
        <f t="shared" si="63"/>
        <v>42619.635787037041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5">
        <f t="shared" si="60"/>
        <v>5.6148231330713081</v>
      </c>
      <c r="O969">
        <f t="shared" si="61"/>
        <v>43.97530864197531</v>
      </c>
      <c r="P969" t="s">
        <v>8273</v>
      </c>
      <c r="Q969" s="10" t="s">
        <v>8324</v>
      </c>
      <c r="R969" s="10" t="s">
        <v>8326</v>
      </c>
      <c r="S969" s="9">
        <f t="shared" si="62"/>
        <v>42482.21266203704</v>
      </c>
      <c r="T969" s="9">
        <f t="shared" si="63"/>
        <v>42422.254328703704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5">
        <f t="shared" si="60"/>
        <v>75.471698113207552</v>
      </c>
      <c r="O970">
        <f t="shared" si="61"/>
        <v>26.5</v>
      </c>
      <c r="P970" t="s">
        <v>8273</v>
      </c>
      <c r="Q970" s="10" t="s">
        <v>8324</v>
      </c>
      <c r="R970" s="10" t="s">
        <v>8326</v>
      </c>
      <c r="S970" s="9">
        <f t="shared" si="62"/>
        <v>41866.847615740742</v>
      </c>
      <c r="T970" s="9">
        <f t="shared" si="63"/>
        <v>41836.847615740742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5">
        <f t="shared" si="60"/>
        <v>2.1428571428571428</v>
      </c>
      <c r="O971">
        <f t="shared" si="61"/>
        <v>1272.7272727272727</v>
      </c>
      <c r="P971" t="s">
        <v>8273</v>
      </c>
      <c r="Q971" s="10" t="s">
        <v>8324</v>
      </c>
      <c r="R971" s="10" t="s">
        <v>8326</v>
      </c>
      <c r="S971" s="9">
        <f t="shared" si="62"/>
        <v>42775.30332175926</v>
      </c>
      <c r="T971" s="9">
        <f t="shared" si="63"/>
        <v>42742.30332175926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5">
        <f t="shared" si="60"/>
        <v>2.1777003484320558</v>
      </c>
      <c r="O972">
        <f t="shared" si="61"/>
        <v>164</v>
      </c>
      <c r="P972" t="s">
        <v>8273</v>
      </c>
      <c r="Q972" s="10" t="s">
        <v>8324</v>
      </c>
      <c r="R972" s="10" t="s">
        <v>8326</v>
      </c>
      <c r="S972" s="9">
        <f t="shared" si="62"/>
        <v>42758.207638888889</v>
      </c>
      <c r="T972" s="9">
        <f t="shared" si="63"/>
        <v>42721.220520833333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5">
        <f t="shared" si="60"/>
        <v>442.47787610619469</v>
      </c>
      <c r="O973">
        <f t="shared" si="61"/>
        <v>45.2</v>
      </c>
      <c r="P973" t="s">
        <v>8273</v>
      </c>
      <c r="Q973" s="10" t="s">
        <v>8324</v>
      </c>
      <c r="R973" s="10" t="s">
        <v>8326</v>
      </c>
      <c r="S973" s="9">
        <f t="shared" si="62"/>
        <v>42156.709027777775</v>
      </c>
      <c r="T973" s="9">
        <f t="shared" si="63"/>
        <v>42111.709027777775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5">
        <f t="shared" si="60"/>
        <v>2.8880866425992782</v>
      </c>
      <c r="O974">
        <f t="shared" si="61"/>
        <v>153.88888888888889</v>
      </c>
      <c r="P974" t="s">
        <v>8273</v>
      </c>
      <c r="Q974" s="10" t="s">
        <v>8324</v>
      </c>
      <c r="R974" s="10" t="s">
        <v>8326</v>
      </c>
      <c r="S974" s="9">
        <f t="shared" si="62"/>
        <v>41886.290972222225</v>
      </c>
      <c r="T974" s="9">
        <f t="shared" si="63"/>
        <v>41856.865717592591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5">
        <f t="shared" si="60"/>
        <v>48.661800486618006</v>
      </c>
      <c r="O975">
        <f t="shared" si="61"/>
        <v>51.375</v>
      </c>
      <c r="P975" t="s">
        <v>8273</v>
      </c>
      <c r="Q975" s="10" t="s">
        <v>8324</v>
      </c>
      <c r="R975" s="10" t="s">
        <v>8326</v>
      </c>
      <c r="S975" s="9">
        <f t="shared" si="62"/>
        <v>42317.056631944448</v>
      </c>
      <c r="T975" s="9">
        <f t="shared" si="63"/>
        <v>42257.014965277776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5">
        <f t="shared" si="60"/>
        <v>178.57142857142858</v>
      </c>
      <c r="O976">
        <f t="shared" si="61"/>
        <v>93.333333333333329</v>
      </c>
      <c r="P976" t="s">
        <v>8273</v>
      </c>
      <c r="Q976" s="10" t="s">
        <v>8324</v>
      </c>
      <c r="R976" s="10" t="s">
        <v>8326</v>
      </c>
      <c r="S976" s="9">
        <f t="shared" si="62"/>
        <v>42454.707824074074</v>
      </c>
      <c r="T976" s="9">
        <f t="shared" si="63"/>
        <v>42424.749490740738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5">
        <f t="shared" si="60"/>
        <v>38.358266206367475</v>
      </c>
      <c r="O977">
        <f t="shared" si="61"/>
        <v>108.625</v>
      </c>
      <c r="P977" t="s">
        <v>8273</v>
      </c>
      <c r="Q977" s="10" t="s">
        <v>8324</v>
      </c>
      <c r="R977" s="10" t="s">
        <v>8326</v>
      </c>
      <c r="S977" s="9">
        <f t="shared" si="62"/>
        <v>42549.696585648147</v>
      </c>
      <c r="T977" s="9">
        <f t="shared" si="63"/>
        <v>42489.696585648147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5">
        <f t="shared" si="60"/>
        <v>51.921079958463139</v>
      </c>
      <c r="O978">
        <f t="shared" si="61"/>
        <v>160.5</v>
      </c>
      <c r="P978" t="s">
        <v>8273</v>
      </c>
      <c r="Q978" s="10" t="s">
        <v>8324</v>
      </c>
      <c r="R978" s="10" t="s">
        <v>8326</v>
      </c>
      <c r="S978" s="9">
        <f t="shared" si="62"/>
        <v>42230.058993055558</v>
      </c>
      <c r="T978" s="9">
        <f t="shared" si="63"/>
        <v>42185.058993055558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5">
        <f t="shared" si="60"/>
        <v>2.9702970297029703</v>
      </c>
      <c r="O979">
        <f t="shared" si="61"/>
        <v>75.75</v>
      </c>
      <c r="P979" t="s">
        <v>8273</v>
      </c>
      <c r="Q979" s="10" t="s">
        <v>8324</v>
      </c>
      <c r="R979" s="10" t="s">
        <v>8326</v>
      </c>
      <c r="S979" s="9">
        <f t="shared" si="62"/>
        <v>42421.942094907412</v>
      </c>
      <c r="T979" s="9">
        <f t="shared" si="63"/>
        <v>42391.942094907412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5">
        <f t="shared" si="60"/>
        <v>1.7773585681535473</v>
      </c>
      <c r="O980">
        <f t="shared" si="61"/>
        <v>790.83739837398377</v>
      </c>
      <c r="P980" t="s">
        <v>8273</v>
      </c>
      <c r="Q980" s="10" t="s">
        <v>8324</v>
      </c>
      <c r="R980" s="10" t="s">
        <v>8326</v>
      </c>
      <c r="S980" s="9">
        <f t="shared" si="62"/>
        <v>42425.309039351851</v>
      </c>
      <c r="T980" s="9">
        <f t="shared" si="63"/>
        <v>42395.309039351851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5">
        <f t="shared" si="60"/>
        <v>1.2074728077123704</v>
      </c>
      <c r="O981">
        <f t="shared" si="61"/>
        <v>301.93916666666667</v>
      </c>
      <c r="P981" t="s">
        <v>8273</v>
      </c>
      <c r="Q981" s="10" t="s">
        <v>8324</v>
      </c>
      <c r="R981" s="10" t="s">
        <v>8326</v>
      </c>
      <c r="S981" s="9">
        <f t="shared" si="62"/>
        <v>42541.790972222225</v>
      </c>
      <c r="T981" s="9">
        <f t="shared" si="63"/>
        <v>42506.416990740734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5">
        <f t="shared" si="60"/>
        <v>6.7294751009421265</v>
      </c>
      <c r="O982">
        <f t="shared" si="61"/>
        <v>47.935483870967744</v>
      </c>
      <c r="P982" t="s">
        <v>8273</v>
      </c>
      <c r="Q982" s="10" t="s">
        <v>8324</v>
      </c>
      <c r="R982" s="10" t="s">
        <v>8326</v>
      </c>
      <c r="S982" s="9">
        <f t="shared" si="62"/>
        <v>41973.945856481485</v>
      </c>
      <c r="T982" s="9">
        <f t="shared" si="63"/>
        <v>41928.904189814813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5">
        <f t="shared" si="60"/>
        <v>8080.727272727273</v>
      </c>
      <c r="O983">
        <f t="shared" si="61"/>
        <v>2.75</v>
      </c>
      <c r="P983" t="s">
        <v>8273</v>
      </c>
      <c r="Q983" s="10" t="s">
        <v>8324</v>
      </c>
      <c r="R983" s="10" t="s">
        <v>8326</v>
      </c>
      <c r="S983" s="9">
        <f t="shared" si="62"/>
        <v>41860.947013888886</v>
      </c>
      <c r="T983" s="9">
        <f t="shared" si="63"/>
        <v>41830.947013888886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5">
        <f t="shared" si="60"/>
        <v>5833.333333333333</v>
      </c>
      <c r="O984">
        <f t="shared" si="61"/>
        <v>1</v>
      </c>
      <c r="P984" t="s">
        <v>8273</v>
      </c>
      <c r="Q984" s="10" t="s">
        <v>8324</v>
      </c>
      <c r="R984" s="10" t="s">
        <v>8326</v>
      </c>
      <c r="S984" s="9">
        <f t="shared" si="62"/>
        <v>42645.753310185188</v>
      </c>
      <c r="T984" s="9">
        <f t="shared" si="63"/>
        <v>42615.753310185188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5">
        <f t="shared" si="60"/>
        <v>3.3891255568924588</v>
      </c>
      <c r="O985">
        <f t="shared" si="61"/>
        <v>171.79329608938548</v>
      </c>
      <c r="P985" t="s">
        <v>8273</v>
      </c>
      <c r="Q985" s="10" t="s">
        <v>8324</v>
      </c>
      <c r="R985" s="10" t="s">
        <v>8326</v>
      </c>
      <c r="S985" s="9">
        <f t="shared" si="62"/>
        <v>42605.870833333334</v>
      </c>
      <c r="T985" s="9">
        <f t="shared" si="63"/>
        <v>42574.667650462965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5">
        <f t="shared" si="60"/>
        <v>94.339622641509436</v>
      </c>
      <c r="O986">
        <f t="shared" si="61"/>
        <v>35.333333333333336</v>
      </c>
      <c r="P986" t="s">
        <v>8273</v>
      </c>
      <c r="Q986" s="10" t="s">
        <v>8324</v>
      </c>
      <c r="R986" s="10" t="s">
        <v>8326</v>
      </c>
      <c r="S986" s="9">
        <f t="shared" si="62"/>
        <v>42091.074166666673</v>
      </c>
      <c r="T986" s="9">
        <f t="shared" si="63"/>
        <v>42061.11583333333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5">
        <f t="shared" si="60"/>
        <v>15.889830508474576</v>
      </c>
      <c r="O987">
        <f t="shared" si="61"/>
        <v>82.086956521739125</v>
      </c>
      <c r="P987" t="s">
        <v>8273</v>
      </c>
      <c r="Q987" s="10" t="s">
        <v>8324</v>
      </c>
      <c r="R987" s="10" t="s">
        <v>8326</v>
      </c>
      <c r="S987" s="9">
        <f t="shared" si="62"/>
        <v>42369.958333333328</v>
      </c>
      <c r="T987" s="9">
        <f t="shared" si="63"/>
        <v>42339.967708333337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5">
        <f t="shared" si="60"/>
        <v>7.8431372549019605</v>
      </c>
      <c r="O988">
        <f t="shared" si="61"/>
        <v>110.8695652173913</v>
      </c>
      <c r="P988" t="s">
        <v>8273</v>
      </c>
      <c r="Q988" s="10" t="s">
        <v>8324</v>
      </c>
      <c r="R988" s="10" t="s">
        <v>8326</v>
      </c>
      <c r="S988" s="9">
        <f t="shared" si="62"/>
        <v>42379</v>
      </c>
      <c r="T988" s="9">
        <f t="shared" si="63"/>
        <v>42324.767361111109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5">
        <f t="shared" si="60"/>
        <v>7.5642965204236008</v>
      </c>
      <c r="O989">
        <f t="shared" si="61"/>
        <v>161.21951219512195</v>
      </c>
      <c r="P989" t="s">
        <v>8273</v>
      </c>
      <c r="Q989" s="10" t="s">
        <v>8324</v>
      </c>
      <c r="R989" s="10" t="s">
        <v>8326</v>
      </c>
      <c r="S989" s="9">
        <f t="shared" si="62"/>
        <v>41813.294560185182</v>
      </c>
      <c r="T989" s="9">
        <f t="shared" si="63"/>
        <v>41773.294560185182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5" t="e">
        <f t="shared" si="60"/>
        <v>#DIV/0!</v>
      </c>
      <c r="O990" t="e">
        <f t="shared" si="61"/>
        <v>#DIV/0!</v>
      </c>
      <c r="P990" t="s">
        <v>8273</v>
      </c>
      <c r="Q990" s="10" t="s">
        <v>8324</v>
      </c>
      <c r="R990" s="10" t="s">
        <v>8326</v>
      </c>
      <c r="S990" s="9">
        <f t="shared" si="62"/>
        <v>42644.356770833328</v>
      </c>
      <c r="T990" s="9">
        <f t="shared" si="63"/>
        <v>42614.356770833328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5">
        <f t="shared" si="60"/>
        <v>5.9630292188431726</v>
      </c>
      <c r="O991">
        <f t="shared" si="61"/>
        <v>52.40625</v>
      </c>
      <c r="P991" t="s">
        <v>8273</v>
      </c>
      <c r="Q991" s="10" t="s">
        <v>8324</v>
      </c>
      <c r="R991" s="10" t="s">
        <v>8326</v>
      </c>
      <c r="S991" s="9">
        <f t="shared" si="62"/>
        <v>42641.933969907404</v>
      </c>
      <c r="T991" s="9">
        <f t="shared" si="63"/>
        <v>42611.933969907404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5">
        <f t="shared" si="60"/>
        <v>961.53846153846155</v>
      </c>
      <c r="O992">
        <f t="shared" si="61"/>
        <v>13</v>
      </c>
      <c r="P992" t="s">
        <v>8273</v>
      </c>
      <c r="Q992" s="10" t="s">
        <v>8324</v>
      </c>
      <c r="R992" s="10" t="s">
        <v>8326</v>
      </c>
      <c r="S992" s="9">
        <f t="shared" si="62"/>
        <v>41885.784305555557</v>
      </c>
      <c r="T992" s="9">
        <f t="shared" si="63"/>
        <v>41855.784305555557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5">
        <f t="shared" si="60"/>
        <v>23.584905660377359</v>
      </c>
      <c r="O993">
        <f t="shared" si="61"/>
        <v>30.285714285714285</v>
      </c>
      <c r="P993" t="s">
        <v>8273</v>
      </c>
      <c r="Q993" s="10" t="s">
        <v>8324</v>
      </c>
      <c r="R993" s="10" t="s">
        <v>8326</v>
      </c>
      <c r="S993" s="9">
        <f t="shared" si="62"/>
        <v>42563.785416666666</v>
      </c>
      <c r="T993" s="9">
        <f t="shared" si="63"/>
        <v>42538.75680555556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5">
        <f t="shared" si="60"/>
        <v>214.13276231263384</v>
      </c>
      <c r="O994">
        <f t="shared" si="61"/>
        <v>116.75</v>
      </c>
      <c r="P994" t="s">
        <v>8273</v>
      </c>
      <c r="Q994" s="10" t="s">
        <v>8324</v>
      </c>
      <c r="R994" s="10" t="s">
        <v>8326</v>
      </c>
      <c r="S994" s="9">
        <f t="shared" si="62"/>
        <v>42497.883321759262</v>
      </c>
      <c r="T994" s="9">
        <f t="shared" si="63"/>
        <v>42437.924988425926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5">
        <f t="shared" si="60"/>
        <v>3.9861055748533682</v>
      </c>
      <c r="O995">
        <f t="shared" si="61"/>
        <v>89.59693877551021</v>
      </c>
      <c r="P995" t="s">
        <v>8273</v>
      </c>
      <c r="Q995" s="10" t="s">
        <v>8324</v>
      </c>
      <c r="R995" s="10" t="s">
        <v>8326</v>
      </c>
      <c r="S995" s="9">
        <f t="shared" si="62"/>
        <v>42686.208333333328</v>
      </c>
      <c r="T995" s="9">
        <f t="shared" si="63"/>
        <v>42652.964907407411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5">
        <f t="shared" si="60"/>
        <v>42.835724994645531</v>
      </c>
      <c r="O996">
        <f t="shared" si="61"/>
        <v>424.45454545454544</v>
      </c>
      <c r="P996" t="s">
        <v>8273</v>
      </c>
      <c r="Q996" s="10" t="s">
        <v>8324</v>
      </c>
      <c r="R996" s="10" t="s">
        <v>8326</v>
      </c>
      <c r="S996" s="9">
        <f t="shared" si="62"/>
        <v>41973.957638888889</v>
      </c>
      <c r="T996" s="9">
        <f t="shared" si="63"/>
        <v>41921.263078703705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5">
        <f t="shared" si="60"/>
        <v>13.774104683195592</v>
      </c>
      <c r="O997">
        <f t="shared" si="61"/>
        <v>80.666666666666671</v>
      </c>
      <c r="P997" t="s">
        <v>8273</v>
      </c>
      <c r="Q997" s="10" t="s">
        <v>8324</v>
      </c>
      <c r="R997" s="10" t="s">
        <v>8326</v>
      </c>
      <c r="S997" s="9">
        <f t="shared" si="62"/>
        <v>41972.666666666672</v>
      </c>
      <c r="T997" s="9">
        <f t="shared" si="63"/>
        <v>41947.940740740742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5">
        <f t="shared" si="60"/>
        <v>61.53846153846154</v>
      </c>
      <c r="O998">
        <f t="shared" si="61"/>
        <v>13</v>
      </c>
      <c r="P998" t="s">
        <v>8273</v>
      </c>
      <c r="Q998" s="10" t="s">
        <v>8324</v>
      </c>
      <c r="R998" s="10" t="s">
        <v>8326</v>
      </c>
      <c r="S998" s="9">
        <f t="shared" si="62"/>
        <v>41847.643750000003</v>
      </c>
      <c r="T998" s="9">
        <f t="shared" si="63"/>
        <v>41817.866435185184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5">
        <f t="shared" si="60"/>
        <v>76.92307692307692</v>
      </c>
      <c r="O999">
        <f t="shared" si="61"/>
        <v>8.125</v>
      </c>
      <c r="P999" t="s">
        <v>8273</v>
      </c>
      <c r="Q999" s="10" t="s">
        <v>8324</v>
      </c>
      <c r="R999" s="10" t="s">
        <v>8326</v>
      </c>
      <c r="S999" s="9">
        <f t="shared" si="62"/>
        <v>41971.144641203704</v>
      </c>
      <c r="T999" s="9">
        <f t="shared" si="63"/>
        <v>41941.10297453704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5">
        <f t="shared" si="60"/>
        <v>1.7076988757649068</v>
      </c>
      <c r="O1000">
        <f t="shared" si="61"/>
        <v>153.42794759825327</v>
      </c>
      <c r="P1000" t="s">
        <v>8273</v>
      </c>
      <c r="Q1000" s="10" t="s">
        <v>8324</v>
      </c>
      <c r="R1000" s="10" t="s">
        <v>8326</v>
      </c>
      <c r="S1000" s="9">
        <f t="shared" si="62"/>
        <v>42327.210659722223</v>
      </c>
      <c r="T1000" s="9">
        <f t="shared" si="63"/>
        <v>42282.168993055559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5">
        <f t="shared" si="60"/>
        <v>12.83916802191218</v>
      </c>
      <c r="O1001">
        <f t="shared" si="61"/>
        <v>292.07499999999999</v>
      </c>
      <c r="P1001" t="s">
        <v>8273</v>
      </c>
      <c r="Q1001" s="10" t="s">
        <v>8324</v>
      </c>
      <c r="R1001" s="10" t="s">
        <v>8326</v>
      </c>
      <c r="S1001" s="9">
        <f t="shared" si="62"/>
        <v>41956.334722222222</v>
      </c>
      <c r="T1001" s="9">
        <f t="shared" si="63"/>
        <v>41926.29965277778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5">
        <f t="shared" si="60"/>
        <v>45.132163034705407</v>
      </c>
      <c r="O1002">
        <f t="shared" si="61"/>
        <v>3304</v>
      </c>
      <c r="P1002" t="s">
        <v>8273</v>
      </c>
      <c r="Q1002" s="10" t="s">
        <v>8324</v>
      </c>
      <c r="R1002" s="10" t="s">
        <v>8326</v>
      </c>
      <c r="S1002" s="9">
        <f t="shared" si="62"/>
        <v>42809.018055555556</v>
      </c>
      <c r="T1002" s="9">
        <f t="shared" si="63"/>
        <v>42749.059722222228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5">
        <f t="shared" si="60"/>
        <v>0.96153846153846156</v>
      </c>
      <c r="O1003">
        <f t="shared" si="61"/>
        <v>1300</v>
      </c>
      <c r="P1003" t="s">
        <v>8273</v>
      </c>
      <c r="Q1003" s="10" t="s">
        <v>8324</v>
      </c>
      <c r="R1003" s="10" t="s">
        <v>8326</v>
      </c>
      <c r="S1003" s="9">
        <f t="shared" si="62"/>
        <v>42765.720057870371</v>
      </c>
      <c r="T1003" s="9">
        <f t="shared" si="63"/>
        <v>42720.720057870371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5">
        <f t="shared" si="60"/>
        <v>3.3780405405405407</v>
      </c>
      <c r="O1004">
        <f t="shared" si="61"/>
        <v>134.54545454545453</v>
      </c>
      <c r="P1004" t="s">
        <v>8273</v>
      </c>
      <c r="Q1004" s="10" t="s">
        <v>8324</v>
      </c>
      <c r="R1004" s="10" t="s">
        <v>8326</v>
      </c>
      <c r="S1004" s="9">
        <f t="shared" si="62"/>
        <v>42355.249305555553</v>
      </c>
      <c r="T1004" s="9">
        <f t="shared" si="63"/>
        <v>42325.684189814812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5">
        <f t="shared" si="60"/>
        <v>6.2285892245406416</v>
      </c>
      <c r="O1005">
        <f t="shared" si="61"/>
        <v>214.06666666666666</v>
      </c>
      <c r="P1005" t="s">
        <v>8273</v>
      </c>
      <c r="Q1005" s="10" t="s">
        <v>8324</v>
      </c>
      <c r="R1005" s="10" t="s">
        <v>8326</v>
      </c>
      <c r="S1005" s="9">
        <f t="shared" si="62"/>
        <v>42810.667372685188</v>
      </c>
      <c r="T1005" s="9">
        <f t="shared" si="63"/>
        <v>42780.709039351852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5">
        <f t="shared" si="60"/>
        <v>1.2164266251459712</v>
      </c>
      <c r="O1006">
        <f t="shared" si="61"/>
        <v>216.33684210526314</v>
      </c>
      <c r="P1006" t="s">
        <v>8273</v>
      </c>
      <c r="Q1006" s="10" t="s">
        <v>8324</v>
      </c>
      <c r="R1006" s="10" t="s">
        <v>8326</v>
      </c>
      <c r="S1006" s="9">
        <f t="shared" si="62"/>
        <v>42418.708645833336</v>
      </c>
      <c r="T1006" s="9">
        <f t="shared" si="63"/>
        <v>42388.708645833336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5">
        <f t="shared" si="60"/>
        <v>1.3324272827810422</v>
      </c>
      <c r="O1007">
        <f t="shared" si="61"/>
        <v>932.31055900621118</v>
      </c>
      <c r="P1007" t="s">
        <v>8273</v>
      </c>
      <c r="Q1007" s="10" t="s">
        <v>8324</v>
      </c>
      <c r="R1007" s="10" t="s">
        <v>8326</v>
      </c>
      <c r="S1007" s="9">
        <f t="shared" si="62"/>
        <v>42307.624803240738</v>
      </c>
      <c r="T1007" s="9">
        <f t="shared" si="63"/>
        <v>42276.624803240738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5">
        <f t="shared" si="60"/>
        <v>17.094017094017094</v>
      </c>
      <c r="O1008">
        <f t="shared" si="61"/>
        <v>29.25</v>
      </c>
      <c r="P1008" t="s">
        <v>8273</v>
      </c>
      <c r="Q1008" s="10" t="s">
        <v>8324</v>
      </c>
      <c r="R1008" s="10" t="s">
        <v>8326</v>
      </c>
      <c r="S1008" s="9">
        <f t="shared" si="62"/>
        <v>41985.299305555556</v>
      </c>
      <c r="T1008" s="9">
        <f t="shared" si="63"/>
        <v>41977.040185185186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5">
        <f t="shared" si="60"/>
        <v>2.256317689530686</v>
      </c>
      <c r="O1009">
        <f t="shared" si="61"/>
        <v>174.94736842105263</v>
      </c>
      <c r="P1009" t="s">
        <v>8273</v>
      </c>
      <c r="Q1009" s="10" t="s">
        <v>8324</v>
      </c>
      <c r="R1009" s="10" t="s">
        <v>8326</v>
      </c>
      <c r="S1009" s="9">
        <f t="shared" si="62"/>
        <v>42718.6252662037</v>
      </c>
      <c r="T1009" s="9">
        <f t="shared" si="63"/>
        <v>42676.583599537036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5">
        <f t="shared" si="60"/>
        <v>374</v>
      </c>
      <c r="O1010">
        <f t="shared" si="61"/>
        <v>250</v>
      </c>
      <c r="P1010" t="s">
        <v>8273</v>
      </c>
      <c r="Q1010" s="10" t="s">
        <v>8324</v>
      </c>
      <c r="R1010" s="10" t="s">
        <v>8326</v>
      </c>
      <c r="S1010" s="9">
        <f t="shared" si="62"/>
        <v>42732.809201388889</v>
      </c>
      <c r="T1010" s="9">
        <f t="shared" si="63"/>
        <v>42702.809201388889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5">
        <f t="shared" si="60"/>
        <v>7.6161462300076161</v>
      </c>
      <c r="O1011">
        <f t="shared" si="61"/>
        <v>65</v>
      </c>
      <c r="P1011" t="s">
        <v>8273</v>
      </c>
      <c r="Q1011" s="10" t="s">
        <v>8324</v>
      </c>
      <c r="R1011" s="10" t="s">
        <v>8326</v>
      </c>
      <c r="S1011" s="9">
        <f t="shared" si="62"/>
        <v>42540.604699074072</v>
      </c>
      <c r="T1011" s="9">
        <f t="shared" si="63"/>
        <v>42510.604699074072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5">
        <f t="shared" si="60"/>
        <v>523.86363636363637</v>
      </c>
      <c r="O1012">
        <f t="shared" si="61"/>
        <v>55</v>
      </c>
      <c r="P1012" t="s">
        <v>8273</v>
      </c>
      <c r="Q1012" s="10" t="s">
        <v>8324</v>
      </c>
      <c r="R1012" s="10" t="s">
        <v>8326</v>
      </c>
      <c r="S1012" s="9">
        <f t="shared" si="62"/>
        <v>42618.124305555553</v>
      </c>
      <c r="T1012" s="9">
        <f t="shared" si="63"/>
        <v>42561.829421296294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5">
        <f t="shared" si="60"/>
        <v>266.66666666666669</v>
      </c>
      <c r="O1013">
        <f t="shared" si="61"/>
        <v>75</v>
      </c>
      <c r="P1013" t="s">
        <v>8273</v>
      </c>
      <c r="Q1013" s="10" t="s">
        <v>8324</v>
      </c>
      <c r="R1013" s="10" t="s">
        <v>8326</v>
      </c>
      <c r="S1013" s="9">
        <f t="shared" si="62"/>
        <v>41991.898090277777</v>
      </c>
      <c r="T1013" s="9">
        <f t="shared" si="63"/>
        <v>41946.898090277777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5">
        <f t="shared" si="60"/>
        <v>4.6435989080298549E-3</v>
      </c>
      <c r="O1014">
        <f t="shared" si="61"/>
        <v>1389.3561935483872</v>
      </c>
      <c r="P1014" t="s">
        <v>8273</v>
      </c>
      <c r="Q1014" s="10" t="s">
        <v>8324</v>
      </c>
      <c r="R1014" s="10" t="s">
        <v>8326</v>
      </c>
      <c r="S1014" s="9">
        <f t="shared" si="62"/>
        <v>42759.440416666665</v>
      </c>
      <c r="T1014" s="9">
        <f t="shared" si="63"/>
        <v>42714.440416666665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5">
        <f t="shared" si="60"/>
        <v>2.896200185356812</v>
      </c>
      <c r="O1015">
        <f t="shared" si="61"/>
        <v>95.911111111111111</v>
      </c>
      <c r="P1015" t="s">
        <v>8273</v>
      </c>
      <c r="Q1015" s="10" t="s">
        <v>8324</v>
      </c>
      <c r="R1015" s="10" t="s">
        <v>8326</v>
      </c>
      <c r="S1015" s="9">
        <f t="shared" si="62"/>
        <v>42367.833333333328</v>
      </c>
      <c r="T1015" s="9">
        <f t="shared" si="63"/>
        <v>42339.833981481483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5">
        <f t="shared" si="60"/>
        <v>3.2679738562091503</v>
      </c>
      <c r="O1016">
        <f t="shared" si="61"/>
        <v>191.25</v>
      </c>
      <c r="P1016" t="s">
        <v>8273</v>
      </c>
      <c r="Q1016" s="10" t="s">
        <v>8324</v>
      </c>
      <c r="R1016" s="10" t="s">
        <v>8326</v>
      </c>
      <c r="S1016" s="9">
        <f t="shared" si="62"/>
        <v>42005.002488425926</v>
      </c>
      <c r="T1016" s="9">
        <f t="shared" si="63"/>
        <v>41955.002488425926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5">
        <f t="shared" si="60"/>
        <v>37.5</v>
      </c>
      <c r="O1017">
        <f t="shared" si="61"/>
        <v>40</v>
      </c>
      <c r="P1017" t="s">
        <v>8273</v>
      </c>
      <c r="Q1017" s="10" t="s">
        <v>8324</v>
      </c>
      <c r="R1017" s="10" t="s">
        <v>8326</v>
      </c>
      <c r="S1017" s="9">
        <f t="shared" si="62"/>
        <v>42333.920081018514</v>
      </c>
      <c r="T1017" s="9">
        <f t="shared" si="63"/>
        <v>42303.878414351857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5">
        <f t="shared" si="60"/>
        <v>35.186488388458834</v>
      </c>
      <c r="O1018">
        <f t="shared" si="61"/>
        <v>74.78947368421052</v>
      </c>
      <c r="P1018" t="s">
        <v>8273</v>
      </c>
      <c r="Q1018" s="10" t="s">
        <v>8324</v>
      </c>
      <c r="R1018" s="10" t="s">
        <v>8326</v>
      </c>
      <c r="S1018" s="9">
        <f t="shared" si="62"/>
        <v>42467.065462962957</v>
      </c>
      <c r="T1018" s="9">
        <f t="shared" si="63"/>
        <v>42422.107129629629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5">
        <f t="shared" si="60"/>
        <v>4.3708586114656365</v>
      </c>
      <c r="O1019">
        <f t="shared" si="61"/>
        <v>161.11830985915492</v>
      </c>
      <c r="P1019" t="s">
        <v>8273</v>
      </c>
      <c r="Q1019" s="10" t="s">
        <v>8324</v>
      </c>
      <c r="R1019" s="10" t="s">
        <v>8326</v>
      </c>
      <c r="S1019" s="9">
        <f t="shared" si="62"/>
        <v>42329.716840277775</v>
      </c>
      <c r="T1019" s="9">
        <f t="shared" si="63"/>
        <v>42289.675173611111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5">
        <f t="shared" si="60"/>
        <v>32.206119162640903</v>
      </c>
      <c r="O1020">
        <f t="shared" si="61"/>
        <v>88.714285714285708</v>
      </c>
      <c r="P1020" t="s">
        <v>8273</v>
      </c>
      <c r="Q1020" s="10" t="s">
        <v>8324</v>
      </c>
      <c r="R1020" s="10" t="s">
        <v>8326</v>
      </c>
      <c r="S1020" s="9">
        <f t="shared" si="62"/>
        <v>42565.492280092592</v>
      </c>
      <c r="T1020" s="9">
        <f t="shared" si="63"/>
        <v>42535.492280092592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5">
        <f t="shared" si="60"/>
        <v>2.112676056338028</v>
      </c>
      <c r="O1021">
        <f t="shared" si="61"/>
        <v>53.25</v>
      </c>
      <c r="P1021" t="s">
        <v>8273</v>
      </c>
      <c r="Q1021" s="10" t="s">
        <v>8324</v>
      </c>
      <c r="R1021" s="10" t="s">
        <v>8326</v>
      </c>
      <c r="S1021" s="9">
        <f t="shared" si="62"/>
        <v>42039.973946759259</v>
      </c>
      <c r="T1021" s="9">
        <f t="shared" si="63"/>
        <v>42009.973946759259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5">
        <f t="shared" si="60"/>
        <v>0.48650345260514755</v>
      </c>
      <c r="O1022">
        <f t="shared" si="61"/>
        <v>106.2</v>
      </c>
      <c r="P1022" t="s">
        <v>8280</v>
      </c>
      <c r="Q1022" s="10" t="s">
        <v>8329</v>
      </c>
      <c r="R1022" s="10" t="s">
        <v>8334</v>
      </c>
      <c r="S1022" s="9">
        <f t="shared" si="62"/>
        <v>42157.032638888893</v>
      </c>
      <c r="T1022" s="9">
        <f t="shared" si="63"/>
        <v>42127.069548611107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5">
        <f t="shared" si="60"/>
        <v>0.28424945353042558</v>
      </c>
      <c r="O1023">
        <f t="shared" si="61"/>
        <v>22.079728033472804</v>
      </c>
      <c r="P1023" t="s">
        <v>8280</v>
      </c>
      <c r="Q1023" s="10" t="s">
        <v>8329</v>
      </c>
      <c r="R1023" s="10" t="s">
        <v>8334</v>
      </c>
      <c r="S1023" s="9">
        <f t="shared" si="62"/>
        <v>42294.166666666672</v>
      </c>
      <c r="T1023" s="9">
        <f t="shared" si="63"/>
        <v>42271.251979166671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5">
        <f t="shared" si="60"/>
        <v>0.8703220191470844</v>
      </c>
      <c r="O1024">
        <f t="shared" si="61"/>
        <v>31.054054054054053</v>
      </c>
      <c r="P1024" t="s">
        <v>8280</v>
      </c>
      <c r="Q1024" s="10" t="s">
        <v>8329</v>
      </c>
      <c r="R1024" s="10" t="s">
        <v>8334</v>
      </c>
      <c r="S1024" s="9">
        <f t="shared" si="62"/>
        <v>42141.646724537044</v>
      </c>
      <c r="T1024" s="9">
        <f t="shared" si="63"/>
        <v>42111.646724537044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5">
        <f t="shared" si="60"/>
        <v>0.42167404596247099</v>
      </c>
      <c r="O1025">
        <f t="shared" si="61"/>
        <v>36.206106870229007</v>
      </c>
      <c r="P1025" t="s">
        <v>8280</v>
      </c>
      <c r="Q1025" s="10" t="s">
        <v>8329</v>
      </c>
      <c r="R1025" s="10" t="s">
        <v>8334</v>
      </c>
      <c r="S1025" s="9">
        <f t="shared" si="62"/>
        <v>42175.919687500005</v>
      </c>
      <c r="T1025" s="9">
        <f t="shared" si="63"/>
        <v>42145.919687500005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5">
        <f t="shared" si="60"/>
        <v>0.84290202739010145</v>
      </c>
      <c r="O1026">
        <f t="shared" si="61"/>
        <v>388.9762295081967</v>
      </c>
      <c r="P1026" t="s">
        <v>8280</v>
      </c>
      <c r="Q1026" s="10" t="s">
        <v>8329</v>
      </c>
      <c r="R1026" s="10" t="s">
        <v>8334</v>
      </c>
      <c r="S1026" s="9">
        <f t="shared" si="62"/>
        <v>42400.580590277779</v>
      </c>
      <c r="T1026" s="9">
        <f t="shared" si="63"/>
        <v>42370.580590277779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5">
        <f t="shared" ref="N1027:N1090" si="64">SUM(D1027/E1027)</f>
        <v>0.90968373935117708</v>
      </c>
      <c r="O1027">
        <f t="shared" ref="O1027:O1090" si="65">(E1027/L1027)</f>
        <v>71.848571428571432</v>
      </c>
      <c r="P1027" t="s">
        <v>8280</v>
      </c>
      <c r="Q1027" s="10" t="s">
        <v>8329</v>
      </c>
      <c r="R1027" s="10" t="s">
        <v>8334</v>
      </c>
      <c r="S1027" s="9">
        <f t="shared" ref="S1027:S1090" si="66">(((I1027/60)/60)/24)+DATE(1970,1,1)</f>
        <v>42079.792094907403</v>
      </c>
      <c r="T1027" s="9">
        <f t="shared" ref="T1027:T1090" si="67">(((J1027/60)/60)/24)+DATE(1970,1,1)</f>
        <v>42049.833761574075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5">
        <f t="shared" si="64"/>
        <v>0.99991714972188017</v>
      </c>
      <c r="O1028">
        <f t="shared" si="65"/>
        <v>57.381803278688523</v>
      </c>
      <c r="P1028" t="s">
        <v>8280</v>
      </c>
      <c r="Q1028" s="10" t="s">
        <v>8329</v>
      </c>
      <c r="R1028" s="10" t="s">
        <v>8334</v>
      </c>
      <c r="S1028" s="9">
        <f t="shared" si="66"/>
        <v>42460.365925925929</v>
      </c>
      <c r="T1028" s="9">
        <f t="shared" si="67"/>
        <v>42426.407592592594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5">
        <f t="shared" si="64"/>
        <v>0.96999870684081213</v>
      </c>
      <c r="O1029">
        <f t="shared" si="65"/>
        <v>69.666666666666671</v>
      </c>
      <c r="P1029" t="s">
        <v>8280</v>
      </c>
      <c r="Q1029" s="10" t="s">
        <v>8329</v>
      </c>
      <c r="R1029" s="10" t="s">
        <v>8334</v>
      </c>
      <c r="S1029" s="9">
        <f t="shared" si="66"/>
        <v>41935.034108796295</v>
      </c>
      <c r="T1029" s="9">
        <f t="shared" si="67"/>
        <v>41905.034108796295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5">
        <f t="shared" si="64"/>
        <v>0.85273300929478979</v>
      </c>
      <c r="O1030">
        <f t="shared" si="65"/>
        <v>45.988235294117644</v>
      </c>
      <c r="P1030" t="s">
        <v>8280</v>
      </c>
      <c r="Q1030" s="10" t="s">
        <v>8329</v>
      </c>
      <c r="R1030" s="10" t="s">
        <v>8334</v>
      </c>
      <c r="S1030" s="9">
        <f t="shared" si="66"/>
        <v>42800.833333333328</v>
      </c>
      <c r="T1030" s="9">
        <f t="shared" si="67"/>
        <v>42755.627372685187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5">
        <f t="shared" si="64"/>
        <v>0.8947745168217609</v>
      </c>
      <c r="O1031">
        <f t="shared" si="65"/>
        <v>79.262411347517727</v>
      </c>
      <c r="P1031" t="s">
        <v>8280</v>
      </c>
      <c r="Q1031" s="10" t="s">
        <v>8329</v>
      </c>
      <c r="R1031" s="10" t="s">
        <v>8334</v>
      </c>
      <c r="S1031" s="9">
        <f t="shared" si="66"/>
        <v>42098.915972222225</v>
      </c>
      <c r="T1031" s="9">
        <f t="shared" si="67"/>
        <v>42044.711886574078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5">
        <f t="shared" si="64"/>
        <v>0.29231218941829873</v>
      </c>
      <c r="O1032">
        <f t="shared" si="65"/>
        <v>43.031446540880502</v>
      </c>
      <c r="P1032" t="s">
        <v>8280</v>
      </c>
      <c r="Q1032" s="10" t="s">
        <v>8329</v>
      </c>
      <c r="R1032" s="10" t="s">
        <v>8334</v>
      </c>
      <c r="S1032" s="9">
        <f t="shared" si="66"/>
        <v>42625.483206018514</v>
      </c>
      <c r="T1032" s="9">
        <f t="shared" si="67"/>
        <v>42611.483206018514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5">
        <f t="shared" si="64"/>
        <v>0.93109869646182497</v>
      </c>
      <c r="O1033">
        <f t="shared" si="65"/>
        <v>108.48484848484848</v>
      </c>
      <c r="P1033" t="s">
        <v>8280</v>
      </c>
      <c r="Q1033" s="10" t="s">
        <v>8329</v>
      </c>
      <c r="R1033" s="10" t="s">
        <v>8334</v>
      </c>
      <c r="S1033" s="9">
        <f t="shared" si="66"/>
        <v>42354.764004629629</v>
      </c>
      <c r="T1033" s="9">
        <f t="shared" si="67"/>
        <v>42324.764004629629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5">
        <f t="shared" si="64"/>
        <v>0.92168415590799546</v>
      </c>
      <c r="O1034">
        <f t="shared" si="65"/>
        <v>61.029583333333335</v>
      </c>
      <c r="P1034" t="s">
        <v>8280</v>
      </c>
      <c r="Q1034" s="10" t="s">
        <v>8329</v>
      </c>
      <c r="R1034" s="10" t="s">
        <v>8334</v>
      </c>
      <c r="S1034" s="9">
        <f t="shared" si="66"/>
        <v>42544.666956018518</v>
      </c>
      <c r="T1034" s="9">
        <f t="shared" si="67"/>
        <v>42514.666956018518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5">
        <f t="shared" si="64"/>
        <v>0.97218155197657397</v>
      </c>
      <c r="O1035">
        <f t="shared" si="65"/>
        <v>50.592592592592595</v>
      </c>
      <c r="P1035" t="s">
        <v>8280</v>
      </c>
      <c r="Q1035" s="10" t="s">
        <v>8329</v>
      </c>
      <c r="R1035" s="10" t="s">
        <v>8334</v>
      </c>
      <c r="S1035" s="9">
        <f t="shared" si="66"/>
        <v>42716.732407407413</v>
      </c>
      <c r="T1035" s="9">
        <f t="shared" si="67"/>
        <v>42688.732407407413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5">
        <f t="shared" si="64"/>
        <v>0.76922011849066707</v>
      </c>
      <c r="O1036">
        <f t="shared" si="65"/>
        <v>39.157168674698795</v>
      </c>
      <c r="P1036" t="s">
        <v>8280</v>
      </c>
      <c r="Q1036" s="10" t="s">
        <v>8329</v>
      </c>
      <c r="R1036" s="10" t="s">
        <v>8334</v>
      </c>
      <c r="S1036" s="9">
        <f t="shared" si="66"/>
        <v>42587.165972222225</v>
      </c>
      <c r="T1036" s="9">
        <f t="shared" si="67"/>
        <v>42555.166712962964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5">
        <f t="shared" si="64"/>
        <v>0.92891760904684972</v>
      </c>
      <c r="O1037">
        <f t="shared" si="65"/>
        <v>65.15789473684211</v>
      </c>
      <c r="P1037" t="s">
        <v>8280</v>
      </c>
      <c r="Q1037" s="10" t="s">
        <v>8329</v>
      </c>
      <c r="R1037" s="10" t="s">
        <v>8334</v>
      </c>
      <c r="S1037" s="9">
        <f t="shared" si="66"/>
        <v>42046.641435185185</v>
      </c>
      <c r="T1037" s="9">
        <f t="shared" si="67"/>
        <v>42016.641435185185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5">
        <f t="shared" si="64"/>
        <v>0.88999291961188398</v>
      </c>
      <c r="O1038">
        <f t="shared" si="65"/>
        <v>23.963127962085309</v>
      </c>
      <c r="P1038" t="s">
        <v>8280</v>
      </c>
      <c r="Q1038" s="10" t="s">
        <v>8329</v>
      </c>
      <c r="R1038" s="10" t="s">
        <v>8334</v>
      </c>
      <c r="S1038" s="9">
        <f t="shared" si="66"/>
        <v>41281.333333333336</v>
      </c>
      <c r="T1038" s="9">
        <f t="shared" si="67"/>
        <v>41249.448958333334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5">
        <f t="shared" si="64"/>
        <v>0.97943192948090108</v>
      </c>
      <c r="O1039">
        <f t="shared" si="65"/>
        <v>48.61904761904762</v>
      </c>
      <c r="P1039" t="s">
        <v>8280</v>
      </c>
      <c r="Q1039" s="10" t="s">
        <v>8329</v>
      </c>
      <c r="R1039" s="10" t="s">
        <v>8334</v>
      </c>
      <c r="S1039" s="9">
        <f t="shared" si="66"/>
        <v>42142.208333333328</v>
      </c>
      <c r="T1039" s="9">
        <f t="shared" si="67"/>
        <v>42119.822476851856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5">
        <f t="shared" si="64"/>
        <v>0.68807339449541283</v>
      </c>
      <c r="O1040">
        <f t="shared" si="65"/>
        <v>35.73770491803279</v>
      </c>
      <c r="P1040" t="s">
        <v>8280</v>
      </c>
      <c r="Q1040" s="10" t="s">
        <v>8329</v>
      </c>
      <c r="R1040" s="10" t="s">
        <v>8334</v>
      </c>
      <c r="S1040" s="9">
        <f t="shared" si="66"/>
        <v>42448.190081018518</v>
      </c>
      <c r="T1040" s="9">
        <f t="shared" si="67"/>
        <v>42418.231747685189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5">
        <f t="shared" si="64"/>
        <v>0.78003120124804992</v>
      </c>
      <c r="O1041">
        <f t="shared" si="65"/>
        <v>21.366666666666667</v>
      </c>
      <c r="P1041" t="s">
        <v>8280</v>
      </c>
      <c r="Q1041" s="10" t="s">
        <v>8329</v>
      </c>
      <c r="R1041" s="10" t="s">
        <v>8334</v>
      </c>
      <c r="S1041" s="9">
        <f t="shared" si="66"/>
        <v>42717.332638888889</v>
      </c>
      <c r="T1041" s="9">
        <f t="shared" si="67"/>
        <v>42692.109328703707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5">
        <f t="shared" si="64"/>
        <v>340</v>
      </c>
      <c r="O1042">
        <f t="shared" si="65"/>
        <v>250</v>
      </c>
      <c r="P1042" t="s">
        <v>8281</v>
      </c>
      <c r="Q1042" s="10" t="s">
        <v>8335</v>
      </c>
      <c r="R1042" s="10" t="s">
        <v>8336</v>
      </c>
      <c r="S1042" s="9">
        <f t="shared" si="66"/>
        <v>42609.708437499998</v>
      </c>
      <c r="T1042" s="9">
        <f t="shared" si="67"/>
        <v>42579.708437499998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5" t="e">
        <f t="shared" si="64"/>
        <v>#DIV/0!</v>
      </c>
      <c r="O1043" t="e">
        <f t="shared" si="65"/>
        <v>#DIV/0!</v>
      </c>
      <c r="P1043" t="s">
        <v>8281</v>
      </c>
      <c r="Q1043" s="10" t="s">
        <v>8335</v>
      </c>
      <c r="R1043" s="10" t="s">
        <v>8336</v>
      </c>
      <c r="S1043" s="9">
        <f t="shared" si="66"/>
        <v>41851.060092592597</v>
      </c>
      <c r="T1043" s="9">
        <f t="shared" si="67"/>
        <v>41831.060092592597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5">
        <f t="shared" si="64"/>
        <v>65</v>
      </c>
      <c r="O1044">
        <f t="shared" si="65"/>
        <v>10</v>
      </c>
      <c r="P1044" t="s">
        <v>8281</v>
      </c>
      <c r="Q1044" s="10" t="s">
        <v>8335</v>
      </c>
      <c r="R1044" s="10" t="s">
        <v>8336</v>
      </c>
      <c r="S1044" s="9">
        <f t="shared" si="66"/>
        <v>41894.416666666664</v>
      </c>
      <c r="T1044" s="9">
        <f t="shared" si="67"/>
        <v>41851.696157407408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5">
        <f t="shared" si="64"/>
        <v>11.713716762328687</v>
      </c>
      <c r="O1045">
        <f t="shared" si="65"/>
        <v>29.236301369863014</v>
      </c>
      <c r="P1045" t="s">
        <v>8281</v>
      </c>
      <c r="Q1045" s="10" t="s">
        <v>8335</v>
      </c>
      <c r="R1045" s="10" t="s">
        <v>8336</v>
      </c>
      <c r="S1045" s="9">
        <f t="shared" si="66"/>
        <v>42144.252951388888</v>
      </c>
      <c r="T1045" s="9">
        <f t="shared" si="67"/>
        <v>42114.252951388888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5">
        <f t="shared" si="64"/>
        <v>1166.6666666666667</v>
      </c>
      <c r="O1046">
        <f t="shared" si="65"/>
        <v>3</v>
      </c>
      <c r="P1046" t="s">
        <v>8281</v>
      </c>
      <c r="Q1046" s="10" t="s">
        <v>8335</v>
      </c>
      <c r="R1046" s="10" t="s">
        <v>8336</v>
      </c>
      <c r="S1046" s="9">
        <f t="shared" si="66"/>
        <v>42068.852083333331</v>
      </c>
      <c r="T1046" s="9">
        <f t="shared" si="67"/>
        <v>42011.925937499997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5">
        <f t="shared" si="64"/>
        <v>37.593984962406012</v>
      </c>
      <c r="O1047">
        <f t="shared" si="65"/>
        <v>33.25</v>
      </c>
      <c r="P1047" t="s">
        <v>8281</v>
      </c>
      <c r="Q1047" s="10" t="s">
        <v>8335</v>
      </c>
      <c r="R1047" s="10" t="s">
        <v>8336</v>
      </c>
      <c r="S1047" s="9">
        <f t="shared" si="66"/>
        <v>41874.874421296299</v>
      </c>
      <c r="T1047" s="9">
        <f t="shared" si="67"/>
        <v>41844.874421296299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5" t="e">
        <f t="shared" si="64"/>
        <v>#DIV/0!</v>
      </c>
      <c r="O1048" t="e">
        <f t="shared" si="65"/>
        <v>#DIV/0!</v>
      </c>
      <c r="P1048" t="s">
        <v>8281</v>
      </c>
      <c r="Q1048" s="10" t="s">
        <v>8335</v>
      </c>
      <c r="R1048" s="10" t="s">
        <v>8336</v>
      </c>
      <c r="S1048" s="9">
        <f t="shared" si="66"/>
        <v>42364.851388888885</v>
      </c>
      <c r="T1048" s="9">
        <f t="shared" si="67"/>
        <v>42319.851388888885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5">
        <f t="shared" si="64"/>
        <v>2000</v>
      </c>
      <c r="O1049">
        <f t="shared" si="65"/>
        <v>1</v>
      </c>
      <c r="P1049" t="s">
        <v>8281</v>
      </c>
      <c r="Q1049" s="10" t="s">
        <v>8335</v>
      </c>
      <c r="R1049" s="10" t="s">
        <v>8336</v>
      </c>
      <c r="S1049" s="9">
        <f t="shared" si="66"/>
        <v>41948.860127314816</v>
      </c>
      <c r="T1049" s="9">
        <f t="shared" si="67"/>
        <v>41918.818460648145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5">
        <f t="shared" si="64"/>
        <v>70.754716981132077</v>
      </c>
      <c r="O1050">
        <f t="shared" si="65"/>
        <v>53</v>
      </c>
      <c r="P1050" t="s">
        <v>8281</v>
      </c>
      <c r="Q1050" s="10" t="s">
        <v>8335</v>
      </c>
      <c r="R1050" s="10" t="s">
        <v>8336</v>
      </c>
      <c r="S1050" s="9">
        <f t="shared" si="66"/>
        <v>42638.053113425922</v>
      </c>
      <c r="T1050" s="9">
        <f t="shared" si="67"/>
        <v>42598.053113425922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5" t="e">
        <f t="shared" si="64"/>
        <v>#DIV/0!</v>
      </c>
      <c r="O1051" t="e">
        <f t="shared" si="65"/>
        <v>#DIV/0!</v>
      </c>
      <c r="P1051" t="s">
        <v>8281</v>
      </c>
      <c r="Q1051" s="10" t="s">
        <v>8335</v>
      </c>
      <c r="R1051" s="10" t="s">
        <v>8336</v>
      </c>
      <c r="S1051" s="9">
        <f t="shared" si="66"/>
        <v>42412.431076388893</v>
      </c>
      <c r="T1051" s="9">
        <f t="shared" si="67"/>
        <v>42382.431076388893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5" t="e">
        <f t="shared" si="64"/>
        <v>#DIV/0!</v>
      </c>
      <c r="O1052" t="e">
        <f t="shared" si="65"/>
        <v>#DIV/0!</v>
      </c>
      <c r="P1052" t="s">
        <v>8281</v>
      </c>
      <c r="Q1052" s="10" t="s">
        <v>8335</v>
      </c>
      <c r="R1052" s="10" t="s">
        <v>8336</v>
      </c>
      <c r="S1052" s="9">
        <f t="shared" si="66"/>
        <v>42261.7971875</v>
      </c>
      <c r="T1052" s="9">
        <f t="shared" si="67"/>
        <v>42231.7971875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5" t="e">
        <f t="shared" si="64"/>
        <v>#DIV/0!</v>
      </c>
      <c r="O1053" t="e">
        <f t="shared" si="65"/>
        <v>#DIV/0!</v>
      </c>
      <c r="P1053" t="s">
        <v>8281</v>
      </c>
      <c r="Q1053" s="10" t="s">
        <v>8335</v>
      </c>
      <c r="R1053" s="10" t="s">
        <v>8336</v>
      </c>
      <c r="S1053" s="9">
        <f t="shared" si="66"/>
        <v>41878.014178240745</v>
      </c>
      <c r="T1053" s="9">
        <f t="shared" si="67"/>
        <v>41850.014178240745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5" t="e">
        <f t="shared" si="64"/>
        <v>#DIV/0!</v>
      </c>
      <c r="O1054" t="e">
        <f t="shared" si="65"/>
        <v>#DIV/0!</v>
      </c>
      <c r="P1054" t="s">
        <v>8281</v>
      </c>
      <c r="Q1054" s="10" t="s">
        <v>8335</v>
      </c>
      <c r="R1054" s="10" t="s">
        <v>8336</v>
      </c>
      <c r="S1054" s="9">
        <f t="shared" si="66"/>
        <v>42527.839583333334</v>
      </c>
      <c r="T1054" s="9">
        <f t="shared" si="67"/>
        <v>42483.797395833331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5">
        <f t="shared" si="64"/>
        <v>100</v>
      </c>
      <c r="O1055">
        <f t="shared" si="65"/>
        <v>15</v>
      </c>
      <c r="P1055" t="s">
        <v>8281</v>
      </c>
      <c r="Q1055" s="10" t="s">
        <v>8335</v>
      </c>
      <c r="R1055" s="10" t="s">
        <v>8336</v>
      </c>
      <c r="S1055" s="9">
        <f t="shared" si="66"/>
        <v>42800.172824074078</v>
      </c>
      <c r="T1055" s="9">
        <f t="shared" si="67"/>
        <v>42775.172824074078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5" t="e">
        <f t="shared" si="64"/>
        <v>#DIV/0!</v>
      </c>
      <c r="O1056" t="e">
        <f t="shared" si="65"/>
        <v>#DIV/0!</v>
      </c>
      <c r="P1056" t="s">
        <v>8281</v>
      </c>
      <c r="Q1056" s="10" t="s">
        <v>8335</v>
      </c>
      <c r="R1056" s="10" t="s">
        <v>8336</v>
      </c>
      <c r="S1056" s="9">
        <f t="shared" si="66"/>
        <v>41861.916666666664</v>
      </c>
      <c r="T1056" s="9">
        <f t="shared" si="67"/>
        <v>41831.851840277777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5" t="e">
        <f t="shared" si="64"/>
        <v>#DIV/0!</v>
      </c>
      <c r="O1057" t="e">
        <f t="shared" si="65"/>
        <v>#DIV/0!</v>
      </c>
      <c r="P1057" t="s">
        <v>8281</v>
      </c>
      <c r="Q1057" s="10" t="s">
        <v>8335</v>
      </c>
      <c r="R1057" s="10" t="s">
        <v>8336</v>
      </c>
      <c r="S1057" s="9">
        <f t="shared" si="66"/>
        <v>42436.992418981477</v>
      </c>
      <c r="T1057" s="9">
        <f t="shared" si="67"/>
        <v>42406.992418981477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5" t="e">
        <f t="shared" si="64"/>
        <v>#DIV/0!</v>
      </c>
      <c r="O1058" t="e">
        <f t="shared" si="65"/>
        <v>#DIV/0!</v>
      </c>
      <c r="P1058" t="s">
        <v>8281</v>
      </c>
      <c r="Q1058" s="10" t="s">
        <v>8335</v>
      </c>
      <c r="R1058" s="10" t="s">
        <v>8336</v>
      </c>
      <c r="S1058" s="9">
        <f t="shared" si="66"/>
        <v>42118.677974537044</v>
      </c>
      <c r="T1058" s="9">
        <f t="shared" si="67"/>
        <v>42058.719641203701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5" t="e">
        <f t="shared" si="64"/>
        <v>#DIV/0!</v>
      </c>
      <c r="O1059" t="e">
        <f t="shared" si="65"/>
        <v>#DIV/0!</v>
      </c>
      <c r="P1059" t="s">
        <v>8281</v>
      </c>
      <c r="Q1059" s="10" t="s">
        <v>8335</v>
      </c>
      <c r="R1059" s="10" t="s">
        <v>8336</v>
      </c>
      <c r="S1059" s="9">
        <f t="shared" si="66"/>
        <v>42708.912997685184</v>
      </c>
      <c r="T1059" s="9">
        <f t="shared" si="67"/>
        <v>42678.871331018512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5" t="e">
        <f t="shared" si="64"/>
        <v>#DIV/0!</v>
      </c>
      <c r="O1060" t="e">
        <f t="shared" si="65"/>
        <v>#DIV/0!</v>
      </c>
      <c r="P1060" t="s">
        <v>8281</v>
      </c>
      <c r="Q1060" s="10" t="s">
        <v>8335</v>
      </c>
      <c r="R1060" s="10" t="s">
        <v>8336</v>
      </c>
      <c r="S1060" s="9">
        <f t="shared" si="66"/>
        <v>42089</v>
      </c>
      <c r="T1060" s="9">
        <f t="shared" si="67"/>
        <v>42047.900960648149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5" t="e">
        <f t="shared" si="64"/>
        <v>#DIV/0!</v>
      </c>
      <c r="O1061" t="e">
        <f t="shared" si="65"/>
        <v>#DIV/0!</v>
      </c>
      <c r="P1061" t="s">
        <v>8281</v>
      </c>
      <c r="Q1061" s="10" t="s">
        <v>8335</v>
      </c>
      <c r="R1061" s="10" t="s">
        <v>8336</v>
      </c>
      <c r="S1061" s="9">
        <f t="shared" si="66"/>
        <v>42076.748333333337</v>
      </c>
      <c r="T1061" s="9">
        <f t="shared" si="67"/>
        <v>42046.79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5">
        <f t="shared" si="64"/>
        <v>100</v>
      </c>
      <c r="O1062">
        <f t="shared" si="65"/>
        <v>50</v>
      </c>
      <c r="P1062" t="s">
        <v>8281</v>
      </c>
      <c r="Q1062" s="10" t="s">
        <v>8335</v>
      </c>
      <c r="R1062" s="10" t="s">
        <v>8336</v>
      </c>
      <c r="S1062" s="9">
        <f t="shared" si="66"/>
        <v>42109.913113425922</v>
      </c>
      <c r="T1062" s="9">
        <f t="shared" si="67"/>
        <v>42079.913113425922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5" t="e">
        <f t="shared" si="64"/>
        <v>#DIV/0!</v>
      </c>
      <c r="O1063" t="e">
        <f t="shared" si="65"/>
        <v>#DIV/0!</v>
      </c>
      <c r="P1063" t="s">
        <v>8281</v>
      </c>
      <c r="Q1063" s="10" t="s">
        <v>8335</v>
      </c>
      <c r="R1063" s="10" t="s">
        <v>8336</v>
      </c>
      <c r="S1063" s="9">
        <f t="shared" si="66"/>
        <v>42492.041666666672</v>
      </c>
      <c r="T1063" s="9">
        <f t="shared" si="67"/>
        <v>42432.276712962965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5">
        <f t="shared" si="64"/>
        <v>1.0473684210526315</v>
      </c>
      <c r="O1064">
        <f t="shared" si="65"/>
        <v>47.5</v>
      </c>
      <c r="P1064" t="s">
        <v>8281</v>
      </c>
      <c r="Q1064" s="10" t="s">
        <v>8335</v>
      </c>
      <c r="R1064" s="10" t="s">
        <v>8336</v>
      </c>
      <c r="S1064" s="9">
        <f t="shared" si="66"/>
        <v>42563.807187500002</v>
      </c>
      <c r="T1064" s="9">
        <f t="shared" si="67"/>
        <v>42556.807187500002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5" t="e">
        <f t="shared" si="64"/>
        <v>#DIV/0!</v>
      </c>
      <c r="O1065" t="e">
        <f t="shared" si="65"/>
        <v>#DIV/0!</v>
      </c>
      <c r="P1065" t="s">
        <v>8281</v>
      </c>
      <c r="Q1065" s="10" t="s">
        <v>8335</v>
      </c>
      <c r="R1065" s="10" t="s">
        <v>8336</v>
      </c>
      <c r="S1065" s="9">
        <f t="shared" si="66"/>
        <v>42613.030810185184</v>
      </c>
      <c r="T1065" s="9">
        <f t="shared" si="67"/>
        <v>42583.030810185184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5">
        <f t="shared" si="64"/>
        <v>11.142751021418844</v>
      </c>
      <c r="O1066">
        <f t="shared" si="65"/>
        <v>65.666666666666671</v>
      </c>
      <c r="P1066" t="s">
        <v>8282</v>
      </c>
      <c r="Q1066" s="10" t="s">
        <v>8337</v>
      </c>
      <c r="R1066" s="10" t="s">
        <v>8338</v>
      </c>
      <c r="S1066" s="9">
        <f t="shared" si="66"/>
        <v>41462.228043981479</v>
      </c>
      <c r="T1066" s="9">
        <f t="shared" si="67"/>
        <v>41417.228043981479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5">
        <f t="shared" si="64"/>
        <v>37.037037037037038</v>
      </c>
      <c r="O1067">
        <f t="shared" si="65"/>
        <v>16.2</v>
      </c>
      <c r="P1067" t="s">
        <v>8282</v>
      </c>
      <c r="Q1067" s="10" t="s">
        <v>8337</v>
      </c>
      <c r="R1067" s="10" t="s">
        <v>8338</v>
      </c>
      <c r="S1067" s="9">
        <f t="shared" si="66"/>
        <v>41689.381041666667</v>
      </c>
      <c r="T1067" s="9">
        <f t="shared" si="67"/>
        <v>41661.381041666667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5">
        <f t="shared" si="64"/>
        <v>29.697089685210848</v>
      </c>
      <c r="O1068">
        <f t="shared" si="65"/>
        <v>34.128378378378379</v>
      </c>
      <c r="P1068" t="s">
        <v>8282</v>
      </c>
      <c r="Q1068" s="10" t="s">
        <v>8337</v>
      </c>
      <c r="R1068" s="10" t="s">
        <v>8338</v>
      </c>
      <c r="S1068" s="9">
        <f t="shared" si="66"/>
        <v>41490.962754629632</v>
      </c>
      <c r="T1068" s="9">
        <f t="shared" si="67"/>
        <v>41445.962754629632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5">
        <f t="shared" si="64"/>
        <v>3.8461538461538463</v>
      </c>
      <c r="O1069">
        <f t="shared" si="65"/>
        <v>13</v>
      </c>
      <c r="P1069" t="s">
        <v>8282</v>
      </c>
      <c r="Q1069" s="10" t="s">
        <v>8337</v>
      </c>
      <c r="R1069" s="10" t="s">
        <v>8338</v>
      </c>
      <c r="S1069" s="9">
        <f t="shared" si="66"/>
        <v>41629.855682870373</v>
      </c>
      <c r="T1069" s="9">
        <f t="shared" si="67"/>
        <v>41599.855682870373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5">
        <f t="shared" si="64"/>
        <v>666.66666666666663</v>
      </c>
      <c r="O1070">
        <f t="shared" si="65"/>
        <v>11.25</v>
      </c>
      <c r="P1070" t="s">
        <v>8282</v>
      </c>
      <c r="Q1070" s="10" t="s">
        <v>8337</v>
      </c>
      <c r="R1070" s="10" t="s">
        <v>8338</v>
      </c>
      <c r="S1070" s="9">
        <f t="shared" si="66"/>
        <v>42470.329444444447</v>
      </c>
      <c r="T1070" s="9">
        <f t="shared" si="67"/>
        <v>42440.371111111104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5">
        <f t="shared" si="64"/>
        <v>2.5882352941176472</v>
      </c>
      <c r="O1071">
        <f t="shared" si="65"/>
        <v>40.476190476190474</v>
      </c>
      <c r="P1071" t="s">
        <v>8282</v>
      </c>
      <c r="Q1071" s="10" t="s">
        <v>8337</v>
      </c>
      <c r="R1071" s="10" t="s">
        <v>8338</v>
      </c>
      <c r="S1071" s="9">
        <f t="shared" si="66"/>
        <v>41604.271516203706</v>
      </c>
      <c r="T1071" s="9">
        <f t="shared" si="67"/>
        <v>41572.229849537034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5">
        <f t="shared" si="64"/>
        <v>142.85714285714286</v>
      </c>
      <c r="O1072">
        <f t="shared" si="65"/>
        <v>35</v>
      </c>
      <c r="P1072" t="s">
        <v>8282</v>
      </c>
      <c r="Q1072" s="10" t="s">
        <v>8337</v>
      </c>
      <c r="R1072" s="10" t="s">
        <v>8338</v>
      </c>
      <c r="S1072" s="9">
        <f t="shared" si="66"/>
        <v>41183.011828703704</v>
      </c>
      <c r="T1072" s="9">
        <f t="shared" si="67"/>
        <v>41163.011828703704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5" t="e">
        <f t="shared" si="64"/>
        <v>#DIV/0!</v>
      </c>
      <c r="O1073" t="e">
        <f t="shared" si="65"/>
        <v>#DIV/0!</v>
      </c>
      <c r="P1073" t="s">
        <v>8282</v>
      </c>
      <c r="Q1073" s="10" t="s">
        <v>8337</v>
      </c>
      <c r="R1073" s="10" t="s">
        <v>8338</v>
      </c>
      <c r="S1073" s="9">
        <f t="shared" si="66"/>
        <v>42325.795057870375</v>
      </c>
      <c r="T1073" s="9">
        <f t="shared" si="67"/>
        <v>42295.753391203703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5">
        <f t="shared" si="64"/>
        <v>1470.5882352941176</v>
      </c>
      <c r="O1074">
        <f t="shared" si="65"/>
        <v>12.75</v>
      </c>
      <c r="P1074" t="s">
        <v>8282</v>
      </c>
      <c r="Q1074" s="10" t="s">
        <v>8337</v>
      </c>
      <c r="R1074" s="10" t="s">
        <v>8338</v>
      </c>
      <c r="S1074" s="9">
        <f t="shared" si="66"/>
        <v>41675.832141203704</v>
      </c>
      <c r="T1074" s="9">
        <f t="shared" si="67"/>
        <v>41645.832141203704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5">
        <f t="shared" si="64"/>
        <v>75</v>
      </c>
      <c r="O1075">
        <f t="shared" si="65"/>
        <v>10</v>
      </c>
      <c r="P1075" t="s">
        <v>8282</v>
      </c>
      <c r="Q1075" s="10" t="s">
        <v>8337</v>
      </c>
      <c r="R1075" s="10" t="s">
        <v>8338</v>
      </c>
      <c r="S1075" s="9">
        <f t="shared" si="66"/>
        <v>40832.964594907404</v>
      </c>
      <c r="T1075" s="9">
        <f t="shared" si="67"/>
        <v>40802.964594907404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5">
        <f t="shared" si="64"/>
        <v>15.849721162312886</v>
      </c>
      <c r="O1076">
        <f t="shared" si="65"/>
        <v>113.56666666666666</v>
      </c>
      <c r="P1076" t="s">
        <v>8282</v>
      </c>
      <c r="Q1076" s="10" t="s">
        <v>8337</v>
      </c>
      <c r="R1076" s="10" t="s">
        <v>8338</v>
      </c>
      <c r="S1076" s="9">
        <f t="shared" si="66"/>
        <v>41643.172974537039</v>
      </c>
      <c r="T1076" s="9">
        <f t="shared" si="67"/>
        <v>41613.172974537039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5">
        <f t="shared" si="64"/>
        <v>22.222222222222221</v>
      </c>
      <c r="O1077">
        <f t="shared" si="65"/>
        <v>15</v>
      </c>
      <c r="P1077" t="s">
        <v>8282</v>
      </c>
      <c r="Q1077" s="10" t="s">
        <v>8337</v>
      </c>
      <c r="R1077" s="10" t="s">
        <v>8338</v>
      </c>
      <c r="S1077" s="9">
        <f t="shared" si="66"/>
        <v>41035.904120370367</v>
      </c>
      <c r="T1077" s="9">
        <f t="shared" si="67"/>
        <v>41005.904120370367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5">
        <f t="shared" si="64"/>
        <v>1.5932361813315206</v>
      </c>
      <c r="O1078">
        <f t="shared" si="65"/>
        <v>48.281025641025643</v>
      </c>
      <c r="P1078" t="s">
        <v>8282</v>
      </c>
      <c r="Q1078" s="10" t="s">
        <v>8337</v>
      </c>
      <c r="R1078" s="10" t="s">
        <v>8338</v>
      </c>
      <c r="S1078" s="9">
        <f t="shared" si="66"/>
        <v>41893.377893518518</v>
      </c>
      <c r="T1078" s="9">
        <f t="shared" si="67"/>
        <v>41838.377893518518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5">
        <f t="shared" si="64"/>
        <v>3.4041394335511983</v>
      </c>
      <c r="O1079">
        <f t="shared" si="65"/>
        <v>43.976047904191617</v>
      </c>
      <c r="P1079" t="s">
        <v>8282</v>
      </c>
      <c r="Q1079" s="10" t="s">
        <v>8337</v>
      </c>
      <c r="R1079" s="10" t="s">
        <v>8338</v>
      </c>
      <c r="S1079" s="9">
        <f t="shared" si="66"/>
        <v>42383.16679398148</v>
      </c>
      <c r="T1079" s="9">
        <f t="shared" si="67"/>
        <v>42353.16679398148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5">
        <f t="shared" si="64"/>
        <v>13.333333333333334</v>
      </c>
      <c r="O1080">
        <f t="shared" si="65"/>
        <v>9</v>
      </c>
      <c r="P1080" t="s">
        <v>8282</v>
      </c>
      <c r="Q1080" s="10" t="s">
        <v>8337</v>
      </c>
      <c r="R1080" s="10" t="s">
        <v>8338</v>
      </c>
      <c r="S1080" s="9">
        <f t="shared" si="66"/>
        <v>40746.195844907408</v>
      </c>
      <c r="T1080" s="9">
        <f t="shared" si="67"/>
        <v>40701.195844907408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5">
        <f t="shared" si="64"/>
        <v>38.34808259587021</v>
      </c>
      <c r="O1081">
        <f t="shared" si="65"/>
        <v>37.666666666666664</v>
      </c>
      <c r="P1081" t="s">
        <v>8282</v>
      </c>
      <c r="Q1081" s="10" t="s">
        <v>8337</v>
      </c>
      <c r="R1081" s="10" t="s">
        <v>8338</v>
      </c>
      <c r="S1081" s="9">
        <f t="shared" si="66"/>
        <v>42504.566388888896</v>
      </c>
      <c r="T1081" s="9">
        <f t="shared" si="67"/>
        <v>42479.566388888896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5">
        <f t="shared" si="64"/>
        <v>10.982976386600768</v>
      </c>
      <c r="O1082">
        <f t="shared" si="65"/>
        <v>18.581632653061224</v>
      </c>
      <c r="P1082" t="s">
        <v>8282</v>
      </c>
      <c r="Q1082" s="10" t="s">
        <v>8337</v>
      </c>
      <c r="R1082" s="10" t="s">
        <v>8338</v>
      </c>
      <c r="S1082" s="9">
        <f t="shared" si="66"/>
        <v>41770.138113425928</v>
      </c>
      <c r="T1082" s="9">
        <f t="shared" si="67"/>
        <v>41740.138113425928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5">
        <f t="shared" si="64"/>
        <v>5666.666666666667</v>
      </c>
      <c r="O1083">
        <f t="shared" si="65"/>
        <v>3</v>
      </c>
      <c r="P1083" t="s">
        <v>8282</v>
      </c>
      <c r="Q1083" s="10" t="s">
        <v>8337</v>
      </c>
      <c r="R1083" s="10" t="s">
        <v>8338</v>
      </c>
      <c r="S1083" s="9">
        <f t="shared" si="66"/>
        <v>42032.926990740743</v>
      </c>
      <c r="T1083" s="9">
        <f t="shared" si="67"/>
        <v>42002.926990740743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5">
        <f t="shared" si="64"/>
        <v>178.57142857142858</v>
      </c>
      <c r="O1084">
        <f t="shared" si="65"/>
        <v>18.666666666666668</v>
      </c>
      <c r="P1084" t="s">
        <v>8282</v>
      </c>
      <c r="Q1084" s="10" t="s">
        <v>8337</v>
      </c>
      <c r="R1084" s="10" t="s">
        <v>8338</v>
      </c>
      <c r="S1084" s="9">
        <f t="shared" si="66"/>
        <v>41131.906111111115</v>
      </c>
      <c r="T1084" s="9">
        <f t="shared" si="67"/>
        <v>41101.906111111115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5">
        <f t="shared" si="64"/>
        <v>121.95121951219512</v>
      </c>
      <c r="O1085">
        <f t="shared" si="65"/>
        <v>410</v>
      </c>
      <c r="P1085" t="s">
        <v>8282</v>
      </c>
      <c r="Q1085" s="10" t="s">
        <v>8337</v>
      </c>
      <c r="R1085" s="10" t="s">
        <v>8338</v>
      </c>
      <c r="S1085" s="9">
        <f t="shared" si="66"/>
        <v>41853.659525462965</v>
      </c>
      <c r="T1085" s="9">
        <f t="shared" si="67"/>
        <v>41793.659525462965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5" t="e">
        <f t="shared" si="64"/>
        <v>#DIV/0!</v>
      </c>
      <c r="O1086" t="e">
        <f t="shared" si="65"/>
        <v>#DIV/0!</v>
      </c>
      <c r="P1086" t="s">
        <v>8282</v>
      </c>
      <c r="Q1086" s="10" t="s">
        <v>8337</v>
      </c>
      <c r="R1086" s="10" t="s">
        <v>8338</v>
      </c>
      <c r="S1086" s="9">
        <f t="shared" si="66"/>
        <v>41859.912083333329</v>
      </c>
      <c r="T1086" s="9">
        <f t="shared" si="67"/>
        <v>41829.912083333329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5">
        <f t="shared" si="64"/>
        <v>29.239766081871345</v>
      </c>
      <c r="O1087">
        <f t="shared" si="65"/>
        <v>114</v>
      </c>
      <c r="P1087" t="s">
        <v>8282</v>
      </c>
      <c r="Q1087" s="10" t="s">
        <v>8337</v>
      </c>
      <c r="R1087" s="10" t="s">
        <v>8338</v>
      </c>
      <c r="S1087" s="9">
        <f t="shared" si="66"/>
        <v>42443.629340277781</v>
      </c>
      <c r="T1087" s="9">
        <f t="shared" si="67"/>
        <v>42413.671006944445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5">
        <f t="shared" si="64"/>
        <v>1200</v>
      </c>
      <c r="O1088">
        <f t="shared" si="65"/>
        <v>7.5</v>
      </c>
      <c r="P1088" t="s">
        <v>8282</v>
      </c>
      <c r="Q1088" s="10" t="s">
        <v>8337</v>
      </c>
      <c r="R1088" s="10" t="s">
        <v>8338</v>
      </c>
      <c r="S1088" s="9">
        <f t="shared" si="66"/>
        <v>41875.866793981484</v>
      </c>
      <c r="T1088" s="9">
        <f t="shared" si="67"/>
        <v>41845.866793981484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5" t="e">
        <f t="shared" si="64"/>
        <v>#DIV/0!</v>
      </c>
      <c r="O1089" t="e">
        <f t="shared" si="65"/>
        <v>#DIV/0!</v>
      </c>
      <c r="P1089" t="s">
        <v>8282</v>
      </c>
      <c r="Q1089" s="10" t="s">
        <v>8337</v>
      </c>
      <c r="R1089" s="10" t="s">
        <v>8338</v>
      </c>
      <c r="S1089" s="9">
        <f t="shared" si="66"/>
        <v>41805.713969907411</v>
      </c>
      <c r="T1089" s="9">
        <f t="shared" si="67"/>
        <v>41775.713969907411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5">
        <f t="shared" si="64"/>
        <v>7.0507055406010961</v>
      </c>
      <c r="O1090">
        <f t="shared" si="65"/>
        <v>43.41727891156463</v>
      </c>
      <c r="P1090" t="s">
        <v>8282</v>
      </c>
      <c r="Q1090" s="10" t="s">
        <v>8337</v>
      </c>
      <c r="R1090" s="10" t="s">
        <v>8338</v>
      </c>
      <c r="S1090" s="9">
        <f t="shared" si="66"/>
        <v>41753.799386574072</v>
      </c>
      <c r="T1090" s="9">
        <f t="shared" si="67"/>
        <v>41723.799386574072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5">
        <f t="shared" ref="N1091:N1154" si="68">SUM(D1091/E1091)</f>
        <v>12.776831345826235</v>
      </c>
      <c r="O1091">
        <f t="shared" ref="O1091:O1154" si="69">(E1091/L1091)</f>
        <v>23.959183673469386</v>
      </c>
      <c r="P1091" t="s">
        <v>8282</v>
      </c>
      <c r="Q1091" s="10" t="s">
        <v>8337</v>
      </c>
      <c r="R1091" s="10" t="s">
        <v>8338</v>
      </c>
      <c r="S1091" s="9">
        <f t="shared" ref="S1091:S1154" si="70">(((I1091/60)/60)/24)+DATE(1970,1,1)</f>
        <v>42181.189525462964</v>
      </c>
      <c r="T1091" s="9">
        <f t="shared" ref="T1091:T1154" si="71">(((J1091/60)/60)/24)+DATE(1970,1,1)</f>
        <v>42151.189525462964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5">
        <f t="shared" si="68"/>
        <v>2599.8000000000002</v>
      </c>
      <c r="O1092">
        <f t="shared" si="69"/>
        <v>5</v>
      </c>
      <c r="P1092" t="s">
        <v>8282</v>
      </c>
      <c r="Q1092" s="10" t="s">
        <v>8337</v>
      </c>
      <c r="R1092" s="10" t="s">
        <v>8338</v>
      </c>
      <c r="S1092" s="9">
        <f t="shared" si="70"/>
        <v>42153.185798611114</v>
      </c>
      <c r="T1092" s="9">
        <f t="shared" si="71"/>
        <v>42123.185798611114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5">
        <f t="shared" si="68"/>
        <v>8</v>
      </c>
      <c r="O1093">
        <f t="shared" si="69"/>
        <v>12.5</v>
      </c>
      <c r="P1093" t="s">
        <v>8282</v>
      </c>
      <c r="Q1093" s="10" t="s">
        <v>8337</v>
      </c>
      <c r="R1093" s="10" t="s">
        <v>8338</v>
      </c>
      <c r="S1093" s="9">
        <f t="shared" si="70"/>
        <v>42470.778611111105</v>
      </c>
      <c r="T1093" s="9">
        <f t="shared" si="71"/>
        <v>42440.820277777777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5">
        <f t="shared" si="68"/>
        <v>95.238095238095241</v>
      </c>
      <c r="O1094">
        <f t="shared" si="69"/>
        <v>3</v>
      </c>
      <c r="P1094" t="s">
        <v>8282</v>
      </c>
      <c r="Q1094" s="10" t="s">
        <v>8337</v>
      </c>
      <c r="R1094" s="10" t="s">
        <v>8338</v>
      </c>
      <c r="S1094" s="9">
        <f t="shared" si="70"/>
        <v>41280.025902777779</v>
      </c>
      <c r="T1094" s="9">
        <f t="shared" si="71"/>
        <v>41250.025902777779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5">
        <f t="shared" si="68"/>
        <v>7.1005917159763312</v>
      </c>
      <c r="O1095">
        <f t="shared" si="69"/>
        <v>10.5625</v>
      </c>
      <c r="P1095" t="s">
        <v>8282</v>
      </c>
      <c r="Q1095" s="10" t="s">
        <v>8337</v>
      </c>
      <c r="R1095" s="10" t="s">
        <v>8338</v>
      </c>
      <c r="S1095" s="9">
        <f t="shared" si="70"/>
        <v>42411.973807870367</v>
      </c>
      <c r="T1095" s="9">
        <f t="shared" si="71"/>
        <v>42396.973807870367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5">
        <f t="shared" si="68"/>
        <v>5.4644642851721761</v>
      </c>
      <c r="O1096">
        <f t="shared" si="69"/>
        <v>122.00037037037038</v>
      </c>
      <c r="P1096" t="s">
        <v>8282</v>
      </c>
      <c r="Q1096" s="10" t="s">
        <v>8337</v>
      </c>
      <c r="R1096" s="10" t="s">
        <v>8338</v>
      </c>
      <c r="S1096" s="9">
        <f t="shared" si="70"/>
        <v>40825.713344907403</v>
      </c>
      <c r="T1096" s="9">
        <f t="shared" si="71"/>
        <v>40795.713344907403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5">
        <f t="shared" si="68"/>
        <v>19.861762135536665</v>
      </c>
      <c r="O1097">
        <f t="shared" si="69"/>
        <v>267.80851063829789</v>
      </c>
      <c r="P1097" t="s">
        <v>8282</v>
      </c>
      <c r="Q1097" s="10" t="s">
        <v>8337</v>
      </c>
      <c r="R1097" s="10" t="s">
        <v>8338</v>
      </c>
      <c r="S1097" s="9">
        <f t="shared" si="70"/>
        <v>41516.537268518521</v>
      </c>
      <c r="T1097" s="9">
        <f t="shared" si="71"/>
        <v>41486.537268518521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5">
        <f t="shared" si="68"/>
        <v>5.5762081784386615</v>
      </c>
      <c r="O1098">
        <f t="shared" si="69"/>
        <v>74.206896551724142</v>
      </c>
      <c r="P1098" t="s">
        <v>8282</v>
      </c>
      <c r="Q1098" s="10" t="s">
        <v>8337</v>
      </c>
      <c r="R1098" s="10" t="s">
        <v>8338</v>
      </c>
      <c r="S1098" s="9">
        <f t="shared" si="70"/>
        <v>41916.145833333336</v>
      </c>
      <c r="T1098" s="9">
        <f t="shared" si="71"/>
        <v>41885.51798611111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5">
        <f t="shared" si="68"/>
        <v>2127.6595744680849</v>
      </c>
      <c r="O1099">
        <f t="shared" si="69"/>
        <v>6.7142857142857144</v>
      </c>
      <c r="P1099" t="s">
        <v>8282</v>
      </c>
      <c r="Q1099" s="10" t="s">
        <v>8337</v>
      </c>
      <c r="R1099" s="10" t="s">
        <v>8338</v>
      </c>
      <c r="S1099" s="9">
        <f t="shared" si="70"/>
        <v>41700.792557870373</v>
      </c>
      <c r="T1099" s="9">
        <f t="shared" si="71"/>
        <v>41660.792557870373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5">
        <f t="shared" si="68"/>
        <v>13.865779256794232</v>
      </c>
      <c r="O1100">
        <f t="shared" si="69"/>
        <v>81.954545454545453</v>
      </c>
      <c r="P1100" t="s">
        <v>8282</v>
      </c>
      <c r="Q1100" s="10" t="s">
        <v>8337</v>
      </c>
      <c r="R1100" s="10" t="s">
        <v>8338</v>
      </c>
      <c r="S1100" s="9">
        <f t="shared" si="70"/>
        <v>41742.762673611112</v>
      </c>
      <c r="T1100" s="9">
        <f t="shared" si="71"/>
        <v>41712.762673611112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5">
        <f t="shared" si="68"/>
        <v>200</v>
      </c>
      <c r="O1101">
        <f t="shared" si="69"/>
        <v>25</v>
      </c>
      <c r="P1101" t="s">
        <v>8282</v>
      </c>
      <c r="Q1101" s="10" t="s">
        <v>8337</v>
      </c>
      <c r="R1101" s="10" t="s">
        <v>8338</v>
      </c>
      <c r="S1101" s="9">
        <f t="shared" si="70"/>
        <v>42137.836435185185</v>
      </c>
      <c r="T1101" s="9">
        <f t="shared" si="71"/>
        <v>42107.836435185185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5">
        <f t="shared" si="68"/>
        <v>40</v>
      </c>
      <c r="O1102">
        <f t="shared" si="69"/>
        <v>10</v>
      </c>
      <c r="P1102" t="s">
        <v>8282</v>
      </c>
      <c r="Q1102" s="10" t="s">
        <v>8337</v>
      </c>
      <c r="R1102" s="10" t="s">
        <v>8338</v>
      </c>
      <c r="S1102" s="9">
        <f t="shared" si="70"/>
        <v>42414.110775462963</v>
      </c>
      <c r="T1102" s="9">
        <f t="shared" si="71"/>
        <v>42384.110775462963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5">
        <f t="shared" si="68"/>
        <v>2439.0243902439024</v>
      </c>
      <c r="O1103">
        <f t="shared" si="69"/>
        <v>6.833333333333333</v>
      </c>
      <c r="P1103" t="s">
        <v>8282</v>
      </c>
      <c r="Q1103" s="10" t="s">
        <v>8337</v>
      </c>
      <c r="R1103" s="10" t="s">
        <v>8338</v>
      </c>
      <c r="S1103" s="9">
        <f t="shared" si="70"/>
        <v>42565.758333333331</v>
      </c>
      <c r="T1103" s="9">
        <f t="shared" si="71"/>
        <v>42538.77243055556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5">
        <f t="shared" si="68"/>
        <v>18.823529411764707</v>
      </c>
      <c r="O1104">
        <f t="shared" si="69"/>
        <v>17.708333333333332</v>
      </c>
      <c r="P1104" t="s">
        <v>8282</v>
      </c>
      <c r="Q1104" s="10" t="s">
        <v>8337</v>
      </c>
      <c r="R1104" s="10" t="s">
        <v>8338</v>
      </c>
      <c r="S1104" s="9">
        <f t="shared" si="70"/>
        <v>41617.249305555553</v>
      </c>
      <c r="T1104" s="9">
        <f t="shared" si="71"/>
        <v>41577.045428240745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5">
        <f t="shared" si="68"/>
        <v>61.728395061728392</v>
      </c>
      <c r="O1105">
        <f t="shared" si="69"/>
        <v>16.2</v>
      </c>
      <c r="P1105" t="s">
        <v>8282</v>
      </c>
      <c r="Q1105" s="10" t="s">
        <v>8337</v>
      </c>
      <c r="R1105" s="10" t="s">
        <v>8338</v>
      </c>
      <c r="S1105" s="9">
        <f t="shared" si="70"/>
        <v>42539.22210648148</v>
      </c>
      <c r="T1105" s="9">
        <f t="shared" si="71"/>
        <v>42479.22210648148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5">
        <f t="shared" si="68"/>
        <v>20.19522046449007</v>
      </c>
      <c r="O1106">
        <f t="shared" si="69"/>
        <v>80.297297297297291</v>
      </c>
      <c r="P1106" t="s">
        <v>8282</v>
      </c>
      <c r="Q1106" s="10" t="s">
        <v>8337</v>
      </c>
      <c r="R1106" s="10" t="s">
        <v>8338</v>
      </c>
      <c r="S1106" s="9">
        <f t="shared" si="70"/>
        <v>41801.40996527778</v>
      </c>
      <c r="T1106" s="9">
        <f t="shared" si="71"/>
        <v>41771.40996527778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5">
        <f t="shared" si="68"/>
        <v>628.93081761006295</v>
      </c>
      <c r="O1107">
        <f t="shared" si="69"/>
        <v>71.55</v>
      </c>
      <c r="P1107" t="s">
        <v>8282</v>
      </c>
      <c r="Q1107" s="10" t="s">
        <v>8337</v>
      </c>
      <c r="R1107" s="10" t="s">
        <v>8338</v>
      </c>
      <c r="S1107" s="9">
        <f t="shared" si="70"/>
        <v>41722.0940625</v>
      </c>
      <c r="T1107" s="9">
        <f t="shared" si="71"/>
        <v>41692.135729166665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5">
        <f t="shared" si="68"/>
        <v>2.4242424242424243</v>
      </c>
      <c r="O1108">
        <f t="shared" si="69"/>
        <v>23.571428571428573</v>
      </c>
      <c r="P1108" t="s">
        <v>8282</v>
      </c>
      <c r="Q1108" s="10" t="s">
        <v>8337</v>
      </c>
      <c r="R1108" s="10" t="s">
        <v>8338</v>
      </c>
      <c r="S1108" s="9">
        <f t="shared" si="70"/>
        <v>41003.698784722219</v>
      </c>
      <c r="T1108" s="9">
        <f t="shared" si="71"/>
        <v>40973.740451388891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5" t="e">
        <f t="shared" si="68"/>
        <v>#DIV/0!</v>
      </c>
      <c r="O1109" t="e">
        <f t="shared" si="69"/>
        <v>#DIV/0!</v>
      </c>
      <c r="P1109" t="s">
        <v>8282</v>
      </c>
      <c r="Q1109" s="10" t="s">
        <v>8337</v>
      </c>
      <c r="R1109" s="10" t="s">
        <v>8338</v>
      </c>
      <c r="S1109" s="9">
        <f t="shared" si="70"/>
        <v>41843.861388888887</v>
      </c>
      <c r="T1109" s="9">
        <f t="shared" si="71"/>
        <v>41813.861388888887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5">
        <f t="shared" si="68"/>
        <v>34.129692832764505</v>
      </c>
      <c r="O1110">
        <f t="shared" si="69"/>
        <v>34.88095238095238</v>
      </c>
      <c r="P1110" t="s">
        <v>8282</v>
      </c>
      <c r="Q1110" s="10" t="s">
        <v>8337</v>
      </c>
      <c r="R1110" s="10" t="s">
        <v>8338</v>
      </c>
      <c r="S1110" s="9">
        <f t="shared" si="70"/>
        <v>41012.595312500001</v>
      </c>
      <c r="T1110" s="9">
        <f t="shared" si="71"/>
        <v>40952.636979166666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5">
        <f t="shared" si="68"/>
        <v>222.22222222222223</v>
      </c>
      <c r="O1111">
        <f t="shared" si="69"/>
        <v>15</v>
      </c>
      <c r="P1111" t="s">
        <v>8282</v>
      </c>
      <c r="Q1111" s="10" t="s">
        <v>8337</v>
      </c>
      <c r="R1111" s="10" t="s">
        <v>8338</v>
      </c>
      <c r="S1111" s="9">
        <f t="shared" si="70"/>
        <v>42692.793865740736</v>
      </c>
      <c r="T1111" s="9">
        <f t="shared" si="71"/>
        <v>42662.752199074079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5">
        <f t="shared" si="68"/>
        <v>196.07843137254903</v>
      </c>
      <c r="O1112">
        <f t="shared" si="69"/>
        <v>23.181818181818183</v>
      </c>
      <c r="P1112" t="s">
        <v>8282</v>
      </c>
      <c r="Q1112" s="10" t="s">
        <v>8337</v>
      </c>
      <c r="R1112" s="10" t="s">
        <v>8338</v>
      </c>
      <c r="S1112" s="9">
        <f t="shared" si="70"/>
        <v>41250.933124999996</v>
      </c>
      <c r="T1112" s="9">
        <f t="shared" si="71"/>
        <v>41220.933124999996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5">
        <f t="shared" si="68"/>
        <v>2500</v>
      </c>
      <c r="O1113">
        <f t="shared" si="69"/>
        <v>1</v>
      </c>
      <c r="P1113" t="s">
        <v>8282</v>
      </c>
      <c r="Q1113" s="10" t="s">
        <v>8337</v>
      </c>
      <c r="R1113" s="10" t="s">
        <v>8338</v>
      </c>
      <c r="S1113" s="9">
        <f t="shared" si="70"/>
        <v>42377.203587962969</v>
      </c>
      <c r="T1113" s="9">
        <f t="shared" si="71"/>
        <v>42347.203587962969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5">
        <f t="shared" si="68"/>
        <v>2.8139361466725847</v>
      </c>
      <c r="O1114">
        <f t="shared" si="69"/>
        <v>100.23371794871794</v>
      </c>
      <c r="P1114" t="s">
        <v>8282</v>
      </c>
      <c r="Q1114" s="10" t="s">
        <v>8337</v>
      </c>
      <c r="R1114" s="10" t="s">
        <v>8338</v>
      </c>
      <c r="S1114" s="9">
        <f t="shared" si="70"/>
        <v>42023.354166666672</v>
      </c>
      <c r="T1114" s="9">
        <f t="shared" si="71"/>
        <v>41963.759386574078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5">
        <f t="shared" si="68"/>
        <v>200</v>
      </c>
      <c r="O1115">
        <f t="shared" si="69"/>
        <v>5</v>
      </c>
      <c r="P1115" t="s">
        <v>8282</v>
      </c>
      <c r="Q1115" s="10" t="s">
        <v>8337</v>
      </c>
      <c r="R1115" s="10" t="s">
        <v>8338</v>
      </c>
      <c r="S1115" s="9">
        <f t="shared" si="70"/>
        <v>41865.977083333331</v>
      </c>
      <c r="T1115" s="9">
        <f t="shared" si="71"/>
        <v>41835.977083333331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5">
        <f t="shared" si="68"/>
        <v>600</v>
      </c>
      <c r="O1116">
        <f t="shared" si="69"/>
        <v>3.3333333333333335</v>
      </c>
      <c r="P1116" t="s">
        <v>8282</v>
      </c>
      <c r="Q1116" s="10" t="s">
        <v>8337</v>
      </c>
      <c r="R1116" s="10" t="s">
        <v>8338</v>
      </c>
      <c r="S1116" s="9">
        <f t="shared" si="70"/>
        <v>41556.345914351856</v>
      </c>
      <c r="T1116" s="9">
        <f t="shared" si="71"/>
        <v>41526.345914351856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5">
        <f t="shared" si="68"/>
        <v>754.71698113207549</v>
      </c>
      <c r="O1117">
        <f t="shared" si="69"/>
        <v>13.25</v>
      </c>
      <c r="P1117" t="s">
        <v>8282</v>
      </c>
      <c r="Q1117" s="10" t="s">
        <v>8337</v>
      </c>
      <c r="R1117" s="10" t="s">
        <v>8338</v>
      </c>
      <c r="S1117" s="9">
        <f t="shared" si="70"/>
        <v>42459.653877314813</v>
      </c>
      <c r="T1117" s="9">
        <f t="shared" si="71"/>
        <v>42429.695543981477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5">
        <f t="shared" si="68"/>
        <v>2800.8066323101052</v>
      </c>
      <c r="O1118">
        <f t="shared" si="69"/>
        <v>17.852</v>
      </c>
      <c r="P1118" t="s">
        <v>8282</v>
      </c>
      <c r="Q1118" s="10" t="s">
        <v>8337</v>
      </c>
      <c r="R1118" s="10" t="s">
        <v>8338</v>
      </c>
      <c r="S1118" s="9">
        <f t="shared" si="70"/>
        <v>41069.847314814811</v>
      </c>
      <c r="T1118" s="9">
        <f t="shared" si="71"/>
        <v>41009.847314814811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5">
        <f t="shared" si="68"/>
        <v>12.048192771084338</v>
      </c>
      <c r="O1119">
        <f t="shared" si="69"/>
        <v>10.375</v>
      </c>
      <c r="P1119" t="s">
        <v>8282</v>
      </c>
      <c r="Q1119" s="10" t="s">
        <v>8337</v>
      </c>
      <c r="R1119" s="10" t="s">
        <v>8338</v>
      </c>
      <c r="S1119" s="9">
        <f t="shared" si="70"/>
        <v>42363.598530092597</v>
      </c>
      <c r="T1119" s="9">
        <f t="shared" si="71"/>
        <v>42333.598530092597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5">
        <f t="shared" si="68"/>
        <v>41.284403669724767</v>
      </c>
      <c r="O1120">
        <f t="shared" si="69"/>
        <v>36.333333333333336</v>
      </c>
      <c r="P1120" t="s">
        <v>8282</v>
      </c>
      <c r="Q1120" s="10" t="s">
        <v>8337</v>
      </c>
      <c r="R1120" s="10" t="s">
        <v>8338</v>
      </c>
      <c r="S1120" s="9">
        <f t="shared" si="70"/>
        <v>41734.124756944446</v>
      </c>
      <c r="T1120" s="9">
        <f t="shared" si="71"/>
        <v>41704.16642361111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5">
        <f t="shared" si="68"/>
        <v>420</v>
      </c>
      <c r="O1121">
        <f t="shared" si="69"/>
        <v>5</v>
      </c>
      <c r="P1121" t="s">
        <v>8282</v>
      </c>
      <c r="Q1121" s="10" t="s">
        <v>8337</v>
      </c>
      <c r="R1121" s="10" t="s">
        <v>8338</v>
      </c>
      <c r="S1121" s="9">
        <f t="shared" si="70"/>
        <v>41735.792407407411</v>
      </c>
      <c r="T1121" s="9">
        <f t="shared" si="71"/>
        <v>41722.792407407411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5" t="e">
        <f t="shared" si="68"/>
        <v>#DIV/0!</v>
      </c>
      <c r="O1122" t="e">
        <f t="shared" si="69"/>
        <v>#DIV/0!</v>
      </c>
      <c r="P1122" t="s">
        <v>8282</v>
      </c>
      <c r="Q1122" s="10" t="s">
        <v>8337</v>
      </c>
      <c r="R1122" s="10" t="s">
        <v>8338</v>
      </c>
      <c r="S1122" s="9">
        <f t="shared" si="70"/>
        <v>40844.872685185182</v>
      </c>
      <c r="T1122" s="9">
        <f t="shared" si="71"/>
        <v>40799.872685185182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5">
        <f t="shared" si="68"/>
        <v>8620.689655172413</v>
      </c>
      <c r="O1123">
        <f t="shared" si="69"/>
        <v>5.8</v>
      </c>
      <c r="P1123" t="s">
        <v>8282</v>
      </c>
      <c r="Q1123" s="10" t="s">
        <v>8337</v>
      </c>
      <c r="R1123" s="10" t="s">
        <v>8338</v>
      </c>
      <c r="S1123" s="9">
        <f t="shared" si="70"/>
        <v>42442.892546296294</v>
      </c>
      <c r="T1123" s="9">
        <f t="shared" si="71"/>
        <v>42412.934212962966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5" t="e">
        <f t="shared" si="68"/>
        <v>#DIV/0!</v>
      </c>
      <c r="O1124" t="e">
        <f t="shared" si="69"/>
        <v>#DIV/0!</v>
      </c>
      <c r="P1124" t="s">
        <v>8282</v>
      </c>
      <c r="Q1124" s="10" t="s">
        <v>8337</v>
      </c>
      <c r="R1124" s="10" t="s">
        <v>8338</v>
      </c>
      <c r="S1124" s="9">
        <f t="shared" si="70"/>
        <v>41424.703993055555</v>
      </c>
      <c r="T1124" s="9">
        <f t="shared" si="71"/>
        <v>41410.703993055555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5">
        <f t="shared" si="68"/>
        <v>454.54545454545456</v>
      </c>
      <c r="O1125">
        <f t="shared" si="69"/>
        <v>3.6666666666666665</v>
      </c>
      <c r="P1125" t="s">
        <v>8282</v>
      </c>
      <c r="Q1125" s="10" t="s">
        <v>8337</v>
      </c>
      <c r="R1125" s="10" t="s">
        <v>8338</v>
      </c>
      <c r="S1125" s="9">
        <f t="shared" si="70"/>
        <v>41748.5237037037</v>
      </c>
      <c r="T1125" s="9">
        <f t="shared" si="71"/>
        <v>41718.5237037037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5">
        <f t="shared" si="68"/>
        <v>211.76470588235293</v>
      </c>
      <c r="O1126">
        <f t="shared" si="69"/>
        <v>60.714285714285715</v>
      </c>
      <c r="P1126" t="s">
        <v>8283</v>
      </c>
      <c r="Q1126" s="10" t="s">
        <v>8337</v>
      </c>
      <c r="R1126" s="10" t="s">
        <v>8339</v>
      </c>
      <c r="S1126" s="9">
        <f t="shared" si="70"/>
        <v>42124.667256944449</v>
      </c>
      <c r="T1126" s="9">
        <f t="shared" si="71"/>
        <v>42094.667256944449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5" t="e">
        <f t="shared" si="68"/>
        <v>#DIV/0!</v>
      </c>
      <c r="O1127" t="e">
        <f t="shared" si="69"/>
        <v>#DIV/0!</v>
      </c>
      <c r="P1127" t="s">
        <v>8283</v>
      </c>
      <c r="Q1127" s="10" t="s">
        <v>8337</v>
      </c>
      <c r="R1127" s="10" t="s">
        <v>8339</v>
      </c>
      <c r="S1127" s="9">
        <f t="shared" si="70"/>
        <v>42272.624189814815</v>
      </c>
      <c r="T1127" s="9">
        <f t="shared" si="71"/>
        <v>42212.624189814815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5">
        <f t="shared" si="68"/>
        <v>200</v>
      </c>
      <c r="O1128">
        <f t="shared" si="69"/>
        <v>5</v>
      </c>
      <c r="P1128" t="s">
        <v>8283</v>
      </c>
      <c r="Q1128" s="10" t="s">
        <v>8337</v>
      </c>
      <c r="R1128" s="10" t="s">
        <v>8339</v>
      </c>
      <c r="S1128" s="9">
        <f t="shared" si="70"/>
        <v>42565.327476851846</v>
      </c>
      <c r="T1128" s="9">
        <f t="shared" si="71"/>
        <v>42535.327476851846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5">
        <f t="shared" si="68"/>
        <v>59.82905982905983</v>
      </c>
      <c r="O1129">
        <f t="shared" si="69"/>
        <v>25.434782608695652</v>
      </c>
      <c r="P1129" t="s">
        <v>8283</v>
      </c>
      <c r="Q1129" s="10" t="s">
        <v>8337</v>
      </c>
      <c r="R1129" s="10" t="s">
        <v>8339</v>
      </c>
      <c r="S1129" s="9">
        <f t="shared" si="70"/>
        <v>41957.895833333328</v>
      </c>
      <c r="T1129" s="9">
        <f t="shared" si="71"/>
        <v>41926.854166666664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5">
        <f t="shared" si="68"/>
        <v>1000</v>
      </c>
      <c r="O1130">
        <f t="shared" si="69"/>
        <v>1</v>
      </c>
      <c r="P1130" t="s">
        <v>8283</v>
      </c>
      <c r="Q1130" s="10" t="s">
        <v>8337</v>
      </c>
      <c r="R1130" s="10" t="s">
        <v>8339</v>
      </c>
      <c r="S1130" s="9">
        <f t="shared" si="70"/>
        <v>41858.649502314816</v>
      </c>
      <c r="T1130" s="9">
        <f t="shared" si="71"/>
        <v>41828.649502314816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5">
        <f t="shared" si="68"/>
        <v>952.38095238095241</v>
      </c>
      <c r="O1131">
        <f t="shared" si="69"/>
        <v>10.5</v>
      </c>
      <c r="P1131" t="s">
        <v>8283</v>
      </c>
      <c r="Q1131" s="10" t="s">
        <v>8337</v>
      </c>
      <c r="R1131" s="10" t="s">
        <v>8339</v>
      </c>
      <c r="S1131" s="9">
        <f t="shared" si="70"/>
        <v>42526.264965277776</v>
      </c>
      <c r="T1131" s="9">
        <f t="shared" si="71"/>
        <v>42496.264965277776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5">
        <f t="shared" si="68"/>
        <v>454.54545454545456</v>
      </c>
      <c r="O1132">
        <f t="shared" si="69"/>
        <v>3.6666666666666665</v>
      </c>
      <c r="P1132" t="s">
        <v>8283</v>
      </c>
      <c r="Q1132" s="10" t="s">
        <v>8337</v>
      </c>
      <c r="R1132" s="10" t="s">
        <v>8339</v>
      </c>
      <c r="S1132" s="9">
        <f t="shared" si="70"/>
        <v>41969.038194444445</v>
      </c>
      <c r="T1132" s="9">
        <f t="shared" si="71"/>
        <v>41908.996527777781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5" t="e">
        <f t="shared" si="68"/>
        <v>#DIV/0!</v>
      </c>
      <c r="O1133" t="e">
        <f t="shared" si="69"/>
        <v>#DIV/0!</v>
      </c>
      <c r="P1133" t="s">
        <v>8283</v>
      </c>
      <c r="Q1133" s="10" t="s">
        <v>8337</v>
      </c>
      <c r="R1133" s="10" t="s">
        <v>8339</v>
      </c>
      <c r="S1133" s="9">
        <f t="shared" si="70"/>
        <v>42362.908194444448</v>
      </c>
      <c r="T1133" s="9">
        <f t="shared" si="71"/>
        <v>42332.908194444448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5">
        <f t="shared" si="68"/>
        <v>6.9541029207232263</v>
      </c>
      <c r="O1134">
        <f t="shared" si="69"/>
        <v>110.61538461538461</v>
      </c>
      <c r="P1134" t="s">
        <v>8283</v>
      </c>
      <c r="Q1134" s="10" t="s">
        <v>8337</v>
      </c>
      <c r="R1134" s="10" t="s">
        <v>8339</v>
      </c>
      <c r="S1134" s="9">
        <f t="shared" si="70"/>
        <v>42736.115405092598</v>
      </c>
      <c r="T1134" s="9">
        <f t="shared" si="71"/>
        <v>42706.115405092598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5">
        <f t="shared" si="68"/>
        <v>150</v>
      </c>
      <c r="O1135">
        <f t="shared" si="69"/>
        <v>20</v>
      </c>
      <c r="P1135" t="s">
        <v>8283</v>
      </c>
      <c r="Q1135" s="10" t="s">
        <v>8337</v>
      </c>
      <c r="R1135" s="10" t="s">
        <v>8339</v>
      </c>
      <c r="S1135" s="9">
        <f t="shared" si="70"/>
        <v>41851.407187500001</v>
      </c>
      <c r="T1135" s="9">
        <f t="shared" si="71"/>
        <v>41821.407187500001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5">
        <f t="shared" si="68"/>
        <v>25000</v>
      </c>
      <c r="O1136">
        <f t="shared" si="69"/>
        <v>1</v>
      </c>
      <c r="P1136" t="s">
        <v>8283</v>
      </c>
      <c r="Q1136" s="10" t="s">
        <v>8337</v>
      </c>
      <c r="R1136" s="10" t="s">
        <v>8339</v>
      </c>
      <c r="S1136" s="9">
        <f t="shared" si="70"/>
        <v>41972.189583333333</v>
      </c>
      <c r="T1136" s="9">
        <f t="shared" si="71"/>
        <v>41958.285046296296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5">
        <f t="shared" si="68"/>
        <v>20</v>
      </c>
      <c r="O1137">
        <f t="shared" si="69"/>
        <v>50</v>
      </c>
      <c r="P1137" t="s">
        <v>8283</v>
      </c>
      <c r="Q1137" s="10" t="s">
        <v>8337</v>
      </c>
      <c r="R1137" s="10" t="s">
        <v>8339</v>
      </c>
      <c r="S1137" s="9">
        <f t="shared" si="70"/>
        <v>42588.989513888882</v>
      </c>
      <c r="T1137" s="9">
        <f t="shared" si="71"/>
        <v>42558.989513888882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5">
        <f t="shared" si="68"/>
        <v>15.518518518518519</v>
      </c>
      <c r="O1138">
        <f t="shared" si="69"/>
        <v>45</v>
      </c>
      <c r="P1138" t="s">
        <v>8283</v>
      </c>
      <c r="Q1138" s="10" t="s">
        <v>8337</v>
      </c>
      <c r="R1138" s="10" t="s">
        <v>8339</v>
      </c>
      <c r="S1138" s="9">
        <f t="shared" si="70"/>
        <v>42357.671631944439</v>
      </c>
      <c r="T1138" s="9">
        <f t="shared" si="71"/>
        <v>42327.671631944439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5">
        <f t="shared" si="68"/>
        <v>2.5316455696202533</v>
      </c>
      <c r="O1139">
        <f t="shared" si="69"/>
        <v>253.2051282051282</v>
      </c>
      <c r="P1139" t="s">
        <v>8283</v>
      </c>
      <c r="Q1139" s="10" t="s">
        <v>8337</v>
      </c>
      <c r="R1139" s="10" t="s">
        <v>8339</v>
      </c>
      <c r="S1139" s="9">
        <f t="shared" si="70"/>
        <v>42483.819687499999</v>
      </c>
      <c r="T1139" s="9">
        <f t="shared" si="71"/>
        <v>42453.819687499999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5">
        <f t="shared" si="68"/>
        <v>280</v>
      </c>
      <c r="O1140">
        <f t="shared" si="69"/>
        <v>31.25</v>
      </c>
      <c r="P1140" t="s">
        <v>8283</v>
      </c>
      <c r="Q1140" s="10" t="s">
        <v>8337</v>
      </c>
      <c r="R1140" s="10" t="s">
        <v>8339</v>
      </c>
      <c r="S1140" s="9">
        <f t="shared" si="70"/>
        <v>42756.9066087963</v>
      </c>
      <c r="T1140" s="9">
        <f t="shared" si="71"/>
        <v>42736.9066087963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5">
        <f t="shared" si="68"/>
        <v>1600</v>
      </c>
      <c r="O1141">
        <f t="shared" si="69"/>
        <v>5</v>
      </c>
      <c r="P1141" t="s">
        <v>8283</v>
      </c>
      <c r="Q1141" s="10" t="s">
        <v>8337</v>
      </c>
      <c r="R1141" s="10" t="s">
        <v>8339</v>
      </c>
      <c r="S1141" s="9">
        <f t="shared" si="70"/>
        <v>42005.347523148142</v>
      </c>
      <c r="T1141" s="9">
        <f t="shared" si="71"/>
        <v>41975.347523148142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5" t="e">
        <f t="shared" si="68"/>
        <v>#DIV/0!</v>
      </c>
      <c r="O1142" t="e">
        <f t="shared" si="69"/>
        <v>#DIV/0!</v>
      </c>
      <c r="P1142" t="s">
        <v>8283</v>
      </c>
      <c r="Q1142" s="10" t="s">
        <v>8337</v>
      </c>
      <c r="R1142" s="10" t="s">
        <v>8339</v>
      </c>
      <c r="S1142" s="9">
        <f t="shared" si="70"/>
        <v>42222.462048611109</v>
      </c>
      <c r="T1142" s="9">
        <f t="shared" si="71"/>
        <v>42192.462048611109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5" t="e">
        <f t="shared" si="68"/>
        <v>#DIV/0!</v>
      </c>
      <c r="O1143" t="e">
        <f t="shared" si="69"/>
        <v>#DIV/0!</v>
      </c>
      <c r="P1143" t="s">
        <v>8283</v>
      </c>
      <c r="Q1143" s="10" t="s">
        <v>8337</v>
      </c>
      <c r="R1143" s="10" t="s">
        <v>8339</v>
      </c>
      <c r="S1143" s="9">
        <f t="shared" si="70"/>
        <v>42194.699652777781</v>
      </c>
      <c r="T1143" s="9">
        <f t="shared" si="71"/>
        <v>42164.699652777781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5" t="e">
        <f t="shared" si="68"/>
        <v>#DIV/0!</v>
      </c>
      <c r="O1144" t="e">
        <f t="shared" si="69"/>
        <v>#DIV/0!</v>
      </c>
      <c r="P1144" t="s">
        <v>8283</v>
      </c>
      <c r="Q1144" s="10" t="s">
        <v>8337</v>
      </c>
      <c r="R1144" s="10" t="s">
        <v>8339</v>
      </c>
      <c r="S1144" s="9">
        <f t="shared" si="70"/>
        <v>42052.006099537044</v>
      </c>
      <c r="T1144" s="9">
        <f t="shared" si="71"/>
        <v>42022.006099537044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5">
        <f t="shared" si="68"/>
        <v>241.93548387096774</v>
      </c>
      <c r="O1145">
        <f t="shared" si="69"/>
        <v>23.25</v>
      </c>
      <c r="P1145" t="s">
        <v>8283</v>
      </c>
      <c r="Q1145" s="10" t="s">
        <v>8337</v>
      </c>
      <c r="R1145" s="10" t="s">
        <v>8339</v>
      </c>
      <c r="S1145" s="9">
        <f t="shared" si="70"/>
        <v>42355.19358796296</v>
      </c>
      <c r="T1145" s="9">
        <f t="shared" si="71"/>
        <v>42325.19358796296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5" t="e">
        <f t="shared" si="68"/>
        <v>#DIV/0!</v>
      </c>
      <c r="O1146" t="e">
        <f t="shared" si="69"/>
        <v>#DIV/0!</v>
      </c>
      <c r="P1146" t="s">
        <v>8284</v>
      </c>
      <c r="Q1146" s="10" t="s">
        <v>8340</v>
      </c>
      <c r="R1146" s="10" t="s">
        <v>8341</v>
      </c>
      <c r="S1146" s="9">
        <f t="shared" si="70"/>
        <v>42123.181944444441</v>
      </c>
      <c r="T1146" s="9">
        <f t="shared" si="71"/>
        <v>42093.181944444441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5">
        <f t="shared" si="68"/>
        <v>800</v>
      </c>
      <c r="O1147">
        <f t="shared" si="69"/>
        <v>100</v>
      </c>
      <c r="P1147" t="s">
        <v>8284</v>
      </c>
      <c r="Q1147" s="10" t="s">
        <v>8340</v>
      </c>
      <c r="R1147" s="10" t="s">
        <v>8341</v>
      </c>
      <c r="S1147" s="9">
        <f t="shared" si="70"/>
        <v>41914.747592592597</v>
      </c>
      <c r="T1147" s="9">
        <f t="shared" si="71"/>
        <v>41854.747592592597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5">
        <f t="shared" si="68"/>
        <v>11.320754716981131</v>
      </c>
      <c r="O1148">
        <f t="shared" si="69"/>
        <v>44.166666666666664</v>
      </c>
      <c r="P1148" t="s">
        <v>8284</v>
      </c>
      <c r="Q1148" s="10" t="s">
        <v>8340</v>
      </c>
      <c r="R1148" s="10" t="s">
        <v>8341</v>
      </c>
      <c r="S1148" s="9">
        <f t="shared" si="70"/>
        <v>41761.9533912037</v>
      </c>
      <c r="T1148" s="9">
        <f t="shared" si="71"/>
        <v>41723.9533912037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5" t="e">
        <f t="shared" si="68"/>
        <v>#DIV/0!</v>
      </c>
      <c r="O1149" t="e">
        <f t="shared" si="69"/>
        <v>#DIV/0!</v>
      </c>
      <c r="P1149" t="s">
        <v>8284</v>
      </c>
      <c r="Q1149" s="10" t="s">
        <v>8340</v>
      </c>
      <c r="R1149" s="10" t="s">
        <v>8341</v>
      </c>
      <c r="S1149" s="9">
        <f t="shared" si="70"/>
        <v>41931.972025462965</v>
      </c>
      <c r="T1149" s="9">
        <f t="shared" si="71"/>
        <v>41871.972025462965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5">
        <f t="shared" si="68"/>
        <v>205.47945205479451</v>
      </c>
      <c r="O1150">
        <f t="shared" si="69"/>
        <v>24.333333333333332</v>
      </c>
      <c r="P1150" t="s">
        <v>8284</v>
      </c>
      <c r="Q1150" s="10" t="s">
        <v>8340</v>
      </c>
      <c r="R1150" s="10" t="s">
        <v>8341</v>
      </c>
      <c r="S1150" s="9">
        <f t="shared" si="70"/>
        <v>42705.212743055556</v>
      </c>
      <c r="T1150" s="9">
        <f t="shared" si="71"/>
        <v>42675.171076388884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5">
        <f t="shared" si="68"/>
        <v>666.66666666666663</v>
      </c>
      <c r="O1151">
        <f t="shared" si="69"/>
        <v>37.5</v>
      </c>
      <c r="P1151" t="s">
        <v>8284</v>
      </c>
      <c r="Q1151" s="10" t="s">
        <v>8340</v>
      </c>
      <c r="R1151" s="10" t="s">
        <v>8341</v>
      </c>
      <c r="S1151" s="9">
        <f t="shared" si="70"/>
        <v>42537.71025462963</v>
      </c>
      <c r="T1151" s="9">
        <f t="shared" si="71"/>
        <v>42507.71025462963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5">
        <f t="shared" si="68"/>
        <v>9.9206349206349209</v>
      </c>
      <c r="O1152">
        <f t="shared" si="69"/>
        <v>42</v>
      </c>
      <c r="P1152" t="s">
        <v>8284</v>
      </c>
      <c r="Q1152" s="10" t="s">
        <v>8340</v>
      </c>
      <c r="R1152" s="10" t="s">
        <v>8341</v>
      </c>
      <c r="S1152" s="9">
        <f t="shared" si="70"/>
        <v>42377.954571759255</v>
      </c>
      <c r="T1152" s="9">
        <f t="shared" si="71"/>
        <v>42317.954571759255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5" t="e">
        <f t="shared" si="68"/>
        <v>#DIV/0!</v>
      </c>
      <c r="O1153" t="e">
        <f t="shared" si="69"/>
        <v>#DIV/0!</v>
      </c>
      <c r="P1153" t="s">
        <v>8284</v>
      </c>
      <c r="Q1153" s="10" t="s">
        <v>8340</v>
      </c>
      <c r="R1153" s="10" t="s">
        <v>8341</v>
      </c>
      <c r="S1153" s="9">
        <f t="shared" si="70"/>
        <v>42254.102581018517</v>
      </c>
      <c r="T1153" s="9">
        <f t="shared" si="71"/>
        <v>42224.102581018517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5">
        <f t="shared" si="68"/>
        <v>17.563117453347971</v>
      </c>
      <c r="O1154">
        <f t="shared" si="69"/>
        <v>60.733333333333334</v>
      </c>
      <c r="P1154" t="s">
        <v>8284</v>
      </c>
      <c r="Q1154" s="10" t="s">
        <v>8340</v>
      </c>
      <c r="R1154" s="10" t="s">
        <v>8341</v>
      </c>
      <c r="S1154" s="9">
        <f t="shared" si="70"/>
        <v>42139.709629629629</v>
      </c>
      <c r="T1154" s="9">
        <f t="shared" si="71"/>
        <v>42109.709629629629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5">
        <f t="shared" ref="N1155:N1218" si="72">SUM(D1155/E1155)</f>
        <v>160</v>
      </c>
      <c r="O1155">
        <f t="shared" ref="O1155:O1218" si="73">(E1155/L1155)</f>
        <v>50</v>
      </c>
      <c r="P1155" t="s">
        <v>8284</v>
      </c>
      <c r="Q1155" s="10" t="s">
        <v>8340</v>
      </c>
      <c r="R1155" s="10" t="s">
        <v>8341</v>
      </c>
      <c r="S1155" s="9">
        <f t="shared" ref="S1155:S1218" si="74">(((I1155/60)/60)/24)+DATE(1970,1,1)</f>
        <v>42173.714178240742</v>
      </c>
      <c r="T1155" s="9">
        <f t="shared" ref="T1155:T1218" si="75">(((J1155/60)/60)/24)+DATE(1970,1,1)</f>
        <v>42143.714178240742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5">
        <f t="shared" si="72"/>
        <v>15.384615384615385</v>
      </c>
      <c r="O1156">
        <f t="shared" si="73"/>
        <v>108.33333333333333</v>
      </c>
      <c r="P1156" t="s">
        <v>8284</v>
      </c>
      <c r="Q1156" s="10" t="s">
        <v>8340</v>
      </c>
      <c r="R1156" s="10" t="s">
        <v>8341</v>
      </c>
      <c r="S1156" s="9">
        <f t="shared" si="74"/>
        <v>42253.108865740738</v>
      </c>
      <c r="T1156" s="9">
        <f t="shared" si="75"/>
        <v>42223.108865740738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5">
        <f t="shared" si="72"/>
        <v>132.97872340425531</v>
      </c>
      <c r="O1157">
        <f t="shared" si="73"/>
        <v>23.5</v>
      </c>
      <c r="P1157" t="s">
        <v>8284</v>
      </c>
      <c r="Q1157" s="10" t="s">
        <v>8340</v>
      </c>
      <c r="R1157" s="10" t="s">
        <v>8341</v>
      </c>
      <c r="S1157" s="9">
        <f t="shared" si="74"/>
        <v>41865.763981481483</v>
      </c>
      <c r="T1157" s="9">
        <f t="shared" si="75"/>
        <v>41835.763981481483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5" t="e">
        <f t="shared" si="72"/>
        <v>#DIV/0!</v>
      </c>
      <c r="O1158" t="e">
        <f t="shared" si="73"/>
        <v>#DIV/0!</v>
      </c>
      <c r="P1158" t="s">
        <v>8284</v>
      </c>
      <c r="Q1158" s="10" t="s">
        <v>8340</v>
      </c>
      <c r="R1158" s="10" t="s">
        <v>8341</v>
      </c>
      <c r="S1158" s="9">
        <f t="shared" si="74"/>
        <v>42059.07131944444</v>
      </c>
      <c r="T1158" s="9">
        <f t="shared" si="75"/>
        <v>42029.07131944444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5">
        <f t="shared" si="72"/>
        <v>66.225165562913901</v>
      </c>
      <c r="O1159">
        <f t="shared" si="73"/>
        <v>50.333333333333336</v>
      </c>
      <c r="P1159" t="s">
        <v>8284</v>
      </c>
      <c r="Q1159" s="10" t="s">
        <v>8340</v>
      </c>
      <c r="R1159" s="10" t="s">
        <v>8341</v>
      </c>
      <c r="S1159" s="9">
        <f t="shared" si="74"/>
        <v>41978.669907407413</v>
      </c>
      <c r="T1159" s="9">
        <f t="shared" si="75"/>
        <v>41918.628240740742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5">
        <f t="shared" si="72"/>
        <v>214.28571428571428</v>
      </c>
      <c r="O1160">
        <f t="shared" si="73"/>
        <v>11.666666666666666</v>
      </c>
      <c r="P1160" t="s">
        <v>8284</v>
      </c>
      <c r="Q1160" s="10" t="s">
        <v>8340</v>
      </c>
      <c r="R1160" s="10" t="s">
        <v>8341</v>
      </c>
      <c r="S1160" s="9">
        <f t="shared" si="74"/>
        <v>41982.09175925926</v>
      </c>
      <c r="T1160" s="9">
        <f t="shared" si="75"/>
        <v>41952.09175925926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5" t="e">
        <f t="shared" si="72"/>
        <v>#DIV/0!</v>
      </c>
      <c r="O1161" t="e">
        <f t="shared" si="73"/>
        <v>#DIV/0!</v>
      </c>
      <c r="P1161" t="s">
        <v>8284</v>
      </c>
      <c r="Q1161" s="10" t="s">
        <v>8340</v>
      </c>
      <c r="R1161" s="10" t="s">
        <v>8341</v>
      </c>
      <c r="S1161" s="9">
        <f t="shared" si="74"/>
        <v>42185.65625</v>
      </c>
      <c r="T1161" s="9">
        <f t="shared" si="75"/>
        <v>42154.726446759261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5">
        <f t="shared" si="72"/>
        <v>25.974025974025974</v>
      </c>
      <c r="O1162">
        <f t="shared" si="73"/>
        <v>60.789473684210527</v>
      </c>
      <c r="P1162" t="s">
        <v>8284</v>
      </c>
      <c r="Q1162" s="10" t="s">
        <v>8340</v>
      </c>
      <c r="R1162" s="10" t="s">
        <v>8341</v>
      </c>
      <c r="S1162" s="9">
        <f t="shared" si="74"/>
        <v>42091.113263888896</v>
      </c>
      <c r="T1162" s="9">
        <f t="shared" si="75"/>
        <v>42061.154930555553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5" t="e">
        <f t="shared" si="72"/>
        <v>#DIV/0!</v>
      </c>
      <c r="O1163" t="e">
        <f t="shared" si="73"/>
        <v>#DIV/0!</v>
      </c>
      <c r="P1163" t="s">
        <v>8284</v>
      </c>
      <c r="Q1163" s="10" t="s">
        <v>8340</v>
      </c>
      <c r="R1163" s="10" t="s">
        <v>8341</v>
      </c>
      <c r="S1163" s="9">
        <f t="shared" si="74"/>
        <v>42143.629502314812</v>
      </c>
      <c r="T1163" s="9">
        <f t="shared" si="75"/>
        <v>42122.629502314812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5">
        <f t="shared" si="72"/>
        <v>1714.2857142857142</v>
      </c>
      <c r="O1164">
        <f t="shared" si="73"/>
        <v>17.5</v>
      </c>
      <c r="P1164" t="s">
        <v>8284</v>
      </c>
      <c r="Q1164" s="10" t="s">
        <v>8340</v>
      </c>
      <c r="R1164" s="10" t="s">
        <v>8341</v>
      </c>
      <c r="S1164" s="9">
        <f t="shared" si="74"/>
        <v>41907.683611111112</v>
      </c>
      <c r="T1164" s="9">
        <f t="shared" si="75"/>
        <v>41876.683611111112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5" t="e">
        <f t="shared" si="72"/>
        <v>#DIV/0!</v>
      </c>
      <c r="O1165" t="e">
        <f t="shared" si="73"/>
        <v>#DIV/0!</v>
      </c>
      <c r="P1165" t="s">
        <v>8284</v>
      </c>
      <c r="Q1165" s="10" t="s">
        <v>8340</v>
      </c>
      <c r="R1165" s="10" t="s">
        <v>8341</v>
      </c>
      <c r="S1165" s="9">
        <f t="shared" si="74"/>
        <v>41860.723611111112</v>
      </c>
      <c r="T1165" s="9">
        <f t="shared" si="75"/>
        <v>41830.723611111112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5" t="e">
        <f t="shared" si="72"/>
        <v>#DIV/0!</v>
      </c>
      <c r="O1166" t="e">
        <f t="shared" si="73"/>
        <v>#DIV/0!</v>
      </c>
      <c r="P1166" t="s">
        <v>8284</v>
      </c>
      <c r="Q1166" s="10" t="s">
        <v>8340</v>
      </c>
      <c r="R1166" s="10" t="s">
        <v>8341</v>
      </c>
      <c r="S1166" s="9">
        <f t="shared" si="74"/>
        <v>42539.724328703705</v>
      </c>
      <c r="T1166" s="9">
        <f t="shared" si="75"/>
        <v>42509.724328703705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5">
        <f t="shared" si="72"/>
        <v>4.8297512678097076</v>
      </c>
      <c r="O1167">
        <f t="shared" si="73"/>
        <v>82.82</v>
      </c>
      <c r="P1167" t="s">
        <v>8284</v>
      </c>
      <c r="Q1167" s="10" t="s">
        <v>8340</v>
      </c>
      <c r="R1167" s="10" t="s">
        <v>8341</v>
      </c>
      <c r="S1167" s="9">
        <f t="shared" si="74"/>
        <v>41826.214467592588</v>
      </c>
      <c r="T1167" s="9">
        <f t="shared" si="75"/>
        <v>41792.214467592588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5">
        <f t="shared" si="72"/>
        <v>5.2246603970741905</v>
      </c>
      <c r="O1168">
        <f t="shared" si="73"/>
        <v>358.875</v>
      </c>
      <c r="P1168" t="s">
        <v>8284</v>
      </c>
      <c r="Q1168" s="10" t="s">
        <v>8340</v>
      </c>
      <c r="R1168" s="10" t="s">
        <v>8341</v>
      </c>
      <c r="S1168" s="9">
        <f t="shared" si="74"/>
        <v>42181.166666666672</v>
      </c>
      <c r="T1168" s="9">
        <f t="shared" si="75"/>
        <v>42150.485439814816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5">
        <f t="shared" si="72"/>
        <v>61.287027579162412</v>
      </c>
      <c r="O1169">
        <f t="shared" si="73"/>
        <v>61.1875</v>
      </c>
      <c r="P1169" t="s">
        <v>8284</v>
      </c>
      <c r="Q1169" s="10" t="s">
        <v>8340</v>
      </c>
      <c r="R1169" s="10" t="s">
        <v>8341</v>
      </c>
      <c r="S1169" s="9">
        <f t="shared" si="74"/>
        <v>41894.734895833331</v>
      </c>
      <c r="T1169" s="9">
        <f t="shared" si="75"/>
        <v>41863.734895833331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5">
        <f t="shared" si="72"/>
        <v>17.647058823529413</v>
      </c>
      <c r="O1170">
        <f t="shared" si="73"/>
        <v>340</v>
      </c>
      <c r="P1170" t="s">
        <v>8284</v>
      </c>
      <c r="Q1170" s="10" t="s">
        <v>8340</v>
      </c>
      <c r="R1170" s="10" t="s">
        <v>8341</v>
      </c>
      <c r="S1170" s="9">
        <f t="shared" si="74"/>
        <v>42635.053993055553</v>
      </c>
      <c r="T1170" s="9">
        <f t="shared" si="75"/>
        <v>42605.053993055553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5">
        <f t="shared" si="72"/>
        <v>588.23529411764707</v>
      </c>
      <c r="O1171">
        <f t="shared" si="73"/>
        <v>5.666666666666667</v>
      </c>
      <c r="P1171" t="s">
        <v>8284</v>
      </c>
      <c r="Q1171" s="10" t="s">
        <v>8340</v>
      </c>
      <c r="R1171" s="10" t="s">
        <v>8341</v>
      </c>
      <c r="S1171" s="9">
        <f t="shared" si="74"/>
        <v>42057.353738425925</v>
      </c>
      <c r="T1171" s="9">
        <f t="shared" si="75"/>
        <v>42027.353738425925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5">
        <f t="shared" si="72"/>
        <v>250</v>
      </c>
      <c r="O1172">
        <f t="shared" si="73"/>
        <v>50</v>
      </c>
      <c r="P1172" t="s">
        <v>8284</v>
      </c>
      <c r="Q1172" s="10" t="s">
        <v>8340</v>
      </c>
      <c r="R1172" s="10" t="s">
        <v>8341</v>
      </c>
      <c r="S1172" s="9">
        <f t="shared" si="74"/>
        <v>42154.893182870372</v>
      </c>
      <c r="T1172" s="9">
        <f t="shared" si="75"/>
        <v>42124.893182870372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5">
        <f t="shared" si="72"/>
        <v>1000</v>
      </c>
      <c r="O1173">
        <f t="shared" si="73"/>
        <v>25</v>
      </c>
      <c r="P1173" t="s">
        <v>8284</v>
      </c>
      <c r="Q1173" s="10" t="s">
        <v>8340</v>
      </c>
      <c r="R1173" s="10" t="s">
        <v>8341</v>
      </c>
      <c r="S1173" s="9">
        <f t="shared" si="74"/>
        <v>41956.846377314811</v>
      </c>
      <c r="T1173" s="9">
        <f t="shared" si="75"/>
        <v>41938.804710648146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5" t="e">
        <f t="shared" si="72"/>
        <v>#DIV/0!</v>
      </c>
      <c r="O1174" t="e">
        <f t="shared" si="73"/>
        <v>#DIV/0!</v>
      </c>
      <c r="P1174" t="s">
        <v>8284</v>
      </c>
      <c r="Q1174" s="10" t="s">
        <v>8340</v>
      </c>
      <c r="R1174" s="10" t="s">
        <v>8341</v>
      </c>
      <c r="S1174" s="9">
        <f t="shared" si="74"/>
        <v>41871.682314814818</v>
      </c>
      <c r="T1174" s="9">
        <f t="shared" si="75"/>
        <v>41841.682314814818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5">
        <f t="shared" si="72"/>
        <v>4166.666666666667</v>
      </c>
      <c r="O1175">
        <f t="shared" si="73"/>
        <v>30</v>
      </c>
      <c r="P1175" t="s">
        <v>8284</v>
      </c>
      <c r="Q1175" s="10" t="s">
        <v>8340</v>
      </c>
      <c r="R1175" s="10" t="s">
        <v>8341</v>
      </c>
      <c r="S1175" s="9">
        <f t="shared" si="74"/>
        <v>42219.185844907406</v>
      </c>
      <c r="T1175" s="9">
        <f t="shared" si="75"/>
        <v>42184.185844907406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5">
        <f t="shared" si="72"/>
        <v>16.930022573363431</v>
      </c>
      <c r="O1176">
        <f t="shared" si="73"/>
        <v>46.631578947368418</v>
      </c>
      <c r="P1176" t="s">
        <v>8284</v>
      </c>
      <c r="Q1176" s="10" t="s">
        <v>8340</v>
      </c>
      <c r="R1176" s="10" t="s">
        <v>8341</v>
      </c>
      <c r="S1176" s="9">
        <f t="shared" si="74"/>
        <v>42498.84174768519</v>
      </c>
      <c r="T1176" s="9">
        <f t="shared" si="75"/>
        <v>42468.84174768519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5">
        <f t="shared" si="72"/>
        <v>34.188034188034187</v>
      </c>
      <c r="O1177">
        <f t="shared" si="73"/>
        <v>65</v>
      </c>
      <c r="P1177" t="s">
        <v>8284</v>
      </c>
      <c r="Q1177" s="10" t="s">
        <v>8340</v>
      </c>
      <c r="R1177" s="10" t="s">
        <v>8341</v>
      </c>
      <c r="S1177" s="9">
        <f t="shared" si="74"/>
        <v>42200.728460648148</v>
      </c>
      <c r="T1177" s="9">
        <f t="shared" si="75"/>
        <v>42170.728460648148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5">
        <f t="shared" si="72"/>
        <v>17500</v>
      </c>
      <c r="O1178">
        <f t="shared" si="73"/>
        <v>10</v>
      </c>
      <c r="P1178" t="s">
        <v>8284</v>
      </c>
      <c r="Q1178" s="10" t="s">
        <v>8340</v>
      </c>
      <c r="R1178" s="10" t="s">
        <v>8341</v>
      </c>
      <c r="S1178" s="9">
        <f t="shared" si="74"/>
        <v>42800.541666666672</v>
      </c>
      <c r="T1178" s="9">
        <f t="shared" si="75"/>
        <v>42746.019652777773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5" t="e">
        <f t="shared" si="72"/>
        <v>#DIV/0!</v>
      </c>
      <c r="O1179" t="e">
        <f t="shared" si="73"/>
        <v>#DIV/0!</v>
      </c>
      <c r="P1179" t="s">
        <v>8284</v>
      </c>
      <c r="Q1179" s="10" t="s">
        <v>8340</v>
      </c>
      <c r="R1179" s="10" t="s">
        <v>8341</v>
      </c>
      <c r="S1179" s="9">
        <f t="shared" si="74"/>
        <v>41927.660833333335</v>
      </c>
      <c r="T1179" s="9">
        <f t="shared" si="75"/>
        <v>41897.660833333335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5">
        <f t="shared" si="72"/>
        <v>15000</v>
      </c>
      <c r="O1180">
        <f t="shared" si="73"/>
        <v>5</v>
      </c>
      <c r="P1180" t="s">
        <v>8284</v>
      </c>
      <c r="Q1180" s="10" t="s">
        <v>8340</v>
      </c>
      <c r="R1180" s="10" t="s">
        <v>8341</v>
      </c>
      <c r="S1180" s="9">
        <f t="shared" si="74"/>
        <v>41867.905694444446</v>
      </c>
      <c r="T1180" s="9">
        <f t="shared" si="75"/>
        <v>41837.905694444446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5">
        <f t="shared" si="72"/>
        <v>18.75</v>
      </c>
      <c r="O1181">
        <f t="shared" si="73"/>
        <v>640</v>
      </c>
      <c r="P1181" t="s">
        <v>8284</v>
      </c>
      <c r="Q1181" s="10" t="s">
        <v>8340</v>
      </c>
      <c r="R1181" s="10" t="s">
        <v>8341</v>
      </c>
      <c r="S1181" s="9">
        <f t="shared" si="74"/>
        <v>42305.720219907409</v>
      </c>
      <c r="T1181" s="9">
        <f t="shared" si="75"/>
        <v>42275.720219907409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5">
        <f t="shared" si="72"/>
        <v>8.5106382978723403</v>
      </c>
      <c r="O1182">
        <f t="shared" si="73"/>
        <v>69.117647058823536</v>
      </c>
      <c r="P1182" t="s">
        <v>8284</v>
      </c>
      <c r="Q1182" s="10" t="s">
        <v>8340</v>
      </c>
      <c r="R1182" s="10" t="s">
        <v>8341</v>
      </c>
      <c r="S1182" s="9">
        <f t="shared" si="74"/>
        <v>41818.806875000002</v>
      </c>
      <c r="T1182" s="9">
        <f t="shared" si="75"/>
        <v>41781.806875000002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5">
        <f t="shared" si="72"/>
        <v>12500</v>
      </c>
      <c r="O1183">
        <f t="shared" si="73"/>
        <v>1.3333333333333333</v>
      </c>
      <c r="P1183" t="s">
        <v>8284</v>
      </c>
      <c r="Q1183" s="10" t="s">
        <v>8340</v>
      </c>
      <c r="R1183" s="10" t="s">
        <v>8341</v>
      </c>
      <c r="S1183" s="9">
        <f t="shared" si="74"/>
        <v>42064.339363425926</v>
      </c>
      <c r="T1183" s="9">
        <f t="shared" si="75"/>
        <v>42034.339363425926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5">
        <f t="shared" si="72"/>
        <v>23.80952380952381</v>
      </c>
      <c r="O1184">
        <f t="shared" si="73"/>
        <v>10.5</v>
      </c>
      <c r="P1184" t="s">
        <v>8284</v>
      </c>
      <c r="Q1184" s="10" t="s">
        <v>8340</v>
      </c>
      <c r="R1184" s="10" t="s">
        <v>8341</v>
      </c>
      <c r="S1184" s="9">
        <f t="shared" si="74"/>
        <v>42747.695833333331</v>
      </c>
      <c r="T1184" s="9">
        <f t="shared" si="75"/>
        <v>42728.827407407407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5">
        <f t="shared" si="72"/>
        <v>25</v>
      </c>
      <c r="O1185">
        <f t="shared" si="73"/>
        <v>33.333333333333336</v>
      </c>
      <c r="P1185" t="s">
        <v>8284</v>
      </c>
      <c r="Q1185" s="10" t="s">
        <v>8340</v>
      </c>
      <c r="R1185" s="10" t="s">
        <v>8341</v>
      </c>
      <c r="S1185" s="9">
        <f t="shared" si="74"/>
        <v>42676.165972222225</v>
      </c>
      <c r="T1185" s="9">
        <f t="shared" si="75"/>
        <v>42656.86137731481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5">
        <f t="shared" si="72"/>
        <v>0.95295850298882434</v>
      </c>
      <c r="O1186">
        <f t="shared" si="73"/>
        <v>61.562666666666665</v>
      </c>
      <c r="P1186" t="s">
        <v>8285</v>
      </c>
      <c r="Q1186" s="10" t="s">
        <v>8342</v>
      </c>
      <c r="R1186" s="10" t="s">
        <v>8343</v>
      </c>
      <c r="S1186" s="9">
        <f t="shared" si="74"/>
        <v>42772.599664351852</v>
      </c>
      <c r="T1186" s="9">
        <f t="shared" si="75"/>
        <v>42741.599664351852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5">
        <f t="shared" si="72"/>
        <v>0.9484066767830045</v>
      </c>
      <c r="O1187">
        <f t="shared" si="73"/>
        <v>118.73873873873873</v>
      </c>
      <c r="P1187" t="s">
        <v>8285</v>
      </c>
      <c r="Q1187" s="10" t="s">
        <v>8342</v>
      </c>
      <c r="R1187" s="10" t="s">
        <v>8343</v>
      </c>
      <c r="S1187" s="9">
        <f t="shared" si="74"/>
        <v>42163.166666666672</v>
      </c>
      <c r="T1187" s="9">
        <f t="shared" si="75"/>
        <v>42130.865150462967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5">
        <f t="shared" si="72"/>
        <v>0.93691442848219864</v>
      </c>
      <c r="O1188">
        <f t="shared" si="73"/>
        <v>65.081300813008127</v>
      </c>
      <c r="P1188" t="s">
        <v>8285</v>
      </c>
      <c r="Q1188" s="10" t="s">
        <v>8342</v>
      </c>
      <c r="R1188" s="10" t="s">
        <v>8343</v>
      </c>
      <c r="S1188" s="9">
        <f t="shared" si="74"/>
        <v>42156.945833333331</v>
      </c>
      <c r="T1188" s="9">
        <f t="shared" si="75"/>
        <v>42123.86336805555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5">
        <f t="shared" si="72"/>
        <v>0.96037756558006804</v>
      </c>
      <c r="O1189">
        <f t="shared" si="73"/>
        <v>130.15714285714284</v>
      </c>
      <c r="P1189" t="s">
        <v>8285</v>
      </c>
      <c r="Q1189" s="10" t="s">
        <v>8342</v>
      </c>
      <c r="R1189" s="10" t="s">
        <v>8343</v>
      </c>
      <c r="S1189" s="9">
        <f t="shared" si="74"/>
        <v>42141.75</v>
      </c>
      <c r="T1189" s="9">
        <f t="shared" si="75"/>
        <v>42109.894942129627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5">
        <f t="shared" si="72"/>
        <v>0.62285892245406416</v>
      </c>
      <c r="O1190">
        <f t="shared" si="73"/>
        <v>37.776470588235291</v>
      </c>
      <c r="P1190" t="s">
        <v>8285</v>
      </c>
      <c r="Q1190" s="10" t="s">
        <v>8342</v>
      </c>
      <c r="R1190" s="10" t="s">
        <v>8343</v>
      </c>
      <c r="S1190" s="9">
        <f t="shared" si="74"/>
        <v>42732.700694444444</v>
      </c>
      <c r="T1190" s="9">
        <f t="shared" si="75"/>
        <v>42711.700694444444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5">
        <f t="shared" si="72"/>
        <v>0.92783505154639179</v>
      </c>
      <c r="O1191">
        <f t="shared" si="73"/>
        <v>112.79069767441861</v>
      </c>
      <c r="P1191" t="s">
        <v>8285</v>
      </c>
      <c r="Q1191" s="10" t="s">
        <v>8342</v>
      </c>
      <c r="R1191" s="10" t="s">
        <v>8343</v>
      </c>
      <c r="S1191" s="9">
        <f t="shared" si="74"/>
        <v>42550.979108796295</v>
      </c>
      <c r="T1191" s="9">
        <f t="shared" si="75"/>
        <v>42529.979108796295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5">
        <f t="shared" si="72"/>
        <v>0.7407407407407407</v>
      </c>
      <c r="O1192">
        <f t="shared" si="73"/>
        <v>51.92307692307692</v>
      </c>
      <c r="P1192" t="s">
        <v>8285</v>
      </c>
      <c r="Q1192" s="10" t="s">
        <v>8342</v>
      </c>
      <c r="R1192" s="10" t="s">
        <v>8343</v>
      </c>
      <c r="S1192" s="9">
        <f t="shared" si="74"/>
        <v>41882.665798611109</v>
      </c>
      <c r="T1192" s="9">
        <f t="shared" si="75"/>
        <v>41852.665798611109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5">
        <f t="shared" si="72"/>
        <v>0.91680814940577249</v>
      </c>
      <c r="O1193">
        <f t="shared" si="73"/>
        <v>89.242424242424249</v>
      </c>
      <c r="P1193" t="s">
        <v>8285</v>
      </c>
      <c r="Q1193" s="10" t="s">
        <v>8342</v>
      </c>
      <c r="R1193" s="10" t="s">
        <v>8343</v>
      </c>
      <c r="S1193" s="9">
        <f t="shared" si="74"/>
        <v>42449.562037037031</v>
      </c>
      <c r="T1193" s="9">
        <f t="shared" si="75"/>
        <v>42419.603703703702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5">
        <f t="shared" si="72"/>
        <v>0.34482758620689657</v>
      </c>
      <c r="O1194">
        <f t="shared" si="73"/>
        <v>19.333333333333332</v>
      </c>
      <c r="P1194" t="s">
        <v>8285</v>
      </c>
      <c r="Q1194" s="10" t="s">
        <v>8342</v>
      </c>
      <c r="R1194" s="10" t="s">
        <v>8343</v>
      </c>
      <c r="S1194" s="9">
        <f t="shared" si="74"/>
        <v>42777.506689814814</v>
      </c>
      <c r="T1194" s="9">
        <f t="shared" si="75"/>
        <v>42747.506689814814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5">
        <f t="shared" si="72"/>
        <v>0.96193486326783018</v>
      </c>
      <c r="O1195">
        <f t="shared" si="73"/>
        <v>79.967032967032964</v>
      </c>
      <c r="P1195" t="s">
        <v>8285</v>
      </c>
      <c r="Q1195" s="10" t="s">
        <v>8342</v>
      </c>
      <c r="R1195" s="10" t="s">
        <v>8343</v>
      </c>
      <c r="S1195" s="9">
        <f t="shared" si="74"/>
        <v>42469.734409722223</v>
      </c>
      <c r="T1195" s="9">
        <f t="shared" si="75"/>
        <v>42409.776076388895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5">
        <f t="shared" si="72"/>
        <v>0.3103277060575968</v>
      </c>
      <c r="O1196">
        <f t="shared" si="73"/>
        <v>56.414565826330531</v>
      </c>
      <c r="P1196" t="s">
        <v>8285</v>
      </c>
      <c r="Q1196" s="10" t="s">
        <v>8342</v>
      </c>
      <c r="R1196" s="10" t="s">
        <v>8343</v>
      </c>
      <c r="S1196" s="9">
        <f t="shared" si="74"/>
        <v>42102.488182870366</v>
      </c>
      <c r="T1196" s="9">
        <f t="shared" si="75"/>
        <v>42072.488182870366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5">
        <f t="shared" si="72"/>
        <v>0.7407407407407407</v>
      </c>
      <c r="O1197">
        <f t="shared" si="73"/>
        <v>79.411764705882348</v>
      </c>
      <c r="P1197" t="s">
        <v>8285</v>
      </c>
      <c r="Q1197" s="10" t="s">
        <v>8342</v>
      </c>
      <c r="R1197" s="10" t="s">
        <v>8343</v>
      </c>
      <c r="S1197" s="9">
        <f t="shared" si="74"/>
        <v>42358.375</v>
      </c>
      <c r="T1197" s="9">
        <f t="shared" si="75"/>
        <v>42298.34783564815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5">
        <f t="shared" si="72"/>
        <v>0.37049339499706163</v>
      </c>
      <c r="O1198">
        <f t="shared" si="73"/>
        <v>76.439453125</v>
      </c>
      <c r="P1198" t="s">
        <v>8285</v>
      </c>
      <c r="Q1198" s="10" t="s">
        <v>8342</v>
      </c>
      <c r="R1198" s="10" t="s">
        <v>8343</v>
      </c>
      <c r="S1198" s="9">
        <f t="shared" si="74"/>
        <v>42356.818738425922</v>
      </c>
      <c r="T1198" s="9">
        <f t="shared" si="75"/>
        <v>42326.818738425922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5">
        <f t="shared" si="72"/>
        <v>0.39479917881770804</v>
      </c>
      <c r="O1199">
        <f t="shared" si="73"/>
        <v>121</v>
      </c>
      <c r="P1199" t="s">
        <v>8285</v>
      </c>
      <c r="Q1199" s="10" t="s">
        <v>8342</v>
      </c>
      <c r="R1199" s="10" t="s">
        <v>8343</v>
      </c>
      <c r="S1199" s="9">
        <f t="shared" si="74"/>
        <v>42534.249305555553</v>
      </c>
      <c r="T1199" s="9">
        <f t="shared" si="75"/>
        <v>42503.66474537037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5">
        <f t="shared" si="72"/>
        <v>0.38372985418265543</v>
      </c>
      <c r="O1200">
        <f t="shared" si="73"/>
        <v>54.616766467065865</v>
      </c>
      <c r="P1200" t="s">
        <v>8285</v>
      </c>
      <c r="Q1200" s="10" t="s">
        <v>8342</v>
      </c>
      <c r="R1200" s="10" t="s">
        <v>8343</v>
      </c>
      <c r="S1200" s="9">
        <f t="shared" si="74"/>
        <v>42369.125</v>
      </c>
      <c r="T1200" s="9">
        <f t="shared" si="75"/>
        <v>42333.619050925925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5">
        <f t="shared" si="72"/>
        <v>0.98700334199777195</v>
      </c>
      <c r="O1201">
        <f t="shared" si="73"/>
        <v>299.22222222222223</v>
      </c>
      <c r="P1201" t="s">
        <v>8285</v>
      </c>
      <c r="Q1201" s="10" t="s">
        <v>8342</v>
      </c>
      <c r="R1201" s="10" t="s">
        <v>8343</v>
      </c>
      <c r="S1201" s="9">
        <f t="shared" si="74"/>
        <v>42193.770833333328</v>
      </c>
      <c r="T1201" s="9">
        <f t="shared" si="75"/>
        <v>42161.770833333328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5">
        <f t="shared" si="72"/>
        <v>0.7961519323270857</v>
      </c>
      <c r="O1202">
        <f t="shared" si="73"/>
        <v>58.533980582524272</v>
      </c>
      <c r="P1202" t="s">
        <v>8285</v>
      </c>
      <c r="Q1202" s="10" t="s">
        <v>8342</v>
      </c>
      <c r="R1202" s="10" t="s">
        <v>8343</v>
      </c>
      <c r="S1202" s="9">
        <f t="shared" si="74"/>
        <v>42110.477500000001</v>
      </c>
      <c r="T1202" s="9">
        <f t="shared" si="75"/>
        <v>42089.477500000001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5">
        <f t="shared" si="72"/>
        <v>0.97620182647361731</v>
      </c>
      <c r="O1203">
        <f t="shared" si="73"/>
        <v>55.371801801801809</v>
      </c>
      <c r="P1203" t="s">
        <v>8285</v>
      </c>
      <c r="Q1203" s="10" t="s">
        <v>8342</v>
      </c>
      <c r="R1203" s="10" t="s">
        <v>8343</v>
      </c>
      <c r="S1203" s="9">
        <f t="shared" si="74"/>
        <v>42566.60701388889</v>
      </c>
      <c r="T1203" s="9">
        <f t="shared" si="75"/>
        <v>42536.60701388889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5">
        <f t="shared" si="72"/>
        <v>0.50189717130754252</v>
      </c>
      <c r="O1204">
        <f t="shared" si="73"/>
        <v>183.80442804428046</v>
      </c>
      <c r="P1204" t="s">
        <v>8285</v>
      </c>
      <c r="Q1204" s="10" t="s">
        <v>8342</v>
      </c>
      <c r="R1204" s="10" t="s">
        <v>8343</v>
      </c>
      <c r="S1204" s="9">
        <f t="shared" si="74"/>
        <v>42182.288819444439</v>
      </c>
      <c r="T1204" s="9">
        <f t="shared" si="75"/>
        <v>42152.288819444439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5">
        <f t="shared" si="72"/>
        <v>0.9760479041916168</v>
      </c>
      <c r="O1205">
        <f t="shared" si="73"/>
        <v>165.34653465346534</v>
      </c>
      <c r="P1205" t="s">
        <v>8285</v>
      </c>
      <c r="Q1205" s="10" t="s">
        <v>8342</v>
      </c>
      <c r="R1205" s="10" t="s">
        <v>8343</v>
      </c>
      <c r="S1205" s="9">
        <f t="shared" si="74"/>
        <v>42155.614895833336</v>
      </c>
      <c r="T1205" s="9">
        <f t="shared" si="75"/>
        <v>42125.614895833336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5">
        <f t="shared" si="72"/>
        <v>0.97138160352686242</v>
      </c>
      <c r="O1206">
        <f t="shared" si="73"/>
        <v>234.78947368421052</v>
      </c>
      <c r="P1206" t="s">
        <v>8285</v>
      </c>
      <c r="Q1206" s="10" t="s">
        <v>8342</v>
      </c>
      <c r="R1206" s="10" t="s">
        <v>8343</v>
      </c>
      <c r="S1206" s="9">
        <f t="shared" si="74"/>
        <v>42342.208333333328</v>
      </c>
      <c r="T1206" s="9">
        <f t="shared" si="75"/>
        <v>42297.748067129629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5">
        <f t="shared" si="72"/>
        <v>0.99145820622330694</v>
      </c>
      <c r="O1207">
        <f t="shared" si="73"/>
        <v>211.48387096774192</v>
      </c>
      <c r="P1207" t="s">
        <v>8285</v>
      </c>
      <c r="Q1207" s="10" t="s">
        <v>8342</v>
      </c>
      <c r="R1207" s="10" t="s">
        <v>8343</v>
      </c>
      <c r="S1207" s="9">
        <f t="shared" si="74"/>
        <v>42168.506377314814</v>
      </c>
      <c r="T1207" s="9">
        <f t="shared" si="75"/>
        <v>42138.506377314814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5">
        <f t="shared" si="72"/>
        <v>0.86956521739130432</v>
      </c>
      <c r="O1208">
        <f t="shared" si="73"/>
        <v>32.34375</v>
      </c>
      <c r="P1208" t="s">
        <v>8285</v>
      </c>
      <c r="Q1208" s="10" t="s">
        <v>8342</v>
      </c>
      <c r="R1208" s="10" t="s">
        <v>8343</v>
      </c>
      <c r="S1208" s="9">
        <f t="shared" si="74"/>
        <v>42805.561805555553</v>
      </c>
      <c r="T1208" s="9">
        <f t="shared" si="75"/>
        <v>42772.776076388895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5">
        <f t="shared" si="72"/>
        <v>0.95999080248332946</v>
      </c>
      <c r="O1209">
        <f t="shared" si="73"/>
        <v>123.37588652482269</v>
      </c>
      <c r="P1209" t="s">
        <v>8285</v>
      </c>
      <c r="Q1209" s="10" t="s">
        <v>8342</v>
      </c>
      <c r="R1209" s="10" t="s">
        <v>8343</v>
      </c>
      <c r="S1209" s="9">
        <f t="shared" si="74"/>
        <v>42460.416666666672</v>
      </c>
      <c r="T1209" s="9">
        <f t="shared" si="75"/>
        <v>42430.430243055554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5">
        <f t="shared" si="72"/>
        <v>0.64391500321957507</v>
      </c>
      <c r="O1210">
        <f t="shared" si="73"/>
        <v>207.06666666666666</v>
      </c>
      <c r="P1210" t="s">
        <v>8285</v>
      </c>
      <c r="Q1210" s="10" t="s">
        <v>8342</v>
      </c>
      <c r="R1210" s="10" t="s">
        <v>8343</v>
      </c>
      <c r="S1210" s="9">
        <f t="shared" si="74"/>
        <v>42453.667407407411</v>
      </c>
      <c r="T1210" s="9">
        <f t="shared" si="75"/>
        <v>42423.709074074075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5">
        <f t="shared" si="72"/>
        <v>0.94339622641509435</v>
      </c>
      <c r="O1211">
        <f t="shared" si="73"/>
        <v>138.2608695652174</v>
      </c>
      <c r="P1211" t="s">
        <v>8285</v>
      </c>
      <c r="Q1211" s="10" t="s">
        <v>8342</v>
      </c>
      <c r="R1211" s="10" t="s">
        <v>8343</v>
      </c>
      <c r="S1211" s="9">
        <f t="shared" si="74"/>
        <v>42791.846122685187</v>
      </c>
      <c r="T1211" s="9">
        <f t="shared" si="75"/>
        <v>42761.846122685187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5">
        <f t="shared" si="72"/>
        <v>0.39321314118317835</v>
      </c>
      <c r="O1212">
        <f t="shared" si="73"/>
        <v>493.81553398058253</v>
      </c>
      <c r="P1212" t="s">
        <v>8285</v>
      </c>
      <c r="Q1212" s="10" t="s">
        <v>8342</v>
      </c>
      <c r="R1212" s="10" t="s">
        <v>8343</v>
      </c>
      <c r="S1212" s="9">
        <f t="shared" si="74"/>
        <v>42155.875</v>
      </c>
      <c r="T1212" s="9">
        <f t="shared" si="75"/>
        <v>42132.941805555558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5">
        <f t="shared" si="72"/>
        <v>0.98911968348170132</v>
      </c>
      <c r="O1213">
        <f t="shared" si="73"/>
        <v>168.5</v>
      </c>
      <c r="P1213" t="s">
        <v>8285</v>
      </c>
      <c r="Q1213" s="10" t="s">
        <v>8342</v>
      </c>
      <c r="R1213" s="10" t="s">
        <v>8343</v>
      </c>
      <c r="S1213" s="9">
        <f t="shared" si="74"/>
        <v>42530.866446759261</v>
      </c>
      <c r="T1213" s="9">
        <f t="shared" si="75"/>
        <v>42515.866446759261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5">
        <f t="shared" si="72"/>
        <v>0.77495350278983266</v>
      </c>
      <c r="O1214">
        <f t="shared" si="73"/>
        <v>38.867469879518069</v>
      </c>
      <c r="P1214" t="s">
        <v>8285</v>
      </c>
      <c r="Q1214" s="10" t="s">
        <v>8342</v>
      </c>
      <c r="R1214" s="10" t="s">
        <v>8343</v>
      </c>
      <c r="S1214" s="9">
        <f t="shared" si="74"/>
        <v>42335.041666666672</v>
      </c>
      <c r="T1214" s="9">
        <f t="shared" si="75"/>
        <v>42318.950173611112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5">
        <f t="shared" si="72"/>
        <v>0.97817908201655379</v>
      </c>
      <c r="O1215">
        <f t="shared" si="73"/>
        <v>61.527777777777779</v>
      </c>
      <c r="P1215" t="s">
        <v>8285</v>
      </c>
      <c r="Q1215" s="10" t="s">
        <v>8342</v>
      </c>
      <c r="R1215" s="10" t="s">
        <v>8343</v>
      </c>
      <c r="S1215" s="9">
        <f t="shared" si="74"/>
        <v>42766.755787037036</v>
      </c>
      <c r="T1215" s="9">
        <f t="shared" si="75"/>
        <v>42731.755787037036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5">
        <f t="shared" si="72"/>
        <v>0.75872534142640369</v>
      </c>
      <c r="O1216">
        <f t="shared" si="73"/>
        <v>105.44</v>
      </c>
      <c r="P1216" t="s">
        <v>8285</v>
      </c>
      <c r="Q1216" s="10" t="s">
        <v>8342</v>
      </c>
      <c r="R1216" s="10" t="s">
        <v>8343</v>
      </c>
      <c r="S1216" s="9">
        <f t="shared" si="74"/>
        <v>42164.840335648143</v>
      </c>
      <c r="T1216" s="9">
        <f t="shared" si="75"/>
        <v>42104.840335648143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5">
        <f t="shared" si="72"/>
        <v>0.12721348279730235</v>
      </c>
      <c r="O1217">
        <f t="shared" si="73"/>
        <v>71.592003642987251</v>
      </c>
      <c r="P1217" t="s">
        <v>8285</v>
      </c>
      <c r="Q1217" s="10" t="s">
        <v>8342</v>
      </c>
      <c r="R1217" s="10" t="s">
        <v>8343</v>
      </c>
      <c r="S1217" s="9">
        <f t="shared" si="74"/>
        <v>41789.923101851848</v>
      </c>
      <c r="T1217" s="9">
        <f t="shared" si="75"/>
        <v>41759.923101851848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5">
        <f t="shared" si="72"/>
        <v>0.68634179821551133</v>
      </c>
      <c r="O1218">
        <f t="shared" si="73"/>
        <v>91.882882882882882</v>
      </c>
      <c r="P1218" t="s">
        <v>8285</v>
      </c>
      <c r="Q1218" s="10" t="s">
        <v>8342</v>
      </c>
      <c r="R1218" s="10" t="s">
        <v>8343</v>
      </c>
      <c r="S1218" s="9">
        <f t="shared" si="74"/>
        <v>42279.960416666669</v>
      </c>
      <c r="T1218" s="9">
        <f t="shared" si="75"/>
        <v>42247.616400462968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5">
        <f t="shared" ref="N1219:N1282" si="76">SUM(D1219/E1219)</f>
        <v>0.97465886939571145</v>
      </c>
      <c r="O1219">
        <f t="shared" ref="O1219:O1282" si="77">(E1219/L1219)</f>
        <v>148.57377049180329</v>
      </c>
      <c r="P1219" t="s">
        <v>8285</v>
      </c>
      <c r="Q1219" s="10" t="s">
        <v>8342</v>
      </c>
      <c r="R1219" s="10" t="s">
        <v>8343</v>
      </c>
      <c r="S1219" s="9">
        <f t="shared" ref="S1219:S1282" si="78">(((I1219/60)/60)/24)+DATE(1970,1,1)</f>
        <v>42565.809490740736</v>
      </c>
      <c r="T1219" s="9">
        <f t="shared" ref="T1219:T1282" si="79">(((J1219/60)/60)/24)+DATE(1970,1,1)</f>
        <v>42535.809490740736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5">
        <f t="shared" si="76"/>
        <v>0.58045791680103187</v>
      </c>
      <c r="O1220">
        <f t="shared" si="77"/>
        <v>174.2134831460674</v>
      </c>
      <c r="P1220" t="s">
        <v>8285</v>
      </c>
      <c r="Q1220" s="10" t="s">
        <v>8342</v>
      </c>
      <c r="R1220" s="10" t="s">
        <v>8343</v>
      </c>
      <c r="S1220" s="9">
        <f t="shared" si="78"/>
        <v>42309.125</v>
      </c>
      <c r="T1220" s="9">
        <f t="shared" si="79"/>
        <v>42278.662037037036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5">
        <f t="shared" si="76"/>
        <v>0.62826621580079922</v>
      </c>
      <c r="O1221">
        <f t="shared" si="77"/>
        <v>102.86166007905139</v>
      </c>
      <c r="P1221" t="s">
        <v>8285</v>
      </c>
      <c r="Q1221" s="10" t="s">
        <v>8342</v>
      </c>
      <c r="R1221" s="10" t="s">
        <v>8343</v>
      </c>
      <c r="S1221" s="9">
        <f t="shared" si="78"/>
        <v>42663.461956018517</v>
      </c>
      <c r="T1221" s="9">
        <f t="shared" si="79"/>
        <v>42633.461956018517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5">
        <f t="shared" si="76"/>
        <v>0.9637006103437199</v>
      </c>
      <c r="O1222">
        <f t="shared" si="77"/>
        <v>111.17857142857143</v>
      </c>
      <c r="P1222" t="s">
        <v>8285</v>
      </c>
      <c r="Q1222" s="10" t="s">
        <v>8342</v>
      </c>
      <c r="R1222" s="10" t="s">
        <v>8343</v>
      </c>
      <c r="S1222" s="9">
        <f t="shared" si="78"/>
        <v>42241.628611111111</v>
      </c>
      <c r="T1222" s="9">
        <f t="shared" si="79"/>
        <v>42211.628611111111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5">
        <f t="shared" si="76"/>
        <v>0.89758915712298193</v>
      </c>
      <c r="O1223">
        <f t="shared" si="77"/>
        <v>23.796213592233013</v>
      </c>
      <c r="P1223" t="s">
        <v>8285</v>
      </c>
      <c r="Q1223" s="10" t="s">
        <v>8342</v>
      </c>
      <c r="R1223" s="10" t="s">
        <v>8343</v>
      </c>
      <c r="S1223" s="9">
        <f t="shared" si="78"/>
        <v>42708</v>
      </c>
      <c r="T1223" s="9">
        <f t="shared" si="79"/>
        <v>42680.47555555556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5">
        <f t="shared" si="76"/>
        <v>0.35666518056174767</v>
      </c>
      <c r="O1224">
        <f t="shared" si="77"/>
        <v>81.268115942028984</v>
      </c>
      <c r="P1224" t="s">
        <v>8285</v>
      </c>
      <c r="Q1224" s="10" t="s">
        <v>8342</v>
      </c>
      <c r="R1224" s="10" t="s">
        <v>8343</v>
      </c>
      <c r="S1224" s="9">
        <f t="shared" si="78"/>
        <v>42461.166666666672</v>
      </c>
      <c r="T1224" s="9">
        <f t="shared" si="79"/>
        <v>42430.720451388886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5">
        <f t="shared" si="76"/>
        <v>0.89201243411271791</v>
      </c>
      <c r="O1225">
        <f t="shared" si="77"/>
        <v>116.21465968586388</v>
      </c>
      <c r="P1225" t="s">
        <v>8285</v>
      </c>
      <c r="Q1225" s="10" t="s">
        <v>8342</v>
      </c>
      <c r="R1225" s="10" t="s">
        <v>8343</v>
      </c>
      <c r="S1225" s="9">
        <f t="shared" si="78"/>
        <v>42684.218854166669</v>
      </c>
      <c r="T1225" s="9">
        <f t="shared" si="79"/>
        <v>42654.177187499998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5">
        <f t="shared" si="76"/>
        <v>14.150943396226415</v>
      </c>
      <c r="O1226">
        <f t="shared" si="77"/>
        <v>58.888888888888886</v>
      </c>
      <c r="P1226" t="s">
        <v>8286</v>
      </c>
      <c r="Q1226" s="10" t="s">
        <v>8329</v>
      </c>
      <c r="R1226" s="10" t="s">
        <v>8344</v>
      </c>
      <c r="S1226" s="9">
        <f t="shared" si="78"/>
        <v>41796.549791666665</v>
      </c>
      <c r="T1226" s="9">
        <f t="shared" si="79"/>
        <v>41736.549791666665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5">
        <f t="shared" si="76"/>
        <v>22.727272727272727</v>
      </c>
      <c r="O1227">
        <f t="shared" si="77"/>
        <v>44</v>
      </c>
      <c r="P1227" t="s">
        <v>8286</v>
      </c>
      <c r="Q1227" s="10" t="s">
        <v>8329</v>
      </c>
      <c r="R1227" s="10" t="s">
        <v>8344</v>
      </c>
      <c r="S1227" s="9">
        <f t="shared" si="78"/>
        <v>41569.905995370369</v>
      </c>
      <c r="T1227" s="9">
        <f t="shared" si="79"/>
        <v>41509.905995370369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5">
        <f t="shared" si="76"/>
        <v>25.81311306143521</v>
      </c>
      <c r="O1228">
        <f t="shared" si="77"/>
        <v>48.424999999999997</v>
      </c>
      <c r="P1228" t="s">
        <v>8286</v>
      </c>
      <c r="Q1228" s="10" t="s">
        <v>8329</v>
      </c>
      <c r="R1228" s="10" t="s">
        <v>8344</v>
      </c>
      <c r="S1228" s="9">
        <f t="shared" si="78"/>
        <v>41750.041666666664</v>
      </c>
      <c r="T1228" s="9">
        <f t="shared" si="79"/>
        <v>41715.874780092592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5" t="e">
        <f t="shared" si="76"/>
        <v>#DIV/0!</v>
      </c>
      <c r="O1229" t="e">
        <f t="shared" si="77"/>
        <v>#DIV/0!</v>
      </c>
      <c r="P1229" t="s">
        <v>8286</v>
      </c>
      <c r="Q1229" s="10" t="s">
        <v>8329</v>
      </c>
      <c r="R1229" s="10" t="s">
        <v>8344</v>
      </c>
      <c r="S1229" s="9">
        <f t="shared" si="78"/>
        <v>41858.291666666664</v>
      </c>
      <c r="T1229" s="9">
        <f t="shared" si="79"/>
        <v>41827.919166666667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5">
        <f t="shared" si="76"/>
        <v>3.4129692832764507</v>
      </c>
      <c r="O1230">
        <f t="shared" si="77"/>
        <v>61.041666666666664</v>
      </c>
      <c r="P1230" t="s">
        <v>8286</v>
      </c>
      <c r="Q1230" s="10" t="s">
        <v>8329</v>
      </c>
      <c r="R1230" s="10" t="s">
        <v>8344</v>
      </c>
      <c r="S1230" s="9">
        <f t="shared" si="78"/>
        <v>40814.729259259257</v>
      </c>
      <c r="T1230" s="9">
        <f t="shared" si="79"/>
        <v>40754.729259259257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5">
        <f t="shared" si="76"/>
        <v>110</v>
      </c>
      <c r="O1231">
        <f t="shared" si="77"/>
        <v>25</v>
      </c>
      <c r="P1231" t="s">
        <v>8286</v>
      </c>
      <c r="Q1231" s="10" t="s">
        <v>8329</v>
      </c>
      <c r="R1231" s="10" t="s">
        <v>8344</v>
      </c>
      <c r="S1231" s="9">
        <f t="shared" si="78"/>
        <v>41015.666666666664</v>
      </c>
      <c r="T1231" s="9">
        <f t="shared" si="79"/>
        <v>40985.459803240738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5" t="e">
        <f t="shared" si="76"/>
        <v>#DIV/0!</v>
      </c>
      <c r="O1232" t="e">
        <f t="shared" si="77"/>
        <v>#DIV/0!</v>
      </c>
      <c r="P1232" t="s">
        <v>8286</v>
      </c>
      <c r="Q1232" s="10" t="s">
        <v>8329</v>
      </c>
      <c r="R1232" s="10" t="s">
        <v>8344</v>
      </c>
      <c r="S1232" s="9">
        <f t="shared" si="78"/>
        <v>40598.972569444442</v>
      </c>
      <c r="T1232" s="9">
        <f t="shared" si="79"/>
        <v>40568.972569444442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5" t="e">
        <f t="shared" si="76"/>
        <v>#DIV/0!</v>
      </c>
      <c r="O1233" t="e">
        <f t="shared" si="77"/>
        <v>#DIV/0!</v>
      </c>
      <c r="P1233" t="s">
        <v>8286</v>
      </c>
      <c r="Q1233" s="10" t="s">
        <v>8329</v>
      </c>
      <c r="R1233" s="10" t="s">
        <v>8344</v>
      </c>
      <c r="S1233" s="9">
        <f t="shared" si="78"/>
        <v>42244.041666666672</v>
      </c>
      <c r="T1233" s="9">
        <f t="shared" si="79"/>
        <v>42193.941759259258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5">
        <f t="shared" si="76"/>
        <v>125</v>
      </c>
      <c r="O1234">
        <f t="shared" si="77"/>
        <v>40</v>
      </c>
      <c r="P1234" t="s">
        <v>8286</v>
      </c>
      <c r="Q1234" s="10" t="s">
        <v>8329</v>
      </c>
      <c r="R1234" s="10" t="s">
        <v>8344</v>
      </c>
      <c r="S1234" s="9">
        <f t="shared" si="78"/>
        <v>41553.848032407412</v>
      </c>
      <c r="T1234" s="9">
        <f t="shared" si="79"/>
        <v>41506.848032407412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5">
        <f t="shared" si="76"/>
        <v>8.6206896551724146</v>
      </c>
      <c r="O1235">
        <f t="shared" si="77"/>
        <v>19.333333333333332</v>
      </c>
      <c r="P1235" t="s">
        <v>8286</v>
      </c>
      <c r="Q1235" s="10" t="s">
        <v>8329</v>
      </c>
      <c r="R1235" s="10" t="s">
        <v>8344</v>
      </c>
      <c r="S1235" s="9">
        <f t="shared" si="78"/>
        <v>40960.948773148149</v>
      </c>
      <c r="T1235" s="9">
        <f t="shared" si="79"/>
        <v>40939.948773148149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5" t="e">
        <f t="shared" si="76"/>
        <v>#DIV/0!</v>
      </c>
      <c r="O1236" t="e">
        <f t="shared" si="77"/>
        <v>#DIV/0!</v>
      </c>
      <c r="P1236" t="s">
        <v>8286</v>
      </c>
      <c r="Q1236" s="10" t="s">
        <v>8329</v>
      </c>
      <c r="R1236" s="10" t="s">
        <v>8344</v>
      </c>
      <c r="S1236" s="9">
        <f t="shared" si="78"/>
        <v>42037.788680555561</v>
      </c>
      <c r="T1236" s="9">
        <f t="shared" si="79"/>
        <v>42007.788680555561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5">
        <f t="shared" si="76"/>
        <v>35.876190476190473</v>
      </c>
      <c r="O1237">
        <f t="shared" si="77"/>
        <v>35</v>
      </c>
      <c r="P1237" t="s">
        <v>8286</v>
      </c>
      <c r="Q1237" s="10" t="s">
        <v>8329</v>
      </c>
      <c r="R1237" s="10" t="s">
        <v>8344</v>
      </c>
      <c r="S1237" s="9">
        <f t="shared" si="78"/>
        <v>41623.135405092595</v>
      </c>
      <c r="T1237" s="9">
        <f t="shared" si="79"/>
        <v>41583.135405092595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5" t="e">
        <f t="shared" si="76"/>
        <v>#DIV/0!</v>
      </c>
      <c r="O1238" t="e">
        <f t="shared" si="77"/>
        <v>#DIV/0!</v>
      </c>
      <c r="P1238" t="s">
        <v>8286</v>
      </c>
      <c r="Q1238" s="10" t="s">
        <v>8329</v>
      </c>
      <c r="R1238" s="10" t="s">
        <v>8344</v>
      </c>
      <c r="S1238" s="9">
        <f t="shared" si="78"/>
        <v>41118.666666666664</v>
      </c>
      <c r="T1238" s="9">
        <f t="shared" si="79"/>
        <v>41110.680138888885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5" t="e">
        <f t="shared" si="76"/>
        <v>#DIV/0!</v>
      </c>
      <c r="O1239" t="e">
        <f t="shared" si="77"/>
        <v>#DIV/0!</v>
      </c>
      <c r="P1239" t="s">
        <v>8286</v>
      </c>
      <c r="Q1239" s="10" t="s">
        <v>8329</v>
      </c>
      <c r="R1239" s="10" t="s">
        <v>8344</v>
      </c>
      <c r="S1239" s="9">
        <f t="shared" si="78"/>
        <v>41145.283159722225</v>
      </c>
      <c r="T1239" s="9">
        <f t="shared" si="79"/>
        <v>41125.283159722225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5">
        <f t="shared" si="76"/>
        <v>5.617977528089888</v>
      </c>
      <c r="O1240">
        <f t="shared" si="77"/>
        <v>59.333333333333336</v>
      </c>
      <c r="P1240" t="s">
        <v>8286</v>
      </c>
      <c r="Q1240" s="10" t="s">
        <v>8329</v>
      </c>
      <c r="R1240" s="10" t="s">
        <v>8344</v>
      </c>
      <c r="S1240" s="9">
        <f t="shared" si="78"/>
        <v>40761.61037037037</v>
      </c>
      <c r="T1240" s="9">
        <f t="shared" si="79"/>
        <v>40731.61037037037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5" t="e">
        <f t="shared" si="76"/>
        <v>#DIV/0!</v>
      </c>
      <c r="O1241" t="e">
        <f t="shared" si="77"/>
        <v>#DIV/0!</v>
      </c>
      <c r="P1241" t="s">
        <v>8286</v>
      </c>
      <c r="Q1241" s="10" t="s">
        <v>8329</v>
      </c>
      <c r="R1241" s="10" t="s">
        <v>8344</v>
      </c>
      <c r="S1241" s="9">
        <f t="shared" si="78"/>
        <v>40913.962581018517</v>
      </c>
      <c r="T1241" s="9">
        <f t="shared" si="79"/>
        <v>40883.962581018517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5">
        <f t="shared" si="76"/>
        <v>33.19502074688797</v>
      </c>
      <c r="O1242">
        <f t="shared" si="77"/>
        <v>30.125</v>
      </c>
      <c r="P1242" t="s">
        <v>8286</v>
      </c>
      <c r="Q1242" s="10" t="s">
        <v>8329</v>
      </c>
      <c r="R1242" s="10" t="s">
        <v>8344</v>
      </c>
      <c r="S1242" s="9">
        <f t="shared" si="78"/>
        <v>41467.910416666666</v>
      </c>
      <c r="T1242" s="9">
        <f t="shared" si="79"/>
        <v>41409.040011574078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5">
        <f t="shared" si="76"/>
        <v>1.9708316909735908</v>
      </c>
      <c r="O1243">
        <f t="shared" si="77"/>
        <v>74.617647058823536</v>
      </c>
      <c r="P1243" t="s">
        <v>8286</v>
      </c>
      <c r="Q1243" s="10" t="s">
        <v>8329</v>
      </c>
      <c r="R1243" s="10" t="s">
        <v>8344</v>
      </c>
      <c r="S1243" s="9">
        <f t="shared" si="78"/>
        <v>41946.249305555553</v>
      </c>
      <c r="T1243" s="9">
        <f t="shared" si="79"/>
        <v>41923.837731481479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5">
        <f t="shared" si="76"/>
        <v>182.2</v>
      </c>
      <c r="O1244">
        <f t="shared" si="77"/>
        <v>5</v>
      </c>
      <c r="P1244" t="s">
        <v>8286</v>
      </c>
      <c r="Q1244" s="10" t="s">
        <v>8329</v>
      </c>
      <c r="R1244" s="10" t="s">
        <v>8344</v>
      </c>
      <c r="S1244" s="9">
        <f t="shared" si="78"/>
        <v>40797.554166666669</v>
      </c>
      <c r="T1244" s="9">
        <f t="shared" si="79"/>
        <v>40782.165532407409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5">
        <f t="shared" si="76"/>
        <v>7.0963926670609103</v>
      </c>
      <c r="O1245">
        <f t="shared" si="77"/>
        <v>44.5</v>
      </c>
      <c r="P1245" t="s">
        <v>8286</v>
      </c>
      <c r="Q1245" s="10" t="s">
        <v>8329</v>
      </c>
      <c r="R1245" s="10" t="s">
        <v>8344</v>
      </c>
      <c r="S1245" s="9">
        <f t="shared" si="78"/>
        <v>40732.875</v>
      </c>
      <c r="T1245" s="9">
        <f t="shared" si="79"/>
        <v>40671.879293981481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5">
        <f t="shared" si="76"/>
        <v>0.96339113680154143</v>
      </c>
      <c r="O1246">
        <f t="shared" si="77"/>
        <v>46.133333333333333</v>
      </c>
      <c r="P1246" t="s">
        <v>8276</v>
      </c>
      <c r="Q1246" s="10" t="s">
        <v>8329</v>
      </c>
      <c r="R1246" s="10" t="s">
        <v>8330</v>
      </c>
      <c r="S1246" s="9">
        <f t="shared" si="78"/>
        <v>41386.875</v>
      </c>
      <c r="T1246" s="9">
        <f t="shared" si="79"/>
        <v>41355.825497685182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5">
        <f t="shared" si="76"/>
        <v>0.83160083160083165</v>
      </c>
      <c r="O1247">
        <f t="shared" si="77"/>
        <v>141.47058823529412</v>
      </c>
      <c r="P1247" t="s">
        <v>8276</v>
      </c>
      <c r="Q1247" s="10" t="s">
        <v>8329</v>
      </c>
      <c r="R1247" s="10" t="s">
        <v>8330</v>
      </c>
      <c r="S1247" s="9">
        <f t="shared" si="78"/>
        <v>41804.599930555552</v>
      </c>
      <c r="T1247" s="9">
        <f t="shared" si="79"/>
        <v>41774.599930555552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5">
        <f t="shared" si="76"/>
        <v>0.85470085470085466</v>
      </c>
      <c r="O1248">
        <f t="shared" si="77"/>
        <v>75.483870967741936</v>
      </c>
      <c r="P1248" t="s">
        <v>8276</v>
      </c>
      <c r="Q1248" s="10" t="s">
        <v>8329</v>
      </c>
      <c r="R1248" s="10" t="s">
        <v>8330</v>
      </c>
      <c r="S1248" s="9">
        <f t="shared" si="78"/>
        <v>40883.085057870368</v>
      </c>
      <c r="T1248" s="9">
        <f t="shared" si="79"/>
        <v>40838.043391203704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5">
        <f t="shared" si="76"/>
        <v>0.81871345029239762</v>
      </c>
      <c r="O1249">
        <f t="shared" si="77"/>
        <v>85.5</v>
      </c>
      <c r="P1249" t="s">
        <v>8276</v>
      </c>
      <c r="Q1249" s="10" t="s">
        <v>8329</v>
      </c>
      <c r="R1249" s="10" t="s">
        <v>8330</v>
      </c>
      <c r="S1249" s="9">
        <f t="shared" si="78"/>
        <v>41400.292303240742</v>
      </c>
      <c r="T1249" s="9">
        <f t="shared" si="79"/>
        <v>41370.292303240742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5">
        <f t="shared" si="76"/>
        <v>0.65945660775520976</v>
      </c>
      <c r="O1250">
        <f t="shared" si="77"/>
        <v>64.254237288135599</v>
      </c>
      <c r="P1250" t="s">
        <v>8276</v>
      </c>
      <c r="Q1250" s="10" t="s">
        <v>8329</v>
      </c>
      <c r="R1250" s="10" t="s">
        <v>8330</v>
      </c>
      <c r="S1250" s="9">
        <f t="shared" si="78"/>
        <v>41803.290972222225</v>
      </c>
      <c r="T1250" s="9">
        <f t="shared" si="79"/>
        <v>41767.656863425924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5">
        <f t="shared" si="76"/>
        <v>0.9574875526618154</v>
      </c>
      <c r="O1251">
        <f t="shared" si="77"/>
        <v>64.46913580246914</v>
      </c>
      <c r="P1251" t="s">
        <v>8276</v>
      </c>
      <c r="Q1251" s="10" t="s">
        <v>8329</v>
      </c>
      <c r="R1251" s="10" t="s">
        <v>8330</v>
      </c>
      <c r="S1251" s="9">
        <f t="shared" si="78"/>
        <v>41097.74086805556</v>
      </c>
      <c r="T1251" s="9">
        <f t="shared" si="79"/>
        <v>41067.74086805556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5">
        <f t="shared" si="76"/>
        <v>0.49961696033041336</v>
      </c>
      <c r="O1252">
        <f t="shared" si="77"/>
        <v>118.2007874015748</v>
      </c>
      <c r="P1252" t="s">
        <v>8276</v>
      </c>
      <c r="Q1252" s="10" t="s">
        <v>8329</v>
      </c>
      <c r="R1252" s="10" t="s">
        <v>8330</v>
      </c>
      <c r="S1252" s="9">
        <f t="shared" si="78"/>
        <v>41888.64271990741</v>
      </c>
      <c r="T1252" s="9">
        <f t="shared" si="79"/>
        <v>41843.64271990741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5">
        <f t="shared" si="76"/>
        <v>0.98231827111984282</v>
      </c>
      <c r="O1253">
        <f t="shared" si="77"/>
        <v>82.540540540540547</v>
      </c>
      <c r="P1253" t="s">
        <v>8276</v>
      </c>
      <c r="Q1253" s="10" t="s">
        <v>8329</v>
      </c>
      <c r="R1253" s="10" t="s">
        <v>8330</v>
      </c>
      <c r="S1253" s="9">
        <f t="shared" si="78"/>
        <v>40811.814432870371</v>
      </c>
      <c r="T1253" s="9">
        <f t="shared" si="79"/>
        <v>40751.814432870371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5">
        <f t="shared" si="76"/>
        <v>0.72644250726442505</v>
      </c>
      <c r="O1254">
        <f t="shared" si="77"/>
        <v>34.170212765957444</v>
      </c>
      <c r="P1254" t="s">
        <v>8276</v>
      </c>
      <c r="Q1254" s="10" t="s">
        <v>8329</v>
      </c>
      <c r="R1254" s="10" t="s">
        <v>8330</v>
      </c>
      <c r="S1254" s="9">
        <f t="shared" si="78"/>
        <v>41571.988067129627</v>
      </c>
      <c r="T1254" s="9">
        <f t="shared" si="79"/>
        <v>41543.988067129627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5">
        <f t="shared" si="76"/>
        <v>3.2912795573360648E-4</v>
      </c>
      <c r="O1255">
        <f t="shared" si="77"/>
        <v>42.73322081575246</v>
      </c>
      <c r="P1255" t="s">
        <v>8276</v>
      </c>
      <c r="Q1255" s="10" t="s">
        <v>8329</v>
      </c>
      <c r="R1255" s="10" t="s">
        <v>8330</v>
      </c>
      <c r="S1255" s="9">
        <f t="shared" si="78"/>
        <v>41885.783645833333</v>
      </c>
      <c r="T1255" s="9">
        <f t="shared" si="79"/>
        <v>41855.783645833333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5">
        <f t="shared" si="76"/>
        <v>0.50288973954814986</v>
      </c>
      <c r="O1256">
        <f t="shared" si="77"/>
        <v>94.489361702127653</v>
      </c>
      <c r="P1256" t="s">
        <v>8276</v>
      </c>
      <c r="Q1256" s="10" t="s">
        <v>8329</v>
      </c>
      <c r="R1256" s="10" t="s">
        <v>8330</v>
      </c>
      <c r="S1256" s="9">
        <f t="shared" si="78"/>
        <v>40544.207638888889</v>
      </c>
      <c r="T1256" s="9">
        <f t="shared" si="79"/>
        <v>40487.621365740742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5">
        <f t="shared" si="76"/>
        <v>0.49415252841377039</v>
      </c>
      <c r="O1257">
        <f t="shared" si="77"/>
        <v>55.697247706422019</v>
      </c>
      <c r="P1257" t="s">
        <v>8276</v>
      </c>
      <c r="Q1257" s="10" t="s">
        <v>8329</v>
      </c>
      <c r="R1257" s="10" t="s">
        <v>8330</v>
      </c>
      <c r="S1257" s="9">
        <f t="shared" si="78"/>
        <v>41609.887175925927</v>
      </c>
      <c r="T1257" s="9">
        <f t="shared" si="79"/>
        <v>41579.845509259263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5">
        <f t="shared" si="76"/>
        <v>0.84771792920594546</v>
      </c>
      <c r="O1258">
        <f t="shared" si="77"/>
        <v>98.030831024930734</v>
      </c>
      <c r="P1258" t="s">
        <v>8276</v>
      </c>
      <c r="Q1258" s="10" t="s">
        <v>8329</v>
      </c>
      <c r="R1258" s="10" t="s">
        <v>8330</v>
      </c>
      <c r="S1258" s="9">
        <f t="shared" si="78"/>
        <v>40951.919340277782</v>
      </c>
      <c r="T1258" s="9">
        <f t="shared" si="79"/>
        <v>40921.919340277782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5">
        <f t="shared" si="76"/>
        <v>0.33929673041332509</v>
      </c>
      <c r="O1259">
        <f t="shared" si="77"/>
        <v>92.102272727272734</v>
      </c>
      <c r="P1259" t="s">
        <v>8276</v>
      </c>
      <c r="Q1259" s="10" t="s">
        <v>8329</v>
      </c>
      <c r="R1259" s="10" t="s">
        <v>8330</v>
      </c>
      <c r="S1259" s="9">
        <f t="shared" si="78"/>
        <v>40636.043865740743</v>
      </c>
      <c r="T1259" s="9">
        <f t="shared" si="79"/>
        <v>40587.085532407407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5">
        <f t="shared" si="76"/>
        <v>0.46916124915746454</v>
      </c>
      <c r="O1260">
        <f t="shared" si="77"/>
        <v>38.175462686567165</v>
      </c>
      <c r="P1260" t="s">
        <v>8276</v>
      </c>
      <c r="Q1260" s="10" t="s">
        <v>8329</v>
      </c>
      <c r="R1260" s="10" t="s">
        <v>8330</v>
      </c>
      <c r="S1260" s="9">
        <f t="shared" si="78"/>
        <v>41517.611250000002</v>
      </c>
      <c r="T1260" s="9">
        <f t="shared" si="79"/>
        <v>41487.611250000002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5">
        <f t="shared" si="76"/>
        <v>0.95932463545663849</v>
      </c>
      <c r="O1261">
        <f t="shared" si="77"/>
        <v>27.145833333333332</v>
      </c>
      <c r="P1261" t="s">
        <v>8276</v>
      </c>
      <c r="Q1261" s="10" t="s">
        <v>8329</v>
      </c>
      <c r="R1261" s="10" t="s">
        <v>8330</v>
      </c>
      <c r="S1261" s="9">
        <f t="shared" si="78"/>
        <v>41799.165972222225</v>
      </c>
      <c r="T1261" s="9">
        <f t="shared" si="79"/>
        <v>41766.970648148148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5">
        <f t="shared" si="76"/>
        <v>0.87976539589442815</v>
      </c>
      <c r="O1262">
        <f t="shared" si="77"/>
        <v>50.689189189189186</v>
      </c>
      <c r="P1262" t="s">
        <v>8276</v>
      </c>
      <c r="Q1262" s="10" t="s">
        <v>8329</v>
      </c>
      <c r="R1262" s="10" t="s">
        <v>8330</v>
      </c>
      <c r="S1262" s="9">
        <f t="shared" si="78"/>
        <v>41696.842824074076</v>
      </c>
      <c r="T1262" s="9">
        <f t="shared" si="79"/>
        <v>41666.842824074076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5">
        <f t="shared" si="76"/>
        <v>0.98765432098765427</v>
      </c>
      <c r="O1263">
        <f t="shared" si="77"/>
        <v>38.942307692307693</v>
      </c>
      <c r="P1263" t="s">
        <v>8276</v>
      </c>
      <c r="Q1263" s="10" t="s">
        <v>8329</v>
      </c>
      <c r="R1263" s="10" t="s">
        <v>8330</v>
      </c>
      <c r="S1263" s="9">
        <f t="shared" si="78"/>
        <v>41668.342905092592</v>
      </c>
      <c r="T1263" s="9">
        <f t="shared" si="79"/>
        <v>41638.342905092592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5">
        <f t="shared" si="76"/>
        <v>0.79735034347399414</v>
      </c>
      <c r="O1264">
        <f t="shared" si="77"/>
        <v>77.638095238095232</v>
      </c>
      <c r="P1264" t="s">
        <v>8276</v>
      </c>
      <c r="Q1264" s="10" t="s">
        <v>8329</v>
      </c>
      <c r="R1264" s="10" t="s">
        <v>8330</v>
      </c>
      <c r="S1264" s="9">
        <f t="shared" si="78"/>
        <v>41686.762638888889</v>
      </c>
      <c r="T1264" s="9">
        <f t="shared" si="79"/>
        <v>41656.762638888889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5">
        <f t="shared" si="76"/>
        <v>0.84033613445378152</v>
      </c>
      <c r="O1265">
        <f t="shared" si="77"/>
        <v>43.536585365853661</v>
      </c>
      <c r="P1265" t="s">
        <v>8276</v>
      </c>
      <c r="Q1265" s="10" t="s">
        <v>8329</v>
      </c>
      <c r="R1265" s="10" t="s">
        <v>8330</v>
      </c>
      <c r="S1265" s="9">
        <f t="shared" si="78"/>
        <v>41727.041666666664</v>
      </c>
      <c r="T1265" s="9">
        <f t="shared" si="79"/>
        <v>41692.084143518521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5">
        <f t="shared" si="76"/>
        <v>0.60073937153419599</v>
      </c>
      <c r="O1266">
        <f t="shared" si="77"/>
        <v>31.823529411764707</v>
      </c>
      <c r="P1266" t="s">
        <v>8276</v>
      </c>
      <c r="Q1266" s="10" t="s">
        <v>8329</v>
      </c>
      <c r="R1266" s="10" t="s">
        <v>8330</v>
      </c>
      <c r="S1266" s="9">
        <f t="shared" si="78"/>
        <v>41576.662997685184</v>
      </c>
      <c r="T1266" s="9">
        <f t="shared" si="79"/>
        <v>41547.662997685184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5">
        <f t="shared" si="76"/>
        <v>0.83929432133462178</v>
      </c>
      <c r="O1267">
        <f t="shared" si="77"/>
        <v>63.184393939393942</v>
      </c>
      <c r="P1267" t="s">
        <v>8276</v>
      </c>
      <c r="Q1267" s="10" t="s">
        <v>8329</v>
      </c>
      <c r="R1267" s="10" t="s">
        <v>8330</v>
      </c>
      <c r="S1267" s="9">
        <f t="shared" si="78"/>
        <v>40512.655266203699</v>
      </c>
      <c r="T1267" s="9">
        <f t="shared" si="79"/>
        <v>40465.655266203699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5">
        <f t="shared" si="76"/>
        <v>0.99528548978522791</v>
      </c>
      <c r="O1268">
        <f t="shared" si="77"/>
        <v>190.9</v>
      </c>
      <c r="P1268" t="s">
        <v>8276</v>
      </c>
      <c r="Q1268" s="10" t="s">
        <v>8329</v>
      </c>
      <c r="R1268" s="10" t="s">
        <v>8330</v>
      </c>
      <c r="S1268" s="9">
        <f t="shared" si="78"/>
        <v>41650.87667824074</v>
      </c>
      <c r="T1268" s="9">
        <f t="shared" si="79"/>
        <v>41620.87667824074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5">
        <f t="shared" si="76"/>
        <v>0.98231827111984282</v>
      </c>
      <c r="O1269">
        <f t="shared" si="77"/>
        <v>140.85534591194968</v>
      </c>
      <c r="P1269" t="s">
        <v>8276</v>
      </c>
      <c r="Q1269" s="10" t="s">
        <v>8329</v>
      </c>
      <c r="R1269" s="10" t="s">
        <v>8330</v>
      </c>
      <c r="S1269" s="9">
        <f t="shared" si="78"/>
        <v>41479.585162037038</v>
      </c>
      <c r="T1269" s="9">
        <f t="shared" si="79"/>
        <v>41449.585162037038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5">
        <f t="shared" si="76"/>
        <v>0.8571428571428571</v>
      </c>
      <c r="O1270">
        <f t="shared" si="77"/>
        <v>76.92307692307692</v>
      </c>
      <c r="P1270" t="s">
        <v>8276</v>
      </c>
      <c r="Q1270" s="10" t="s">
        <v>8329</v>
      </c>
      <c r="R1270" s="10" t="s">
        <v>8330</v>
      </c>
      <c r="S1270" s="9">
        <f t="shared" si="78"/>
        <v>41537.845451388886</v>
      </c>
      <c r="T1270" s="9">
        <f t="shared" si="79"/>
        <v>41507.845451388886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5">
        <f t="shared" si="76"/>
        <v>0.92039557426808971</v>
      </c>
      <c r="O1271">
        <f t="shared" si="77"/>
        <v>99.15533980582525</v>
      </c>
      <c r="P1271" t="s">
        <v>8276</v>
      </c>
      <c r="Q1271" s="10" t="s">
        <v>8329</v>
      </c>
      <c r="R1271" s="10" t="s">
        <v>8330</v>
      </c>
      <c r="S1271" s="9">
        <f t="shared" si="78"/>
        <v>42476</v>
      </c>
      <c r="T1271" s="9">
        <f t="shared" si="79"/>
        <v>42445.823055555549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5">
        <f t="shared" si="76"/>
        <v>0.87168758716875872</v>
      </c>
      <c r="O1272">
        <f t="shared" si="77"/>
        <v>67.881656804733723</v>
      </c>
      <c r="P1272" t="s">
        <v>8276</v>
      </c>
      <c r="Q1272" s="10" t="s">
        <v>8329</v>
      </c>
      <c r="R1272" s="10" t="s">
        <v>8330</v>
      </c>
      <c r="S1272" s="9">
        <f t="shared" si="78"/>
        <v>40993.815300925926</v>
      </c>
      <c r="T1272" s="9">
        <f t="shared" si="79"/>
        <v>40933.856967592597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5">
        <f t="shared" si="76"/>
        <v>0.98231827111984282</v>
      </c>
      <c r="O1273">
        <f t="shared" si="77"/>
        <v>246.29032258064515</v>
      </c>
      <c r="P1273" t="s">
        <v>8276</v>
      </c>
      <c r="Q1273" s="10" t="s">
        <v>8329</v>
      </c>
      <c r="R1273" s="10" t="s">
        <v>8330</v>
      </c>
      <c r="S1273" s="9">
        <f t="shared" si="78"/>
        <v>41591.725219907406</v>
      </c>
      <c r="T1273" s="9">
        <f t="shared" si="79"/>
        <v>41561.683553240742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5">
        <f t="shared" si="76"/>
        <v>0.94339622641509435</v>
      </c>
      <c r="O1274">
        <f t="shared" si="77"/>
        <v>189.28571428571428</v>
      </c>
      <c r="P1274" t="s">
        <v>8276</v>
      </c>
      <c r="Q1274" s="10" t="s">
        <v>8329</v>
      </c>
      <c r="R1274" s="10" t="s">
        <v>8330</v>
      </c>
      <c r="S1274" s="9">
        <f t="shared" si="78"/>
        <v>40344.166666666664</v>
      </c>
      <c r="T1274" s="9">
        <f t="shared" si="79"/>
        <v>40274.745127314818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5">
        <f t="shared" si="76"/>
        <v>0.96618357487922701</v>
      </c>
      <c r="O1275">
        <f t="shared" si="77"/>
        <v>76.666666666666671</v>
      </c>
      <c r="P1275" t="s">
        <v>8276</v>
      </c>
      <c r="Q1275" s="10" t="s">
        <v>8329</v>
      </c>
      <c r="R1275" s="10" t="s">
        <v>8330</v>
      </c>
      <c r="S1275" s="9">
        <f t="shared" si="78"/>
        <v>41882.730219907404</v>
      </c>
      <c r="T1275" s="9">
        <f t="shared" si="79"/>
        <v>41852.730219907404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5">
        <f t="shared" si="76"/>
        <v>0.64526386646238476</v>
      </c>
      <c r="O1276">
        <f t="shared" si="77"/>
        <v>82.963254817987149</v>
      </c>
      <c r="P1276" t="s">
        <v>8276</v>
      </c>
      <c r="Q1276" s="10" t="s">
        <v>8329</v>
      </c>
      <c r="R1276" s="10" t="s">
        <v>8330</v>
      </c>
      <c r="S1276" s="9">
        <f t="shared" si="78"/>
        <v>41151.690104166664</v>
      </c>
      <c r="T1276" s="9">
        <f t="shared" si="79"/>
        <v>41116.690104166664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5">
        <f t="shared" si="76"/>
        <v>0.61674842009613051</v>
      </c>
      <c r="O1277">
        <f t="shared" si="77"/>
        <v>62.522107969151669</v>
      </c>
      <c r="P1277" t="s">
        <v>8276</v>
      </c>
      <c r="Q1277" s="10" t="s">
        <v>8329</v>
      </c>
      <c r="R1277" s="10" t="s">
        <v>8330</v>
      </c>
      <c r="S1277" s="9">
        <f t="shared" si="78"/>
        <v>41493.867905092593</v>
      </c>
      <c r="T1277" s="9">
        <f t="shared" si="79"/>
        <v>41458.867905092593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5">
        <f t="shared" si="76"/>
        <v>0.95766177301500655</v>
      </c>
      <c r="O1278">
        <f t="shared" si="77"/>
        <v>46.06808823529412</v>
      </c>
      <c r="P1278" t="s">
        <v>8276</v>
      </c>
      <c r="Q1278" s="10" t="s">
        <v>8329</v>
      </c>
      <c r="R1278" s="10" t="s">
        <v>8330</v>
      </c>
      <c r="S1278" s="9">
        <f t="shared" si="78"/>
        <v>40057.166666666664</v>
      </c>
      <c r="T1278" s="9">
        <f t="shared" si="79"/>
        <v>40007.704247685186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5">
        <f t="shared" si="76"/>
        <v>0.94229096060281492</v>
      </c>
      <c r="O1279">
        <f t="shared" si="77"/>
        <v>38.543946731234868</v>
      </c>
      <c r="P1279" t="s">
        <v>8276</v>
      </c>
      <c r="Q1279" s="10" t="s">
        <v>8329</v>
      </c>
      <c r="R1279" s="10" t="s">
        <v>8330</v>
      </c>
      <c r="S1279" s="9">
        <f t="shared" si="78"/>
        <v>41156.561886574076</v>
      </c>
      <c r="T1279" s="9">
        <f t="shared" si="79"/>
        <v>41121.561886574076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5">
        <f t="shared" si="76"/>
        <v>0.64541753549796443</v>
      </c>
      <c r="O1280">
        <f t="shared" si="77"/>
        <v>53.005263157894738</v>
      </c>
      <c r="P1280" t="s">
        <v>8276</v>
      </c>
      <c r="Q1280" s="10" t="s">
        <v>8329</v>
      </c>
      <c r="R1280" s="10" t="s">
        <v>8330</v>
      </c>
      <c r="S1280" s="9">
        <f t="shared" si="78"/>
        <v>41815.083333333336</v>
      </c>
      <c r="T1280" s="9">
        <f t="shared" si="79"/>
        <v>41786.555162037039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5">
        <f t="shared" si="76"/>
        <v>0.90275869381290041</v>
      </c>
      <c r="O1281">
        <f t="shared" si="77"/>
        <v>73.355396825396824</v>
      </c>
      <c r="P1281" t="s">
        <v>8276</v>
      </c>
      <c r="Q1281" s="10" t="s">
        <v>8329</v>
      </c>
      <c r="R1281" s="10" t="s">
        <v>8330</v>
      </c>
      <c r="S1281" s="9">
        <f t="shared" si="78"/>
        <v>41722.057523148149</v>
      </c>
      <c r="T1281" s="9">
        <f t="shared" si="79"/>
        <v>41682.099189814813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5">
        <f t="shared" si="76"/>
        <v>0.90161677920847672</v>
      </c>
      <c r="O1282">
        <f t="shared" si="77"/>
        <v>127.97523076923076</v>
      </c>
      <c r="P1282" t="s">
        <v>8276</v>
      </c>
      <c r="Q1282" s="10" t="s">
        <v>8329</v>
      </c>
      <c r="R1282" s="10" t="s">
        <v>8330</v>
      </c>
      <c r="S1282" s="9">
        <f t="shared" si="78"/>
        <v>40603.757569444446</v>
      </c>
      <c r="T1282" s="9">
        <f t="shared" si="79"/>
        <v>40513.757569444446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5">
        <f t="shared" ref="N1283:N1346" si="80">SUM(D1283/E1283)</f>
        <v>0.90322580645161288</v>
      </c>
      <c r="O1283">
        <f t="shared" ref="O1283:O1346" si="81">(E1283/L1283)</f>
        <v>104.72972972972973</v>
      </c>
      <c r="P1283" t="s">
        <v>8276</v>
      </c>
      <c r="Q1283" s="10" t="s">
        <v>8329</v>
      </c>
      <c r="R1283" s="10" t="s">
        <v>8330</v>
      </c>
      <c r="S1283" s="9">
        <f t="shared" ref="S1283:S1346" si="82">(((I1283/60)/60)/24)+DATE(1970,1,1)</f>
        <v>41483.743472222224</v>
      </c>
      <c r="T1283" s="9">
        <f t="shared" ref="T1283:T1346" si="83">(((J1283/60)/60)/24)+DATE(1970,1,1)</f>
        <v>41463.743472222224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5">
        <f t="shared" si="80"/>
        <v>0.80897422068816738</v>
      </c>
      <c r="O1284">
        <f t="shared" si="81"/>
        <v>67.671532846715323</v>
      </c>
      <c r="P1284" t="s">
        <v>8276</v>
      </c>
      <c r="Q1284" s="10" t="s">
        <v>8329</v>
      </c>
      <c r="R1284" s="10" t="s">
        <v>8330</v>
      </c>
      <c r="S1284" s="9">
        <f t="shared" si="82"/>
        <v>41617.207638888889</v>
      </c>
      <c r="T1284" s="9">
        <f t="shared" si="83"/>
        <v>41586.475173611114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5">
        <f t="shared" si="80"/>
        <v>0.4738213693437574</v>
      </c>
      <c r="O1285">
        <f t="shared" si="81"/>
        <v>95.931818181818187</v>
      </c>
      <c r="P1285" t="s">
        <v>8276</v>
      </c>
      <c r="Q1285" s="10" t="s">
        <v>8329</v>
      </c>
      <c r="R1285" s="10" t="s">
        <v>8330</v>
      </c>
      <c r="S1285" s="9">
        <f t="shared" si="82"/>
        <v>41344.166666666664</v>
      </c>
      <c r="T1285" s="9">
        <f t="shared" si="83"/>
        <v>41320.717465277776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5">
        <f t="shared" si="80"/>
        <v>0.99009900990099009</v>
      </c>
      <c r="O1286">
        <f t="shared" si="81"/>
        <v>65.161290322580641</v>
      </c>
      <c r="P1286" t="s">
        <v>8271</v>
      </c>
      <c r="Q1286" s="10" t="s">
        <v>8322</v>
      </c>
      <c r="R1286" s="10" t="s">
        <v>8323</v>
      </c>
      <c r="S1286" s="9">
        <f t="shared" si="82"/>
        <v>42735.707638888889</v>
      </c>
      <c r="T1286" s="9">
        <f t="shared" si="83"/>
        <v>42712.23474537037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5">
        <f t="shared" si="80"/>
        <v>0.98376783079193308</v>
      </c>
      <c r="O1287">
        <f t="shared" si="81"/>
        <v>32.269841269841272</v>
      </c>
      <c r="P1287" t="s">
        <v>8271</v>
      </c>
      <c r="Q1287" s="10" t="s">
        <v>8322</v>
      </c>
      <c r="R1287" s="10" t="s">
        <v>8323</v>
      </c>
      <c r="S1287" s="9">
        <f t="shared" si="82"/>
        <v>42175.583043981482</v>
      </c>
      <c r="T1287" s="9">
        <f t="shared" si="83"/>
        <v>42160.583043981482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5">
        <f t="shared" si="80"/>
        <v>0.92307692307692313</v>
      </c>
      <c r="O1288">
        <f t="shared" si="81"/>
        <v>81.25</v>
      </c>
      <c r="P1288" t="s">
        <v>8271</v>
      </c>
      <c r="Q1288" s="10" t="s">
        <v>8322</v>
      </c>
      <c r="R1288" s="10" t="s">
        <v>8323</v>
      </c>
      <c r="S1288" s="9">
        <f t="shared" si="82"/>
        <v>42052.583333333328</v>
      </c>
      <c r="T1288" s="9">
        <f t="shared" si="83"/>
        <v>42039.384571759263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5">
        <f t="shared" si="80"/>
        <v>0.41322314049586778</v>
      </c>
      <c r="O1289">
        <f t="shared" si="81"/>
        <v>24.2</v>
      </c>
      <c r="P1289" t="s">
        <v>8271</v>
      </c>
      <c r="Q1289" s="10" t="s">
        <v>8322</v>
      </c>
      <c r="R1289" s="10" t="s">
        <v>8323</v>
      </c>
      <c r="S1289" s="9">
        <f t="shared" si="82"/>
        <v>42167.621018518519</v>
      </c>
      <c r="T1289" s="9">
        <f t="shared" si="83"/>
        <v>42107.621018518519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5">
        <f t="shared" si="80"/>
        <v>0.99552015928322546</v>
      </c>
      <c r="O1290">
        <f t="shared" si="81"/>
        <v>65.868852459016395</v>
      </c>
      <c r="P1290" t="s">
        <v>8271</v>
      </c>
      <c r="Q1290" s="10" t="s">
        <v>8322</v>
      </c>
      <c r="R1290" s="10" t="s">
        <v>8323</v>
      </c>
      <c r="S1290" s="9">
        <f t="shared" si="82"/>
        <v>42592.166666666672</v>
      </c>
      <c r="T1290" s="9">
        <f t="shared" si="83"/>
        <v>42561.154664351852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5">
        <f t="shared" si="80"/>
        <v>0.79957356076759056</v>
      </c>
      <c r="O1291">
        <f t="shared" si="81"/>
        <v>36.07692307692308</v>
      </c>
      <c r="P1291" t="s">
        <v>8271</v>
      </c>
      <c r="Q1291" s="10" t="s">
        <v>8322</v>
      </c>
      <c r="R1291" s="10" t="s">
        <v>8323</v>
      </c>
      <c r="S1291" s="9">
        <f t="shared" si="82"/>
        <v>42739.134780092587</v>
      </c>
      <c r="T1291" s="9">
        <f t="shared" si="83"/>
        <v>42709.134780092587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5">
        <f t="shared" si="80"/>
        <v>0.92105263157894735</v>
      </c>
      <c r="O1292">
        <f t="shared" si="81"/>
        <v>44.186046511627907</v>
      </c>
      <c r="P1292" t="s">
        <v>8271</v>
      </c>
      <c r="Q1292" s="10" t="s">
        <v>8322</v>
      </c>
      <c r="R1292" s="10" t="s">
        <v>8323</v>
      </c>
      <c r="S1292" s="9">
        <f t="shared" si="82"/>
        <v>42117.290972222225</v>
      </c>
      <c r="T1292" s="9">
        <f t="shared" si="83"/>
        <v>42086.614942129629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5">
        <f t="shared" si="80"/>
        <v>0.68634179821551133</v>
      </c>
      <c r="O1293">
        <f t="shared" si="81"/>
        <v>104.07142857142857</v>
      </c>
      <c r="P1293" t="s">
        <v>8271</v>
      </c>
      <c r="Q1293" s="10" t="s">
        <v>8322</v>
      </c>
      <c r="R1293" s="10" t="s">
        <v>8323</v>
      </c>
      <c r="S1293" s="9">
        <f t="shared" si="82"/>
        <v>42101.291666666672</v>
      </c>
      <c r="T1293" s="9">
        <f t="shared" si="83"/>
        <v>42064.652673611112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5">
        <f t="shared" si="80"/>
        <v>0.90909090909090906</v>
      </c>
      <c r="O1294">
        <f t="shared" si="81"/>
        <v>35.96153846153846</v>
      </c>
      <c r="P1294" t="s">
        <v>8271</v>
      </c>
      <c r="Q1294" s="10" t="s">
        <v>8322</v>
      </c>
      <c r="R1294" s="10" t="s">
        <v>8323</v>
      </c>
      <c r="S1294" s="9">
        <f t="shared" si="82"/>
        <v>42283.957638888889</v>
      </c>
      <c r="T1294" s="9">
        <f t="shared" si="83"/>
        <v>42256.764212962968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5">
        <f t="shared" si="80"/>
        <v>0.97815454841865013</v>
      </c>
      <c r="O1295">
        <f t="shared" si="81"/>
        <v>127.79166666666667</v>
      </c>
      <c r="P1295" t="s">
        <v>8271</v>
      </c>
      <c r="Q1295" s="10" t="s">
        <v>8322</v>
      </c>
      <c r="R1295" s="10" t="s">
        <v>8323</v>
      </c>
      <c r="S1295" s="9">
        <f t="shared" si="82"/>
        <v>42322.742719907401</v>
      </c>
      <c r="T1295" s="9">
        <f t="shared" si="83"/>
        <v>42292.701053240744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5">
        <f t="shared" si="80"/>
        <v>0.81967213114754101</v>
      </c>
      <c r="O1296">
        <f t="shared" si="81"/>
        <v>27.727272727272727</v>
      </c>
      <c r="P1296" t="s">
        <v>8271</v>
      </c>
      <c r="Q1296" s="10" t="s">
        <v>8322</v>
      </c>
      <c r="R1296" s="10" t="s">
        <v>8323</v>
      </c>
      <c r="S1296" s="9">
        <f t="shared" si="82"/>
        <v>42296.458333333328</v>
      </c>
      <c r="T1296" s="9">
        <f t="shared" si="83"/>
        <v>42278.453668981485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5">
        <f t="shared" si="80"/>
        <v>0.98077677520596307</v>
      </c>
      <c r="O1297">
        <f t="shared" si="81"/>
        <v>39.828125</v>
      </c>
      <c r="P1297" t="s">
        <v>8271</v>
      </c>
      <c r="Q1297" s="10" t="s">
        <v>8322</v>
      </c>
      <c r="R1297" s="10" t="s">
        <v>8323</v>
      </c>
      <c r="S1297" s="9">
        <f t="shared" si="82"/>
        <v>42214.708333333328</v>
      </c>
      <c r="T1297" s="9">
        <f t="shared" si="83"/>
        <v>42184.572881944448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5">
        <f t="shared" si="80"/>
        <v>0.70833333333333337</v>
      </c>
      <c r="O1298">
        <f t="shared" si="81"/>
        <v>52.173913043478258</v>
      </c>
      <c r="P1298" t="s">
        <v>8271</v>
      </c>
      <c r="Q1298" s="10" t="s">
        <v>8322</v>
      </c>
      <c r="R1298" s="10" t="s">
        <v>8323</v>
      </c>
      <c r="S1298" s="9">
        <f t="shared" si="82"/>
        <v>42443.008946759262</v>
      </c>
      <c r="T1298" s="9">
        <f t="shared" si="83"/>
        <v>42423.050613425927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5">
        <f t="shared" si="80"/>
        <v>0.91303355398310893</v>
      </c>
      <c r="O1299">
        <f t="shared" si="81"/>
        <v>92.037815126050418</v>
      </c>
      <c r="P1299" t="s">
        <v>8271</v>
      </c>
      <c r="Q1299" s="10" t="s">
        <v>8322</v>
      </c>
      <c r="R1299" s="10" t="s">
        <v>8323</v>
      </c>
      <c r="S1299" s="9">
        <f t="shared" si="82"/>
        <v>42491.747199074074</v>
      </c>
      <c r="T1299" s="9">
        <f t="shared" si="83"/>
        <v>42461.747199074074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5">
        <f t="shared" si="80"/>
        <v>0.95556617295747726</v>
      </c>
      <c r="O1300">
        <f t="shared" si="81"/>
        <v>63.424242424242422</v>
      </c>
      <c r="P1300" t="s">
        <v>8271</v>
      </c>
      <c r="Q1300" s="10" t="s">
        <v>8322</v>
      </c>
      <c r="R1300" s="10" t="s">
        <v>8323</v>
      </c>
      <c r="S1300" s="9">
        <f t="shared" si="82"/>
        <v>42488.680925925932</v>
      </c>
      <c r="T1300" s="9">
        <f t="shared" si="83"/>
        <v>42458.680925925932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5">
        <f t="shared" si="80"/>
        <v>0.80645161290322576</v>
      </c>
      <c r="O1301">
        <f t="shared" si="81"/>
        <v>135.625</v>
      </c>
      <c r="P1301" t="s">
        <v>8271</v>
      </c>
      <c r="Q1301" s="10" t="s">
        <v>8322</v>
      </c>
      <c r="R1301" s="10" t="s">
        <v>8323</v>
      </c>
      <c r="S1301" s="9">
        <f t="shared" si="82"/>
        <v>42199.814340277779</v>
      </c>
      <c r="T1301" s="9">
        <f t="shared" si="83"/>
        <v>42169.814340277779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5">
        <f t="shared" si="80"/>
        <v>0.7407407407407407</v>
      </c>
      <c r="O1302">
        <f t="shared" si="81"/>
        <v>168.75</v>
      </c>
      <c r="P1302" t="s">
        <v>8271</v>
      </c>
      <c r="Q1302" s="10" t="s">
        <v>8322</v>
      </c>
      <c r="R1302" s="10" t="s">
        <v>8323</v>
      </c>
      <c r="S1302" s="9">
        <f t="shared" si="82"/>
        <v>42522.789583333331</v>
      </c>
      <c r="T1302" s="9">
        <f t="shared" si="83"/>
        <v>42483.675208333334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5">
        <f t="shared" si="80"/>
        <v>0.97323600973236013</v>
      </c>
      <c r="O1303">
        <f t="shared" si="81"/>
        <v>70.862068965517238</v>
      </c>
      <c r="P1303" t="s">
        <v>8271</v>
      </c>
      <c r="Q1303" s="10" t="s">
        <v>8322</v>
      </c>
      <c r="R1303" s="10" t="s">
        <v>8323</v>
      </c>
      <c r="S1303" s="9">
        <f t="shared" si="82"/>
        <v>42206.125</v>
      </c>
      <c r="T1303" s="9">
        <f t="shared" si="83"/>
        <v>42195.749745370369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5">
        <f t="shared" si="80"/>
        <v>1</v>
      </c>
      <c r="O1304">
        <f t="shared" si="81"/>
        <v>50</v>
      </c>
      <c r="P1304" t="s">
        <v>8271</v>
      </c>
      <c r="Q1304" s="10" t="s">
        <v>8322</v>
      </c>
      <c r="R1304" s="10" t="s">
        <v>8323</v>
      </c>
      <c r="S1304" s="9">
        <f t="shared" si="82"/>
        <v>42705.099664351852</v>
      </c>
      <c r="T1304" s="9">
        <f t="shared" si="83"/>
        <v>42675.057997685188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5">
        <f t="shared" si="80"/>
        <v>0.76769032688254113</v>
      </c>
      <c r="O1305">
        <f t="shared" si="81"/>
        <v>42.214166666666671</v>
      </c>
      <c r="P1305" t="s">
        <v>8271</v>
      </c>
      <c r="Q1305" s="10" t="s">
        <v>8322</v>
      </c>
      <c r="R1305" s="10" t="s">
        <v>8323</v>
      </c>
      <c r="S1305" s="9">
        <f t="shared" si="82"/>
        <v>42582.458333333328</v>
      </c>
      <c r="T1305" s="9">
        <f t="shared" si="83"/>
        <v>42566.441203703704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5">
        <f t="shared" si="80"/>
        <v>2.5235000946312534</v>
      </c>
      <c r="O1306">
        <f t="shared" si="81"/>
        <v>152.41346153846155</v>
      </c>
      <c r="P1306" t="s">
        <v>8273</v>
      </c>
      <c r="Q1306" s="10" t="s">
        <v>8324</v>
      </c>
      <c r="R1306" s="10" t="s">
        <v>8326</v>
      </c>
      <c r="S1306" s="9">
        <f t="shared" si="82"/>
        <v>42807.152835648143</v>
      </c>
      <c r="T1306" s="9">
        <f t="shared" si="83"/>
        <v>42747.194502314815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5">
        <f t="shared" si="80"/>
        <v>3.849608623123316</v>
      </c>
      <c r="O1307">
        <f t="shared" si="81"/>
        <v>90.616279069767444</v>
      </c>
      <c r="P1307" t="s">
        <v>8273</v>
      </c>
      <c r="Q1307" s="10" t="s">
        <v>8324</v>
      </c>
      <c r="R1307" s="10" t="s">
        <v>8326</v>
      </c>
      <c r="S1307" s="9">
        <f t="shared" si="82"/>
        <v>42572.729166666672</v>
      </c>
      <c r="T1307" s="9">
        <f t="shared" si="83"/>
        <v>42543.665601851855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5">
        <f t="shared" si="80"/>
        <v>1.5326524640871662</v>
      </c>
      <c r="O1308">
        <f t="shared" si="81"/>
        <v>201.60393258426967</v>
      </c>
      <c r="P1308" t="s">
        <v>8273</v>
      </c>
      <c r="Q1308" s="10" t="s">
        <v>8324</v>
      </c>
      <c r="R1308" s="10" t="s">
        <v>8326</v>
      </c>
      <c r="S1308" s="9">
        <f t="shared" si="82"/>
        <v>41977.457569444443</v>
      </c>
      <c r="T1308" s="9">
        <f t="shared" si="83"/>
        <v>41947.457569444443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5">
        <f t="shared" si="80"/>
        <v>8.6850790342192106</v>
      </c>
      <c r="O1309">
        <f t="shared" si="81"/>
        <v>127.93333333333334</v>
      </c>
      <c r="P1309" t="s">
        <v>8273</v>
      </c>
      <c r="Q1309" s="10" t="s">
        <v>8324</v>
      </c>
      <c r="R1309" s="10" t="s">
        <v>8326</v>
      </c>
      <c r="S1309" s="9">
        <f t="shared" si="82"/>
        <v>42417.503229166665</v>
      </c>
      <c r="T1309" s="9">
        <f t="shared" si="83"/>
        <v>42387.503229166665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5">
        <f t="shared" si="80"/>
        <v>8.8028169014084501</v>
      </c>
      <c r="O1310">
        <f t="shared" si="81"/>
        <v>29.894736842105264</v>
      </c>
      <c r="P1310" t="s">
        <v>8273</v>
      </c>
      <c r="Q1310" s="10" t="s">
        <v>8324</v>
      </c>
      <c r="R1310" s="10" t="s">
        <v>8326</v>
      </c>
      <c r="S1310" s="9">
        <f t="shared" si="82"/>
        <v>42651.613564814819</v>
      </c>
      <c r="T1310" s="9">
        <f t="shared" si="83"/>
        <v>42611.613564814819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5">
        <f t="shared" si="80"/>
        <v>0.89292646944638554</v>
      </c>
      <c r="O1311">
        <f t="shared" si="81"/>
        <v>367.97142857142859</v>
      </c>
      <c r="P1311" t="s">
        <v>8273</v>
      </c>
      <c r="Q1311" s="10" t="s">
        <v>8324</v>
      </c>
      <c r="R1311" s="10" t="s">
        <v>8326</v>
      </c>
      <c r="S1311" s="9">
        <f t="shared" si="82"/>
        <v>42292.882731481484</v>
      </c>
      <c r="T1311" s="9">
        <f t="shared" si="83"/>
        <v>42257.882731481484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5">
        <f t="shared" si="80"/>
        <v>6.4516129032258061</v>
      </c>
      <c r="O1312">
        <f t="shared" si="81"/>
        <v>129.16666666666666</v>
      </c>
      <c r="P1312" t="s">
        <v>8273</v>
      </c>
      <c r="Q1312" s="10" t="s">
        <v>8324</v>
      </c>
      <c r="R1312" s="10" t="s">
        <v>8326</v>
      </c>
      <c r="S1312" s="9">
        <f t="shared" si="82"/>
        <v>42601.667245370365</v>
      </c>
      <c r="T1312" s="9">
        <f t="shared" si="83"/>
        <v>42556.667245370365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5">
        <f t="shared" si="80"/>
        <v>3.1222680154864495</v>
      </c>
      <c r="O1313">
        <f t="shared" si="81"/>
        <v>800.7</v>
      </c>
      <c r="P1313" t="s">
        <v>8273</v>
      </c>
      <c r="Q1313" s="10" t="s">
        <v>8324</v>
      </c>
      <c r="R1313" s="10" t="s">
        <v>8326</v>
      </c>
      <c r="S1313" s="9">
        <f t="shared" si="82"/>
        <v>42704.843969907408</v>
      </c>
      <c r="T1313" s="9">
        <f t="shared" si="83"/>
        <v>42669.802303240736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5">
        <f t="shared" si="80"/>
        <v>164.28571428571428</v>
      </c>
      <c r="O1314">
        <f t="shared" si="81"/>
        <v>28</v>
      </c>
      <c r="P1314" t="s">
        <v>8273</v>
      </c>
      <c r="Q1314" s="10" t="s">
        <v>8324</v>
      </c>
      <c r="R1314" s="10" t="s">
        <v>8326</v>
      </c>
      <c r="S1314" s="9">
        <f t="shared" si="82"/>
        <v>42112.702800925923</v>
      </c>
      <c r="T1314" s="9">
        <f t="shared" si="83"/>
        <v>42082.702800925923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5">
        <f t="shared" si="80"/>
        <v>3.213883978788366</v>
      </c>
      <c r="O1315">
        <f t="shared" si="81"/>
        <v>102.01639344262296</v>
      </c>
      <c r="P1315" t="s">
        <v>8273</v>
      </c>
      <c r="Q1315" s="10" t="s">
        <v>8324</v>
      </c>
      <c r="R1315" s="10" t="s">
        <v>8326</v>
      </c>
      <c r="S1315" s="9">
        <f t="shared" si="82"/>
        <v>42432.709652777776</v>
      </c>
      <c r="T1315" s="9">
        <f t="shared" si="83"/>
        <v>42402.709652777776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5">
        <f t="shared" si="80"/>
        <v>88.757396449704146</v>
      </c>
      <c r="O1316">
        <f t="shared" si="81"/>
        <v>184.36363636363637</v>
      </c>
      <c r="P1316" t="s">
        <v>8273</v>
      </c>
      <c r="Q1316" s="10" t="s">
        <v>8324</v>
      </c>
      <c r="R1316" s="10" t="s">
        <v>8326</v>
      </c>
      <c r="S1316" s="9">
        <f t="shared" si="82"/>
        <v>42664.669675925921</v>
      </c>
      <c r="T1316" s="9">
        <f t="shared" si="83"/>
        <v>42604.669675925921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5">
        <f t="shared" si="80"/>
        <v>2.4750024750024751</v>
      </c>
      <c r="O1317">
        <f t="shared" si="81"/>
        <v>162.91935483870967</v>
      </c>
      <c r="P1317" t="s">
        <v>8273</v>
      </c>
      <c r="Q1317" s="10" t="s">
        <v>8324</v>
      </c>
      <c r="R1317" s="10" t="s">
        <v>8326</v>
      </c>
      <c r="S1317" s="9">
        <f t="shared" si="82"/>
        <v>42314.041666666672</v>
      </c>
      <c r="T1317" s="9">
        <f t="shared" si="83"/>
        <v>42278.498240740737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5">
        <f t="shared" si="80"/>
        <v>75000</v>
      </c>
      <c r="O1318">
        <f t="shared" si="81"/>
        <v>1</v>
      </c>
      <c r="P1318" t="s">
        <v>8273</v>
      </c>
      <c r="Q1318" s="10" t="s">
        <v>8324</v>
      </c>
      <c r="R1318" s="10" t="s">
        <v>8326</v>
      </c>
      <c r="S1318" s="9">
        <f t="shared" si="82"/>
        <v>42428.961909722217</v>
      </c>
      <c r="T1318" s="9">
        <f t="shared" si="83"/>
        <v>42393.961909722217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5">
        <f t="shared" si="80"/>
        <v>17.441353449027645</v>
      </c>
      <c r="O1319">
        <f t="shared" si="81"/>
        <v>603.52631578947364</v>
      </c>
      <c r="P1319" t="s">
        <v>8273</v>
      </c>
      <c r="Q1319" s="10" t="s">
        <v>8324</v>
      </c>
      <c r="R1319" s="10" t="s">
        <v>8326</v>
      </c>
      <c r="S1319" s="9">
        <f t="shared" si="82"/>
        <v>42572.583333333328</v>
      </c>
      <c r="T1319" s="9">
        <f t="shared" si="83"/>
        <v>42520.235486111109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5">
        <f t="shared" si="80"/>
        <v>6.5252854812398047</v>
      </c>
      <c r="O1320">
        <f t="shared" si="81"/>
        <v>45.407407407407405</v>
      </c>
      <c r="P1320" t="s">
        <v>8273</v>
      </c>
      <c r="Q1320" s="10" t="s">
        <v>8324</v>
      </c>
      <c r="R1320" s="10" t="s">
        <v>8326</v>
      </c>
      <c r="S1320" s="9">
        <f t="shared" si="82"/>
        <v>42015.043657407412</v>
      </c>
      <c r="T1320" s="9">
        <f t="shared" si="83"/>
        <v>41985.043657407412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5">
        <f t="shared" si="80"/>
        <v>6.6210045662100461</v>
      </c>
      <c r="O1321">
        <f t="shared" si="81"/>
        <v>97.333333333333329</v>
      </c>
      <c r="P1321" t="s">
        <v>8273</v>
      </c>
      <c r="Q1321" s="10" t="s">
        <v>8324</v>
      </c>
      <c r="R1321" s="10" t="s">
        <v>8326</v>
      </c>
      <c r="S1321" s="9">
        <f t="shared" si="82"/>
        <v>41831.666666666664</v>
      </c>
      <c r="T1321" s="9">
        <f t="shared" si="83"/>
        <v>41816.812094907407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5">
        <f t="shared" si="80"/>
        <v>198.80715705765408</v>
      </c>
      <c r="O1322">
        <f t="shared" si="81"/>
        <v>167.66666666666666</v>
      </c>
      <c r="P1322" t="s">
        <v>8273</v>
      </c>
      <c r="Q1322" s="10" t="s">
        <v>8324</v>
      </c>
      <c r="R1322" s="10" t="s">
        <v>8326</v>
      </c>
      <c r="S1322" s="9">
        <f t="shared" si="82"/>
        <v>42734.958333333328</v>
      </c>
      <c r="T1322" s="9">
        <f t="shared" si="83"/>
        <v>42705.690347222218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5">
        <f t="shared" si="80"/>
        <v>76.756936368167473</v>
      </c>
      <c r="O1323">
        <f t="shared" si="81"/>
        <v>859.85714285714289</v>
      </c>
      <c r="P1323" t="s">
        <v>8273</v>
      </c>
      <c r="Q1323" s="10" t="s">
        <v>8324</v>
      </c>
      <c r="R1323" s="10" t="s">
        <v>8326</v>
      </c>
      <c r="S1323" s="9">
        <f t="shared" si="82"/>
        <v>42727.74927083333</v>
      </c>
      <c r="T1323" s="9">
        <f t="shared" si="83"/>
        <v>42697.74927083333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5">
        <f t="shared" si="80"/>
        <v>330.18867924528303</v>
      </c>
      <c r="O1324">
        <f t="shared" si="81"/>
        <v>26.5</v>
      </c>
      <c r="P1324" t="s">
        <v>8273</v>
      </c>
      <c r="Q1324" s="10" t="s">
        <v>8324</v>
      </c>
      <c r="R1324" s="10" t="s">
        <v>8326</v>
      </c>
      <c r="S1324" s="9">
        <f t="shared" si="82"/>
        <v>42145.656539351854</v>
      </c>
      <c r="T1324" s="9">
        <f t="shared" si="83"/>
        <v>42115.656539351854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5">
        <f t="shared" si="80"/>
        <v>11.261261261261261</v>
      </c>
      <c r="O1325">
        <f t="shared" si="81"/>
        <v>30.272727272727273</v>
      </c>
      <c r="P1325" t="s">
        <v>8273</v>
      </c>
      <c r="Q1325" s="10" t="s">
        <v>8324</v>
      </c>
      <c r="R1325" s="10" t="s">
        <v>8326</v>
      </c>
      <c r="S1325" s="9">
        <f t="shared" si="82"/>
        <v>42486.288194444445</v>
      </c>
      <c r="T1325" s="9">
        <f t="shared" si="83"/>
        <v>42451.698449074072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5">
        <f t="shared" si="80"/>
        <v>10.16260162601626</v>
      </c>
      <c r="O1326">
        <f t="shared" si="81"/>
        <v>54.666666666666664</v>
      </c>
      <c r="P1326" t="s">
        <v>8273</v>
      </c>
      <c r="Q1326" s="10" t="s">
        <v>8324</v>
      </c>
      <c r="R1326" s="10" t="s">
        <v>8326</v>
      </c>
      <c r="S1326" s="9">
        <f t="shared" si="82"/>
        <v>42656.633703703701</v>
      </c>
      <c r="T1326" s="9">
        <f t="shared" si="83"/>
        <v>42626.633703703701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5">
        <f t="shared" si="80"/>
        <v>41.152263374485599</v>
      </c>
      <c r="O1327">
        <f t="shared" si="81"/>
        <v>60.75</v>
      </c>
      <c r="P1327" t="s">
        <v>8273</v>
      </c>
      <c r="Q1327" s="10" t="s">
        <v>8324</v>
      </c>
      <c r="R1327" s="10" t="s">
        <v>8326</v>
      </c>
      <c r="S1327" s="9">
        <f t="shared" si="82"/>
        <v>42734.086053240739</v>
      </c>
      <c r="T1327" s="9">
        <f t="shared" si="83"/>
        <v>42704.086053240739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5">
        <f t="shared" si="80"/>
        <v>88.495575221238937</v>
      </c>
      <c r="O1328">
        <f t="shared" si="81"/>
        <v>102.72727272727273</v>
      </c>
      <c r="P1328" t="s">
        <v>8273</v>
      </c>
      <c r="Q1328" s="10" t="s">
        <v>8324</v>
      </c>
      <c r="R1328" s="10" t="s">
        <v>8326</v>
      </c>
      <c r="S1328" s="9">
        <f t="shared" si="82"/>
        <v>42019.791990740734</v>
      </c>
      <c r="T1328" s="9">
        <f t="shared" si="83"/>
        <v>41974.791990740734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5">
        <f t="shared" si="80"/>
        <v>28.152492668621701</v>
      </c>
      <c r="O1329">
        <f t="shared" si="81"/>
        <v>41.585365853658537</v>
      </c>
      <c r="P1329" t="s">
        <v>8273</v>
      </c>
      <c r="Q1329" s="10" t="s">
        <v>8324</v>
      </c>
      <c r="R1329" s="10" t="s">
        <v>8326</v>
      </c>
      <c r="S1329" s="9">
        <f t="shared" si="82"/>
        <v>42153.678645833337</v>
      </c>
      <c r="T1329" s="9">
        <f t="shared" si="83"/>
        <v>42123.678645833337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5">
        <f t="shared" si="80"/>
        <v>42.906178489702519</v>
      </c>
      <c r="O1330">
        <f t="shared" si="81"/>
        <v>116.53333333333333</v>
      </c>
      <c r="P1330" t="s">
        <v>8273</v>
      </c>
      <c r="Q1330" s="10" t="s">
        <v>8324</v>
      </c>
      <c r="R1330" s="10" t="s">
        <v>8326</v>
      </c>
      <c r="S1330" s="9">
        <f t="shared" si="82"/>
        <v>42657.642754629633</v>
      </c>
      <c r="T1330" s="9">
        <f t="shared" si="83"/>
        <v>42612.642754629633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5">
        <f t="shared" si="80"/>
        <v>122.54901960784314</v>
      </c>
      <c r="O1331">
        <f t="shared" si="81"/>
        <v>45.333333333333336</v>
      </c>
      <c r="P1331" t="s">
        <v>8273</v>
      </c>
      <c r="Q1331" s="10" t="s">
        <v>8324</v>
      </c>
      <c r="R1331" s="10" t="s">
        <v>8326</v>
      </c>
      <c r="S1331" s="9">
        <f t="shared" si="82"/>
        <v>41975.263252314813</v>
      </c>
      <c r="T1331" s="9">
        <f t="shared" si="83"/>
        <v>41935.221585648149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5">
        <f t="shared" si="80"/>
        <v>4.4455734789787886</v>
      </c>
      <c r="O1332">
        <f t="shared" si="81"/>
        <v>157.46</v>
      </c>
      <c r="P1332" t="s">
        <v>8273</v>
      </c>
      <c r="Q1332" s="10" t="s">
        <v>8324</v>
      </c>
      <c r="R1332" s="10" t="s">
        <v>8326</v>
      </c>
      <c r="S1332" s="9">
        <f t="shared" si="82"/>
        <v>42553.166666666672</v>
      </c>
      <c r="T1332" s="9">
        <f t="shared" si="83"/>
        <v>42522.276724537034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5">
        <f t="shared" si="80"/>
        <v>73.163593795727252</v>
      </c>
      <c r="O1333">
        <f t="shared" si="81"/>
        <v>100.5</v>
      </c>
      <c r="P1333" t="s">
        <v>8273</v>
      </c>
      <c r="Q1333" s="10" t="s">
        <v>8324</v>
      </c>
      <c r="R1333" s="10" t="s">
        <v>8326</v>
      </c>
      <c r="S1333" s="9">
        <f t="shared" si="82"/>
        <v>42599.50409722222</v>
      </c>
      <c r="T1333" s="9">
        <f t="shared" si="83"/>
        <v>42569.50409722222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5" t="e">
        <f t="shared" si="80"/>
        <v>#DIV/0!</v>
      </c>
      <c r="O1334" t="e">
        <f t="shared" si="81"/>
        <v>#DIV/0!</v>
      </c>
      <c r="P1334" t="s">
        <v>8273</v>
      </c>
      <c r="Q1334" s="10" t="s">
        <v>8324</v>
      </c>
      <c r="R1334" s="10" t="s">
        <v>8326</v>
      </c>
      <c r="S1334" s="9">
        <f t="shared" si="82"/>
        <v>42762.060277777782</v>
      </c>
      <c r="T1334" s="9">
        <f t="shared" si="83"/>
        <v>42732.060277777782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5" t="e">
        <f t="shared" si="80"/>
        <v>#DIV/0!</v>
      </c>
      <c r="O1335" t="e">
        <f t="shared" si="81"/>
        <v>#DIV/0!</v>
      </c>
      <c r="P1335" t="s">
        <v>8273</v>
      </c>
      <c r="Q1335" s="10" t="s">
        <v>8324</v>
      </c>
      <c r="R1335" s="10" t="s">
        <v>8326</v>
      </c>
      <c r="S1335" s="9">
        <f t="shared" si="82"/>
        <v>41836.106770833336</v>
      </c>
      <c r="T1335" s="9">
        <f t="shared" si="83"/>
        <v>41806.106770833336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5">
        <f t="shared" si="80"/>
        <v>9.2987485142976993</v>
      </c>
      <c r="O1336">
        <f t="shared" si="81"/>
        <v>51.822463768115945</v>
      </c>
      <c r="P1336" t="s">
        <v>8273</v>
      </c>
      <c r="Q1336" s="10" t="s">
        <v>8324</v>
      </c>
      <c r="R1336" s="10" t="s">
        <v>8326</v>
      </c>
      <c r="S1336" s="9">
        <f t="shared" si="82"/>
        <v>42440.774155092593</v>
      </c>
      <c r="T1336" s="9">
        <f t="shared" si="83"/>
        <v>42410.774155092593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5">
        <f t="shared" si="80"/>
        <v>5.0607287449392713</v>
      </c>
      <c r="O1337">
        <f t="shared" si="81"/>
        <v>308.75</v>
      </c>
      <c r="P1337" t="s">
        <v>8273</v>
      </c>
      <c r="Q1337" s="10" t="s">
        <v>8324</v>
      </c>
      <c r="R1337" s="10" t="s">
        <v>8326</v>
      </c>
      <c r="S1337" s="9">
        <f t="shared" si="82"/>
        <v>42343.936365740738</v>
      </c>
      <c r="T1337" s="9">
        <f t="shared" si="83"/>
        <v>42313.936365740738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5">
        <f t="shared" si="80"/>
        <v>1.1772046099332525</v>
      </c>
      <c r="O1338">
        <f t="shared" si="81"/>
        <v>379.22767857142856</v>
      </c>
      <c r="P1338" t="s">
        <v>8273</v>
      </c>
      <c r="Q1338" s="10" t="s">
        <v>8324</v>
      </c>
      <c r="R1338" s="10" t="s">
        <v>8326</v>
      </c>
      <c r="S1338" s="9">
        <f t="shared" si="82"/>
        <v>41990.863750000004</v>
      </c>
      <c r="T1338" s="9">
        <f t="shared" si="83"/>
        <v>41955.863750000004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5">
        <f t="shared" si="80"/>
        <v>2.0250293629257623</v>
      </c>
      <c r="O1339">
        <f t="shared" si="81"/>
        <v>176.36428571428573</v>
      </c>
      <c r="P1339" t="s">
        <v>8273</v>
      </c>
      <c r="Q1339" s="10" t="s">
        <v>8324</v>
      </c>
      <c r="R1339" s="10" t="s">
        <v>8326</v>
      </c>
      <c r="S1339" s="9">
        <f t="shared" si="82"/>
        <v>42797.577303240745</v>
      </c>
      <c r="T1339" s="9">
        <f t="shared" si="83"/>
        <v>42767.577303240745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5">
        <f t="shared" si="80"/>
        <v>30.272452068617557</v>
      </c>
      <c r="O1340">
        <f t="shared" si="81"/>
        <v>66.066666666666663</v>
      </c>
      <c r="P1340" t="s">
        <v>8273</v>
      </c>
      <c r="Q1340" s="10" t="s">
        <v>8324</v>
      </c>
      <c r="R1340" s="10" t="s">
        <v>8326</v>
      </c>
      <c r="S1340" s="9">
        <f t="shared" si="82"/>
        <v>42218.803622685184</v>
      </c>
      <c r="T1340" s="9">
        <f t="shared" si="83"/>
        <v>42188.803622685184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5">
        <f t="shared" si="80"/>
        <v>15.073861923424781</v>
      </c>
      <c r="O1341">
        <f t="shared" si="81"/>
        <v>89.648648648648646</v>
      </c>
      <c r="P1341" t="s">
        <v>8273</v>
      </c>
      <c r="Q1341" s="10" t="s">
        <v>8324</v>
      </c>
      <c r="R1341" s="10" t="s">
        <v>8326</v>
      </c>
      <c r="S1341" s="9">
        <f t="shared" si="82"/>
        <v>41981.688831018517</v>
      </c>
      <c r="T1341" s="9">
        <f t="shared" si="83"/>
        <v>41936.647164351853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5" t="e">
        <f t="shared" si="80"/>
        <v>#DIV/0!</v>
      </c>
      <c r="O1342" t="e">
        <f t="shared" si="81"/>
        <v>#DIV/0!</v>
      </c>
      <c r="P1342" t="s">
        <v>8273</v>
      </c>
      <c r="Q1342" s="10" t="s">
        <v>8324</v>
      </c>
      <c r="R1342" s="10" t="s">
        <v>8326</v>
      </c>
      <c r="S1342" s="9">
        <f t="shared" si="82"/>
        <v>41866.595520833333</v>
      </c>
      <c r="T1342" s="9">
        <f t="shared" si="83"/>
        <v>41836.595520833333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5">
        <f t="shared" si="80"/>
        <v>1.4212620807276861</v>
      </c>
      <c r="O1343">
        <f t="shared" si="81"/>
        <v>382.39130434782606</v>
      </c>
      <c r="P1343" t="s">
        <v>8273</v>
      </c>
      <c r="Q1343" s="10" t="s">
        <v>8324</v>
      </c>
      <c r="R1343" s="10" t="s">
        <v>8326</v>
      </c>
      <c r="S1343" s="9">
        <f t="shared" si="82"/>
        <v>42644.624039351853</v>
      </c>
      <c r="T1343" s="9">
        <f t="shared" si="83"/>
        <v>42612.624039351853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5">
        <f t="shared" si="80"/>
        <v>500</v>
      </c>
      <c r="O1344">
        <f t="shared" si="81"/>
        <v>100</v>
      </c>
      <c r="P1344" t="s">
        <v>8273</v>
      </c>
      <c r="Q1344" s="10" t="s">
        <v>8324</v>
      </c>
      <c r="R1344" s="10" t="s">
        <v>8326</v>
      </c>
      <c r="S1344" s="9">
        <f t="shared" si="82"/>
        <v>42202.816423611104</v>
      </c>
      <c r="T1344" s="9">
        <f t="shared" si="83"/>
        <v>42172.816423611104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5">
        <f t="shared" si="80"/>
        <v>0.97753621771686638</v>
      </c>
      <c r="O1345">
        <f t="shared" si="81"/>
        <v>158.35603715170279</v>
      </c>
      <c r="P1345" t="s">
        <v>8273</v>
      </c>
      <c r="Q1345" s="10" t="s">
        <v>8324</v>
      </c>
      <c r="R1345" s="10" t="s">
        <v>8326</v>
      </c>
      <c r="S1345" s="9">
        <f t="shared" si="82"/>
        <v>42601.165972222225</v>
      </c>
      <c r="T1345" s="9">
        <f t="shared" si="83"/>
        <v>42542.526423611111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5">
        <f t="shared" si="80"/>
        <v>0.26473702788563358</v>
      </c>
      <c r="O1346">
        <f t="shared" si="81"/>
        <v>40.762589928057551</v>
      </c>
      <c r="P1346" t="s">
        <v>8274</v>
      </c>
      <c r="Q1346" s="10" t="s">
        <v>8327</v>
      </c>
      <c r="R1346" s="10" t="s">
        <v>8328</v>
      </c>
      <c r="S1346" s="9">
        <f t="shared" si="82"/>
        <v>42551.789803240739</v>
      </c>
      <c r="T1346" s="9">
        <f t="shared" si="83"/>
        <v>42522.789803240739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5">
        <f t="shared" ref="N1347:N1410" si="84">SUM(D1347/E1347)</f>
        <v>0.8</v>
      </c>
      <c r="O1347">
        <f t="shared" ref="O1347:O1410" si="85">(E1347/L1347)</f>
        <v>53.571428571428569</v>
      </c>
      <c r="P1347" t="s">
        <v>8274</v>
      </c>
      <c r="Q1347" s="10" t="s">
        <v>8327</v>
      </c>
      <c r="R1347" s="10" t="s">
        <v>8328</v>
      </c>
      <c r="S1347" s="9">
        <f t="shared" ref="S1347:S1410" si="86">(((I1347/60)/60)/24)+DATE(1970,1,1)</f>
        <v>41834.814340277779</v>
      </c>
      <c r="T1347" s="9">
        <f t="shared" ref="T1347:T1410" si="87">(((J1347/60)/60)/24)+DATE(1970,1,1)</f>
        <v>41799.814340277779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5">
        <f t="shared" si="84"/>
        <v>0.67876437179664773</v>
      </c>
      <c r="O1348">
        <f t="shared" si="85"/>
        <v>48.449664429530202</v>
      </c>
      <c r="P1348" t="s">
        <v>8274</v>
      </c>
      <c r="Q1348" s="10" t="s">
        <v>8327</v>
      </c>
      <c r="R1348" s="10" t="s">
        <v>8328</v>
      </c>
      <c r="S1348" s="9">
        <f t="shared" si="86"/>
        <v>41452.075821759259</v>
      </c>
      <c r="T1348" s="9">
        <f t="shared" si="87"/>
        <v>41422.075821759259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5">
        <f t="shared" si="84"/>
        <v>0.97847358121330719</v>
      </c>
      <c r="O1349">
        <f t="shared" si="85"/>
        <v>82.41935483870968</v>
      </c>
      <c r="P1349" t="s">
        <v>8274</v>
      </c>
      <c r="Q1349" s="10" t="s">
        <v>8327</v>
      </c>
      <c r="R1349" s="10" t="s">
        <v>8328</v>
      </c>
      <c r="S1349" s="9">
        <f t="shared" si="86"/>
        <v>42070.638020833328</v>
      </c>
      <c r="T1349" s="9">
        <f t="shared" si="87"/>
        <v>42040.638020833328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5">
        <f t="shared" si="84"/>
        <v>0.98162071846282373</v>
      </c>
      <c r="O1350">
        <f t="shared" si="85"/>
        <v>230.19230769230768</v>
      </c>
      <c r="P1350" t="s">
        <v>8274</v>
      </c>
      <c r="Q1350" s="10" t="s">
        <v>8327</v>
      </c>
      <c r="R1350" s="10" t="s">
        <v>8328</v>
      </c>
      <c r="S1350" s="9">
        <f t="shared" si="86"/>
        <v>41991.506168981476</v>
      </c>
      <c r="T1350" s="9">
        <f t="shared" si="87"/>
        <v>41963.506168981476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5">
        <f t="shared" si="84"/>
        <v>0.48971596474045054</v>
      </c>
      <c r="O1351">
        <f t="shared" si="85"/>
        <v>59.360465116279073</v>
      </c>
      <c r="P1351" t="s">
        <v>8274</v>
      </c>
      <c r="Q1351" s="10" t="s">
        <v>8327</v>
      </c>
      <c r="R1351" s="10" t="s">
        <v>8328</v>
      </c>
      <c r="S1351" s="9">
        <f t="shared" si="86"/>
        <v>42354.290972222225</v>
      </c>
      <c r="T1351" s="9">
        <f t="shared" si="87"/>
        <v>42317.33258101852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5">
        <f t="shared" si="84"/>
        <v>0.96107640557424312</v>
      </c>
      <c r="O1352">
        <f t="shared" si="85"/>
        <v>66.698717948717942</v>
      </c>
      <c r="P1352" t="s">
        <v>8274</v>
      </c>
      <c r="Q1352" s="10" t="s">
        <v>8327</v>
      </c>
      <c r="R1352" s="10" t="s">
        <v>8328</v>
      </c>
      <c r="S1352" s="9">
        <f t="shared" si="86"/>
        <v>42364.013124999998</v>
      </c>
      <c r="T1352" s="9">
        <f t="shared" si="87"/>
        <v>42334.013124999998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5">
        <f t="shared" si="84"/>
        <v>0.98750802350269096</v>
      </c>
      <c r="O1353">
        <f t="shared" si="85"/>
        <v>168.77500000000001</v>
      </c>
      <c r="P1353" t="s">
        <v>8274</v>
      </c>
      <c r="Q1353" s="10" t="s">
        <v>8327</v>
      </c>
      <c r="R1353" s="10" t="s">
        <v>8328</v>
      </c>
      <c r="S1353" s="9">
        <f t="shared" si="86"/>
        <v>42412.74009259259</v>
      </c>
      <c r="T1353" s="9">
        <f t="shared" si="87"/>
        <v>42382.74009259259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5">
        <f t="shared" si="84"/>
        <v>0.73453797561333922</v>
      </c>
      <c r="O1354">
        <f t="shared" si="85"/>
        <v>59.973568281938327</v>
      </c>
      <c r="P1354" t="s">
        <v>8274</v>
      </c>
      <c r="Q1354" s="10" t="s">
        <v>8327</v>
      </c>
      <c r="R1354" s="10" t="s">
        <v>8328</v>
      </c>
      <c r="S1354" s="9">
        <f t="shared" si="86"/>
        <v>42252.165972222225</v>
      </c>
      <c r="T1354" s="9">
        <f t="shared" si="87"/>
        <v>42200.578310185185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5">
        <f t="shared" si="84"/>
        <v>0.74850299401197606</v>
      </c>
      <c r="O1355">
        <f t="shared" si="85"/>
        <v>31.80952380952381</v>
      </c>
      <c r="P1355" t="s">
        <v>8274</v>
      </c>
      <c r="Q1355" s="10" t="s">
        <v>8327</v>
      </c>
      <c r="R1355" s="10" t="s">
        <v>8328</v>
      </c>
      <c r="S1355" s="9">
        <f t="shared" si="86"/>
        <v>41344</v>
      </c>
      <c r="T1355" s="9">
        <f t="shared" si="87"/>
        <v>41309.11791666667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5">
        <f t="shared" si="84"/>
        <v>0.76775431861804222</v>
      </c>
      <c r="O1356">
        <f t="shared" si="85"/>
        <v>24.421875</v>
      </c>
      <c r="P1356" t="s">
        <v>8274</v>
      </c>
      <c r="Q1356" s="10" t="s">
        <v>8327</v>
      </c>
      <c r="R1356" s="10" t="s">
        <v>8328</v>
      </c>
      <c r="S1356" s="9">
        <f t="shared" si="86"/>
        <v>42532.807627314818</v>
      </c>
      <c r="T1356" s="9">
        <f t="shared" si="87"/>
        <v>42502.807627314818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5">
        <f t="shared" si="84"/>
        <v>0.81512879034887509</v>
      </c>
      <c r="O1357">
        <f t="shared" si="85"/>
        <v>25.347107438016529</v>
      </c>
      <c r="P1357" t="s">
        <v>8274</v>
      </c>
      <c r="Q1357" s="10" t="s">
        <v>8327</v>
      </c>
      <c r="R1357" s="10" t="s">
        <v>8328</v>
      </c>
      <c r="S1357" s="9">
        <f t="shared" si="86"/>
        <v>41243.416666666664</v>
      </c>
      <c r="T1357" s="9">
        <f t="shared" si="87"/>
        <v>41213.254687499997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5">
        <f t="shared" si="84"/>
        <v>0.54701426741918668</v>
      </c>
      <c r="O1358">
        <f t="shared" si="85"/>
        <v>71.443218390804603</v>
      </c>
      <c r="P1358" t="s">
        <v>8274</v>
      </c>
      <c r="Q1358" s="10" t="s">
        <v>8327</v>
      </c>
      <c r="R1358" s="10" t="s">
        <v>8328</v>
      </c>
      <c r="S1358" s="9">
        <f t="shared" si="86"/>
        <v>41460.038888888892</v>
      </c>
      <c r="T1358" s="9">
        <f t="shared" si="87"/>
        <v>41430.038888888892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5">
        <f t="shared" si="84"/>
        <v>0.79808459696727851</v>
      </c>
      <c r="O1359">
        <f t="shared" si="85"/>
        <v>38.553846153846152</v>
      </c>
      <c r="P1359" t="s">
        <v>8274</v>
      </c>
      <c r="Q1359" s="10" t="s">
        <v>8327</v>
      </c>
      <c r="R1359" s="10" t="s">
        <v>8328</v>
      </c>
      <c r="S1359" s="9">
        <f t="shared" si="86"/>
        <v>41334.249305555553</v>
      </c>
      <c r="T1359" s="9">
        <f t="shared" si="87"/>
        <v>41304.962233796294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5">
        <f t="shared" si="84"/>
        <v>0.89552238805970152</v>
      </c>
      <c r="O1360">
        <f t="shared" si="85"/>
        <v>68.367346938775512</v>
      </c>
      <c r="P1360" t="s">
        <v>8274</v>
      </c>
      <c r="Q1360" s="10" t="s">
        <v>8327</v>
      </c>
      <c r="R1360" s="10" t="s">
        <v>8328</v>
      </c>
      <c r="S1360" s="9">
        <f t="shared" si="86"/>
        <v>40719.570868055554</v>
      </c>
      <c r="T1360" s="9">
        <f t="shared" si="87"/>
        <v>40689.570868055554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5">
        <f t="shared" si="84"/>
        <v>0.86387434554973819</v>
      </c>
      <c r="O1361">
        <f t="shared" si="85"/>
        <v>40.210526315789473</v>
      </c>
      <c r="P1361" t="s">
        <v>8274</v>
      </c>
      <c r="Q1361" s="10" t="s">
        <v>8327</v>
      </c>
      <c r="R1361" s="10" t="s">
        <v>8328</v>
      </c>
      <c r="S1361" s="9">
        <f t="shared" si="86"/>
        <v>40730.814699074072</v>
      </c>
      <c r="T1361" s="9">
        <f t="shared" si="87"/>
        <v>40668.814699074072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5">
        <f t="shared" si="84"/>
        <v>0.57736720554272514</v>
      </c>
      <c r="O1362">
        <f t="shared" si="85"/>
        <v>32.074074074074076</v>
      </c>
      <c r="P1362" t="s">
        <v>8274</v>
      </c>
      <c r="Q1362" s="10" t="s">
        <v>8327</v>
      </c>
      <c r="R1362" s="10" t="s">
        <v>8328</v>
      </c>
      <c r="S1362" s="9">
        <f t="shared" si="86"/>
        <v>41123.900694444441</v>
      </c>
      <c r="T1362" s="9">
        <f t="shared" si="87"/>
        <v>41095.900694444441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5">
        <f t="shared" si="84"/>
        <v>0.79375578780261935</v>
      </c>
      <c r="O1363">
        <f t="shared" si="85"/>
        <v>28.632575757575758</v>
      </c>
      <c r="P1363" t="s">
        <v>8274</v>
      </c>
      <c r="Q1363" s="10" t="s">
        <v>8327</v>
      </c>
      <c r="R1363" s="10" t="s">
        <v>8328</v>
      </c>
      <c r="S1363" s="9">
        <f t="shared" si="86"/>
        <v>41811.717268518521</v>
      </c>
      <c r="T1363" s="9">
        <f t="shared" si="87"/>
        <v>41781.717268518521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5">
        <f t="shared" si="84"/>
        <v>0.91659028414298804</v>
      </c>
      <c r="O1364">
        <f t="shared" si="85"/>
        <v>43.64</v>
      </c>
      <c r="P1364" t="s">
        <v>8274</v>
      </c>
      <c r="Q1364" s="10" t="s">
        <v>8327</v>
      </c>
      <c r="R1364" s="10" t="s">
        <v>8328</v>
      </c>
      <c r="S1364" s="9">
        <f t="shared" si="86"/>
        <v>41524.934386574074</v>
      </c>
      <c r="T1364" s="9">
        <f t="shared" si="87"/>
        <v>41464.934386574074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5">
        <f t="shared" si="84"/>
        <v>1</v>
      </c>
      <c r="O1365">
        <f t="shared" si="85"/>
        <v>40</v>
      </c>
      <c r="P1365" t="s">
        <v>8274</v>
      </c>
      <c r="Q1365" s="10" t="s">
        <v>8327</v>
      </c>
      <c r="R1365" s="10" t="s">
        <v>8328</v>
      </c>
      <c r="S1365" s="9">
        <f t="shared" si="86"/>
        <v>42415.332638888889</v>
      </c>
      <c r="T1365" s="9">
        <f t="shared" si="87"/>
        <v>42396.8440625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5">
        <f t="shared" si="84"/>
        <v>0.84286574352799515</v>
      </c>
      <c r="O1366">
        <f t="shared" si="85"/>
        <v>346.04166666666669</v>
      </c>
      <c r="P1366" t="s">
        <v>8276</v>
      </c>
      <c r="Q1366" s="10" t="s">
        <v>8329</v>
      </c>
      <c r="R1366" s="10" t="s">
        <v>8330</v>
      </c>
      <c r="S1366" s="9">
        <f t="shared" si="86"/>
        <v>42011.6956712963</v>
      </c>
      <c r="T1366" s="9">
        <f t="shared" si="87"/>
        <v>41951.695671296293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5">
        <f t="shared" si="84"/>
        <v>0.99734042553191493</v>
      </c>
      <c r="O1367">
        <f t="shared" si="85"/>
        <v>81.739130434782609</v>
      </c>
      <c r="P1367" t="s">
        <v>8276</v>
      </c>
      <c r="Q1367" s="10" t="s">
        <v>8329</v>
      </c>
      <c r="R1367" s="10" t="s">
        <v>8330</v>
      </c>
      <c r="S1367" s="9">
        <f t="shared" si="86"/>
        <v>42079.691574074073</v>
      </c>
      <c r="T1367" s="9">
        <f t="shared" si="87"/>
        <v>42049.733240740738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5">
        <f t="shared" si="84"/>
        <v>0.79058133026376953</v>
      </c>
      <c r="O1368">
        <f t="shared" si="85"/>
        <v>64.535306122448986</v>
      </c>
      <c r="P1368" t="s">
        <v>8276</v>
      </c>
      <c r="Q1368" s="10" t="s">
        <v>8329</v>
      </c>
      <c r="R1368" s="10" t="s">
        <v>8330</v>
      </c>
      <c r="S1368" s="9">
        <f t="shared" si="86"/>
        <v>41970.037766203706</v>
      </c>
      <c r="T1368" s="9">
        <f t="shared" si="87"/>
        <v>41924.996099537035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5">
        <f t="shared" si="84"/>
        <v>0.87519691930684407</v>
      </c>
      <c r="O1369">
        <f t="shared" si="85"/>
        <v>63.477777777777774</v>
      </c>
      <c r="P1369" t="s">
        <v>8276</v>
      </c>
      <c r="Q1369" s="10" t="s">
        <v>8329</v>
      </c>
      <c r="R1369" s="10" t="s">
        <v>8330</v>
      </c>
      <c r="S1369" s="9">
        <f t="shared" si="86"/>
        <v>42322.044560185182</v>
      </c>
      <c r="T1369" s="9">
        <f t="shared" si="87"/>
        <v>42292.002893518518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5">
        <f t="shared" si="84"/>
        <v>0.90334236675700086</v>
      </c>
      <c r="O1370">
        <f t="shared" si="85"/>
        <v>63.620689655172413</v>
      </c>
      <c r="P1370" t="s">
        <v>8276</v>
      </c>
      <c r="Q1370" s="10" t="s">
        <v>8329</v>
      </c>
      <c r="R1370" s="10" t="s">
        <v>8330</v>
      </c>
      <c r="S1370" s="9">
        <f t="shared" si="86"/>
        <v>42170.190902777773</v>
      </c>
      <c r="T1370" s="9">
        <f t="shared" si="87"/>
        <v>42146.190902777773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5">
        <f t="shared" si="84"/>
        <v>0.94923443773259697</v>
      </c>
      <c r="O1371">
        <f t="shared" si="85"/>
        <v>83.967068965517228</v>
      </c>
      <c r="P1371" t="s">
        <v>8276</v>
      </c>
      <c r="Q1371" s="10" t="s">
        <v>8329</v>
      </c>
      <c r="R1371" s="10" t="s">
        <v>8330</v>
      </c>
      <c r="S1371" s="9">
        <f t="shared" si="86"/>
        <v>41740.594282407408</v>
      </c>
      <c r="T1371" s="9">
        <f t="shared" si="87"/>
        <v>41710.594282407408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5">
        <f t="shared" si="84"/>
        <v>0.96463022508038587</v>
      </c>
      <c r="O1372">
        <f t="shared" si="85"/>
        <v>77.75</v>
      </c>
      <c r="P1372" t="s">
        <v>8276</v>
      </c>
      <c r="Q1372" s="10" t="s">
        <v>8329</v>
      </c>
      <c r="R1372" s="10" t="s">
        <v>8330</v>
      </c>
      <c r="S1372" s="9">
        <f t="shared" si="86"/>
        <v>41563.00335648148</v>
      </c>
      <c r="T1372" s="9">
        <f t="shared" si="87"/>
        <v>41548.00335648148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5">
        <f t="shared" si="84"/>
        <v>0.9338225483655771</v>
      </c>
      <c r="O1373">
        <f t="shared" si="85"/>
        <v>107.07142857142857</v>
      </c>
      <c r="P1373" t="s">
        <v>8276</v>
      </c>
      <c r="Q1373" s="10" t="s">
        <v>8329</v>
      </c>
      <c r="R1373" s="10" t="s">
        <v>8330</v>
      </c>
      <c r="S1373" s="9">
        <f t="shared" si="86"/>
        <v>42131.758587962962</v>
      </c>
      <c r="T1373" s="9">
        <f t="shared" si="87"/>
        <v>42101.758587962962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5">
        <f t="shared" si="84"/>
        <v>0.80645161290322576</v>
      </c>
      <c r="O1374">
        <f t="shared" si="85"/>
        <v>38.75</v>
      </c>
      <c r="P1374" t="s">
        <v>8276</v>
      </c>
      <c r="Q1374" s="10" t="s">
        <v>8329</v>
      </c>
      <c r="R1374" s="10" t="s">
        <v>8330</v>
      </c>
      <c r="S1374" s="9">
        <f t="shared" si="86"/>
        <v>41102.739953703705</v>
      </c>
      <c r="T1374" s="9">
        <f t="shared" si="87"/>
        <v>41072.739953703705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5">
        <f t="shared" si="84"/>
        <v>0.95229025807065992</v>
      </c>
      <c r="O1375">
        <f t="shared" si="85"/>
        <v>201.94230769230768</v>
      </c>
      <c r="P1375" t="s">
        <v>8276</v>
      </c>
      <c r="Q1375" s="10" t="s">
        <v>8329</v>
      </c>
      <c r="R1375" s="10" t="s">
        <v>8330</v>
      </c>
      <c r="S1375" s="9">
        <f t="shared" si="86"/>
        <v>42734.95177083333</v>
      </c>
      <c r="T1375" s="9">
        <f t="shared" si="87"/>
        <v>42704.95177083333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5">
        <f t="shared" si="84"/>
        <v>0.52779732582688244</v>
      </c>
      <c r="O1376">
        <f t="shared" si="85"/>
        <v>43.060606060606062</v>
      </c>
      <c r="P1376" t="s">
        <v>8276</v>
      </c>
      <c r="Q1376" s="10" t="s">
        <v>8329</v>
      </c>
      <c r="R1376" s="10" t="s">
        <v>8330</v>
      </c>
      <c r="S1376" s="9">
        <f t="shared" si="86"/>
        <v>42454.12023148148</v>
      </c>
      <c r="T1376" s="9">
        <f t="shared" si="87"/>
        <v>42424.161898148144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5">
        <f t="shared" si="84"/>
        <v>0.58368597694440394</v>
      </c>
      <c r="O1377">
        <f t="shared" si="85"/>
        <v>62.871559633027523</v>
      </c>
      <c r="P1377" t="s">
        <v>8276</v>
      </c>
      <c r="Q1377" s="10" t="s">
        <v>8329</v>
      </c>
      <c r="R1377" s="10" t="s">
        <v>8330</v>
      </c>
      <c r="S1377" s="9">
        <f t="shared" si="86"/>
        <v>42750.066192129627</v>
      </c>
      <c r="T1377" s="9">
        <f t="shared" si="87"/>
        <v>42720.066192129627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5">
        <f t="shared" si="84"/>
        <v>0.39606080068507815</v>
      </c>
      <c r="O1378">
        <f t="shared" si="85"/>
        <v>55.607142857142854</v>
      </c>
      <c r="P1378" t="s">
        <v>8276</v>
      </c>
      <c r="Q1378" s="10" t="s">
        <v>8329</v>
      </c>
      <c r="R1378" s="10" t="s">
        <v>8330</v>
      </c>
      <c r="S1378" s="9">
        <f t="shared" si="86"/>
        <v>42707.710717592592</v>
      </c>
      <c r="T1378" s="9">
        <f t="shared" si="87"/>
        <v>42677.669050925921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5">
        <f t="shared" si="84"/>
        <v>0.86092715231788075</v>
      </c>
      <c r="O1379">
        <f t="shared" si="85"/>
        <v>48.70967741935484</v>
      </c>
      <c r="P1379" t="s">
        <v>8276</v>
      </c>
      <c r="Q1379" s="10" t="s">
        <v>8329</v>
      </c>
      <c r="R1379" s="10" t="s">
        <v>8330</v>
      </c>
      <c r="S1379" s="9">
        <f t="shared" si="86"/>
        <v>42769.174305555556</v>
      </c>
      <c r="T1379" s="9">
        <f t="shared" si="87"/>
        <v>42747.219560185185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5">
        <f t="shared" si="84"/>
        <v>0.49176297024834031</v>
      </c>
      <c r="O1380">
        <f t="shared" si="85"/>
        <v>30.578947368421051</v>
      </c>
      <c r="P1380" t="s">
        <v>8276</v>
      </c>
      <c r="Q1380" s="10" t="s">
        <v>8329</v>
      </c>
      <c r="R1380" s="10" t="s">
        <v>8330</v>
      </c>
      <c r="S1380" s="9">
        <f t="shared" si="86"/>
        <v>42583.759374999994</v>
      </c>
      <c r="T1380" s="9">
        <f t="shared" si="87"/>
        <v>42568.759374999994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5">
        <f t="shared" si="84"/>
        <v>0.89605734767025091</v>
      </c>
      <c r="O1381">
        <f t="shared" si="85"/>
        <v>73.907284768211923</v>
      </c>
      <c r="P1381" t="s">
        <v>8276</v>
      </c>
      <c r="Q1381" s="10" t="s">
        <v>8329</v>
      </c>
      <c r="R1381" s="10" t="s">
        <v>8330</v>
      </c>
      <c r="S1381" s="9">
        <f t="shared" si="86"/>
        <v>42160.491620370376</v>
      </c>
      <c r="T1381" s="9">
        <f t="shared" si="87"/>
        <v>42130.491620370376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5">
        <f t="shared" si="84"/>
        <v>0.23584905660377359</v>
      </c>
      <c r="O1382">
        <f t="shared" si="85"/>
        <v>21.2</v>
      </c>
      <c r="P1382" t="s">
        <v>8276</v>
      </c>
      <c r="Q1382" s="10" t="s">
        <v>8329</v>
      </c>
      <c r="R1382" s="10" t="s">
        <v>8330</v>
      </c>
      <c r="S1382" s="9">
        <f t="shared" si="86"/>
        <v>42164.083333333328</v>
      </c>
      <c r="T1382" s="9">
        <f t="shared" si="87"/>
        <v>42141.762800925921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5">
        <f t="shared" si="84"/>
        <v>0.93370681605975725</v>
      </c>
      <c r="O1383">
        <f t="shared" si="85"/>
        <v>73.356164383561648</v>
      </c>
      <c r="P1383" t="s">
        <v>8276</v>
      </c>
      <c r="Q1383" s="10" t="s">
        <v>8329</v>
      </c>
      <c r="R1383" s="10" t="s">
        <v>8330</v>
      </c>
      <c r="S1383" s="9">
        <f t="shared" si="86"/>
        <v>42733.214409722219</v>
      </c>
      <c r="T1383" s="9">
        <f t="shared" si="87"/>
        <v>42703.214409722219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5">
        <f t="shared" si="84"/>
        <v>0.95819858665708468</v>
      </c>
      <c r="O1384">
        <f t="shared" si="85"/>
        <v>56.412162162162161</v>
      </c>
      <c r="P1384" t="s">
        <v>8276</v>
      </c>
      <c r="Q1384" s="10" t="s">
        <v>8329</v>
      </c>
      <c r="R1384" s="10" t="s">
        <v>8330</v>
      </c>
      <c r="S1384" s="9">
        <f t="shared" si="86"/>
        <v>41400.800185185188</v>
      </c>
      <c r="T1384" s="9">
        <f t="shared" si="87"/>
        <v>41370.800185185188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5">
        <f t="shared" si="84"/>
        <v>0.47078964262786216</v>
      </c>
      <c r="O1385">
        <f t="shared" si="85"/>
        <v>50.247311827956992</v>
      </c>
      <c r="P1385" t="s">
        <v>8276</v>
      </c>
      <c r="Q1385" s="10" t="s">
        <v>8329</v>
      </c>
      <c r="R1385" s="10" t="s">
        <v>8330</v>
      </c>
      <c r="S1385" s="9">
        <f t="shared" si="86"/>
        <v>42727.074976851851</v>
      </c>
      <c r="T1385" s="9">
        <f t="shared" si="87"/>
        <v>42707.074976851851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5">
        <f t="shared" si="84"/>
        <v>0.80589454294266638</v>
      </c>
      <c r="O1386">
        <f t="shared" si="85"/>
        <v>68.936507936507937</v>
      </c>
      <c r="P1386" t="s">
        <v>8276</v>
      </c>
      <c r="Q1386" s="10" t="s">
        <v>8329</v>
      </c>
      <c r="R1386" s="10" t="s">
        <v>8330</v>
      </c>
      <c r="S1386" s="9">
        <f t="shared" si="86"/>
        <v>42190.735208333332</v>
      </c>
      <c r="T1386" s="9">
        <f t="shared" si="87"/>
        <v>42160.735208333332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5">
        <f t="shared" si="84"/>
        <v>0.90574685054837312</v>
      </c>
      <c r="O1387">
        <f t="shared" si="85"/>
        <v>65.914104477611943</v>
      </c>
      <c r="P1387" t="s">
        <v>8276</v>
      </c>
      <c r="Q1387" s="10" t="s">
        <v>8329</v>
      </c>
      <c r="R1387" s="10" t="s">
        <v>8330</v>
      </c>
      <c r="S1387" s="9">
        <f t="shared" si="86"/>
        <v>42489.507638888885</v>
      </c>
      <c r="T1387" s="9">
        <f t="shared" si="87"/>
        <v>42433.688900462963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5">
        <f t="shared" si="84"/>
        <v>0.45714285714285713</v>
      </c>
      <c r="O1388">
        <f t="shared" si="85"/>
        <v>62.5</v>
      </c>
      <c r="P1388" t="s">
        <v>8276</v>
      </c>
      <c r="Q1388" s="10" t="s">
        <v>8329</v>
      </c>
      <c r="R1388" s="10" t="s">
        <v>8330</v>
      </c>
      <c r="S1388" s="9">
        <f t="shared" si="86"/>
        <v>42214.646863425922</v>
      </c>
      <c r="T1388" s="9">
        <f t="shared" si="87"/>
        <v>42184.646863425922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5">
        <f t="shared" si="84"/>
        <v>0.73193046660567251</v>
      </c>
      <c r="O1389">
        <f t="shared" si="85"/>
        <v>70.064102564102569</v>
      </c>
      <c r="P1389" t="s">
        <v>8276</v>
      </c>
      <c r="Q1389" s="10" t="s">
        <v>8329</v>
      </c>
      <c r="R1389" s="10" t="s">
        <v>8330</v>
      </c>
      <c r="S1389" s="9">
        <f t="shared" si="86"/>
        <v>42158.1875</v>
      </c>
      <c r="T1389" s="9">
        <f t="shared" si="87"/>
        <v>42126.92123842593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5">
        <f t="shared" si="84"/>
        <v>0.74179904070548053</v>
      </c>
      <c r="O1390">
        <f t="shared" si="85"/>
        <v>60.181874999999998</v>
      </c>
      <c r="P1390" t="s">
        <v>8276</v>
      </c>
      <c r="Q1390" s="10" t="s">
        <v>8329</v>
      </c>
      <c r="R1390" s="10" t="s">
        <v>8330</v>
      </c>
      <c r="S1390" s="9">
        <f t="shared" si="86"/>
        <v>42660.676388888889</v>
      </c>
      <c r="T1390" s="9">
        <f t="shared" si="87"/>
        <v>42634.614780092597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5">
        <f t="shared" si="84"/>
        <v>0.68775790921595603</v>
      </c>
      <c r="O1391">
        <f t="shared" si="85"/>
        <v>21.382352941176471</v>
      </c>
      <c r="P1391" t="s">
        <v>8276</v>
      </c>
      <c r="Q1391" s="10" t="s">
        <v>8329</v>
      </c>
      <c r="R1391" s="10" t="s">
        <v>8330</v>
      </c>
      <c r="S1391" s="9">
        <f t="shared" si="86"/>
        <v>42595.480983796297</v>
      </c>
      <c r="T1391" s="9">
        <f t="shared" si="87"/>
        <v>42565.480983796297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5">
        <f t="shared" si="84"/>
        <v>0.91653027823240585</v>
      </c>
      <c r="O1392">
        <f t="shared" si="85"/>
        <v>160.78947368421052</v>
      </c>
      <c r="P1392" t="s">
        <v>8276</v>
      </c>
      <c r="Q1392" s="10" t="s">
        <v>8329</v>
      </c>
      <c r="R1392" s="10" t="s">
        <v>8330</v>
      </c>
      <c r="S1392" s="9">
        <f t="shared" si="86"/>
        <v>42121.716666666667</v>
      </c>
      <c r="T1392" s="9">
        <f t="shared" si="87"/>
        <v>42087.803310185183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5">
        <f t="shared" si="84"/>
        <v>0.90744101633393826</v>
      </c>
      <c r="O1393">
        <f t="shared" si="85"/>
        <v>42.384615384615387</v>
      </c>
      <c r="P1393" t="s">
        <v>8276</v>
      </c>
      <c r="Q1393" s="10" t="s">
        <v>8329</v>
      </c>
      <c r="R1393" s="10" t="s">
        <v>8330</v>
      </c>
      <c r="S1393" s="9">
        <f t="shared" si="86"/>
        <v>42238.207638888889</v>
      </c>
      <c r="T1393" s="9">
        <f t="shared" si="87"/>
        <v>42193.650671296295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5">
        <f t="shared" si="84"/>
        <v>0.87997184090109115</v>
      </c>
      <c r="O1394">
        <f t="shared" si="85"/>
        <v>27.317307692307693</v>
      </c>
      <c r="P1394" t="s">
        <v>8276</v>
      </c>
      <c r="Q1394" s="10" t="s">
        <v>8329</v>
      </c>
      <c r="R1394" s="10" t="s">
        <v>8330</v>
      </c>
      <c r="S1394" s="9">
        <f t="shared" si="86"/>
        <v>42432.154930555553</v>
      </c>
      <c r="T1394" s="9">
        <f t="shared" si="87"/>
        <v>42401.154930555553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5">
        <f t="shared" si="84"/>
        <v>0.97703957010258913</v>
      </c>
      <c r="O1395">
        <f t="shared" si="85"/>
        <v>196.82692307692307</v>
      </c>
      <c r="P1395" t="s">
        <v>8276</v>
      </c>
      <c r="Q1395" s="10" t="s">
        <v>8329</v>
      </c>
      <c r="R1395" s="10" t="s">
        <v>8330</v>
      </c>
      <c r="S1395" s="9">
        <f t="shared" si="86"/>
        <v>42583.681979166664</v>
      </c>
      <c r="T1395" s="9">
        <f t="shared" si="87"/>
        <v>42553.681979166664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5">
        <f t="shared" si="84"/>
        <v>0.81877729257641918</v>
      </c>
      <c r="O1396">
        <f t="shared" si="85"/>
        <v>53.882352941176471</v>
      </c>
      <c r="P1396" t="s">
        <v>8276</v>
      </c>
      <c r="Q1396" s="10" t="s">
        <v>8329</v>
      </c>
      <c r="R1396" s="10" t="s">
        <v>8330</v>
      </c>
      <c r="S1396" s="9">
        <f t="shared" si="86"/>
        <v>42795.125</v>
      </c>
      <c r="T1396" s="9">
        <f t="shared" si="87"/>
        <v>42752.144976851851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5">
        <f t="shared" si="84"/>
        <v>0.89376915219611852</v>
      </c>
      <c r="O1397">
        <f t="shared" si="85"/>
        <v>47.756097560975611</v>
      </c>
      <c r="P1397" t="s">
        <v>8276</v>
      </c>
      <c r="Q1397" s="10" t="s">
        <v>8329</v>
      </c>
      <c r="R1397" s="10" t="s">
        <v>8330</v>
      </c>
      <c r="S1397" s="9">
        <f t="shared" si="86"/>
        <v>42749.90834490741</v>
      </c>
      <c r="T1397" s="9">
        <f t="shared" si="87"/>
        <v>42719.90834490741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5">
        <f t="shared" si="84"/>
        <v>0.93196644920782856</v>
      </c>
      <c r="O1398">
        <f t="shared" si="85"/>
        <v>88.191780821917803</v>
      </c>
      <c r="P1398" t="s">
        <v>8276</v>
      </c>
      <c r="Q1398" s="10" t="s">
        <v>8329</v>
      </c>
      <c r="R1398" s="10" t="s">
        <v>8330</v>
      </c>
      <c r="S1398" s="9">
        <f t="shared" si="86"/>
        <v>42048.99863425926</v>
      </c>
      <c r="T1398" s="9">
        <f t="shared" si="87"/>
        <v>42018.99863425926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5">
        <f t="shared" si="84"/>
        <v>0.87834870443566093</v>
      </c>
      <c r="O1399">
        <f t="shared" si="85"/>
        <v>72.056962025316452</v>
      </c>
      <c r="P1399" t="s">
        <v>8276</v>
      </c>
      <c r="Q1399" s="10" t="s">
        <v>8329</v>
      </c>
      <c r="R1399" s="10" t="s">
        <v>8330</v>
      </c>
      <c r="S1399" s="9">
        <f t="shared" si="86"/>
        <v>42670.888194444444</v>
      </c>
      <c r="T1399" s="9">
        <f t="shared" si="87"/>
        <v>42640.917939814812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5">
        <f t="shared" si="84"/>
        <v>0.91172813924575213</v>
      </c>
      <c r="O1400">
        <f t="shared" si="85"/>
        <v>74.246153846153845</v>
      </c>
      <c r="P1400" t="s">
        <v>8276</v>
      </c>
      <c r="Q1400" s="10" t="s">
        <v>8329</v>
      </c>
      <c r="R1400" s="10" t="s">
        <v>8330</v>
      </c>
      <c r="S1400" s="9">
        <f t="shared" si="86"/>
        <v>42556.874236111107</v>
      </c>
      <c r="T1400" s="9">
        <f t="shared" si="87"/>
        <v>42526.874236111107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5">
        <f t="shared" si="84"/>
        <v>0.79274200651810089</v>
      </c>
      <c r="O1401">
        <f t="shared" si="85"/>
        <v>61.701086956521742</v>
      </c>
      <c r="P1401" t="s">
        <v>8276</v>
      </c>
      <c r="Q1401" s="10" t="s">
        <v>8329</v>
      </c>
      <c r="R1401" s="10" t="s">
        <v>8330</v>
      </c>
      <c r="S1401" s="9">
        <f t="shared" si="86"/>
        <v>41919.004317129627</v>
      </c>
      <c r="T1401" s="9">
        <f t="shared" si="87"/>
        <v>41889.004317129627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5">
        <f t="shared" si="84"/>
        <v>0.59726962457337884</v>
      </c>
      <c r="O1402">
        <f t="shared" si="85"/>
        <v>17.235294117647058</v>
      </c>
      <c r="P1402" t="s">
        <v>8276</v>
      </c>
      <c r="Q1402" s="10" t="s">
        <v>8329</v>
      </c>
      <c r="R1402" s="10" t="s">
        <v>8330</v>
      </c>
      <c r="S1402" s="9">
        <f t="shared" si="86"/>
        <v>42533.229166666672</v>
      </c>
      <c r="T1402" s="9">
        <f t="shared" si="87"/>
        <v>42498.341122685189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5">
        <f t="shared" si="84"/>
        <v>0.20140175622331427</v>
      </c>
      <c r="O1403">
        <f t="shared" si="85"/>
        <v>51.720833333333331</v>
      </c>
      <c r="P1403" t="s">
        <v>8276</v>
      </c>
      <c r="Q1403" s="10" t="s">
        <v>8329</v>
      </c>
      <c r="R1403" s="10" t="s">
        <v>8330</v>
      </c>
      <c r="S1403" s="9">
        <f t="shared" si="86"/>
        <v>41420.99622685185</v>
      </c>
      <c r="T1403" s="9">
        <f t="shared" si="87"/>
        <v>41399.99622685185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5">
        <f t="shared" si="84"/>
        <v>0.91608647856357639</v>
      </c>
      <c r="O1404">
        <f t="shared" si="85"/>
        <v>24.150442477876105</v>
      </c>
      <c r="P1404" t="s">
        <v>8276</v>
      </c>
      <c r="Q1404" s="10" t="s">
        <v>8329</v>
      </c>
      <c r="R1404" s="10" t="s">
        <v>8330</v>
      </c>
      <c r="S1404" s="9">
        <f t="shared" si="86"/>
        <v>42125.011701388896</v>
      </c>
      <c r="T1404" s="9">
        <f t="shared" si="87"/>
        <v>42065.053368055553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5">
        <f t="shared" si="84"/>
        <v>0.97489641725566656</v>
      </c>
      <c r="O1405">
        <f t="shared" si="85"/>
        <v>62.166666666666664</v>
      </c>
      <c r="P1405" t="s">
        <v>8276</v>
      </c>
      <c r="Q1405" s="10" t="s">
        <v>8329</v>
      </c>
      <c r="R1405" s="10" t="s">
        <v>8330</v>
      </c>
      <c r="S1405" s="9">
        <f t="shared" si="86"/>
        <v>41481.062905092593</v>
      </c>
      <c r="T1405" s="9">
        <f t="shared" si="87"/>
        <v>41451.062905092593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5">
        <f t="shared" si="84"/>
        <v>60.165975103734439</v>
      </c>
      <c r="O1406">
        <f t="shared" si="85"/>
        <v>48.2</v>
      </c>
      <c r="P1406" t="s">
        <v>8287</v>
      </c>
      <c r="Q1406" s="10" t="s">
        <v>8327</v>
      </c>
      <c r="R1406" s="10" t="s">
        <v>8345</v>
      </c>
      <c r="S1406" s="9">
        <f t="shared" si="86"/>
        <v>42057.510243055556</v>
      </c>
      <c r="T1406" s="9">
        <f t="shared" si="87"/>
        <v>42032.510243055556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5">
        <f t="shared" si="84"/>
        <v>238.0952380952381</v>
      </c>
      <c r="O1407">
        <f t="shared" si="85"/>
        <v>6.1764705882352944</v>
      </c>
      <c r="P1407" t="s">
        <v>8287</v>
      </c>
      <c r="Q1407" s="10" t="s">
        <v>8327</v>
      </c>
      <c r="R1407" s="10" t="s">
        <v>8345</v>
      </c>
      <c r="S1407" s="9">
        <f t="shared" si="86"/>
        <v>41971.722233796296</v>
      </c>
      <c r="T1407" s="9">
        <f t="shared" si="87"/>
        <v>41941.680567129632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5">
        <f t="shared" si="84"/>
        <v>800</v>
      </c>
      <c r="O1408">
        <f t="shared" si="85"/>
        <v>5</v>
      </c>
      <c r="P1408" t="s">
        <v>8287</v>
      </c>
      <c r="Q1408" s="10" t="s">
        <v>8327</v>
      </c>
      <c r="R1408" s="10" t="s">
        <v>8345</v>
      </c>
      <c r="S1408" s="9">
        <f t="shared" si="86"/>
        <v>42350.416666666672</v>
      </c>
      <c r="T1408" s="9">
        <f t="shared" si="87"/>
        <v>42297.432951388888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5">
        <f t="shared" si="84"/>
        <v>200</v>
      </c>
      <c r="O1409">
        <f t="shared" si="85"/>
        <v>7.5</v>
      </c>
      <c r="P1409" t="s">
        <v>8287</v>
      </c>
      <c r="Q1409" s="10" t="s">
        <v>8327</v>
      </c>
      <c r="R1409" s="10" t="s">
        <v>8345</v>
      </c>
      <c r="S1409" s="9">
        <f t="shared" si="86"/>
        <v>41863.536782407406</v>
      </c>
      <c r="T1409" s="9">
        <f t="shared" si="87"/>
        <v>41838.536782407406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5">
        <f t="shared" si="84"/>
        <v>13.888888888888889</v>
      </c>
      <c r="O1410">
        <f t="shared" si="85"/>
        <v>12</v>
      </c>
      <c r="P1410" t="s">
        <v>8287</v>
      </c>
      <c r="Q1410" s="10" t="s">
        <v>8327</v>
      </c>
      <c r="R1410" s="10" t="s">
        <v>8345</v>
      </c>
      <c r="S1410" s="9">
        <f t="shared" si="86"/>
        <v>42321.913842592592</v>
      </c>
      <c r="T1410" s="9">
        <f t="shared" si="87"/>
        <v>42291.872175925921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5" t="e">
        <f t="shared" ref="N1411:N1474" si="88">SUM(D1411/E1411)</f>
        <v>#DIV/0!</v>
      </c>
      <c r="O1411" t="e">
        <f t="shared" ref="O1411:O1474" si="89">(E1411/L1411)</f>
        <v>#DIV/0!</v>
      </c>
      <c r="P1411" t="s">
        <v>8287</v>
      </c>
      <c r="Q1411" s="10" t="s">
        <v>8327</v>
      </c>
      <c r="R1411" s="10" t="s">
        <v>8345</v>
      </c>
      <c r="S1411" s="9">
        <f t="shared" ref="S1411:S1474" si="90">(((I1411/60)/60)/24)+DATE(1970,1,1)</f>
        <v>42005.175173611111</v>
      </c>
      <c r="T1411" s="9">
        <f t="shared" ref="T1411:T1474" si="91">(((J1411/60)/60)/24)+DATE(1970,1,1)</f>
        <v>41945.133506944447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5">
        <f t="shared" si="88"/>
        <v>6000</v>
      </c>
      <c r="O1412">
        <f t="shared" si="89"/>
        <v>1</v>
      </c>
      <c r="P1412" t="s">
        <v>8287</v>
      </c>
      <c r="Q1412" s="10" t="s">
        <v>8327</v>
      </c>
      <c r="R1412" s="10" t="s">
        <v>8345</v>
      </c>
      <c r="S1412" s="9">
        <f t="shared" si="90"/>
        <v>42524.318518518514</v>
      </c>
      <c r="T1412" s="9">
        <f t="shared" si="91"/>
        <v>42479.318518518514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5">
        <f t="shared" si="88"/>
        <v>428.57142857142856</v>
      </c>
      <c r="O1413">
        <f t="shared" si="89"/>
        <v>2.3333333333333335</v>
      </c>
      <c r="P1413" t="s">
        <v>8287</v>
      </c>
      <c r="Q1413" s="10" t="s">
        <v>8327</v>
      </c>
      <c r="R1413" s="10" t="s">
        <v>8345</v>
      </c>
      <c r="S1413" s="9">
        <f t="shared" si="90"/>
        <v>42041.059027777781</v>
      </c>
      <c r="T1413" s="9">
        <f t="shared" si="91"/>
        <v>42013.059027777781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5">
        <f t="shared" si="88"/>
        <v>21.875</v>
      </c>
      <c r="O1414">
        <f t="shared" si="89"/>
        <v>24.615384615384617</v>
      </c>
      <c r="P1414" t="s">
        <v>8287</v>
      </c>
      <c r="Q1414" s="10" t="s">
        <v>8327</v>
      </c>
      <c r="R1414" s="10" t="s">
        <v>8345</v>
      </c>
      <c r="S1414" s="9">
        <f t="shared" si="90"/>
        <v>41977.063645833332</v>
      </c>
      <c r="T1414" s="9">
        <f t="shared" si="91"/>
        <v>41947.063645833332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5">
        <f t="shared" si="88"/>
        <v>20</v>
      </c>
      <c r="O1415">
        <f t="shared" si="89"/>
        <v>100</v>
      </c>
      <c r="P1415" t="s">
        <v>8287</v>
      </c>
      <c r="Q1415" s="10" t="s">
        <v>8327</v>
      </c>
      <c r="R1415" s="10" t="s">
        <v>8345</v>
      </c>
      <c r="S1415" s="9">
        <f t="shared" si="90"/>
        <v>42420.437152777777</v>
      </c>
      <c r="T1415" s="9">
        <f t="shared" si="91"/>
        <v>42360.437152777777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5">
        <f t="shared" si="88"/>
        <v>500</v>
      </c>
      <c r="O1416">
        <f t="shared" si="89"/>
        <v>1</v>
      </c>
      <c r="P1416" t="s">
        <v>8287</v>
      </c>
      <c r="Q1416" s="10" t="s">
        <v>8327</v>
      </c>
      <c r="R1416" s="10" t="s">
        <v>8345</v>
      </c>
      <c r="S1416" s="9">
        <f t="shared" si="90"/>
        <v>42738.25309027778</v>
      </c>
      <c r="T1416" s="9">
        <f t="shared" si="91"/>
        <v>42708.25309027778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5">
        <f t="shared" si="88"/>
        <v>5.5</v>
      </c>
      <c r="O1417">
        <f t="shared" si="89"/>
        <v>88.888888888888886</v>
      </c>
      <c r="P1417" t="s">
        <v>8287</v>
      </c>
      <c r="Q1417" s="10" t="s">
        <v>8327</v>
      </c>
      <c r="R1417" s="10" t="s">
        <v>8345</v>
      </c>
      <c r="S1417" s="9">
        <f t="shared" si="90"/>
        <v>42232.675821759258</v>
      </c>
      <c r="T1417" s="9">
        <f t="shared" si="91"/>
        <v>42192.675821759258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5" t="e">
        <f t="shared" si="88"/>
        <v>#DIV/0!</v>
      </c>
      <c r="O1418" t="e">
        <f t="shared" si="89"/>
        <v>#DIV/0!</v>
      </c>
      <c r="P1418" t="s">
        <v>8287</v>
      </c>
      <c r="Q1418" s="10" t="s">
        <v>8327</v>
      </c>
      <c r="R1418" s="10" t="s">
        <v>8345</v>
      </c>
      <c r="S1418" s="9">
        <f t="shared" si="90"/>
        <v>42329.967812499999</v>
      </c>
      <c r="T1418" s="9">
        <f t="shared" si="91"/>
        <v>42299.926145833335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5">
        <f t="shared" si="88"/>
        <v>81.818181818181813</v>
      </c>
      <c r="O1419">
        <f t="shared" si="89"/>
        <v>27.5</v>
      </c>
      <c r="P1419" t="s">
        <v>8287</v>
      </c>
      <c r="Q1419" s="10" t="s">
        <v>8327</v>
      </c>
      <c r="R1419" s="10" t="s">
        <v>8345</v>
      </c>
      <c r="S1419" s="9">
        <f t="shared" si="90"/>
        <v>42262.465972222228</v>
      </c>
      <c r="T1419" s="9">
        <f t="shared" si="91"/>
        <v>42232.15016203704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5">
        <f t="shared" si="88"/>
        <v>500</v>
      </c>
      <c r="O1420">
        <f t="shared" si="89"/>
        <v>6</v>
      </c>
      <c r="P1420" t="s">
        <v>8287</v>
      </c>
      <c r="Q1420" s="10" t="s">
        <v>8327</v>
      </c>
      <c r="R1420" s="10" t="s">
        <v>8345</v>
      </c>
      <c r="S1420" s="9">
        <f t="shared" si="90"/>
        <v>42425.456412037034</v>
      </c>
      <c r="T1420" s="9">
        <f t="shared" si="91"/>
        <v>42395.456412037034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5">
        <f t="shared" si="88"/>
        <v>14.157303370786517</v>
      </c>
      <c r="O1421">
        <f t="shared" si="89"/>
        <v>44.5</v>
      </c>
      <c r="P1421" t="s">
        <v>8287</v>
      </c>
      <c r="Q1421" s="10" t="s">
        <v>8327</v>
      </c>
      <c r="R1421" s="10" t="s">
        <v>8345</v>
      </c>
      <c r="S1421" s="9">
        <f t="shared" si="90"/>
        <v>42652.456238425926</v>
      </c>
      <c r="T1421" s="9">
        <f t="shared" si="91"/>
        <v>42622.456238425926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5">
        <f t="shared" si="88"/>
        <v>36.666666666666664</v>
      </c>
      <c r="O1422">
        <f t="shared" si="89"/>
        <v>1</v>
      </c>
      <c r="P1422" t="s">
        <v>8287</v>
      </c>
      <c r="Q1422" s="10" t="s">
        <v>8327</v>
      </c>
      <c r="R1422" s="10" t="s">
        <v>8345</v>
      </c>
      <c r="S1422" s="9">
        <f t="shared" si="90"/>
        <v>42549.667662037042</v>
      </c>
      <c r="T1422" s="9">
        <f t="shared" si="91"/>
        <v>42524.667662037042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5">
        <f t="shared" si="88"/>
        <v>1000</v>
      </c>
      <c r="O1423">
        <f t="shared" si="89"/>
        <v>100</v>
      </c>
      <c r="P1423" t="s">
        <v>8287</v>
      </c>
      <c r="Q1423" s="10" t="s">
        <v>8327</v>
      </c>
      <c r="R1423" s="10" t="s">
        <v>8345</v>
      </c>
      <c r="S1423" s="9">
        <f t="shared" si="90"/>
        <v>42043.915613425925</v>
      </c>
      <c r="T1423" s="9">
        <f t="shared" si="91"/>
        <v>42013.915613425925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5">
        <f t="shared" si="88"/>
        <v>961.53846153846155</v>
      </c>
      <c r="O1424">
        <f t="shared" si="89"/>
        <v>13</v>
      </c>
      <c r="P1424" t="s">
        <v>8287</v>
      </c>
      <c r="Q1424" s="10" t="s">
        <v>8327</v>
      </c>
      <c r="R1424" s="10" t="s">
        <v>8345</v>
      </c>
      <c r="S1424" s="9">
        <f t="shared" si="90"/>
        <v>42634.239629629628</v>
      </c>
      <c r="T1424" s="9">
        <f t="shared" si="91"/>
        <v>42604.239629629628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5">
        <f t="shared" si="88"/>
        <v>300</v>
      </c>
      <c r="O1425">
        <f t="shared" si="89"/>
        <v>100</v>
      </c>
      <c r="P1425" t="s">
        <v>8287</v>
      </c>
      <c r="Q1425" s="10" t="s">
        <v>8327</v>
      </c>
      <c r="R1425" s="10" t="s">
        <v>8345</v>
      </c>
      <c r="S1425" s="9">
        <f t="shared" si="90"/>
        <v>42370.360312500001</v>
      </c>
      <c r="T1425" s="9">
        <f t="shared" si="91"/>
        <v>42340.360312500001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5">
        <f t="shared" si="88"/>
        <v>4.9115913555992146</v>
      </c>
      <c r="O1426">
        <f t="shared" si="89"/>
        <v>109.07142857142857</v>
      </c>
      <c r="P1426" t="s">
        <v>8287</v>
      </c>
      <c r="Q1426" s="10" t="s">
        <v>8327</v>
      </c>
      <c r="R1426" s="10" t="s">
        <v>8345</v>
      </c>
      <c r="S1426" s="9">
        <f t="shared" si="90"/>
        <v>42689.759282407409</v>
      </c>
      <c r="T1426" s="9">
        <f t="shared" si="91"/>
        <v>42676.717615740738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5" t="e">
        <f t="shared" si="88"/>
        <v>#DIV/0!</v>
      </c>
      <c r="O1427" t="e">
        <f t="shared" si="89"/>
        <v>#DIV/0!</v>
      </c>
      <c r="P1427" t="s">
        <v>8287</v>
      </c>
      <c r="Q1427" s="10" t="s">
        <v>8327</v>
      </c>
      <c r="R1427" s="10" t="s">
        <v>8345</v>
      </c>
      <c r="S1427" s="9">
        <f t="shared" si="90"/>
        <v>42123.131469907406</v>
      </c>
      <c r="T1427" s="9">
        <f t="shared" si="91"/>
        <v>42093.131469907406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5" t="e">
        <f t="shared" si="88"/>
        <v>#DIV/0!</v>
      </c>
      <c r="O1428" t="e">
        <f t="shared" si="89"/>
        <v>#DIV/0!</v>
      </c>
      <c r="P1428" t="s">
        <v>8287</v>
      </c>
      <c r="Q1428" s="10" t="s">
        <v>8327</v>
      </c>
      <c r="R1428" s="10" t="s">
        <v>8345</v>
      </c>
      <c r="S1428" s="9">
        <f t="shared" si="90"/>
        <v>42240.390277777777</v>
      </c>
      <c r="T1428" s="9">
        <f t="shared" si="91"/>
        <v>42180.390277777777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5">
        <f t="shared" si="88"/>
        <v>11.933174224343675</v>
      </c>
      <c r="O1429">
        <f t="shared" si="89"/>
        <v>104.75</v>
      </c>
      <c r="P1429" t="s">
        <v>8287</v>
      </c>
      <c r="Q1429" s="10" t="s">
        <v>8327</v>
      </c>
      <c r="R1429" s="10" t="s">
        <v>8345</v>
      </c>
      <c r="S1429" s="9">
        <f t="shared" si="90"/>
        <v>42631.851678240739</v>
      </c>
      <c r="T1429" s="9">
        <f t="shared" si="91"/>
        <v>42601.851678240739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5">
        <f t="shared" si="88"/>
        <v>22.222222222222221</v>
      </c>
      <c r="O1430">
        <f t="shared" si="89"/>
        <v>15</v>
      </c>
      <c r="P1430" t="s">
        <v>8287</v>
      </c>
      <c r="Q1430" s="10" t="s">
        <v>8327</v>
      </c>
      <c r="R1430" s="10" t="s">
        <v>8345</v>
      </c>
      <c r="S1430" s="9">
        <f t="shared" si="90"/>
        <v>42462.338159722218</v>
      </c>
      <c r="T1430" s="9">
        <f t="shared" si="91"/>
        <v>42432.379826388889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5" t="e">
        <f t="shared" si="88"/>
        <v>#DIV/0!</v>
      </c>
      <c r="O1431" t="e">
        <f t="shared" si="89"/>
        <v>#DIV/0!</v>
      </c>
      <c r="P1431" t="s">
        <v>8287</v>
      </c>
      <c r="Q1431" s="10" t="s">
        <v>8327</v>
      </c>
      <c r="R1431" s="10" t="s">
        <v>8345</v>
      </c>
      <c r="S1431" s="9">
        <f t="shared" si="90"/>
        <v>42104.060671296291</v>
      </c>
      <c r="T1431" s="9">
        <f t="shared" si="91"/>
        <v>42074.060671296291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5">
        <f t="shared" si="88"/>
        <v>12.406947890818859</v>
      </c>
      <c r="O1432">
        <f t="shared" si="89"/>
        <v>80.599999999999994</v>
      </c>
      <c r="P1432" t="s">
        <v>8287</v>
      </c>
      <c r="Q1432" s="10" t="s">
        <v>8327</v>
      </c>
      <c r="R1432" s="10" t="s">
        <v>8345</v>
      </c>
      <c r="S1432" s="9">
        <f t="shared" si="90"/>
        <v>41992.813518518517</v>
      </c>
      <c r="T1432" s="9">
        <f t="shared" si="91"/>
        <v>41961.813518518517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5">
        <f t="shared" si="88"/>
        <v>3.1301786043085986</v>
      </c>
      <c r="O1433">
        <f t="shared" si="89"/>
        <v>115.55319148936171</v>
      </c>
      <c r="P1433" t="s">
        <v>8287</v>
      </c>
      <c r="Q1433" s="10" t="s">
        <v>8327</v>
      </c>
      <c r="R1433" s="10" t="s">
        <v>8345</v>
      </c>
      <c r="S1433" s="9">
        <f t="shared" si="90"/>
        <v>42334.252500000002</v>
      </c>
      <c r="T1433" s="9">
        <f t="shared" si="91"/>
        <v>42304.210833333331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5" t="e">
        <f t="shared" si="88"/>
        <v>#DIV/0!</v>
      </c>
      <c r="O1434" t="e">
        <f t="shared" si="89"/>
        <v>#DIV/0!</v>
      </c>
      <c r="P1434" t="s">
        <v>8287</v>
      </c>
      <c r="Q1434" s="10" t="s">
        <v>8327</v>
      </c>
      <c r="R1434" s="10" t="s">
        <v>8345</v>
      </c>
      <c r="S1434" s="9">
        <f t="shared" si="90"/>
        <v>42205.780416666668</v>
      </c>
      <c r="T1434" s="9">
        <f t="shared" si="91"/>
        <v>42175.780416666668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5">
        <f t="shared" si="88"/>
        <v>14.906832298136646</v>
      </c>
      <c r="O1435">
        <f t="shared" si="89"/>
        <v>80.5</v>
      </c>
      <c r="P1435" t="s">
        <v>8287</v>
      </c>
      <c r="Q1435" s="10" t="s">
        <v>8327</v>
      </c>
      <c r="R1435" s="10" t="s">
        <v>8345</v>
      </c>
      <c r="S1435" s="9">
        <f t="shared" si="90"/>
        <v>42714.458333333328</v>
      </c>
      <c r="T1435" s="9">
        <f t="shared" si="91"/>
        <v>42673.625868055555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5">
        <f t="shared" si="88"/>
        <v>10.012210012210012</v>
      </c>
      <c r="O1436">
        <f t="shared" si="89"/>
        <v>744.5454545454545</v>
      </c>
      <c r="P1436" t="s">
        <v>8287</v>
      </c>
      <c r="Q1436" s="10" t="s">
        <v>8327</v>
      </c>
      <c r="R1436" s="10" t="s">
        <v>8345</v>
      </c>
      <c r="S1436" s="9">
        <f t="shared" si="90"/>
        <v>42163.625</v>
      </c>
      <c r="T1436" s="9">
        <f t="shared" si="91"/>
        <v>42142.767106481479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5">
        <f t="shared" si="88"/>
        <v>1000</v>
      </c>
      <c r="O1437">
        <f t="shared" si="89"/>
        <v>7.5</v>
      </c>
      <c r="P1437" t="s">
        <v>8287</v>
      </c>
      <c r="Q1437" s="10" t="s">
        <v>8327</v>
      </c>
      <c r="R1437" s="10" t="s">
        <v>8345</v>
      </c>
      <c r="S1437" s="9">
        <f t="shared" si="90"/>
        <v>42288.780324074076</v>
      </c>
      <c r="T1437" s="9">
        <f t="shared" si="91"/>
        <v>42258.780324074076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5">
        <f t="shared" si="88"/>
        <v>129.87012987012986</v>
      </c>
      <c r="O1438">
        <f t="shared" si="89"/>
        <v>38.5</v>
      </c>
      <c r="P1438" t="s">
        <v>8287</v>
      </c>
      <c r="Q1438" s="10" t="s">
        <v>8327</v>
      </c>
      <c r="R1438" s="10" t="s">
        <v>8345</v>
      </c>
      <c r="S1438" s="9">
        <f t="shared" si="90"/>
        <v>42421.35019675926</v>
      </c>
      <c r="T1438" s="9">
        <f t="shared" si="91"/>
        <v>42391.35019675926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5">
        <f t="shared" si="88"/>
        <v>3.7174721189591078</v>
      </c>
      <c r="O1439">
        <f t="shared" si="89"/>
        <v>36.68181818181818</v>
      </c>
      <c r="P1439" t="s">
        <v>8287</v>
      </c>
      <c r="Q1439" s="10" t="s">
        <v>8327</v>
      </c>
      <c r="R1439" s="10" t="s">
        <v>8345</v>
      </c>
      <c r="S1439" s="9">
        <f t="shared" si="90"/>
        <v>41833.207638888889</v>
      </c>
      <c r="T1439" s="9">
        <f t="shared" si="91"/>
        <v>41796.531701388885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5">
        <f t="shared" si="88"/>
        <v>33.333333333333336</v>
      </c>
      <c r="O1440">
        <f t="shared" si="89"/>
        <v>75</v>
      </c>
      <c r="P1440" t="s">
        <v>8287</v>
      </c>
      <c r="Q1440" s="10" t="s">
        <v>8327</v>
      </c>
      <c r="R1440" s="10" t="s">
        <v>8345</v>
      </c>
      <c r="S1440" s="9">
        <f t="shared" si="90"/>
        <v>42487.579861111109</v>
      </c>
      <c r="T1440" s="9">
        <f t="shared" si="91"/>
        <v>42457.871516203704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5">
        <f t="shared" si="88"/>
        <v>15.138888888888889</v>
      </c>
      <c r="O1441">
        <f t="shared" si="89"/>
        <v>30</v>
      </c>
      <c r="P1441" t="s">
        <v>8287</v>
      </c>
      <c r="Q1441" s="10" t="s">
        <v>8327</v>
      </c>
      <c r="R1441" s="10" t="s">
        <v>8345</v>
      </c>
      <c r="S1441" s="9">
        <f t="shared" si="90"/>
        <v>42070.829872685179</v>
      </c>
      <c r="T1441" s="9">
        <f t="shared" si="91"/>
        <v>42040.829872685179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5">
        <f t="shared" si="88"/>
        <v>13000</v>
      </c>
      <c r="O1442">
        <f t="shared" si="89"/>
        <v>1</v>
      </c>
      <c r="P1442" t="s">
        <v>8287</v>
      </c>
      <c r="Q1442" s="10" t="s">
        <v>8327</v>
      </c>
      <c r="R1442" s="10" t="s">
        <v>8345</v>
      </c>
      <c r="S1442" s="9">
        <f t="shared" si="90"/>
        <v>42516.748414351852</v>
      </c>
      <c r="T1442" s="9">
        <f t="shared" si="91"/>
        <v>42486.748414351852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5">
        <f t="shared" si="88"/>
        <v>89.10891089108911</v>
      </c>
      <c r="O1443">
        <f t="shared" si="89"/>
        <v>673.33333333333337</v>
      </c>
      <c r="P1443" t="s">
        <v>8287</v>
      </c>
      <c r="Q1443" s="10" t="s">
        <v>8327</v>
      </c>
      <c r="R1443" s="10" t="s">
        <v>8345</v>
      </c>
      <c r="S1443" s="9">
        <f t="shared" si="90"/>
        <v>42258.765844907408</v>
      </c>
      <c r="T1443" s="9">
        <f t="shared" si="91"/>
        <v>42198.765844907408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5" t="e">
        <f t="shared" si="88"/>
        <v>#DIV/0!</v>
      </c>
      <c r="O1444" t="e">
        <f t="shared" si="89"/>
        <v>#DIV/0!</v>
      </c>
      <c r="P1444" t="s">
        <v>8287</v>
      </c>
      <c r="Q1444" s="10" t="s">
        <v>8327</v>
      </c>
      <c r="R1444" s="10" t="s">
        <v>8345</v>
      </c>
      <c r="S1444" s="9">
        <f t="shared" si="90"/>
        <v>42515.64534722222</v>
      </c>
      <c r="T1444" s="9">
        <f t="shared" si="91"/>
        <v>42485.64534722222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5" t="e">
        <f t="shared" si="88"/>
        <v>#DIV/0!</v>
      </c>
      <c r="O1445" t="e">
        <f t="shared" si="89"/>
        <v>#DIV/0!</v>
      </c>
      <c r="P1445" t="s">
        <v>8287</v>
      </c>
      <c r="Q1445" s="10" t="s">
        <v>8327</v>
      </c>
      <c r="R1445" s="10" t="s">
        <v>8345</v>
      </c>
      <c r="S1445" s="9">
        <f t="shared" si="90"/>
        <v>42737.926030092596</v>
      </c>
      <c r="T1445" s="9">
        <f t="shared" si="91"/>
        <v>42707.926030092596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5" t="e">
        <f t="shared" si="88"/>
        <v>#DIV/0!</v>
      </c>
      <c r="O1446" t="e">
        <f t="shared" si="89"/>
        <v>#DIV/0!</v>
      </c>
      <c r="P1446" t="s">
        <v>8287</v>
      </c>
      <c r="Q1446" s="10" t="s">
        <v>8327</v>
      </c>
      <c r="R1446" s="10" t="s">
        <v>8345</v>
      </c>
      <c r="S1446" s="9">
        <f t="shared" si="90"/>
        <v>42259.873402777783</v>
      </c>
      <c r="T1446" s="9">
        <f t="shared" si="91"/>
        <v>42199.873402777783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5" t="e">
        <f t="shared" si="88"/>
        <v>#DIV/0!</v>
      </c>
      <c r="O1447" t="e">
        <f t="shared" si="89"/>
        <v>#DIV/0!</v>
      </c>
      <c r="P1447" t="s">
        <v>8287</v>
      </c>
      <c r="Q1447" s="10" t="s">
        <v>8327</v>
      </c>
      <c r="R1447" s="10" t="s">
        <v>8345</v>
      </c>
      <c r="S1447" s="9">
        <f t="shared" si="90"/>
        <v>42169.542303240742</v>
      </c>
      <c r="T1447" s="9">
        <f t="shared" si="91"/>
        <v>42139.542303240742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5" t="e">
        <f t="shared" si="88"/>
        <v>#DIV/0!</v>
      </c>
      <c r="O1448" t="e">
        <f t="shared" si="89"/>
        <v>#DIV/0!</v>
      </c>
      <c r="P1448" t="s">
        <v>8287</v>
      </c>
      <c r="Q1448" s="10" t="s">
        <v>8327</v>
      </c>
      <c r="R1448" s="10" t="s">
        <v>8345</v>
      </c>
      <c r="S1448" s="9">
        <f t="shared" si="90"/>
        <v>42481.447662037041</v>
      </c>
      <c r="T1448" s="9">
        <f t="shared" si="91"/>
        <v>42461.447662037041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5">
        <f t="shared" si="88"/>
        <v>6666.666666666667</v>
      </c>
      <c r="O1449">
        <f t="shared" si="89"/>
        <v>25</v>
      </c>
      <c r="P1449" t="s">
        <v>8287</v>
      </c>
      <c r="Q1449" s="10" t="s">
        <v>8327</v>
      </c>
      <c r="R1449" s="10" t="s">
        <v>8345</v>
      </c>
      <c r="S1449" s="9">
        <f t="shared" si="90"/>
        <v>42559.730717592596</v>
      </c>
      <c r="T1449" s="9">
        <f t="shared" si="91"/>
        <v>42529.730717592596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5" t="e">
        <f t="shared" si="88"/>
        <v>#DIV/0!</v>
      </c>
      <c r="O1450" t="e">
        <f t="shared" si="89"/>
        <v>#DIV/0!</v>
      </c>
      <c r="P1450" t="s">
        <v>8287</v>
      </c>
      <c r="Q1450" s="10" t="s">
        <v>8327</v>
      </c>
      <c r="R1450" s="10" t="s">
        <v>8345</v>
      </c>
      <c r="S1450" s="9">
        <f t="shared" si="90"/>
        <v>42146.225694444445</v>
      </c>
      <c r="T1450" s="9">
        <f t="shared" si="91"/>
        <v>42115.936550925922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5" t="e">
        <f t="shared" si="88"/>
        <v>#DIV/0!</v>
      </c>
      <c r="O1451" t="e">
        <f t="shared" si="89"/>
        <v>#DIV/0!</v>
      </c>
      <c r="P1451" t="s">
        <v>8287</v>
      </c>
      <c r="Q1451" s="10" t="s">
        <v>8327</v>
      </c>
      <c r="R1451" s="10" t="s">
        <v>8345</v>
      </c>
      <c r="S1451" s="9">
        <f t="shared" si="90"/>
        <v>42134.811400462961</v>
      </c>
      <c r="T1451" s="9">
        <f t="shared" si="91"/>
        <v>42086.811400462961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5">
        <f t="shared" si="88"/>
        <v>100000</v>
      </c>
      <c r="O1452">
        <f t="shared" si="89"/>
        <v>1</v>
      </c>
      <c r="P1452" t="s">
        <v>8287</v>
      </c>
      <c r="Q1452" s="10" t="s">
        <v>8327</v>
      </c>
      <c r="R1452" s="10" t="s">
        <v>8345</v>
      </c>
      <c r="S1452" s="9">
        <f t="shared" si="90"/>
        <v>42420.171261574069</v>
      </c>
      <c r="T1452" s="9">
        <f t="shared" si="91"/>
        <v>42390.171261574069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5">
        <f t="shared" si="88"/>
        <v>9475</v>
      </c>
      <c r="O1453">
        <f t="shared" si="89"/>
        <v>1</v>
      </c>
      <c r="P1453" t="s">
        <v>8287</v>
      </c>
      <c r="Q1453" s="10" t="s">
        <v>8327</v>
      </c>
      <c r="R1453" s="10" t="s">
        <v>8345</v>
      </c>
      <c r="S1453" s="9">
        <f t="shared" si="90"/>
        <v>41962.00068287037</v>
      </c>
      <c r="T1453" s="9">
        <f t="shared" si="91"/>
        <v>41931.959016203706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5" t="e">
        <f t="shared" si="88"/>
        <v>#DIV/0!</v>
      </c>
      <c r="O1454" t="e">
        <f t="shared" si="89"/>
        <v>#DIV/0!</v>
      </c>
      <c r="P1454" t="s">
        <v>8287</v>
      </c>
      <c r="Q1454" s="10" t="s">
        <v>8327</v>
      </c>
      <c r="R1454" s="10" t="s">
        <v>8345</v>
      </c>
      <c r="S1454" s="9">
        <f t="shared" si="90"/>
        <v>41848.703275462962</v>
      </c>
      <c r="T1454" s="9">
        <f t="shared" si="91"/>
        <v>41818.703275462962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5" t="e">
        <f t="shared" si="88"/>
        <v>#DIV/0!</v>
      </c>
      <c r="O1455" t="e">
        <f t="shared" si="89"/>
        <v>#DIV/0!</v>
      </c>
      <c r="P1455" t="s">
        <v>8287</v>
      </c>
      <c r="Q1455" s="10" t="s">
        <v>8327</v>
      </c>
      <c r="R1455" s="10" t="s">
        <v>8345</v>
      </c>
      <c r="S1455" s="9">
        <f t="shared" si="90"/>
        <v>42840.654479166667</v>
      </c>
      <c r="T1455" s="9">
        <f t="shared" si="91"/>
        <v>42795.696145833332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5">
        <f t="shared" si="88"/>
        <v>116.66666666666667</v>
      </c>
      <c r="O1456">
        <f t="shared" si="89"/>
        <v>15</v>
      </c>
      <c r="P1456" t="s">
        <v>8287</v>
      </c>
      <c r="Q1456" s="10" t="s">
        <v>8327</v>
      </c>
      <c r="R1456" s="10" t="s">
        <v>8345</v>
      </c>
      <c r="S1456" s="9">
        <f t="shared" si="90"/>
        <v>42484.915972222225</v>
      </c>
      <c r="T1456" s="9">
        <f t="shared" si="91"/>
        <v>42463.866666666669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5">
        <f t="shared" si="88"/>
        <v>9.5238095238095237</v>
      </c>
      <c r="O1457">
        <f t="shared" si="89"/>
        <v>225</v>
      </c>
      <c r="P1457" t="s">
        <v>8287</v>
      </c>
      <c r="Q1457" s="10" t="s">
        <v>8327</v>
      </c>
      <c r="R1457" s="10" t="s">
        <v>8345</v>
      </c>
      <c r="S1457" s="9">
        <f t="shared" si="90"/>
        <v>41887.568749999999</v>
      </c>
      <c r="T1457" s="9">
        <f t="shared" si="91"/>
        <v>41832.672685185185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5">
        <f t="shared" si="88"/>
        <v>34.482758620689658</v>
      </c>
      <c r="O1458">
        <f t="shared" si="89"/>
        <v>48.333333333333336</v>
      </c>
      <c r="P1458" t="s">
        <v>8287</v>
      </c>
      <c r="Q1458" s="10" t="s">
        <v>8327</v>
      </c>
      <c r="R1458" s="10" t="s">
        <v>8345</v>
      </c>
      <c r="S1458" s="9">
        <f t="shared" si="90"/>
        <v>42738.668576388889</v>
      </c>
      <c r="T1458" s="9">
        <f t="shared" si="91"/>
        <v>42708.668576388889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5" t="e">
        <f t="shared" si="88"/>
        <v>#DIV/0!</v>
      </c>
      <c r="O1459" t="e">
        <f t="shared" si="89"/>
        <v>#DIV/0!</v>
      </c>
      <c r="P1459" t="s">
        <v>8287</v>
      </c>
      <c r="Q1459" s="10" t="s">
        <v>8327</v>
      </c>
      <c r="R1459" s="10" t="s">
        <v>8345</v>
      </c>
      <c r="S1459" s="9">
        <f t="shared" si="90"/>
        <v>42319.938009259262</v>
      </c>
      <c r="T1459" s="9">
        <f t="shared" si="91"/>
        <v>42289.89634259259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5" t="e">
        <f t="shared" si="88"/>
        <v>#DIV/0!</v>
      </c>
      <c r="O1460" t="e">
        <f t="shared" si="89"/>
        <v>#DIV/0!</v>
      </c>
      <c r="P1460" t="s">
        <v>8287</v>
      </c>
      <c r="Q1460" s="10" t="s">
        <v>8327</v>
      </c>
      <c r="R1460" s="10" t="s">
        <v>8345</v>
      </c>
      <c r="S1460" s="9">
        <f t="shared" si="90"/>
        <v>41862.166666666664</v>
      </c>
      <c r="T1460" s="9">
        <f t="shared" si="91"/>
        <v>41831.705555555556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5" t="e">
        <f t="shared" si="88"/>
        <v>#DIV/0!</v>
      </c>
      <c r="O1461" t="e">
        <f t="shared" si="89"/>
        <v>#DIV/0!</v>
      </c>
      <c r="P1461" t="s">
        <v>8287</v>
      </c>
      <c r="Q1461" s="10" t="s">
        <v>8327</v>
      </c>
      <c r="R1461" s="10" t="s">
        <v>8345</v>
      </c>
      <c r="S1461" s="9">
        <f t="shared" si="90"/>
        <v>42340.725694444445</v>
      </c>
      <c r="T1461" s="9">
        <f t="shared" si="91"/>
        <v>42312.204814814817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5" t="e">
        <f t="shared" si="88"/>
        <v>#DIV/0!</v>
      </c>
      <c r="O1462" t="e">
        <f t="shared" si="89"/>
        <v>#DIV/0!</v>
      </c>
      <c r="P1462" t="s">
        <v>8287</v>
      </c>
      <c r="Q1462" s="10" t="s">
        <v>8327</v>
      </c>
      <c r="R1462" s="10" t="s">
        <v>8345</v>
      </c>
      <c r="S1462" s="9">
        <f t="shared" si="90"/>
        <v>41973.989583333328</v>
      </c>
      <c r="T1462" s="9">
        <f t="shared" si="91"/>
        <v>41915.896967592591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5">
        <f t="shared" si="88"/>
        <v>0.98770699869425127</v>
      </c>
      <c r="O1463">
        <f t="shared" si="89"/>
        <v>44.66673529411765</v>
      </c>
      <c r="P1463" t="s">
        <v>8288</v>
      </c>
      <c r="Q1463" s="10" t="s">
        <v>8327</v>
      </c>
      <c r="R1463" s="10" t="s">
        <v>8346</v>
      </c>
      <c r="S1463" s="9">
        <f t="shared" si="90"/>
        <v>41933</v>
      </c>
      <c r="T1463" s="9">
        <f t="shared" si="91"/>
        <v>41899.645300925928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5">
        <f t="shared" si="88"/>
        <v>0.92151035547261961</v>
      </c>
      <c r="O1464">
        <f t="shared" si="89"/>
        <v>28.937999999999999</v>
      </c>
      <c r="P1464" t="s">
        <v>8288</v>
      </c>
      <c r="Q1464" s="10" t="s">
        <v>8327</v>
      </c>
      <c r="R1464" s="10" t="s">
        <v>8346</v>
      </c>
      <c r="S1464" s="9">
        <f t="shared" si="90"/>
        <v>41374.662858796299</v>
      </c>
      <c r="T1464" s="9">
        <f t="shared" si="91"/>
        <v>41344.662858796299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5">
        <f t="shared" si="88"/>
        <v>0.67720090293453727</v>
      </c>
      <c r="O1465">
        <f t="shared" si="89"/>
        <v>35.44</v>
      </c>
      <c r="P1465" t="s">
        <v>8288</v>
      </c>
      <c r="Q1465" s="10" t="s">
        <v>8327</v>
      </c>
      <c r="R1465" s="10" t="s">
        <v>8346</v>
      </c>
      <c r="S1465" s="9">
        <f t="shared" si="90"/>
        <v>41371.869652777779</v>
      </c>
      <c r="T1465" s="9">
        <f t="shared" si="91"/>
        <v>41326.911319444444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5">
        <f t="shared" si="88"/>
        <v>0.61274509803921573</v>
      </c>
      <c r="O1466">
        <f t="shared" si="89"/>
        <v>34.871794871794869</v>
      </c>
      <c r="P1466" t="s">
        <v>8288</v>
      </c>
      <c r="Q1466" s="10" t="s">
        <v>8327</v>
      </c>
      <c r="R1466" s="10" t="s">
        <v>8346</v>
      </c>
      <c r="S1466" s="9">
        <f t="shared" si="90"/>
        <v>41321.661550925928</v>
      </c>
      <c r="T1466" s="9">
        <f t="shared" si="91"/>
        <v>41291.661550925928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5">
        <f t="shared" si="88"/>
        <v>0.21909908646635898</v>
      </c>
      <c r="O1467">
        <f t="shared" si="89"/>
        <v>52.622732513451197</v>
      </c>
      <c r="P1467" t="s">
        <v>8288</v>
      </c>
      <c r="Q1467" s="10" t="s">
        <v>8327</v>
      </c>
      <c r="R1467" s="10" t="s">
        <v>8346</v>
      </c>
      <c r="S1467" s="9">
        <f t="shared" si="90"/>
        <v>40990.125</v>
      </c>
      <c r="T1467" s="9">
        <f t="shared" si="91"/>
        <v>40959.734398148146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5">
        <f t="shared" si="88"/>
        <v>0.92697896974398586</v>
      </c>
      <c r="O1468">
        <f t="shared" si="89"/>
        <v>69.598266129032254</v>
      </c>
      <c r="P1468" t="s">
        <v>8288</v>
      </c>
      <c r="Q1468" s="10" t="s">
        <v>8327</v>
      </c>
      <c r="R1468" s="10" t="s">
        <v>8346</v>
      </c>
      <c r="S1468" s="9">
        <f t="shared" si="90"/>
        <v>42381.208333333328</v>
      </c>
      <c r="T1468" s="9">
        <f t="shared" si="91"/>
        <v>42340.172060185185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5">
        <f t="shared" si="88"/>
        <v>0.86896072297532156</v>
      </c>
      <c r="O1469">
        <f t="shared" si="89"/>
        <v>76.72</v>
      </c>
      <c r="P1469" t="s">
        <v>8288</v>
      </c>
      <c r="Q1469" s="10" t="s">
        <v>8327</v>
      </c>
      <c r="R1469" s="10" t="s">
        <v>8346</v>
      </c>
      <c r="S1469" s="9">
        <f t="shared" si="90"/>
        <v>40993.760243055556</v>
      </c>
      <c r="T1469" s="9">
        <f t="shared" si="91"/>
        <v>40933.80190972222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5">
        <f t="shared" si="88"/>
        <v>0.9768637532133676</v>
      </c>
      <c r="O1470">
        <f t="shared" si="89"/>
        <v>33.191126279863482</v>
      </c>
      <c r="P1470" t="s">
        <v>8288</v>
      </c>
      <c r="Q1470" s="10" t="s">
        <v>8327</v>
      </c>
      <c r="R1470" s="10" t="s">
        <v>8346</v>
      </c>
      <c r="S1470" s="9">
        <f t="shared" si="90"/>
        <v>40706.014456018522</v>
      </c>
      <c r="T1470" s="9">
        <f t="shared" si="91"/>
        <v>40646.014456018522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5">
        <f t="shared" si="88"/>
        <v>0.92229771978823627</v>
      </c>
      <c r="O1471">
        <f t="shared" si="89"/>
        <v>149.46417445482865</v>
      </c>
      <c r="P1471" t="s">
        <v>8288</v>
      </c>
      <c r="Q1471" s="10" t="s">
        <v>8327</v>
      </c>
      <c r="R1471" s="10" t="s">
        <v>8346</v>
      </c>
      <c r="S1471" s="9">
        <f t="shared" si="90"/>
        <v>41320.598483796297</v>
      </c>
      <c r="T1471" s="9">
        <f t="shared" si="91"/>
        <v>41290.598483796297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5">
        <f t="shared" si="88"/>
        <v>0.79914757591901975</v>
      </c>
      <c r="O1472">
        <f t="shared" si="89"/>
        <v>23.172839506172838</v>
      </c>
      <c r="P1472" t="s">
        <v>8288</v>
      </c>
      <c r="Q1472" s="10" t="s">
        <v>8327</v>
      </c>
      <c r="R1472" s="10" t="s">
        <v>8346</v>
      </c>
      <c r="S1472" s="9">
        <f t="shared" si="90"/>
        <v>41271.827118055553</v>
      </c>
      <c r="T1472" s="9">
        <f t="shared" si="91"/>
        <v>41250.827118055553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5">
        <f t="shared" si="88"/>
        <v>0.96301423455415447</v>
      </c>
      <c r="O1473">
        <f t="shared" si="89"/>
        <v>96.877551020408163</v>
      </c>
      <c r="P1473" t="s">
        <v>8288</v>
      </c>
      <c r="Q1473" s="10" t="s">
        <v>8327</v>
      </c>
      <c r="R1473" s="10" t="s">
        <v>8346</v>
      </c>
      <c r="S1473" s="9">
        <f t="shared" si="90"/>
        <v>42103.957569444443</v>
      </c>
      <c r="T1473" s="9">
        <f t="shared" si="91"/>
        <v>42073.957569444443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5">
        <f t="shared" si="88"/>
        <v>0.72095974160802856</v>
      </c>
      <c r="O1474">
        <f t="shared" si="89"/>
        <v>103.20238095238095</v>
      </c>
      <c r="P1474" t="s">
        <v>8288</v>
      </c>
      <c r="Q1474" s="10" t="s">
        <v>8327</v>
      </c>
      <c r="R1474" s="10" t="s">
        <v>8346</v>
      </c>
      <c r="S1474" s="9">
        <f t="shared" si="90"/>
        <v>41563.542858796296</v>
      </c>
      <c r="T1474" s="9">
        <f t="shared" si="91"/>
        <v>41533.542858796296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5">
        <f t="shared" ref="N1475:N1538" si="92">SUM(D1475/E1475)</f>
        <v>0.82976534236118027</v>
      </c>
      <c r="O1475">
        <f t="shared" ref="O1475:O1538" si="93">(E1475/L1475)</f>
        <v>38.462553191489363</v>
      </c>
      <c r="P1475" t="s">
        <v>8288</v>
      </c>
      <c r="Q1475" s="10" t="s">
        <v>8327</v>
      </c>
      <c r="R1475" s="10" t="s">
        <v>8346</v>
      </c>
      <c r="S1475" s="9">
        <f t="shared" ref="S1475:S1538" si="94">(((I1475/60)/60)/24)+DATE(1970,1,1)</f>
        <v>40969.979618055557</v>
      </c>
      <c r="T1475" s="9">
        <f t="shared" ref="T1475:T1538" si="95">(((J1475/60)/60)/24)+DATE(1970,1,1)</f>
        <v>40939.979618055557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5">
        <f t="shared" si="92"/>
        <v>0.89073634204275531</v>
      </c>
      <c r="O1476">
        <f t="shared" si="93"/>
        <v>44.315789473684212</v>
      </c>
      <c r="P1476" t="s">
        <v>8288</v>
      </c>
      <c r="Q1476" s="10" t="s">
        <v>8327</v>
      </c>
      <c r="R1476" s="10" t="s">
        <v>8346</v>
      </c>
      <c r="S1476" s="9">
        <f t="shared" si="94"/>
        <v>41530.727916666663</v>
      </c>
      <c r="T1476" s="9">
        <f t="shared" si="95"/>
        <v>41500.727916666663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5">
        <f t="shared" si="92"/>
        <v>0.53002690769934757</v>
      </c>
      <c r="O1477">
        <f t="shared" si="93"/>
        <v>64.173356009070289</v>
      </c>
      <c r="P1477" t="s">
        <v>8288</v>
      </c>
      <c r="Q1477" s="10" t="s">
        <v>8327</v>
      </c>
      <c r="R1477" s="10" t="s">
        <v>8346</v>
      </c>
      <c r="S1477" s="9">
        <f t="shared" si="94"/>
        <v>41993.207638888889</v>
      </c>
      <c r="T1477" s="9">
        <f t="shared" si="95"/>
        <v>41960.722951388889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5">
        <f t="shared" si="92"/>
        <v>0.15115908788590915</v>
      </c>
      <c r="O1478">
        <f t="shared" si="93"/>
        <v>43.333275109170302</v>
      </c>
      <c r="P1478" t="s">
        <v>8288</v>
      </c>
      <c r="Q1478" s="10" t="s">
        <v>8327</v>
      </c>
      <c r="R1478" s="10" t="s">
        <v>8346</v>
      </c>
      <c r="S1478" s="9">
        <f t="shared" si="94"/>
        <v>40796.041921296295</v>
      </c>
      <c r="T1478" s="9">
        <f t="shared" si="95"/>
        <v>40766.041921296295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5">
        <f t="shared" si="92"/>
        <v>0.89839187853741798</v>
      </c>
      <c r="O1479">
        <f t="shared" si="93"/>
        <v>90.495934959349597</v>
      </c>
      <c r="P1479" t="s">
        <v>8288</v>
      </c>
      <c r="Q1479" s="10" t="s">
        <v>8327</v>
      </c>
      <c r="R1479" s="10" t="s">
        <v>8346</v>
      </c>
      <c r="S1479" s="9">
        <f t="shared" si="94"/>
        <v>40900.125</v>
      </c>
      <c r="T1479" s="9">
        <f t="shared" si="95"/>
        <v>40840.615787037037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5">
        <f t="shared" si="92"/>
        <v>8.4629990319513931E-2</v>
      </c>
      <c r="O1480">
        <f t="shared" si="93"/>
        <v>29.187190495010373</v>
      </c>
      <c r="P1480" t="s">
        <v>8288</v>
      </c>
      <c r="Q1480" s="10" t="s">
        <v>8327</v>
      </c>
      <c r="R1480" s="10" t="s">
        <v>8346</v>
      </c>
      <c r="S1480" s="9">
        <f t="shared" si="94"/>
        <v>41408.871678240743</v>
      </c>
      <c r="T1480" s="9">
        <f t="shared" si="95"/>
        <v>41394.871678240743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5">
        <f t="shared" si="92"/>
        <v>0.7279344858962693</v>
      </c>
      <c r="O1481">
        <f t="shared" si="93"/>
        <v>30.95774647887324</v>
      </c>
      <c r="P1481" t="s">
        <v>8288</v>
      </c>
      <c r="Q1481" s="10" t="s">
        <v>8327</v>
      </c>
      <c r="R1481" s="10" t="s">
        <v>8346</v>
      </c>
      <c r="S1481" s="9">
        <f t="shared" si="94"/>
        <v>41769.165972222225</v>
      </c>
      <c r="T1481" s="9">
        <f t="shared" si="95"/>
        <v>41754.745243055557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5">
        <f t="shared" si="92"/>
        <v>0.85440582909832852</v>
      </c>
      <c r="O1482">
        <f t="shared" si="93"/>
        <v>92.157795275590544</v>
      </c>
      <c r="P1482" t="s">
        <v>8288</v>
      </c>
      <c r="Q1482" s="10" t="s">
        <v>8327</v>
      </c>
      <c r="R1482" s="10" t="s">
        <v>8346</v>
      </c>
      <c r="S1482" s="9">
        <f t="shared" si="94"/>
        <v>41481.708333333336</v>
      </c>
      <c r="T1482" s="9">
        <f t="shared" si="95"/>
        <v>41464.934016203704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5">
        <f t="shared" si="92"/>
        <v>47.61904761904762</v>
      </c>
      <c r="O1483">
        <f t="shared" si="93"/>
        <v>17.5</v>
      </c>
      <c r="P1483" t="s">
        <v>8275</v>
      </c>
      <c r="Q1483" s="10" t="s">
        <v>8327</v>
      </c>
      <c r="R1483" s="10" t="s">
        <v>8311</v>
      </c>
      <c r="S1483" s="9">
        <f t="shared" si="94"/>
        <v>41580.922974537039</v>
      </c>
      <c r="T1483" s="9">
        <f t="shared" si="95"/>
        <v>41550.922974537039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5">
        <f t="shared" si="92"/>
        <v>1000</v>
      </c>
      <c r="O1484">
        <f t="shared" si="93"/>
        <v>5</v>
      </c>
      <c r="P1484" t="s">
        <v>8275</v>
      </c>
      <c r="Q1484" s="10" t="s">
        <v>8327</v>
      </c>
      <c r="R1484" s="10" t="s">
        <v>8311</v>
      </c>
      <c r="S1484" s="9">
        <f t="shared" si="94"/>
        <v>41159.32708333333</v>
      </c>
      <c r="T1484" s="9">
        <f t="shared" si="95"/>
        <v>41136.85805555556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5">
        <f t="shared" si="92"/>
        <v>140</v>
      </c>
      <c r="O1485">
        <f t="shared" si="93"/>
        <v>25</v>
      </c>
      <c r="P1485" t="s">
        <v>8275</v>
      </c>
      <c r="Q1485" s="10" t="s">
        <v>8327</v>
      </c>
      <c r="R1485" s="10" t="s">
        <v>8311</v>
      </c>
      <c r="S1485" s="9">
        <f t="shared" si="94"/>
        <v>42573.192997685182</v>
      </c>
      <c r="T1485" s="9">
        <f t="shared" si="95"/>
        <v>42548.192997685182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5" t="e">
        <f t="shared" si="92"/>
        <v>#DIV/0!</v>
      </c>
      <c r="O1486" t="e">
        <f t="shared" si="93"/>
        <v>#DIV/0!</v>
      </c>
      <c r="P1486" t="s">
        <v>8275</v>
      </c>
      <c r="Q1486" s="10" t="s">
        <v>8327</v>
      </c>
      <c r="R1486" s="10" t="s">
        <v>8311</v>
      </c>
      <c r="S1486" s="9">
        <f t="shared" si="94"/>
        <v>41111.618750000001</v>
      </c>
      <c r="T1486" s="9">
        <f t="shared" si="95"/>
        <v>41053.200960648144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5">
        <f t="shared" si="92"/>
        <v>44.666666666666664</v>
      </c>
      <c r="O1487">
        <f t="shared" si="93"/>
        <v>50</v>
      </c>
      <c r="P1487" t="s">
        <v>8275</v>
      </c>
      <c r="Q1487" s="10" t="s">
        <v>8327</v>
      </c>
      <c r="R1487" s="10" t="s">
        <v>8311</v>
      </c>
      <c r="S1487" s="9">
        <f t="shared" si="94"/>
        <v>42175.795983796299</v>
      </c>
      <c r="T1487" s="9">
        <f t="shared" si="95"/>
        <v>42130.795983796299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5">
        <f t="shared" si="92"/>
        <v>416.66666666666669</v>
      </c>
      <c r="O1488">
        <f t="shared" si="93"/>
        <v>16</v>
      </c>
      <c r="P1488" t="s">
        <v>8275</v>
      </c>
      <c r="Q1488" s="10" t="s">
        <v>8327</v>
      </c>
      <c r="R1488" s="10" t="s">
        <v>8311</v>
      </c>
      <c r="S1488" s="9">
        <f t="shared" si="94"/>
        <v>42062.168530092589</v>
      </c>
      <c r="T1488" s="9">
        <f t="shared" si="95"/>
        <v>42032.168530092589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5" t="e">
        <f t="shared" si="92"/>
        <v>#DIV/0!</v>
      </c>
      <c r="O1489" t="e">
        <f t="shared" si="93"/>
        <v>#DIV/0!</v>
      </c>
      <c r="P1489" t="s">
        <v>8275</v>
      </c>
      <c r="Q1489" s="10" t="s">
        <v>8327</v>
      </c>
      <c r="R1489" s="10" t="s">
        <v>8311</v>
      </c>
      <c r="S1489" s="9">
        <f t="shared" si="94"/>
        <v>42584.917488425926</v>
      </c>
      <c r="T1489" s="9">
        <f t="shared" si="95"/>
        <v>42554.917488425926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5">
        <f t="shared" si="92"/>
        <v>41.666666666666664</v>
      </c>
      <c r="O1490">
        <f t="shared" si="93"/>
        <v>60</v>
      </c>
      <c r="P1490" t="s">
        <v>8275</v>
      </c>
      <c r="Q1490" s="10" t="s">
        <v>8327</v>
      </c>
      <c r="R1490" s="10" t="s">
        <v>8311</v>
      </c>
      <c r="S1490" s="9">
        <f t="shared" si="94"/>
        <v>41644.563194444447</v>
      </c>
      <c r="T1490" s="9">
        <f t="shared" si="95"/>
        <v>41614.563194444447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5" t="e">
        <f t="shared" si="92"/>
        <v>#DIV/0!</v>
      </c>
      <c r="O1491" t="e">
        <f t="shared" si="93"/>
        <v>#DIV/0!</v>
      </c>
      <c r="P1491" t="s">
        <v>8275</v>
      </c>
      <c r="Q1491" s="10" t="s">
        <v>8327</v>
      </c>
      <c r="R1491" s="10" t="s">
        <v>8311</v>
      </c>
      <c r="S1491" s="9">
        <f t="shared" si="94"/>
        <v>41228.653379629628</v>
      </c>
      <c r="T1491" s="9">
        <f t="shared" si="95"/>
        <v>41198.611712962964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5">
        <f t="shared" si="92"/>
        <v>3.2402234636871508</v>
      </c>
      <c r="O1492">
        <f t="shared" si="93"/>
        <v>47.10526315789474</v>
      </c>
      <c r="P1492" t="s">
        <v>8275</v>
      </c>
      <c r="Q1492" s="10" t="s">
        <v>8327</v>
      </c>
      <c r="R1492" s="10" t="s">
        <v>8311</v>
      </c>
      <c r="S1492" s="9">
        <f t="shared" si="94"/>
        <v>41549.561041666668</v>
      </c>
      <c r="T1492" s="9">
        <f t="shared" si="95"/>
        <v>41520.561041666668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5">
        <f t="shared" si="92"/>
        <v>12</v>
      </c>
      <c r="O1493">
        <f t="shared" si="93"/>
        <v>100</v>
      </c>
      <c r="P1493" t="s">
        <v>8275</v>
      </c>
      <c r="Q1493" s="10" t="s">
        <v>8327</v>
      </c>
      <c r="R1493" s="10" t="s">
        <v>8311</v>
      </c>
      <c r="S1493" s="9">
        <f t="shared" si="94"/>
        <v>42050.651388888888</v>
      </c>
      <c r="T1493" s="9">
        <f t="shared" si="95"/>
        <v>41991.713460648149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5">
        <f t="shared" si="92"/>
        <v>133.33333333333334</v>
      </c>
      <c r="O1494">
        <f t="shared" si="93"/>
        <v>15</v>
      </c>
      <c r="P1494" t="s">
        <v>8275</v>
      </c>
      <c r="Q1494" s="10" t="s">
        <v>8327</v>
      </c>
      <c r="R1494" s="10" t="s">
        <v>8311</v>
      </c>
      <c r="S1494" s="9">
        <f t="shared" si="94"/>
        <v>40712.884791666671</v>
      </c>
      <c r="T1494" s="9">
        <f t="shared" si="95"/>
        <v>40682.884791666671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5" t="e">
        <f t="shared" si="92"/>
        <v>#DIV/0!</v>
      </c>
      <c r="O1495" t="e">
        <f t="shared" si="93"/>
        <v>#DIV/0!</v>
      </c>
      <c r="P1495" t="s">
        <v>8275</v>
      </c>
      <c r="Q1495" s="10" t="s">
        <v>8327</v>
      </c>
      <c r="R1495" s="10" t="s">
        <v>8311</v>
      </c>
      <c r="S1495" s="9">
        <f t="shared" si="94"/>
        <v>41441.866608796299</v>
      </c>
      <c r="T1495" s="9">
        <f t="shared" si="95"/>
        <v>41411.866608796299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5">
        <f t="shared" si="92"/>
        <v>11.235955056179776</v>
      </c>
      <c r="O1496">
        <f t="shared" si="93"/>
        <v>40.454545454545453</v>
      </c>
      <c r="P1496" t="s">
        <v>8275</v>
      </c>
      <c r="Q1496" s="10" t="s">
        <v>8327</v>
      </c>
      <c r="R1496" s="10" t="s">
        <v>8311</v>
      </c>
      <c r="S1496" s="9">
        <f t="shared" si="94"/>
        <v>42097.651388888888</v>
      </c>
      <c r="T1496" s="9">
        <f t="shared" si="95"/>
        <v>42067.722372685181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5" t="e">
        <f t="shared" si="92"/>
        <v>#DIV/0!</v>
      </c>
      <c r="O1497" t="e">
        <f t="shared" si="93"/>
        <v>#DIV/0!</v>
      </c>
      <c r="P1497" t="s">
        <v>8275</v>
      </c>
      <c r="Q1497" s="10" t="s">
        <v>8327</v>
      </c>
      <c r="R1497" s="10" t="s">
        <v>8311</v>
      </c>
      <c r="S1497" s="9">
        <f t="shared" si="94"/>
        <v>40782.789710648147</v>
      </c>
      <c r="T1497" s="9">
        <f t="shared" si="95"/>
        <v>40752.789710648147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5" t="e">
        <f t="shared" si="92"/>
        <v>#DIV/0!</v>
      </c>
      <c r="O1498" t="e">
        <f t="shared" si="93"/>
        <v>#DIV/0!</v>
      </c>
      <c r="P1498" t="s">
        <v>8275</v>
      </c>
      <c r="Q1498" s="10" t="s">
        <v>8327</v>
      </c>
      <c r="R1498" s="10" t="s">
        <v>8311</v>
      </c>
      <c r="S1498" s="9">
        <f t="shared" si="94"/>
        <v>41898.475219907406</v>
      </c>
      <c r="T1498" s="9">
        <f t="shared" si="95"/>
        <v>41838.475219907406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5">
        <f t="shared" si="92"/>
        <v>15000</v>
      </c>
      <c r="O1499">
        <f t="shared" si="93"/>
        <v>1</v>
      </c>
      <c r="P1499" t="s">
        <v>8275</v>
      </c>
      <c r="Q1499" s="10" t="s">
        <v>8327</v>
      </c>
      <c r="R1499" s="10" t="s">
        <v>8311</v>
      </c>
      <c r="S1499" s="9">
        <f t="shared" si="94"/>
        <v>41486.821527777778</v>
      </c>
      <c r="T1499" s="9">
        <f t="shared" si="95"/>
        <v>41444.64261574074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5">
        <f t="shared" si="92"/>
        <v>52.631578947368418</v>
      </c>
      <c r="O1500">
        <f t="shared" si="93"/>
        <v>19</v>
      </c>
      <c r="P1500" t="s">
        <v>8275</v>
      </c>
      <c r="Q1500" s="10" t="s">
        <v>8327</v>
      </c>
      <c r="R1500" s="10" t="s">
        <v>8311</v>
      </c>
      <c r="S1500" s="9">
        <f t="shared" si="94"/>
        <v>41885.983541666668</v>
      </c>
      <c r="T1500" s="9">
        <f t="shared" si="95"/>
        <v>41840.983541666668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5">
        <f t="shared" si="92"/>
        <v>400</v>
      </c>
      <c r="O1501">
        <f t="shared" si="93"/>
        <v>5</v>
      </c>
      <c r="P1501" t="s">
        <v>8275</v>
      </c>
      <c r="Q1501" s="10" t="s">
        <v>8327</v>
      </c>
      <c r="R1501" s="10" t="s">
        <v>8311</v>
      </c>
      <c r="S1501" s="9">
        <f t="shared" si="94"/>
        <v>42587.007326388892</v>
      </c>
      <c r="T1501" s="9">
        <f t="shared" si="95"/>
        <v>42527.007326388892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5">
        <f t="shared" si="92"/>
        <v>3.9942938659058487</v>
      </c>
      <c r="O1502">
        <f t="shared" si="93"/>
        <v>46.733333333333334</v>
      </c>
      <c r="P1502" t="s">
        <v>8275</v>
      </c>
      <c r="Q1502" s="10" t="s">
        <v>8327</v>
      </c>
      <c r="R1502" s="10" t="s">
        <v>8311</v>
      </c>
      <c r="S1502" s="9">
        <f t="shared" si="94"/>
        <v>41395.904594907406</v>
      </c>
      <c r="T1502" s="9">
        <f t="shared" si="95"/>
        <v>41365.904594907406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5">
        <f t="shared" si="92"/>
        <v>0.60121167275586185</v>
      </c>
      <c r="O1503">
        <f t="shared" si="93"/>
        <v>97.731073446327684</v>
      </c>
      <c r="P1503" t="s">
        <v>8285</v>
      </c>
      <c r="Q1503" s="10" t="s">
        <v>8342</v>
      </c>
      <c r="R1503" s="10" t="s">
        <v>8343</v>
      </c>
      <c r="S1503" s="9">
        <f t="shared" si="94"/>
        <v>42193.583599537036</v>
      </c>
      <c r="T1503" s="9">
        <f t="shared" si="95"/>
        <v>42163.583599537036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5">
        <f t="shared" si="92"/>
        <v>0.98575141141679357</v>
      </c>
      <c r="O1504">
        <f t="shared" si="93"/>
        <v>67.835866261398181</v>
      </c>
      <c r="P1504" t="s">
        <v>8285</v>
      </c>
      <c r="Q1504" s="10" t="s">
        <v>8342</v>
      </c>
      <c r="R1504" s="10" t="s">
        <v>8343</v>
      </c>
      <c r="S1504" s="9">
        <f t="shared" si="94"/>
        <v>42454.916666666672</v>
      </c>
      <c r="T1504" s="9">
        <f t="shared" si="95"/>
        <v>42426.542592592596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5">
        <f t="shared" si="92"/>
        <v>0.92685736035967015</v>
      </c>
      <c r="O1505">
        <f t="shared" si="93"/>
        <v>56.98492957746479</v>
      </c>
      <c r="P1505" t="s">
        <v>8285</v>
      </c>
      <c r="Q1505" s="10" t="s">
        <v>8342</v>
      </c>
      <c r="R1505" s="10" t="s">
        <v>8343</v>
      </c>
      <c r="S1505" s="9">
        <f t="shared" si="94"/>
        <v>42666.347233796296</v>
      </c>
      <c r="T1505" s="9">
        <f t="shared" si="95"/>
        <v>42606.347233796296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5">
        <f t="shared" si="92"/>
        <v>0.3597918742389018</v>
      </c>
      <c r="O1506">
        <f t="shared" si="93"/>
        <v>67.159851301115239</v>
      </c>
      <c r="P1506" t="s">
        <v>8285</v>
      </c>
      <c r="Q1506" s="10" t="s">
        <v>8342</v>
      </c>
      <c r="R1506" s="10" t="s">
        <v>8343</v>
      </c>
      <c r="S1506" s="9">
        <f t="shared" si="94"/>
        <v>41800.356249999997</v>
      </c>
      <c r="T1506" s="9">
        <f t="shared" si="95"/>
        <v>41772.657685185186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5">
        <f t="shared" si="92"/>
        <v>0.96542569239123877</v>
      </c>
      <c r="O1507">
        <f t="shared" si="93"/>
        <v>48.037681159420288</v>
      </c>
      <c r="P1507" t="s">
        <v>8285</v>
      </c>
      <c r="Q1507" s="10" t="s">
        <v>8342</v>
      </c>
      <c r="R1507" s="10" t="s">
        <v>8343</v>
      </c>
      <c r="S1507" s="9">
        <f t="shared" si="94"/>
        <v>42451.834027777775</v>
      </c>
      <c r="T1507" s="9">
        <f t="shared" si="95"/>
        <v>42414.44332175926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5">
        <f t="shared" si="92"/>
        <v>0.89766606822262118</v>
      </c>
      <c r="O1508">
        <f t="shared" si="93"/>
        <v>38.860465116279073</v>
      </c>
      <c r="P1508" t="s">
        <v>8285</v>
      </c>
      <c r="Q1508" s="10" t="s">
        <v>8342</v>
      </c>
      <c r="R1508" s="10" t="s">
        <v>8343</v>
      </c>
      <c r="S1508" s="9">
        <f t="shared" si="94"/>
        <v>41844.785925925928</v>
      </c>
      <c r="T1508" s="9">
        <f t="shared" si="95"/>
        <v>41814.785925925928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5">
        <f t="shared" si="92"/>
        <v>0.46511627906976744</v>
      </c>
      <c r="O1509">
        <f t="shared" si="93"/>
        <v>78.181818181818187</v>
      </c>
      <c r="P1509" t="s">
        <v>8285</v>
      </c>
      <c r="Q1509" s="10" t="s">
        <v>8342</v>
      </c>
      <c r="R1509" s="10" t="s">
        <v>8343</v>
      </c>
      <c r="S1509" s="9">
        <f t="shared" si="94"/>
        <v>40313.340277777781</v>
      </c>
      <c r="T1509" s="9">
        <f t="shared" si="95"/>
        <v>40254.450335648151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5">
        <f t="shared" si="92"/>
        <v>0.90283539114733302</v>
      </c>
      <c r="O1510">
        <f t="shared" si="93"/>
        <v>97.113744075829388</v>
      </c>
      <c r="P1510" t="s">
        <v>8285</v>
      </c>
      <c r="Q1510" s="10" t="s">
        <v>8342</v>
      </c>
      <c r="R1510" s="10" t="s">
        <v>8343</v>
      </c>
      <c r="S1510" s="9">
        <f t="shared" si="94"/>
        <v>41817.614363425928</v>
      </c>
      <c r="T1510" s="9">
        <f t="shared" si="95"/>
        <v>41786.614363425928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5">
        <f t="shared" si="92"/>
        <v>0.80879151757943024</v>
      </c>
      <c r="O1511">
        <f t="shared" si="93"/>
        <v>110.39397959183674</v>
      </c>
      <c r="P1511" t="s">
        <v>8285</v>
      </c>
      <c r="Q1511" s="10" t="s">
        <v>8342</v>
      </c>
      <c r="R1511" s="10" t="s">
        <v>8343</v>
      </c>
      <c r="S1511" s="9">
        <f t="shared" si="94"/>
        <v>42780.957638888889</v>
      </c>
      <c r="T1511" s="9">
        <f t="shared" si="95"/>
        <v>42751.533391203702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5">
        <f t="shared" si="92"/>
        <v>0.98975602513980299</v>
      </c>
      <c r="O1512">
        <f t="shared" si="93"/>
        <v>39.91506172839506</v>
      </c>
      <c r="P1512" t="s">
        <v>8285</v>
      </c>
      <c r="Q1512" s="10" t="s">
        <v>8342</v>
      </c>
      <c r="R1512" s="10" t="s">
        <v>8343</v>
      </c>
      <c r="S1512" s="9">
        <f t="shared" si="94"/>
        <v>41839.385162037033</v>
      </c>
      <c r="T1512" s="9">
        <f t="shared" si="95"/>
        <v>41809.385162037033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5">
        <f t="shared" si="92"/>
        <v>0.8945115328094051</v>
      </c>
      <c r="O1513">
        <f t="shared" si="93"/>
        <v>75.975728155339809</v>
      </c>
      <c r="P1513" t="s">
        <v>8285</v>
      </c>
      <c r="Q1513" s="10" t="s">
        <v>8342</v>
      </c>
      <c r="R1513" s="10" t="s">
        <v>8343</v>
      </c>
      <c r="S1513" s="9">
        <f t="shared" si="94"/>
        <v>42326.625046296293</v>
      </c>
      <c r="T1513" s="9">
        <f t="shared" si="95"/>
        <v>42296.583379629628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5">
        <f t="shared" si="92"/>
        <v>0.17896405379148131</v>
      </c>
      <c r="O1514">
        <f t="shared" si="93"/>
        <v>58.379104477611939</v>
      </c>
      <c r="P1514" t="s">
        <v>8285</v>
      </c>
      <c r="Q1514" s="10" t="s">
        <v>8342</v>
      </c>
      <c r="R1514" s="10" t="s">
        <v>8343</v>
      </c>
      <c r="S1514" s="9">
        <f t="shared" si="94"/>
        <v>42771.684479166666</v>
      </c>
      <c r="T1514" s="9">
        <f t="shared" si="95"/>
        <v>42741.684479166666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5">
        <f t="shared" si="92"/>
        <v>0.6665833437486981</v>
      </c>
      <c r="O1515">
        <f t="shared" si="93"/>
        <v>55.82093023255814</v>
      </c>
      <c r="P1515" t="s">
        <v>8285</v>
      </c>
      <c r="Q1515" s="10" t="s">
        <v>8342</v>
      </c>
      <c r="R1515" s="10" t="s">
        <v>8343</v>
      </c>
      <c r="S1515" s="9">
        <f t="shared" si="94"/>
        <v>41836.637337962966</v>
      </c>
      <c r="T1515" s="9">
        <f t="shared" si="95"/>
        <v>41806.637337962966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5">
        <f t="shared" si="92"/>
        <v>0.93917878207295535</v>
      </c>
      <c r="O1516">
        <f t="shared" si="93"/>
        <v>151.24431818181819</v>
      </c>
      <c r="P1516" t="s">
        <v>8285</v>
      </c>
      <c r="Q1516" s="10" t="s">
        <v>8342</v>
      </c>
      <c r="R1516" s="10" t="s">
        <v>8343</v>
      </c>
      <c r="S1516" s="9">
        <f t="shared" si="94"/>
        <v>42274.597685185188</v>
      </c>
      <c r="T1516" s="9">
        <f t="shared" si="95"/>
        <v>42234.597685185188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5">
        <f t="shared" si="92"/>
        <v>0.63617683171214268</v>
      </c>
      <c r="O1517">
        <f t="shared" si="93"/>
        <v>849.67027027027029</v>
      </c>
      <c r="P1517" t="s">
        <v>8285</v>
      </c>
      <c r="Q1517" s="10" t="s">
        <v>8342</v>
      </c>
      <c r="R1517" s="10" t="s">
        <v>8343</v>
      </c>
      <c r="S1517" s="9">
        <f t="shared" si="94"/>
        <v>42445.211770833332</v>
      </c>
      <c r="T1517" s="9">
        <f t="shared" si="95"/>
        <v>42415.253437499996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5">
        <f t="shared" si="92"/>
        <v>0.92031182330012995</v>
      </c>
      <c r="O1518">
        <f t="shared" si="93"/>
        <v>159.24137931034483</v>
      </c>
      <c r="P1518" t="s">
        <v>8285</v>
      </c>
      <c r="Q1518" s="10" t="s">
        <v>8342</v>
      </c>
      <c r="R1518" s="10" t="s">
        <v>8343</v>
      </c>
      <c r="S1518" s="9">
        <f t="shared" si="94"/>
        <v>42649.583333333328</v>
      </c>
      <c r="T1518" s="9">
        <f t="shared" si="95"/>
        <v>42619.466342592597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5">
        <f t="shared" si="92"/>
        <v>0.61736016792196569</v>
      </c>
      <c r="O1519">
        <f t="shared" si="93"/>
        <v>39.507317073170732</v>
      </c>
      <c r="P1519" t="s">
        <v>8285</v>
      </c>
      <c r="Q1519" s="10" t="s">
        <v>8342</v>
      </c>
      <c r="R1519" s="10" t="s">
        <v>8343</v>
      </c>
      <c r="S1519" s="9">
        <f t="shared" si="94"/>
        <v>41979.25</v>
      </c>
      <c r="T1519" s="9">
        <f t="shared" si="95"/>
        <v>41948.56658564815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5">
        <f t="shared" si="92"/>
        <v>0.48693393929556888</v>
      </c>
      <c r="O1520">
        <f t="shared" si="93"/>
        <v>130.52966101694915</v>
      </c>
      <c r="P1520" t="s">
        <v>8285</v>
      </c>
      <c r="Q1520" s="10" t="s">
        <v>8342</v>
      </c>
      <c r="R1520" s="10" t="s">
        <v>8343</v>
      </c>
      <c r="S1520" s="9">
        <f t="shared" si="94"/>
        <v>41790.8200462963</v>
      </c>
      <c r="T1520" s="9">
        <f t="shared" si="95"/>
        <v>41760.8200462963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5">
        <f t="shared" si="92"/>
        <v>0.96745585982639537</v>
      </c>
      <c r="O1521">
        <f t="shared" si="93"/>
        <v>64.156896551724131</v>
      </c>
      <c r="P1521" t="s">
        <v>8285</v>
      </c>
      <c r="Q1521" s="10" t="s">
        <v>8342</v>
      </c>
      <c r="R1521" s="10" t="s">
        <v>8343</v>
      </c>
      <c r="S1521" s="9">
        <f t="shared" si="94"/>
        <v>41810.915972222225</v>
      </c>
      <c r="T1521" s="9">
        <f t="shared" si="95"/>
        <v>41782.741701388892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5">
        <f t="shared" si="92"/>
        <v>0.96644295302013428</v>
      </c>
      <c r="O1522">
        <f t="shared" si="93"/>
        <v>111.52694610778443</v>
      </c>
      <c r="P1522" t="s">
        <v>8285</v>
      </c>
      <c r="Q1522" s="10" t="s">
        <v>8342</v>
      </c>
      <c r="R1522" s="10" t="s">
        <v>8343</v>
      </c>
      <c r="S1522" s="9">
        <f t="shared" si="94"/>
        <v>41992.166666666672</v>
      </c>
      <c r="T1522" s="9">
        <f t="shared" si="95"/>
        <v>41955.857789351852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5">
        <f t="shared" si="92"/>
        <v>0.93621270752715013</v>
      </c>
      <c r="O1523">
        <f t="shared" si="93"/>
        <v>170.44680851063831</v>
      </c>
      <c r="P1523" t="s">
        <v>8285</v>
      </c>
      <c r="Q1523" s="10" t="s">
        <v>8342</v>
      </c>
      <c r="R1523" s="10" t="s">
        <v>8343</v>
      </c>
      <c r="S1523" s="9">
        <f t="shared" si="94"/>
        <v>42528.167719907404</v>
      </c>
      <c r="T1523" s="9">
        <f t="shared" si="95"/>
        <v>42493.167719907404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5">
        <f t="shared" si="92"/>
        <v>0.71960178725924362</v>
      </c>
      <c r="O1524">
        <f t="shared" si="93"/>
        <v>133.7391592920354</v>
      </c>
      <c r="P1524" t="s">
        <v>8285</v>
      </c>
      <c r="Q1524" s="10" t="s">
        <v>8342</v>
      </c>
      <c r="R1524" s="10" t="s">
        <v>8343</v>
      </c>
      <c r="S1524" s="9">
        <f t="shared" si="94"/>
        <v>41929.830312500002</v>
      </c>
      <c r="T1524" s="9">
        <f t="shared" si="95"/>
        <v>41899.830312500002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5">
        <f t="shared" si="92"/>
        <v>0.80100450294423275</v>
      </c>
      <c r="O1525">
        <f t="shared" si="93"/>
        <v>95.834024896265561</v>
      </c>
      <c r="P1525" t="s">
        <v>8285</v>
      </c>
      <c r="Q1525" s="10" t="s">
        <v>8342</v>
      </c>
      <c r="R1525" s="10" t="s">
        <v>8343</v>
      </c>
      <c r="S1525" s="9">
        <f t="shared" si="94"/>
        <v>41996</v>
      </c>
      <c r="T1525" s="9">
        <f t="shared" si="95"/>
        <v>41964.751342592594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5">
        <f t="shared" si="92"/>
        <v>0.48309178743961351</v>
      </c>
      <c r="O1526">
        <f t="shared" si="93"/>
        <v>221.78571428571428</v>
      </c>
      <c r="P1526" t="s">
        <v>8285</v>
      </c>
      <c r="Q1526" s="10" t="s">
        <v>8342</v>
      </c>
      <c r="R1526" s="10" t="s">
        <v>8343</v>
      </c>
      <c r="S1526" s="9">
        <f t="shared" si="94"/>
        <v>42786.501041666663</v>
      </c>
      <c r="T1526" s="9">
        <f t="shared" si="95"/>
        <v>42756.501041666663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5">
        <f t="shared" si="92"/>
        <v>0.57469358885094446</v>
      </c>
      <c r="O1527">
        <f t="shared" si="93"/>
        <v>32.315357142857138</v>
      </c>
      <c r="P1527" t="s">
        <v>8285</v>
      </c>
      <c r="Q1527" s="10" t="s">
        <v>8342</v>
      </c>
      <c r="R1527" s="10" t="s">
        <v>8343</v>
      </c>
      <c r="S1527" s="9">
        <f t="shared" si="94"/>
        <v>42600.702986111108</v>
      </c>
      <c r="T1527" s="9">
        <f t="shared" si="95"/>
        <v>42570.702986111108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5">
        <f t="shared" si="92"/>
        <v>0.83107497741644087</v>
      </c>
      <c r="O1528">
        <f t="shared" si="93"/>
        <v>98.839285714285708</v>
      </c>
      <c r="P1528" t="s">
        <v>8285</v>
      </c>
      <c r="Q1528" s="10" t="s">
        <v>8342</v>
      </c>
      <c r="R1528" s="10" t="s">
        <v>8343</v>
      </c>
      <c r="S1528" s="9">
        <f t="shared" si="94"/>
        <v>42388.276006944448</v>
      </c>
      <c r="T1528" s="9">
        <f t="shared" si="95"/>
        <v>42339.276006944448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5">
        <f t="shared" si="92"/>
        <v>0.90543389685814435</v>
      </c>
      <c r="O1529">
        <f t="shared" si="93"/>
        <v>55.222142857142863</v>
      </c>
      <c r="P1529" t="s">
        <v>8285</v>
      </c>
      <c r="Q1529" s="10" t="s">
        <v>8342</v>
      </c>
      <c r="R1529" s="10" t="s">
        <v>8343</v>
      </c>
      <c r="S1529" s="9">
        <f t="shared" si="94"/>
        <v>42808.558865740735</v>
      </c>
      <c r="T1529" s="9">
        <f t="shared" si="95"/>
        <v>42780.600532407407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5">
        <f t="shared" si="92"/>
        <v>0.35515567657156388</v>
      </c>
      <c r="O1530">
        <f t="shared" si="93"/>
        <v>52.793750000000003</v>
      </c>
      <c r="P1530" t="s">
        <v>8285</v>
      </c>
      <c r="Q1530" s="10" t="s">
        <v>8342</v>
      </c>
      <c r="R1530" s="10" t="s">
        <v>8343</v>
      </c>
      <c r="S1530" s="9">
        <f t="shared" si="94"/>
        <v>42767</v>
      </c>
      <c r="T1530" s="9">
        <f t="shared" si="95"/>
        <v>42736.732893518521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5">
        <f t="shared" si="92"/>
        <v>0.99325631240524859</v>
      </c>
      <c r="O1531">
        <f t="shared" si="93"/>
        <v>135.66666666666666</v>
      </c>
      <c r="P1531" t="s">
        <v>8285</v>
      </c>
      <c r="Q1531" s="10" t="s">
        <v>8342</v>
      </c>
      <c r="R1531" s="10" t="s">
        <v>8343</v>
      </c>
      <c r="S1531" s="9">
        <f t="shared" si="94"/>
        <v>42082.587037037039</v>
      </c>
      <c r="T1531" s="9">
        <f t="shared" si="95"/>
        <v>42052.628703703704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5">
        <f t="shared" si="92"/>
        <v>0.74169827714085912</v>
      </c>
      <c r="O1532">
        <f t="shared" si="93"/>
        <v>53.991990846681922</v>
      </c>
      <c r="P1532" t="s">
        <v>8285</v>
      </c>
      <c r="Q1532" s="10" t="s">
        <v>8342</v>
      </c>
      <c r="R1532" s="10" t="s">
        <v>8343</v>
      </c>
      <c r="S1532" s="9">
        <f t="shared" si="94"/>
        <v>42300.767303240747</v>
      </c>
      <c r="T1532" s="9">
        <f t="shared" si="95"/>
        <v>42275.767303240747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5">
        <f t="shared" si="92"/>
        <v>0.56831922611850061</v>
      </c>
      <c r="O1533">
        <f t="shared" si="93"/>
        <v>56.643835616438359</v>
      </c>
      <c r="P1533" t="s">
        <v>8285</v>
      </c>
      <c r="Q1533" s="10" t="s">
        <v>8342</v>
      </c>
      <c r="R1533" s="10" t="s">
        <v>8343</v>
      </c>
      <c r="S1533" s="9">
        <f t="shared" si="94"/>
        <v>41974.125</v>
      </c>
      <c r="T1533" s="9">
        <f t="shared" si="95"/>
        <v>41941.802384259259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5">
        <f t="shared" si="92"/>
        <v>0.20660303293252344</v>
      </c>
      <c r="O1534">
        <f t="shared" si="93"/>
        <v>82.316326530612244</v>
      </c>
      <c r="P1534" t="s">
        <v>8285</v>
      </c>
      <c r="Q1534" s="10" t="s">
        <v>8342</v>
      </c>
      <c r="R1534" s="10" t="s">
        <v>8343</v>
      </c>
      <c r="S1534" s="9">
        <f t="shared" si="94"/>
        <v>42415.625</v>
      </c>
      <c r="T1534" s="9">
        <f t="shared" si="95"/>
        <v>42391.475289351853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5">
        <f t="shared" si="92"/>
        <v>0.68898994074686515</v>
      </c>
      <c r="O1535">
        <f t="shared" si="93"/>
        <v>88.26081081081081</v>
      </c>
      <c r="P1535" t="s">
        <v>8285</v>
      </c>
      <c r="Q1535" s="10" t="s">
        <v>8342</v>
      </c>
      <c r="R1535" s="10" t="s">
        <v>8343</v>
      </c>
      <c r="S1535" s="9">
        <f t="shared" si="94"/>
        <v>42492.165972222225</v>
      </c>
      <c r="T1535" s="9">
        <f t="shared" si="95"/>
        <v>42443.00204861111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5">
        <f t="shared" si="92"/>
        <v>0.23938716884774977</v>
      </c>
      <c r="O1536">
        <f t="shared" si="93"/>
        <v>84.905149051490511</v>
      </c>
      <c r="P1536" t="s">
        <v>8285</v>
      </c>
      <c r="Q1536" s="10" t="s">
        <v>8342</v>
      </c>
      <c r="R1536" s="10" t="s">
        <v>8343</v>
      </c>
      <c r="S1536" s="9">
        <f t="shared" si="94"/>
        <v>42251.67432870371</v>
      </c>
      <c r="T1536" s="9">
        <f t="shared" si="95"/>
        <v>42221.67432870371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5">
        <f t="shared" si="92"/>
        <v>0.75514442137058713</v>
      </c>
      <c r="O1537">
        <f t="shared" si="93"/>
        <v>48.154545454545456</v>
      </c>
      <c r="P1537" t="s">
        <v>8285</v>
      </c>
      <c r="Q1537" s="10" t="s">
        <v>8342</v>
      </c>
      <c r="R1537" s="10" t="s">
        <v>8343</v>
      </c>
      <c r="S1537" s="9">
        <f t="shared" si="94"/>
        <v>42513.916666666672</v>
      </c>
      <c r="T1537" s="9">
        <f t="shared" si="95"/>
        <v>42484.829062500001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5">
        <f t="shared" si="92"/>
        <v>0.39950714135661308</v>
      </c>
      <c r="O1538">
        <f t="shared" si="93"/>
        <v>66.015406593406595</v>
      </c>
      <c r="P1538" t="s">
        <v>8285</v>
      </c>
      <c r="Q1538" s="10" t="s">
        <v>8342</v>
      </c>
      <c r="R1538" s="10" t="s">
        <v>8343</v>
      </c>
      <c r="S1538" s="9">
        <f t="shared" si="94"/>
        <v>42243.802199074074</v>
      </c>
      <c r="T1538" s="9">
        <f t="shared" si="95"/>
        <v>42213.802199074074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5">
        <f t="shared" ref="N1539:N1602" si="96">SUM(D1539/E1539)</f>
        <v>0.5558643690939411</v>
      </c>
      <c r="O1539">
        <f t="shared" ref="O1539:O1602" si="97">(E1539/L1539)</f>
        <v>96.375</v>
      </c>
      <c r="P1539" t="s">
        <v>8285</v>
      </c>
      <c r="Q1539" s="10" t="s">
        <v>8342</v>
      </c>
      <c r="R1539" s="10" t="s">
        <v>8343</v>
      </c>
      <c r="S1539" s="9">
        <f t="shared" ref="S1539:S1602" si="98">(((I1539/60)/60)/24)+DATE(1970,1,1)</f>
        <v>42588.75</v>
      </c>
      <c r="T1539" s="9">
        <f t="shared" ref="T1539:T1602" si="99">(((J1539/60)/60)/24)+DATE(1970,1,1)</f>
        <v>42552.315127314811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5">
        <f t="shared" si="96"/>
        <v>0.97438752783964366</v>
      </c>
      <c r="O1540">
        <f t="shared" si="97"/>
        <v>156.17391304347825</v>
      </c>
      <c r="P1540" t="s">
        <v>8285</v>
      </c>
      <c r="Q1540" s="10" t="s">
        <v>8342</v>
      </c>
      <c r="R1540" s="10" t="s">
        <v>8343</v>
      </c>
      <c r="S1540" s="9">
        <f t="shared" si="98"/>
        <v>42026.782060185185</v>
      </c>
      <c r="T1540" s="9">
        <f t="shared" si="99"/>
        <v>41981.782060185185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5">
        <f t="shared" si="96"/>
        <v>0.73536927671284047</v>
      </c>
      <c r="O1541">
        <f t="shared" si="97"/>
        <v>95.764859154929582</v>
      </c>
      <c r="P1541" t="s">
        <v>8285</v>
      </c>
      <c r="Q1541" s="10" t="s">
        <v>8342</v>
      </c>
      <c r="R1541" s="10" t="s">
        <v>8343</v>
      </c>
      <c r="S1541" s="9">
        <f t="shared" si="98"/>
        <v>42738.919201388882</v>
      </c>
      <c r="T1541" s="9">
        <f t="shared" si="99"/>
        <v>42705.919201388882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5">
        <f t="shared" si="96"/>
        <v>0.84841628959276016</v>
      </c>
      <c r="O1542">
        <f t="shared" si="97"/>
        <v>180.40816326530611</v>
      </c>
      <c r="P1542" t="s">
        <v>8285</v>
      </c>
      <c r="Q1542" s="10" t="s">
        <v>8342</v>
      </c>
      <c r="R1542" s="10" t="s">
        <v>8343</v>
      </c>
      <c r="S1542" s="9">
        <f t="shared" si="98"/>
        <v>41969.052083333328</v>
      </c>
      <c r="T1542" s="9">
        <f t="shared" si="99"/>
        <v>41939.00712962963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5">
        <f t="shared" si="96"/>
        <v>3000</v>
      </c>
      <c r="O1543">
        <f t="shared" si="97"/>
        <v>3</v>
      </c>
      <c r="P1543" t="s">
        <v>8289</v>
      </c>
      <c r="Q1543" s="10" t="s">
        <v>8342</v>
      </c>
      <c r="R1543" s="10" t="s">
        <v>8347</v>
      </c>
      <c r="S1543" s="9">
        <f t="shared" si="98"/>
        <v>42004.712245370371</v>
      </c>
      <c r="T1543" s="9">
        <f t="shared" si="99"/>
        <v>41974.712245370371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5">
        <f t="shared" si="96"/>
        <v>25</v>
      </c>
      <c r="O1544">
        <f t="shared" si="97"/>
        <v>20</v>
      </c>
      <c r="P1544" t="s">
        <v>8289</v>
      </c>
      <c r="Q1544" s="10" t="s">
        <v>8342</v>
      </c>
      <c r="R1544" s="10" t="s">
        <v>8347</v>
      </c>
      <c r="S1544" s="9">
        <f t="shared" si="98"/>
        <v>42185.996527777781</v>
      </c>
      <c r="T1544" s="9">
        <f t="shared" si="99"/>
        <v>42170.996527777781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5">
        <f t="shared" si="96"/>
        <v>225</v>
      </c>
      <c r="O1545">
        <f t="shared" si="97"/>
        <v>10</v>
      </c>
      <c r="P1545" t="s">
        <v>8289</v>
      </c>
      <c r="Q1545" s="10" t="s">
        <v>8342</v>
      </c>
      <c r="R1545" s="10" t="s">
        <v>8347</v>
      </c>
      <c r="S1545" s="9">
        <f t="shared" si="98"/>
        <v>41965.551319444443</v>
      </c>
      <c r="T1545" s="9">
        <f t="shared" si="99"/>
        <v>41935.509652777779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5" t="e">
        <f t="shared" si="96"/>
        <v>#DIV/0!</v>
      </c>
      <c r="O1546" t="e">
        <f t="shared" si="97"/>
        <v>#DIV/0!</v>
      </c>
      <c r="P1546" t="s">
        <v>8289</v>
      </c>
      <c r="Q1546" s="10" t="s">
        <v>8342</v>
      </c>
      <c r="R1546" s="10" t="s">
        <v>8347</v>
      </c>
      <c r="S1546" s="9">
        <f t="shared" si="98"/>
        <v>42095.012499999997</v>
      </c>
      <c r="T1546" s="9">
        <f t="shared" si="99"/>
        <v>42053.051203703704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5">
        <f t="shared" si="96"/>
        <v>3000</v>
      </c>
      <c r="O1547">
        <f t="shared" si="97"/>
        <v>1</v>
      </c>
      <c r="P1547" t="s">
        <v>8289</v>
      </c>
      <c r="Q1547" s="10" t="s">
        <v>8342</v>
      </c>
      <c r="R1547" s="10" t="s">
        <v>8347</v>
      </c>
      <c r="S1547" s="9">
        <f t="shared" si="98"/>
        <v>42065.886111111111</v>
      </c>
      <c r="T1547" s="9">
        <f t="shared" si="99"/>
        <v>42031.884652777779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5">
        <f t="shared" si="96"/>
        <v>3.4602076124567476</v>
      </c>
      <c r="O1548">
        <f t="shared" si="97"/>
        <v>26.272727272727273</v>
      </c>
      <c r="P1548" t="s">
        <v>8289</v>
      </c>
      <c r="Q1548" s="10" t="s">
        <v>8342</v>
      </c>
      <c r="R1548" s="10" t="s">
        <v>8347</v>
      </c>
      <c r="S1548" s="9">
        <f t="shared" si="98"/>
        <v>41899.212951388887</v>
      </c>
      <c r="T1548" s="9">
        <f t="shared" si="99"/>
        <v>41839.212951388887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5" t="e">
        <f t="shared" si="96"/>
        <v>#DIV/0!</v>
      </c>
      <c r="O1549" t="e">
        <f t="shared" si="97"/>
        <v>#DIV/0!</v>
      </c>
      <c r="P1549" t="s">
        <v>8289</v>
      </c>
      <c r="Q1549" s="10" t="s">
        <v>8342</v>
      </c>
      <c r="R1549" s="10" t="s">
        <v>8347</v>
      </c>
      <c r="S1549" s="9">
        <f t="shared" si="98"/>
        <v>42789.426875000005</v>
      </c>
      <c r="T1549" s="9">
        <f t="shared" si="99"/>
        <v>42782.426875000005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5">
        <f t="shared" si="96"/>
        <v>11.666666666666666</v>
      </c>
      <c r="O1550">
        <f t="shared" si="97"/>
        <v>60</v>
      </c>
      <c r="P1550" t="s">
        <v>8289</v>
      </c>
      <c r="Q1550" s="10" t="s">
        <v>8342</v>
      </c>
      <c r="R1550" s="10" t="s">
        <v>8347</v>
      </c>
      <c r="S1550" s="9">
        <f t="shared" si="98"/>
        <v>42316.923842592587</v>
      </c>
      <c r="T1550" s="9">
        <f t="shared" si="99"/>
        <v>42286.88217592593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5">
        <f t="shared" si="96"/>
        <v>2.9411764705882355</v>
      </c>
      <c r="O1551">
        <f t="shared" si="97"/>
        <v>28.333333333333332</v>
      </c>
      <c r="P1551" t="s">
        <v>8289</v>
      </c>
      <c r="Q1551" s="10" t="s">
        <v>8342</v>
      </c>
      <c r="R1551" s="10" t="s">
        <v>8347</v>
      </c>
      <c r="S1551" s="9">
        <f t="shared" si="98"/>
        <v>42311.177766203706</v>
      </c>
      <c r="T1551" s="9">
        <f t="shared" si="99"/>
        <v>42281.136099537034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5">
        <f t="shared" si="96"/>
        <v>7.4257425742574261</v>
      </c>
      <c r="O1552">
        <f t="shared" si="97"/>
        <v>14.428571428571429</v>
      </c>
      <c r="P1552" t="s">
        <v>8289</v>
      </c>
      <c r="Q1552" s="10" t="s">
        <v>8342</v>
      </c>
      <c r="R1552" s="10" t="s">
        <v>8347</v>
      </c>
      <c r="S1552" s="9">
        <f t="shared" si="98"/>
        <v>42502.449467592596</v>
      </c>
      <c r="T1552" s="9">
        <f t="shared" si="99"/>
        <v>42472.449467592596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5" t="e">
        <f t="shared" si="96"/>
        <v>#DIV/0!</v>
      </c>
      <c r="O1553" t="e">
        <f t="shared" si="97"/>
        <v>#DIV/0!</v>
      </c>
      <c r="P1553" t="s">
        <v>8289</v>
      </c>
      <c r="Q1553" s="10" t="s">
        <v>8342</v>
      </c>
      <c r="R1553" s="10" t="s">
        <v>8347</v>
      </c>
      <c r="S1553" s="9">
        <f t="shared" si="98"/>
        <v>42151.824525462958</v>
      </c>
      <c r="T1553" s="9">
        <f t="shared" si="99"/>
        <v>42121.824525462958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5">
        <f t="shared" si="96"/>
        <v>2.0330969267139478</v>
      </c>
      <c r="O1554">
        <f t="shared" si="97"/>
        <v>132.1875</v>
      </c>
      <c r="P1554" t="s">
        <v>8289</v>
      </c>
      <c r="Q1554" s="10" t="s">
        <v>8342</v>
      </c>
      <c r="R1554" s="10" t="s">
        <v>8347</v>
      </c>
      <c r="S1554" s="9">
        <f t="shared" si="98"/>
        <v>41913.165972222225</v>
      </c>
      <c r="T1554" s="9">
        <f t="shared" si="99"/>
        <v>41892.688750000001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5" t="e">
        <f t="shared" si="96"/>
        <v>#DIV/0!</v>
      </c>
      <c r="O1555" t="e">
        <f t="shared" si="97"/>
        <v>#DIV/0!</v>
      </c>
      <c r="P1555" t="s">
        <v>8289</v>
      </c>
      <c r="Q1555" s="10" t="s">
        <v>8342</v>
      </c>
      <c r="R1555" s="10" t="s">
        <v>8347</v>
      </c>
      <c r="S1555" s="9">
        <f t="shared" si="98"/>
        <v>42249.282951388886</v>
      </c>
      <c r="T1555" s="9">
        <f t="shared" si="99"/>
        <v>42219.282951388886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5" t="e">
        <f t="shared" si="96"/>
        <v>#DIV/0!</v>
      </c>
      <c r="O1556" t="e">
        <f t="shared" si="97"/>
        <v>#DIV/0!</v>
      </c>
      <c r="P1556" t="s">
        <v>8289</v>
      </c>
      <c r="Q1556" s="10" t="s">
        <v>8342</v>
      </c>
      <c r="R1556" s="10" t="s">
        <v>8347</v>
      </c>
      <c r="S1556" s="9">
        <f t="shared" si="98"/>
        <v>42218.252199074079</v>
      </c>
      <c r="T1556" s="9">
        <f t="shared" si="99"/>
        <v>42188.252199074079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5" t="e">
        <f t="shared" si="96"/>
        <v>#DIV/0!</v>
      </c>
      <c r="O1557" t="e">
        <f t="shared" si="97"/>
        <v>#DIV/0!</v>
      </c>
      <c r="P1557" t="s">
        <v>8289</v>
      </c>
      <c r="Q1557" s="10" t="s">
        <v>8342</v>
      </c>
      <c r="R1557" s="10" t="s">
        <v>8347</v>
      </c>
      <c r="S1557" s="9">
        <f t="shared" si="98"/>
        <v>42264.708333333328</v>
      </c>
      <c r="T1557" s="9">
        <f t="shared" si="99"/>
        <v>42241.613796296297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5">
        <f t="shared" si="96"/>
        <v>2.2156573116691285</v>
      </c>
      <c r="O1558">
        <f t="shared" si="97"/>
        <v>56.416666666666664</v>
      </c>
      <c r="P1558" t="s">
        <v>8289</v>
      </c>
      <c r="Q1558" s="10" t="s">
        <v>8342</v>
      </c>
      <c r="R1558" s="10" t="s">
        <v>8347</v>
      </c>
      <c r="S1558" s="9">
        <f t="shared" si="98"/>
        <v>42555.153055555551</v>
      </c>
      <c r="T1558" s="9">
        <f t="shared" si="99"/>
        <v>42525.153055555551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5">
        <f t="shared" si="96"/>
        <v>25</v>
      </c>
      <c r="O1559">
        <f t="shared" si="97"/>
        <v>100</v>
      </c>
      <c r="P1559" t="s">
        <v>8289</v>
      </c>
      <c r="Q1559" s="10" t="s">
        <v>8342</v>
      </c>
      <c r="R1559" s="10" t="s">
        <v>8347</v>
      </c>
      <c r="S1559" s="9">
        <f t="shared" si="98"/>
        <v>41902.65315972222</v>
      </c>
      <c r="T1559" s="9">
        <f t="shared" si="99"/>
        <v>41871.65315972222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5">
        <f t="shared" si="96"/>
        <v>21.428571428571427</v>
      </c>
      <c r="O1560">
        <f t="shared" si="97"/>
        <v>11.666666666666666</v>
      </c>
      <c r="P1560" t="s">
        <v>8289</v>
      </c>
      <c r="Q1560" s="10" t="s">
        <v>8342</v>
      </c>
      <c r="R1560" s="10" t="s">
        <v>8347</v>
      </c>
      <c r="S1560" s="9">
        <f t="shared" si="98"/>
        <v>42244.508333333331</v>
      </c>
      <c r="T1560" s="9">
        <f t="shared" si="99"/>
        <v>42185.397673611107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5">
        <f t="shared" si="96"/>
        <v>300</v>
      </c>
      <c r="O1561">
        <f t="shared" si="97"/>
        <v>50</v>
      </c>
      <c r="P1561" t="s">
        <v>8289</v>
      </c>
      <c r="Q1561" s="10" t="s">
        <v>8342</v>
      </c>
      <c r="R1561" s="10" t="s">
        <v>8347</v>
      </c>
      <c r="S1561" s="9">
        <f t="shared" si="98"/>
        <v>42123.05322916666</v>
      </c>
      <c r="T1561" s="9">
        <f t="shared" si="99"/>
        <v>42108.05322916666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5">
        <f t="shared" si="96"/>
        <v>26.595744680851062</v>
      </c>
      <c r="O1562">
        <f t="shared" si="97"/>
        <v>23.5</v>
      </c>
      <c r="P1562" t="s">
        <v>8289</v>
      </c>
      <c r="Q1562" s="10" t="s">
        <v>8342</v>
      </c>
      <c r="R1562" s="10" t="s">
        <v>8347</v>
      </c>
      <c r="S1562" s="9">
        <f t="shared" si="98"/>
        <v>41956.062418981484</v>
      </c>
      <c r="T1562" s="9">
        <f t="shared" si="99"/>
        <v>41936.020752314813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5">
        <f t="shared" si="96"/>
        <v>149.25373134328359</v>
      </c>
      <c r="O1563">
        <f t="shared" si="97"/>
        <v>67</v>
      </c>
      <c r="P1563" t="s">
        <v>8290</v>
      </c>
      <c r="Q1563" s="10" t="s">
        <v>8327</v>
      </c>
      <c r="R1563" s="10" t="s">
        <v>8348</v>
      </c>
      <c r="S1563" s="9">
        <f t="shared" si="98"/>
        <v>41585.083368055559</v>
      </c>
      <c r="T1563" s="9">
        <f t="shared" si="99"/>
        <v>41555.041701388887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5" t="e">
        <f t="shared" si="96"/>
        <v>#DIV/0!</v>
      </c>
      <c r="O1564" t="e">
        <f t="shared" si="97"/>
        <v>#DIV/0!</v>
      </c>
      <c r="P1564" t="s">
        <v>8290</v>
      </c>
      <c r="Q1564" s="10" t="s">
        <v>8327</v>
      </c>
      <c r="R1564" s="10" t="s">
        <v>8348</v>
      </c>
      <c r="S1564" s="9">
        <f t="shared" si="98"/>
        <v>40149.034722222219</v>
      </c>
      <c r="T1564" s="9">
        <f t="shared" si="99"/>
        <v>40079.566157407404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5">
        <f t="shared" si="96"/>
        <v>70.588235294117652</v>
      </c>
      <c r="O1565">
        <f t="shared" si="97"/>
        <v>42.5</v>
      </c>
      <c r="P1565" t="s">
        <v>8290</v>
      </c>
      <c r="Q1565" s="10" t="s">
        <v>8327</v>
      </c>
      <c r="R1565" s="10" t="s">
        <v>8348</v>
      </c>
      <c r="S1565" s="9">
        <f t="shared" si="98"/>
        <v>41712.700821759259</v>
      </c>
      <c r="T1565" s="9">
        <f t="shared" si="99"/>
        <v>41652.742488425924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5">
        <f t="shared" si="96"/>
        <v>1000</v>
      </c>
      <c r="O1566">
        <f t="shared" si="97"/>
        <v>10</v>
      </c>
      <c r="P1566" t="s">
        <v>8290</v>
      </c>
      <c r="Q1566" s="10" t="s">
        <v>8327</v>
      </c>
      <c r="R1566" s="10" t="s">
        <v>8348</v>
      </c>
      <c r="S1566" s="9">
        <f t="shared" si="98"/>
        <v>42152.836805555555</v>
      </c>
      <c r="T1566" s="9">
        <f t="shared" si="99"/>
        <v>42121.367002314815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5">
        <f t="shared" si="96"/>
        <v>40</v>
      </c>
      <c r="O1567">
        <f t="shared" si="97"/>
        <v>100</v>
      </c>
      <c r="P1567" t="s">
        <v>8290</v>
      </c>
      <c r="Q1567" s="10" t="s">
        <v>8327</v>
      </c>
      <c r="R1567" s="10" t="s">
        <v>8348</v>
      </c>
      <c r="S1567" s="9">
        <f t="shared" si="98"/>
        <v>40702.729872685188</v>
      </c>
      <c r="T1567" s="9">
        <f t="shared" si="99"/>
        <v>40672.729872685188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5">
        <f t="shared" si="96"/>
        <v>4.7058823529411766</v>
      </c>
      <c r="O1568">
        <f t="shared" si="97"/>
        <v>108.05084745762711</v>
      </c>
      <c r="P1568" t="s">
        <v>8290</v>
      </c>
      <c r="Q1568" s="10" t="s">
        <v>8327</v>
      </c>
      <c r="R1568" s="10" t="s">
        <v>8348</v>
      </c>
      <c r="S1568" s="9">
        <f t="shared" si="98"/>
        <v>42578.916666666672</v>
      </c>
      <c r="T1568" s="9">
        <f t="shared" si="99"/>
        <v>42549.916712962964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5">
        <f t="shared" si="96"/>
        <v>24.285714285714285</v>
      </c>
      <c r="O1569">
        <f t="shared" si="97"/>
        <v>26.923076923076923</v>
      </c>
      <c r="P1569" t="s">
        <v>8290</v>
      </c>
      <c r="Q1569" s="10" t="s">
        <v>8327</v>
      </c>
      <c r="R1569" s="10" t="s">
        <v>8348</v>
      </c>
      <c r="S1569" s="9">
        <f t="shared" si="98"/>
        <v>41687</v>
      </c>
      <c r="T1569" s="9">
        <f t="shared" si="99"/>
        <v>41671.936863425923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5">
        <f t="shared" si="96"/>
        <v>7.3313782991202343</v>
      </c>
      <c r="O1570">
        <f t="shared" si="97"/>
        <v>155</v>
      </c>
      <c r="P1570" t="s">
        <v>8290</v>
      </c>
      <c r="Q1570" s="10" t="s">
        <v>8327</v>
      </c>
      <c r="R1570" s="10" t="s">
        <v>8348</v>
      </c>
      <c r="S1570" s="9">
        <f t="shared" si="98"/>
        <v>41997.062326388885</v>
      </c>
      <c r="T1570" s="9">
        <f t="shared" si="99"/>
        <v>41962.062326388885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5" t="e">
        <f t="shared" si="96"/>
        <v>#DIV/0!</v>
      </c>
      <c r="O1571" t="e">
        <f t="shared" si="97"/>
        <v>#DIV/0!</v>
      </c>
      <c r="P1571" t="s">
        <v>8290</v>
      </c>
      <c r="Q1571" s="10" t="s">
        <v>8327</v>
      </c>
      <c r="R1571" s="10" t="s">
        <v>8348</v>
      </c>
      <c r="S1571" s="9">
        <f t="shared" si="98"/>
        <v>41419.679560185185</v>
      </c>
      <c r="T1571" s="9">
        <f t="shared" si="99"/>
        <v>41389.679560185185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5">
        <f t="shared" si="96"/>
        <v>2.4154589371980677</v>
      </c>
      <c r="O1572">
        <f t="shared" si="97"/>
        <v>47.769230769230766</v>
      </c>
      <c r="P1572" t="s">
        <v>8290</v>
      </c>
      <c r="Q1572" s="10" t="s">
        <v>8327</v>
      </c>
      <c r="R1572" s="10" t="s">
        <v>8348</v>
      </c>
      <c r="S1572" s="9">
        <f t="shared" si="98"/>
        <v>42468.771782407406</v>
      </c>
      <c r="T1572" s="9">
        <f t="shared" si="99"/>
        <v>42438.813449074078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5">
        <f t="shared" si="96"/>
        <v>151.25</v>
      </c>
      <c r="O1573">
        <f t="shared" si="97"/>
        <v>20</v>
      </c>
      <c r="P1573" t="s">
        <v>8290</v>
      </c>
      <c r="Q1573" s="10" t="s">
        <v>8327</v>
      </c>
      <c r="R1573" s="10" t="s">
        <v>8348</v>
      </c>
      <c r="S1573" s="9">
        <f t="shared" si="98"/>
        <v>42174.769479166673</v>
      </c>
      <c r="T1573" s="9">
        <f t="shared" si="99"/>
        <v>42144.769479166673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5">
        <f t="shared" si="96"/>
        <v>20</v>
      </c>
      <c r="O1574">
        <f t="shared" si="97"/>
        <v>41.666666666666664</v>
      </c>
      <c r="P1574" t="s">
        <v>8290</v>
      </c>
      <c r="Q1574" s="10" t="s">
        <v>8327</v>
      </c>
      <c r="R1574" s="10" t="s">
        <v>8348</v>
      </c>
      <c r="S1574" s="9">
        <f t="shared" si="98"/>
        <v>42428.999305555553</v>
      </c>
      <c r="T1574" s="9">
        <f t="shared" si="99"/>
        <v>42404.033090277779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5">
        <f t="shared" si="96"/>
        <v>40.358744394618832</v>
      </c>
      <c r="O1575">
        <f t="shared" si="97"/>
        <v>74.333333333333329</v>
      </c>
      <c r="P1575" t="s">
        <v>8290</v>
      </c>
      <c r="Q1575" s="10" t="s">
        <v>8327</v>
      </c>
      <c r="R1575" s="10" t="s">
        <v>8348</v>
      </c>
      <c r="S1575" s="9">
        <f t="shared" si="98"/>
        <v>42826.165972222225</v>
      </c>
      <c r="T1575" s="9">
        <f t="shared" si="99"/>
        <v>42786.000023148154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5">
        <f t="shared" si="96"/>
        <v>19.762845849802371</v>
      </c>
      <c r="O1576">
        <f t="shared" si="97"/>
        <v>84.333333333333329</v>
      </c>
      <c r="P1576" t="s">
        <v>8290</v>
      </c>
      <c r="Q1576" s="10" t="s">
        <v>8327</v>
      </c>
      <c r="R1576" s="10" t="s">
        <v>8348</v>
      </c>
      <c r="S1576" s="9">
        <f t="shared" si="98"/>
        <v>42052.927418981482</v>
      </c>
      <c r="T1576" s="9">
        <f t="shared" si="99"/>
        <v>42017.927418981482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5">
        <f t="shared" si="96"/>
        <v>4.3649061545176782</v>
      </c>
      <c r="O1577">
        <f t="shared" si="97"/>
        <v>65.457142857142856</v>
      </c>
      <c r="P1577" t="s">
        <v>8290</v>
      </c>
      <c r="Q1577" s="10" t="s">
        <v>8327</v>
      </c>
      <c r="R1577" s="10" t="s">
        <v>8348</v>
      </c>
      <c r="S1577" s="9">
        <f t="shared" si="98"/>
        <v>41829.524259259262</v>
      </c>
      <c r="T1577" s="9">
        <f t="shared" si="99"/>
        <v>41799.524259259262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5">
        <f t="shared" si="96"/>
        <v>7.6923076923076925</v>
      </c>
      <c r="O1578">
        <f t="shared" si="97"/>
        <v>65</v>
      </c>
      <c r="P1578" t="s">
        <v>8290</v>
      </c>
      <c r="Q1578" s="10" t="s">
        <v>8327</v>
      </c>
      <c r="R1578" s="10" t="s">
        <v>8348</v>
      </c>
      <c r="S1578" s="9">
        <f t="shared" si="98"/>
        <v>42185.879259259258</v>
      </c>
      <c r="T1578" s="9">
        <f t="shared" si="99"/>
        <v>42140.879259259258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5">
        <f t="shared" si="96"/>
        <v>181.81818181818181</v>
      </c>
      <c r="O1579">
        <f t="shared" si="97"/>
        <v>27.5</v>
      </c>
      <c r="P1579" t="s">
        <v>8290</v>
      </c>
      <c r="Q1579" s="10" t="s">
        <v>8327</v>
      </c>
      <c r="R1579" s="10" t="s">
        <v>8348</v>
      </c>
      <c r="S1579" s="9">
        <f t="shared" si="98"/>
        <v>41114.847777777781</v>
      </c>
      <c r="T1579" s="9">
        <f t="shared" si="99"/>
        <v>41054.847777777781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5">
        <f t="shared" si="96"/>
        <v>9.2536585365853661</v>
      </c>
      <c r="O1580">
        <f t="shared" si="97"/>
        <v>51.25</v>
      </c>
      <c r="P1580" t="s">
        <v>8290</v>
      </c>
      <c r="Q1580" s="10" t="s">
        <v>8327</v>
      </c>
      <c r="R1580" s="10" t="s">
        <v>8348</v>
      </c>
      <c r="S1580" s="9">
        <f t="shared" si="98"/>
        <v>40423.083333333336</v>
      </c>
      <c r="T1580" s="9">
        <f t="shared" si="99"/>
        <v>40399.065868055557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5">
        <f t="shared" si="96"/>
        <v>119.03571428571429</v>
      </c>
      <c r="O1581">
        <f t="shared" si="97"/>
        <v>14</v>
      </c>
      <c r="P1581" t="s">
        <v>8290</v>
      </c>
      <c r="Q1581" s="10" t="s">
        <v>8327</v>
      </c>
      <c r="R1581" s="10" t="s">
        <v>8348</v>
      </c>
      <c r="S1581" s="9">
        <f t="shared" si="98"/>
        <v>41514.996423611112</v>
      </c>
      <c r="T1581" s="9">
        <f t="shared" si="99"/>
        <v>41481.996423611112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5" t="e">
        <f t="shared" si="96"/>
        <v>#DIV/0!</v>
      </c>
      <c r="O1582" t="e">
        <f t="shared" si="97"/>
        <v>#DIV/0!</v>
      </c>
      <c r="P1582" t="s">
        <v>8290</v>
      </c>
      <c r="Q1582" s="10" t="s">
        <v>8327</v>
      </c>
      <c r="R1582" s="10" t="s">
        <v>8348</v>
      </c>
      <c r="S1582" s="9">
        <f t="shared" si="98"/>
        <v>41050.050069444449</v>
      </c>
      <c r="T1582" s="9">
        <f t="shared" si="99"/>
        <v>40990.050069444449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5">
        <f t="shared" si="96"/>
        <v>200</v>
      </c>
      <c r="O1583">
        <f t="shared" si="97"/>
        <v>5</v>
      </c>
      <c r="P1583" t="s">
        <v>8291</v>
      </c>
      <c r="Q1583" s="10" t="s">
        <v>8342</v>
      </c>
      <c r="R1583" s="10" t="s">
        <v>8349</v>
      </c>
      <c r="S1583" s="9">
        <f t="shared" si="98"/>
        <v>42357.448958333334</v>
      </c>
      <c r="T1583" s="9">
        <f t="shared" si="99"/>
        <v>42325.448958333334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5">
        <f t="shared" si="96"/>
        <v>10.75268817204301</v>
      </c>
      <c r="O1584">
        <f t="shared" si="97"/>
        <v>31</v>
      </c>
      <c r="P1584" t="s">
        <v>8291</v>
      </c>
      <c r="Q1584" s="10" t="s">
        <v>8342</v>
      </c>
      <c r="R1584" s="10" t="s">
        <v>8349</v>
      </c>
      <c r="S1584" s="9">
        <f t="shared" si="98"/>
        <v>42303.888888888891</v>
      </c>
      <c r="T1584" s="9">
        <f t="shared" si="99"/>
        <v>42246.789965277778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5">
        <f t="shared" si="96"/>
        <v>1333.3333333333333</v>
      </c>
      <c r="O1585">
        <f t="shared" si="97"/>
        <v>15</v>
      </c>
      <c r="P1585" t="s">
        <v>8291</v>
      </c>
      <c r="Q1585" s="10" t="s">
        <v>8342</v>
      </c>
      <c r="R1585" s="10" t="s">
        <v>8349</v>
      </c>
      <c r="S1585" s="9">
        <f t="shared" si="98"/>
        <v>41907.904988425929</v>
      </c>
      <c r="T1585" s="9">
        <f t="shared" si="99"/>
        <v>41877.904988425929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5" t="e">
        <f t="shared" si="96"/>
        <v>#DIV/0!</v>
      </c>
      <c r="O1586" t="e">
        <f t="shared" si="97"/>
        <v>#DIV/0!</v>
      </c>
      <c r="P1586" t="s">
        <v>8291</v>
      </c>
      <c r="Q1586" s="10" t="s">
        <v>8342</v>
      </c>
      <c r="R1586" s="10" t="s">
        <v>8349</v>
      </c>
      <c r="S1586" s="9">
        <f t="shared" si="98"/>
        <v>41789.649317129632</v>
      </c>
      <c r="T1586" s="9">
        <f t="shared" si="99"/>
        <v>41779.649317129632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5">
        <f t="shared" si="96"/>
        <v>1.2658227848101267</v>
      </c>
      <c r="O1587">
        <f t="shared" si="97"/>
        <v>131.66666666666666</v>
      </c>
      <c r="P1587" t="s">
        <v>8291</v>
      </c>
      <c r="Q1587" s="10" t="s">
        <v>8342</v>
      </c>
      <c r="R1587" s="10" t="s">
        <v>8349</v>
      </c>
      <c r="S1587" s="9">
        <f t="shared" si="98"/>
        <v>42729.458333333328</v>
      </c>
      <c r="T1587" s="9">
        <f t="shared" si="99"/>
        <v>42707.895462962959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5" t="e">
        <f t="shared" si="96"/>
        <v>#DIV/0!</v>
      </c>
      <c r="O1588" t="e">
        <f t="shared" si="97"/>
        <v>#DIV/0!</v>
      </c>
      <c r="P1588" t="s">
        <v>8291</v>
      </c>
      <c r="Q1588" s="10" t="s">
        <v>8342</v>
      </c>
      <c r="R1588" s="10" t="s">
        <v>8349</v>
      </c>
      <c r="S1588" s="9">
        <f t="shared" si="98"/>
        <v>42099.062754629631</v>
      </c>
      <c r="T1588" s="9">
        <f t="shared" si="99"/>
        <v>42069.104421296302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5">
        <f t="shared" si="96"/>
        <v>7500</v>
      </c>
      <c r="O1589">
        <f t="shared" si="97"/>
        <v>1</v>
      </c>
      <c r="P1589" t="s">
        <v>8291</v>
      </c>
      <c r="Q1589" s="10" t="s">
        <v>8342</v>
      </c>
      <c r="R1589" s="10" t="s">
        <v>8349</v>
      </c>
      <c r="S1589" s="9">
        <f t="shared" si="98"/>
        <v>41986.950983796298</v>
      </c>
      <c r="T1589" s="9">
        <f t="shared" si="99"/>
        <v>41956.950983796298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5" t="e">
        <f t="shared" si="96"/>
        <v>#DIV/0!</v>
      </c>
      <c r="O1590" t="e">
        <f t="shared" si="97"/>
        <v>#DIV/0!</v>
      </c>
      <c r="P1590" t="s">
        <v>8291</v>
      </c>
      <c r="Q1590" s="10" t="s">
        <v>8342</v>
      </c>
      <c r="R1590" s="10" t="s">
        <v>8349</v>
      </c>
      <c r="S1590" s="9">
        <f t="shared" si="98"/>
        <v>42035.841666666667</v>
      </c>
      <c r="T1590" s="9">
        <f t="shared" si="99"/>
        <v>42005.24998842593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5" t="e">
        <f t="shared" si="96"/>
        <v>#DIV/0!</v>
      </c>
      <c r="O1591" t="e">
        <f t="shared" si="97"/>
        <v>#DIV/0!</v>
      </c>
      <c r="P1591" t="s">
        <v>8291</v>
      </c>
      <c r="Q1591" s="10" t="s">
        <v>8342</v>
      </c>
      <c r="R1591" s="10" t="s">
        <v>8349</v>
      </c>
      <c r="S1591" s="9">
        <f t="shared" si="98"/>
        <v>42286.984791666662</v>
      </c>
      <c r="T1591" s="9">
        <f t="shared" si="99"/>
        <v>42256.984791666662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5">
        <f t="shared" si="96"/>
        <v>58.823529411764703</v>
      </c>
      <c r="O1592">
        <f t="shared" si="97"/>
        <v>510</v>
      </c>
      <c r="P1592" t="s">
        <v>8291</v>
      </c>
      <c r="Q1592" s="10" t="s">
        <v>8342</v>
      </c>
      <c r="R1592" s="10" t="s">
        <v>8349</v>
      </c>
      <c r="S1592" s="9">
        <f t="shared" si="98"/>
        <v>42270.857222222221</v>
      </c>
      <c r="T1592" s="9">
        <f t="shared" si="99"/>
        <v>42240.857222222221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5">
        <f t="shared" si="96"/>
        <v>3.4213098729227762</v>
      </c>
      <c r="O1593">
        <f t="shared" si="97"/>
        <v>44.478260869565219</v>
      </c>
      <c r="P1593" t="s">
        <v>8291</v>
      </c>
      <c r="Q1593" s="10" t="s">
        <v>8342</v>
      </c>
      <c r="R1593" s="10" t="s">
        <v>8349</v>
      </c>
      <c r="S1593" s="9">
        <f t="shared" si="98"/>
        <v>42463.68450231482</v>
      </c>
      <c r="T1593" s="9">
        <f t="shared" si="99"/>
        <v>42433.726168981477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5" t="e">
        <f t="shared" si="96"/>
        <v>#DIV/0!</v>
      </c>
      <c r="O1594" t="e">
        <f t="shared" si="97"/>
        <v>#DIV/0!</v>
      </c>
      <c r="P1594" t="s">
        <v>8291</v>
      </c>
      <c r="Q1594" s="10" t="s">
        <v>8342</v>
      </c>
      <c r="R1594" s="10" t="s">
        <v>8349</v>
      </c>
      <c r="S1594" s="9">
        <f t="shared" si="98"/>
        <v>42091.031076388885</v>
      </c>
      <c r="T1594" s="9">
        <f t="shared" si="99"/>
        <v>42046.072743055556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5">
        <f t="shared" si="96"/>
        <v>7333.333333333333</v>
      </c>
      <c r="O1595">
        <f t="shared" si="97"/>
        <v>1</v>
      </c>
      <c r="P1595" t="s">
        <v>8291</v>
      </c>
      <c r="Q1595" s="10" t="s">
        <v>8342</v>
      </c>
      <c r="R1595" s="10" t="s">
        <v>8349</v>
      </c>
      <c r="S1595" s="9">
        <f t="shared" si="98"/>
        <v>42063.845543981486</v>
      </c>
      <c r="T1595" s="9">
        <f t="shared" si="99"/>
        <v>42033.845543981486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5">
        <f t="shared" si="96"/>
        <v>4.8780487804878048</v>
      </c>
      <c r="O1596">
        <f t="shared" si="97"/>
        <v>20.5</v>
      </c>
      <c r="P1596" t="s">
        <v>8291</v>
      </c>
      <c r="Q1596" s="10" t="s">
        <v>8342</v>
      </c>
      <c r="R1596" s="10" t="s">
        <v>8349</v>
      </c>
      <c r="S1596" s="9">
        <f t="shared" si="98"/>
        <v>42505.681249999994</v>
      </c>
      <c r="T1596" s="9">
        <f t="shared" si="99"/>
        <v>42445.712754629625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5">
        <f t="shared" si="96"/>
        <v>357.14285714285717</v>
      </c>
      <c r="O1597">
        <f t="shared" si="97"/>
        <v>40</v>
      </c>
      <c r="P1597" t="s">
        <v>8291</v>
      </c>
      <c r="Q1597" s="10" t="s">
        <v>8342</v>
      </c>
      <c r="R1597" s="10" t="s">
        <v>8349</v>
      </c>
      <c r="S1597" s="9">
        <f t="shared" si="98"/>
        <v>41808.842361111114</v>
      </c>
      <c r="T1597" s="9">
        <f t="shared" si="99"/>
        <v>41780.050092592595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5">
        <f t="shared" si="96"/>
        <v>43.333333333333336</v>
      </c>
      <c r="O1598">
        <f t="shared" si="97"/>
        <v>25</v>
      </c>
      <c r="P1598" t="s">
        <v>8291</v>
      </c>
      <c r="Q1598" s="10" t="s">
        <v>8342</v>
      </c>
      <c r="R1598" s="10" t="s">
        <v>8349</v>
      </c>
      <c r="S1598" s="9">
        <f t="shared" si="98"/>
        <v>41986.471863425926</v>
      </c>
      <c r="T1598" s="9">
        <f t="shared" si="99"/>
        <v>41941.430196759262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5" t="e">
        <f t="shared" si="96"/>
        <v>#DIV/0!</v>
      </c>
      <c r="O1599" t="e">
        <f t="shared" si="97"/>
        <v>#DIV/0!</v>
      </c>
      <c r="P1599" t="s">
        <v>8291</v>
      </c>
      <c r="Q1599" s="10" t="s">
        <v>8342</v>
      </c>
      <c r="R1599" s="10" t="s">
        <v>8349</v>
      </c>
      <c r="S1599" s="9">
        <f t="shared" si="98"/>
        <v>42633.354131944448</v>
      </c>
      <c r="T1599" s="9">
        <f t="shared" si="99"/>
        <v>42603.354131944448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5">
        <f t="shared" si="96"/>
        <v>800</v>
      </c>
      <c r="O1600">
        <f t="shared" si="97"/>
        <v>1</v>
      </c>
      <c r="P1600" t="s">
        <v>8291</v>
      </c>
      <c r="Q1600" s="10" t="s">
        <v>8342</v>
      </c>
      <c r="R1600" s="10" t="s">
        <v>8349</v>
      </c>
      <c r="S1600" s="9">
        <f t="shared" si="98"/>
        <v>42211.667337962965</v>
      </c>
      <c r="T1600" s="9">
        <f t="shared" si="99"/>
        <v>42151.667337962965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5" t="e">
        <f t="shared" si="96"/>
        <v>#DIV/0!</v>
      </c>
      <c r="O1601" t="e">
        <f t="shared" si="97"/>
        <v>#DIV/0!</v>
      </c>
      <c r="P1601" t="s">
        <v>8291</v>
      </c>
      <c r="Q1601" s="10" t="s">
        <v>8342</v>
      </c>
      <c r="R1601" s="10" t="s">
        <v>8349</v>
      </c>
      <c r="S1601" s="9">
        <f t="shared" si="98"/>
        <v>42468.497407407413</v>
      </c>
      <c r="T1601" s="9">
        <f t="shared" si="99"/>
        <v>42438.53907407407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5">
        <f t="shared" si="96"/>
        <v>13.623978201634877</v>
      </c>
      <c r="O1602">
        <f t="shared" si="97"/>
        <v>40.777777777777779</v>
      </c>
      <c r="P1602" t="s">
        <v>8291</v>
      </c>
      <c r="Q1602" s="10" t="s">
        <v>8342</v>
      </c>
      <c r="R1602" s="10" t="s">
        <v>8349</v>
      </c>
      <c r="S1602" s="9">
        <f t="shared" si="98"/>
        <v>41835.21597222222</v>
      </c>
      <c r="T1602" s="9">
        <f t="shared" si="99"/>
        <v>41791.057314814818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5">
        <f t="shared" ref="N1603:N1666" si="100">SUM(D1603/E1603)</f>
        <v>0.92379435598600268</v>
      </c>
      <c r="O1603">
        <f t="shared" ref="O1603:O1666" si="101">(E1603/L1603)</f>
        <v>48.325535714285714</v>
      </c>
      <c r="P1603" t="s">
        <v>8276</v>
      </c>
      <c r="Q1603" s="10" t="s">
        <v>8329</v>
      </c>
      <c r="R1603" s="10" t="s">
        <v>8330</v>
      </c>
      <c r="S1603" s="9">
        <f t="shared" ref="S1603:S1666" si="102">(((I1603/60)/60)/24)+DATE(1970,1,1)</f>
        <v>40668.092974537038</v>
      </c>
      <c r="T1603" s="9">
        <f t="shared" ref="T1603:T1666" si="103">(((J1603/60)/60)/24)+DATE(1970,1,1)</f>
        <v>40638.092974537038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5">
        <f t="shared" si="100"/>
        <v>0.99833610648918469</v>
      </c>
      <c r="O1604">
        <f t="shared" si="101"/>
        <v>46.953125</v>
      </c>
      <c r="P1604" t="s">
        <v>8276</v>
      </c>
      <c r="Q1604" s="10" t="s">
        <v>8329</v>
      </c>
      <c r="R1604" s="10" t="s">
        <v>8330</v>
      </c>
      <c r="S1604" s="9">
        <f t="shared" si="102"/>
        <v>40830.958333333336</v>
      </c>
      <c r="T1604" s="9">
        <f t="shared" si="103"/>
        <v>40788.297650462962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5">
        <f t="shared" si="100"/>
        <v>0.99967010886407481</v>
      </c>
      <c r="O1605">
        <f t="shared" si="101"/>
        <v>66.688666666666663</v>
      </c>
      <c r="P1605" t="s">
        <v>8276</v>
      </c>
      <c r="Q1605" s="10" t="s">
        <v>8329</v>
      </c>
      <c r="R1605" s="10" t="s">
        <v>8330</v>
      </c>
      <c r="S1605" s="9">
        <f t="shared" si="102"/>
        <v>40936.169664351852</v>
      </c>
      <c r="T1605" s="9">
        <f t="shared" si="103"/>
        <v>40876.169664351852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5">
        <f t="shared" si="100"/>
        <v>0.81895291020766303</v>
      </c>
      <c r="O1606">
        <f t="shared" si="101"/>
        <v>48.842857142857142</v>
      </c>
      <c r="P1606" t="s">
        <v>8276</v>
      </c>
      <c r="Q1606" s="10" t="s">
        <v>8329</v>
      </c>
      <c r="R1606" s="10" t="s">
        <v>8330</v>
      </c>
      <c r="S1606" s="9">
        <f t="shared" si="102"/>
        <v>40985.80364583333</v>
      </c>
      <c r="T1606" s="9">
        <f t="shared" si="103"/>
        <v>40945.845312500001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5">
        <f t="shared" si="100"/>
        <v>0.99311440677966101</v>
      </c>
      <c r="O1607">
        <f t="shared" si="101"/>
        <v>137.30909090909091</v>
      </c>
      <c r="P1607" t="s">
        <v>8276</v>
      </c>
      <c r="Q1607" s="10" t="s">
        <v>8329</v>
      </c>
      <c r="R1607" s="10" t="s">
        <v>8330</v>
      </c>
      <c r="S1607" s="9">
        <f t="shared" si="102"/>
        <v>40756.291666666664</v>
      </c>
      <c r="T1607" s="9">
        <f t="shared" si="103"/>
        <v>40747.012881944444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5">
        <f t="shared" si="100"/>
        <v>0.99005857434040445</v>
      </c>
      <c r="O1608">
        <f t="shared" si="101"/>
        <v>87.829673913043479</v>
      </c>
      <c r="P1608" t="s">
        <v>8276</v>
      </c>
      <c r="Q1608" s="10" t="s">
        <v>8329</v>
      </c>
      <c r="R1608" s="10" t="s">
        <v>8330</v>
      </c>
      <c r="S1608" s="9">
        <f t="shared" si="102"/>
        <v>40626.069884259261</v>
      </c>
      <c r="T1608" s="9">
        <f t="shared" si="103"/>
        <v>40536.111550925925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5">
        <f t="shared" si="100"/>
        <v>0.68913238233064567</v>
      </c>
      <c r="O1609">
        <f t="shared" si="101"/>
        <v>70.785365853658533</v>
      </c>
      <c r="P1609" t="s">
        <v>8276</v>
      </c>
      <c r="Q1609" s="10" t="s">
        <v>8329</v>
      </c>
      <c r="R1609" s="10" t="s">
        <v>8330</v>
      </c>
      <c r="S1609" s="9">
        <f t="shared" si="102"/>
        <v>41074.80846064815</v>
      </c>
      <c r="T1609" s="9">
        <f t="shared" si="103"/>
        <v>41053.80846064815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5">
        <f t="shared" si="100"/>
        <v>0.98765432098765427</v>
      </c>
      <c r="O1610">
        <f t="shared" si="101"/>
        <v>52.826086956521742</v>
      </c>
      <c r="P1610" t="s">
        <v>8276</v>
      </c>
      <c r="Q1610" s="10" t="s">
        <v>8329</v>
      </c>
      <c r="R1610" s="10" t="s">
        <v>8330</v>
      </c>
      <c r="S1610" s="9">
        <f t="shared" si="102"/>
        <v>41640.226388888892</v>
      </c>
      <c r="T1610" s="9">
        <f t="shared" si="103"/>
        <v>41607.83085648148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5">
        <f t="shared" si="100"/>
        <v>0.84507042253521125</v>
      </c>
      <c r="O1611">
        <f t="shared" si="101"/>
        <v>443.75</v>
      </c>
      <c r="P1611" t="s">
        <v>8276</v>
      </c>
      <c r="Q1611" s="10" t="s">
        <v>8329</v>
      </c>
      <c r="R1611" s="10" t="s">
        <v>8330</v>
      </c>
      <c r="S1611" s="9">
        <f t="shared" si="102"/>
        <v>40849.333333333336</v>
      </c>
      <c r="T1611" s="9">
        <f t="shared" si="103"/>
        <v>40796.001261574071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5">
        <f t="shared" si="100"/>
        <v>0.36784991723376864</v>
      </c>
      <c r="O1612">
        <f t="shared" si="101"/>
        <v>48.544642857142854</v>
      </c>
      <c r="P1612" t="s">
        <v>8276</v>
      </c>
      <c r="Q1612" s="10" t="s">
        <v>8329</v>
      </c>
      <c r="R1612" s="10" t="s">
        <v>8330</v>
      </c>
      <c r="S1612" s="9">
        <f t="shared" si="102"/>
        <v>41258.924884259257</v>
      </c>
      <c r="T1612" s="9">
        <f t="shared" si="103"/>
        <v>41228.924884259257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5">
        <f t="shared" si="100"/>
        <v>0.79920079920079923</v>
      </c>
      <c r="O1613">
        <f t="shared" si="101"/>
        <v>37.074074074074076</v>
      </c>
      <c r="P1613" t="s">
        <v>8276</v>
      </c>
      <c r="Q1613" s="10" t="s">
        <v>8329</v>
      </c>
      <c r="R1613" s="10" t="s">
        <v>8330</v>
      </c>
      <c r="S1613" s="9">
        <f t="shared" si="102"/>
        <v>41430.00037037037</v>
      </c>
      <c r="T1613" s="9">
        <f t="shared" si="103"/>
        <v>41409.00037037037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5">
        <f t="shared" si="100"/>
        <v>0.90909090909090906</v>
      </c>
      <c r="O1614">
        <f t="shared" si="101"/>
        <v>50</v>
      </c>
      <c r="P1614" t="s">
        <v>8276</v>
      </c>
      <c r="Q1614" s="10" t="s">
        <v>8329</v>
      </c>
      <c r="R1614" s="10" t="s">
        <v>8330</v>
      </c>
      <c r="S1614" s="9">
        <f t="shared" si="102"/>
        <v>41276.874814814815</v>
      </c>
      <c r="T1614" s="9">
        <f t="shared" si="103"/>
        <v>41246.874814814815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5">
        <f t="shared" si="100"/>
        <v>0.98522167487684731</v>
      </c>
      <c r="O1615">
        <f t="shared" si="101"/>
        <v>39.03846153846154</v>
      </c>
      <c r="P1615" t="s">
        <v>8276</v>
      </c>
      <c r="Q1615" s="10" t="s">
        <v>8329</v>
      </c>
      <c r="R1615" s="10" t="s">
        <v>8330</v>
      </c>
      <c r="S1615" s="9">
        <f t="shared" si="102"/>
        <v>41112.069467592592</v>
      </c>
      <c r="T1615" s="9">
        <f t="shared" si="103"/>
        <v>41082.069467592592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5">
        <f t="shared" si="100"/>
        <v>0.97370983446932813</v>
      </c>
      <c r="O1616">
        <f t="shared" si="101"/>
        <v>66.688311688311686</v>
      </c>
      <c r="P1616" t="s">
        <v>8276</v>
      </c>
      <c r="Q1616" s="10" t="s">
        <v>8329</v>
      </c>
      <c r="R1616" s="10" t="s">
        <v>8330</v>
      </c>
      <c r="S1616" s="9">
        <f t="shared" si="102"/>
        <v>41854.708333333336</v>
      </c>
      <c r="T1616" s="9">
        <f t="shared" si="103"/>
        <v>41794.981122685182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5">
        <f t="shared" si="100"/>
        <v>0.87623220153340631</v>
      </c>
      <c r="O1617">
        <f t="shared" si="101"/>
        <v>67.132352941176464</v>
      </c>
      <c r="P1617" t="s">
        <v>8276</v>
      </c>
      <c r="Q1617" s="10" t="s">
        <v>8329</v>
      </c>
      <c r="R1617" s="10" t="s">
        <v>8330</v>
      </c>
      <c r="S1617" s="9">
        <f t="shared" si="102"/>
        <v>40890.092546296299</v>
      </c>
      <c r="T1617" s="9">
        <f t="shared" si="103"/>
        <v>40845.050879629627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5">
        <f t="shared" si="100"/>
        <v>0.95969289827255277</v>
      </c>
      <c r="O1618">
        <f t="shared" si="101"/>
        <v>66.369426751592357</v>
      </c>
      <c r="P1618" t="s">
        <v>8276</v>
      </c>
      <c r="Q1618" s="10" t="s">
        <v>8329</v>
      </c>
      <c r="R1618" s="10" t="s">
        <v>8330</v>
      </c>
      <c r="S1618" s="9">
        <f t="shared" si="102"/>
        <v>41235.916666666664</v>
      </c>
      <c r="T1618" s="9">
        <f t="shared" si="103"/>
        <v>41194.715520833335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5">
        <f t="shared" si="100"/>
        <v>0.68560235063663078</v>
      </c>
      <c r="O1619">
        <f t="shared" si="101"/>
        <v>64.620253164556956</v>
      </c>
      <c r="P1619" t="s">
        <v>8276</v>
      </c>
      <c r="Q1619" s="10" t="s">
        <v>8329</v>
      </c>
      <c r="R1619" s="10" t="s">
        <v>8330</v>
      </c>
      <c r="S1619" s="9">
        <f t="shared" si="102"/>
        <v>41579.791666666664</v>
      </c>
      <c r="T1619" s="9">
        <f t="shared" si="103"/>
        <v>41546.664212962962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5">
        <f t="shared" si="100"/>
        <v>0.95177664974619292</v>
      </c>
      <c r="O1620">
        <f t="shared" si="101"/>
        <v>58.370370370370374</v>
      </c>
      <c r="P1620" t="s">
        <v>8276</v>
      </c>
      <c r="Q1620" s="10" t="s">
        <v>8329</v>
      </c>
      <c r="R1620" s="10" t="s">
        <v>8330</v>
      </c>
      <c r="S1620" s="9">
        <f t="shared" si="102"/>
        <v>41341.654340277775</v>
      </c>
      <c r="T1620" s="9">
        <f t="shared" si="103"/>
        <v>41301.654340277775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5">
        <f t="shared" si="100"/>
        <v>0.75</v>
      </c>
      <c r="O1621">
        <f t="shared" si="101"/>
        <v>86.956521739130437</v>
      </c>
      <c r="P1621" t="s">
        <v>8276</v>
      </c>
      <c r="Q1621" s="10" t="s">
        <v>8329</v>
      </c>
      <c r="R1621" s="10" t="s">
        <v>8330</v>
      </c>
      <c r="S1621" s="9">
        <f t="shared" si="102"/>
        <v>41897.18618055556</v>
      </c>
      <c r="T1621" s="9">
        <f t="shared" si="103"/>
        <v>41876.18618055556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5">
        <f t="shared" si="100"/>
        <v>0.88495575221238942</v>
      </c>
      <c r="O1622">
        <f t="shared" si="101"/>
        <v>66.470588235294116</v>
      </c>
      <c r="P1622" t="s">
        <v>8276</v>
      </c>
      <c r="Q1622" s="10" t="s">
        <v>8329</v>
      </c>
      <c r="R1622" s="10" t="s">
        <v>8330</v>
      </c>
      <c r="S1622" s="9">
        <f t="shared" si="102"/>
        <v>41328.339583333334</v>
      </c>
      <c r="T1622" s="9">
        <f t="shared" si="103"/>
        <v>41321.339583333334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5">
        <f t="shared" si="100"/>
        <v>0.82508250825082508</v>
      </c>
      <c r="O1623">
        <f t="shared" si="101"/>
        <v>163.78378378378378</v>
      </c>
      <c r="P1623" t="s">
        <v>8276</v>
      </c>
      <c r="Q1623" s="10" t="s">
        <v>8329</v>
      </c>
      <c r="R1623" s="10" t="s">
        <v>8330</v>
      </c>
      <c r="S1623" s="9">
        <f t="shared" si="102"/>
        <v>41057.165972222225</v>
      </c>
      <c r="T1623" s="9">
        <f t="shared" si="103"/>
        <v>41003.60665509259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5">
        <f t="shared" si="100"/>
        <v>0.98304601795127511</v>
      </c>
      <c r="O1624">
        <f t="shared" si="101"/>
        <v>107.98461538461538</v>
      </c>
      <c r="P1624" t="s">
        <v>8276</v>
      </c>
      <c r="Q1624" s="10" t="s">
        <v>8329</v>
      </c>
      <c r="R1624" s="10" t="s">
        <v>8330</v>
      </c>
      <c r="S1624" s="9">
        <f t="shared" si="102"/>
        <v>41990.332638888889</v>
      </c>
      <c r="T1624" s="9">
        <f t="shared" si="103"/>
        <v>41950.29483796296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5">
        <f t="shared" si="100"/>
        <v>0.98944591029023743</v>
      </c>
      <c r="O1625">
        <f t="shared" si="101"/>
        <v>42.111111111111114</v>
      </c>
      <c r="P1625" t="s">
        <v>8276</v>
      </c>
      <c r="Q1625" s="10" t="s">
        <v>8329</v>
      </c>
      <c r="R1625" s="10" t="s">
        <v>8330</v>
      </c>
      <c r="S1625" s="9">
        <f t="shared" si="102"/>
        <v>41513.688530092593</v>
      </c>
      <c r="T1625" s="9">
        <f t="shared" si="103"/>
        <v>41453.688530092593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5">
        <f t="shared" si="100"/>
        <v>0.84745762711864403</v>
      </c>
      <c r="O1626">
        <f t="shared" si="101"/>
        <v>47.2</v>
      </c>
      <c r="P1626" t="s">
        <v>8276</v>
      </c>
      <c r="Q1626" s="10" t="s">
        <v>8329</v>
      </c>
      <c r="R1626" s="10" t="s">
        <v>8330</v>
      </c>
      <c r="S1626" s="9">
        <f t="shared" si="102"/>
        <v>41283.367303240739</v>
      </c>
      <c r="T1626" s="9">
        <f t="shared" si="103"/>
        <v>41243.367303240739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5">
        <f t="shared" si="100"/>
        <v>0.64377682403433478</v>
      </c>
      <c r="O1627">
        <f t="shared" si="101"/>
        <v>112.01923076923077</v>
      </c>
      <c r="P1627" t="s">
        <v>8276</v>
      </c>
      <c r="Q1627" s="10" t="s">
        <v>8329</v>
      </c>
      <c r="R1627" s="10" t="s">
        <v>8330</v>
      </c>
      <c r="S1627" s="9">
        <f t="shared" si="102"/>
        <v>41163.699687500004</v>
      </c>
      <c r="T1627" s="9">
        <f t="shared" si="103"/>
        <v>41135.699687500004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5">
        <f t="shared" si="100"/>
        <v>0.98826436071649171</v>
      </c>
      <c r="O1628">
        <f t="shared" si="101"/>
        <v>74.953703703703709</v>
      </c>
      <c r="P1628" t="s">
        <v>8276</v>
      </c>
      <c r="Q1628" s="10" t="s">
        <v>8329</v>
      </c>
      <c r="R1628" s="10" t="s">
        <v>8330</v>
      </c>
      <c r="S1628" s="9">
        <f t="shared" si="102"/>
        <v>41609.889664351853</v>
      </c>
      <c r="T1628" s="9">
        <f t="shared" si="103"/>
        <v>41579.847997685189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5">
        <f t="shared" si="100"/>
        <v>0.85470085470085466</v>
      </c>
      <c r="O1629">
        <f t="shared" si="101"/>
        <v>61.578947368421055</v>
      </c>
      <c r="P1629" t="s">
        <v>8276</v>
      </c>
      <c r="Q1629" s="10" t="s">
        <v>8329</v>
      </c>
      <c r="R1629" s="10" t="s">
        <v>8330</v>
      </c>
      <c r="S1629" s="9">
        <f t="shared" si="102"/>
        <v>41239.207638888889</v>
      </c>
      <c r="T1629" s="9">
        <f t="shared" si="103"/>
        <v>41205.707048611112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5">
        <f t="shared" si="100"/>
        <v>0.99083477830071831</v>
      </c>
      <c r="O1630">
        <f t="shared" si="101"/>
        <v>45.875</v>
      </c>
      <c r="P1630" t="s">
        <v>8276</v>
      </c>
      <c r="Q1630" s="10" t="s">
        <v>8329</v>
      </c>
      <c r="R1630" s="10" t="s">
        <v>8330</v>
      </c>
      <c r="S1630" s="9">
        <f t="shared" si="102"/>
        <v>41807.737060185187</v>
      </c>
      <c r="T1630" s="9">
        <f t="shared" si="103"/>
        <v>41774.737060185187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5">
        <f t="shared" si="100"/>
        <v>0.96463022508038587</v>
      </c>
      <c r="O1631">
        <f t="shared" si="101"/>
        <v>75.853658536585371</v>
      </c>
      <c r="P1631" t="s">
        <v>8276</v>
      </c>
      <c r="Q1631" s="10" t="s">
        <v>8329</v>
      </c>
      <c r="R1631" s="10" t="s">
        <v>8330</v>
      </c>
      <c r="S1631" s="9">
        <f t="shared" si="102"/>
        <v>41690.867280092592</v>
      </c>
      <c r="T1631" s="9">
        <f t="shared" si="103"/>
        <v>41645.867280092592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5">
        <f t="shared" si="100"/>
        <v>0.3770028275212064</v>
      </c>
      <c r="O1632">
        <f t="shared" si="101"/>
        <v>84.206349206349202</v>
      </c>
      <c r="P1632" t="s">
        <v>8276</v>
      </c>
      <c r="Q1632" s="10" t="s">
        <v>8329</v>
      </c>
      <c r="R1632" s="10" t="s">
        <v>8330</v>
      </c>
      <c r="S1632" s="9">
        <f t="shared" si="102"/>
        <v>40970.290972222225</v>
      </c>
      <c r="T1632" s="9">
        <f t="shared" si="103"/>
        <v>40939.837673611109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5">
        <f t="shared" si="100"/>
        <v>0.64139567699313704</v>
      </c>
      <c r="O1633">
        <f t="shared" si="101"/>
        <v>117.22556390977444</v>
      </c>
      <c r="P1633" t="s">
        <v>8276</v>
      </c>
      <c r="Q1633" s="10" t="s">
        <v>8329</v>
      </c>
      <c r="R1633" s="10" t="s">
        <v>8330</v>
      </c>
      <c r="S1633" s="9">
        <f t="shared" si="102"/>
        <v>41194.859502314815</v>
      </c>
      <c r="T1633" s="9">
        <f t="shared" si="103"/>
        <v>41164.859502314815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5">
        <f t="shared" si="100"/>
        <v>0.98400984009840098</v>
      </c>
      <c r="O1634">
        <f t="shared" si="101"/>
        <v>86.489361702127653</v>
      </c>
      <c r="P1634" t="s">
        <v>8276</v>
      </c>
      <c r="Q1634" s="10" t="s">
        <v>8329</v>
      </c>
      <c r="R1634" s="10" t="s">
        <v>8330</v>
      </c>
      <c r="S1634" s="9">
        <f t="shared" si="102"/>
        <v>40810.340902777774</v>
      </c>
      <c r="T1634" s="9">
        <f t="shared" si="103"/>
        <v>40750.340902777774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5">
        <f t="shared" si="100"/>
        <v>1</v>
      </c>
      <c r="O1635">
        <f t="shared" si="101"/>
        <v>172.41379310344828</v>
      </c>
      <c r="P1635" t="s">
        <v>8276</v>
      </c>
      <c r="Q1635" s="10" t="s">
        <v>8329</v>
      </c>
      <c r="R1635" s="10" t="s">
        <v>8330</v>
      </c>
      <c r="S1635" s="9">
        <f t="shared" si="102"/>
        <v>40924.208333333336</v>
      </c>
      <c r="T1635" s="9">
        <f t="shared" si="103"/>
        <v>40896.883750000001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5">
        <f t="shared" si="100"/>
        <v>0.99502487562189057</v>
      </c>
      <c r="O1636">
        <f t="shared" si="101"/>
        <v>62.8125</v>
      </c>
      <c r="P1636" t="s">
        <v>8276</v>
      </c>
      <c r="Q1636" s="10" t="s">
        <v>8329</v>
      </c>
      <c r="R1636" s="10" t="s">
        <v>8330</v>
      </c>
      <c r="S1636" s="9">
        <f t="shared" si="102"/>
        <v>40696.249305555553</v>
      </c>
      <c r="T1636" s="9">
        <f t="shared" si="103"/>
        <v>40658.189826388887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5">
        <f t="shared" si="100"/>
        <v>0.79808459696727851</v>
      </c>
      <c r="O1637">
        <f t="shared" si="101"/>
        <v>67.729729729729726</v>
      </c>
      <c r="P1637" t="s">
        <v>8276</v>
      </c>
      <c r="Q1637" s="10" t="s">
        <v>8329</v>
      </c>
      <c r="R1637" s="10" t="s">
        <v>8330</v>
      </c>
      <c r="S1637" s="9">
        <f t="shared" si="102"/>
        <v>42562.868761574078</v>
      </c>
      <c r="T1637" s="9">
        <f t="shared" si="103"/>
        <v>42502.868761574078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5">
        <f t="shared" si="100"/>
        <v>0.96566523605150212</v>
      </c>
      <c r="O1638">
        <f t="shared" si="101"/>
        <v>53.5632183908046</v>
      </c>
      <c r="P1638" t="s">
        <v>8276</v>
      </c>
      <c r="Q1638" s="10" t="s">
        <v>8329</v>
      </c>
      <c r="R1638" s="10" t="s">
        <v>8330</v>
      </c>
      <c r="S1638" s="9">
        <f t="shared" si="102"/>
        <v>40706.166666666664</v>
      </c>
      <c r="T1638" s="9">
        <f t="shared" si="103"/>
        <v>40663.08666666667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5">
        <f t="shared" si="100"/>
        <v>0.96339113680154143</v>
      </c>
      <c r="O1639">
        <f t="shared" si="101"/>
        <v>34.6</v>
      </c>
      <c r="P1639" t="s">
        <v>8276</v>
      </c>
      <c r="Q1639" s="10" t="s">
        <v>8329</v>
      </c>
      <c r="R1639" s="10" t="s">
        <v>8330</v>
      </c>
      <c r="S1639" s="9">
        <f t="shared" si="102"/>
        <v>40178.98541666667</v>
      </c>
      <c r="T1639" s="9">
        <f t="shared" si="103"/>
        <v>40122.751620370371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5">
        <f t="shared" si="100"/>
        <v>0.95238095238095233</v>
      </c>
      <c r="O1640">
        <f t="shared" si="101"/>
        <v>38.888888888888886</v>
      </c>
      <c r="P1640" t="s">
        <v>8276</v>
      </c>
      <c r="Q1640" s="10" t="s">
        <v>8329</v>
      </c>
      <c r="R1640" s="10" t="s">
        <v>8330</v>
      </c>
      <c r="S1640" s="9">
        <f t="shared" si="102"/>
        <v>41333.892361111109</v>
      </c>
      <c r="T1640" s="9">
        <f t="shared" si="103"/>
        <v>41288.68712962963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5">
        <f t="shared" si="100"/>
        <v>1</v>
      </c>
      <c r="O1641">
        <f t="shared" si="101"/>
        <v>94.736842105263165</v>
      </c>
      <c r="P1641" t="s">
        <v>8276</v>
      </c>
      <c r="Q1641" s="10" t="s">
        <v>8329</v>
      </c>
      <c r="R1641" s="10" t="s">
        <v>8330</v>
      </c>
      <c r="S1641" s="9">
        <f t="shared" si="102"/>
        <v>40971.652372685188</v>
      </c>
      <c r="T1641" s="9">
        <f t="shared" si="103"/>
        <v>40941.652372685188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5">
        <f t="shared" si="100"/>
        <v>0.58872012245378547</v>
      </c>
      <c r="O1642">
        <f t="shared" si="101"/>
        <v>39.967058823529413</v>
      </c>
      <c r="P1642" t="s">
        <v>8276</v>
      </c>
      <c r="Q1642" s="10" t="s">
        <v>8329</v>
      </c>
      <c r="R1642" s="10" t="s">
        <v>8330</v>
      </c>
      <c r="S1642" s="9">
        <f t="shared" si="102"/>
        <v>40393.082638888889</v>
      </c>
      <c r="T1642" s="9">
        <f t="shared" si="103"/>
        <v>40379.23096064815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5">
        <f t="shared" si="100"/>
        <v>0.98619329388560162</v>
      </c>
      <c r="O1643">
        <f t="shared" si="101"/>
        <v>97.5</v>
      </c>
      <c r="P1643" t="s">
        <v>8292</v>
      </c>
      <c r="Q1643" s="10" t="s">
        <v>8329</v>
      </c>
      <c r="R1643" s="10" t="s">
        <v>8350</v>
      </c>
      <c r="S1643" s="9">
        <f t="shared" si="102"/>
        <v>41992.596574074079</v>
      </c>
      <c r="T1643" s="9">
        <f t="shared" si="103"/>
        <v>41962.596574074079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5">
        <f t="shared" si="100"/>
        <v>1</v>
      </c>
      <c r="O1644">
        <f t="shared" si="101"/>
        <v>42.857142857142854</v>
      </c>
      <c r="P1644" t="s">
        <v>8292</v>
      </c>
      <c r="Q1644" s="10" t="s">
        <v>8329</v>
      </c>
      <c r="R1644" s="10" t="s">
        <v>8350</v>
      </c>
      <c r="S1644" s="9">
        <f t="shared" si="102"/>
        <v>40708.024618055555</v>
      </c>
      <c r="T1644" s="9">
        <f t="shared" si="103"/>
        <v>40688.024618055555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5">
        <f t="shared" si="100"/>
        <v>0.80192461908580592</v>
      </c>
      <c r="O1645">
        <f t="shared" si="101"/>
        <v>168.51351351351352</v>
      </c>
      <c r="P1645" t="s">
        <v>8292</v>
      </c>
      <c r="Q1645" s="10" t="s">
        <v>8329</v>
      </c>
      <c r="R1645" s="10" t="s">
        <v>8350</v>
      </c>
      <c r="S1645" s="9">
        <f t="shared" si="102"/>
        <v>41176.824212962965</v>
      </c>
      <c r="T1645" s="9">
        <f t="shared" si="103"/>
        <v>41146.824212962965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5">
        <f t="shared" si="100"/>
        <v>0.91324200913242004</v>
      </c>
      <c r="O1646">
        <f t="shared" si="101"/>
        <v>85.546875</v>
      </c>
      <c r="P1646" t="s">
        <v>8292</v>
      </c>
      <c r="Q1646" s="10" t="s">
        <v>8329</v>
      </c>
      <c r="R1646" s="10" t="s">
        <v>8350</v>
      </c>
      <c r="S1646" s="9">
        <f t="shared" si="102"/>
        <v>41235.101388888892</v>
      </c>
      <c r="T1646" s="9">
        <f t="shared" si="103"/>
        <v>41175.05972222222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5">
        <f t="shared" si="100"/>
        <v>0.90252707581227432</v>
      </c>
      <c r="O1647">
        <f t="shared" si="101"/>
        <v>554</v>
      </c>
      <c r="P1647" t="s">
        <v>8292</v>
      </c>
      <c r="Q1647" s="10" t="s">
        <v>8329</v>
      </c>
      <c r="R1647" s="10" t="s">
        <v>8350</v>
      </c>
      <c r="S1647" s="9">
        <f t="shared" si="102"/>
        <v>41535.617361111108</v>
      </c>
      <c r="T1647" s="9">
        <f t="shared" si="103"/>
        <v>41521.617361111108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5">
        <f t="shared" si="100"/>
        <v>0.90744101633393826</v>
      </c>
      <c r="O1648">
        <f t="shared" si="101"/>
        <v>26.554216867469879</v>
      </c>
      <c r="P1648" t="s">
        <v>8292</v>
      </c>
      <c r="Q1648" s="10" t="s">
        <v>8329</v>
      </c>
      <c r="R1648" s="10" t="s">
        <v>8350</v>
      </c>
      <c r="S1648" s="9">
        <f t="shared" si="102"/>
        <v>41865.757638888892</v>
      </c>
      <c r="T1648" s="9">
        <f t="shared" si="103"/>
        <v>41833.450266203705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5">
        <f t="shared" si="100"/>
        <v>0.95492742551566079</v>
      </c>
      <c r="O1649">
        <f t="shared" si="101"/>
        <v>113.82608695652173</v>
      </c>
      <c r="P1649" t="s">
        <v>8292</v>
      </c>
      <c r="Q1649" s="10" t="s">
        <v>8329</v>
      </c>
      <c r="R1649" s="10" t="s">
        <v>8350</v>
      </c>
      <c r="S1649" s="9">
        <f t="shared" si="102"/>
        <v>41069.409456018519</v>
      </c>
      <c r="T1649" s="9">
        <f t="shared" si="103"/>
        <v>41039.409456018519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5">
        <f t="shared" si="100"/>
        <v>0.79833391183616798</v>
      </c>
      <c r="O1650">
        <f t="shared" si="101"/>
        <v>32.011111111111113</v>
      </c>
      <c r="P1650" t="s">
        <v>8292</v>
      </c>
      <c r="Q1650" s="10" t="s">
        <v>8329</v>
      </c>
      <c r="R1650" s="10" t="s">
        <v>8350</v>
      </c>
      <c r="S1650" s="9">
        <f t="shared" si="102"/>
        <v>40622.662986111114</v>
      </c>
      <c r="T1650" s="9">
        <f t="shared" si="103"/>
        <v>40592.704652777778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5">
        <f t="shared" si="100"/>
        <v>0.99415801356764066</v>
      </c>
      <c r="O1651">
        <f t="shared" si="101"/>
        <v>47.189259259259259</v>
      </c>
      <c r="P1651" t="s">
        <v>8292</v>
      </c>
      <c r="Q1651" s="10" t="s">
        <v>8329</v>
      </c>
      <c r="R1651" s="10" t="s">
        <v>8350</v>
      </c>
      <c r="S1651" s="9">
        <f t="shared" si="102"/>
        <v>41782.684664351851</v>
      </c>
      <c r="T1651" s="9">
        <f t="shared" si="103"/>
        <v>41737.684664351851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5">
        <f t="shared" si="100"/>
        <v>0.70646414694454251</v>
      </c>
      <c r="O1652">
        <f t="shared" si="101"/>
        <v>88.46875</v>
      </c>
      <c r="P1652" t="s">
        <v>8292</v>
      </c>
      <c r="Q1652" s="10" t="s">
        <v>8329</v>
      </c>
      <c r="R1652" s="10" t="s">
        <v>8350</v>
      </c>
      <c r="S1652" s="9">
        <f t="shared" si="102"/>
        <v>41556.435613425929</v>
      </c>
      <c r="T1652" s="9">
        <f t="shared" si="103"/>
        <v>41526.435613425929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5">
        <f t="shared" si="100"/>
        <v>0.99255583126550873</v>
      </c>
      <c r="O1653">
        <f t="shared" si="101"/>
        <v>100.75</v>
      </c>
      <c r="P1653" t="s">
        <v>8292</v>
      </c>
      <c r="Q1653" s="10" t="s">
        <v>8329</v>
      </c>
      <c r="R1653" s="10" t="s">
        <v>8350</v>
      </c>
      <c r="S1653" s="9">
        <f t="shared" si="102"/>
        <v>40659.290972222225</v>
      </c>
      <c r="T1653" s="9">
        <f t="shared" si="103"/>
        <v>40625.900694444441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5">
        <f t="shared" si="100"/>
        <v>0.99337748344370858</v>
      </c>
      <c r="O1654">
        <f t="shared" si="101"/>
        <v>64.714285714285708</v>
      </c>
      <c r="P1654" t="s">
        <v>8292</v>
      </c>
      <c r="Q1654" s="10" t="s">
        <v>8329</v>
      </c>
      <c r="R1654" s="10" t="s">
        <v>8350</v>
      </c>
      <c r="S1654" s="9">
        <f t="shared" si="102"/>
        <v>41602.534641203703</v>
      </c>
      <c r="T1654" s="9">
        <f t="shared" si="103"/>
        <v>41572.492974537039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5">
        <f t="shared" si="100"/>
        <v>0.57395265120208638</v>
      </c>
      <c r="O1655">
        <f t="shared" si="101"/>
        <v>51.854285714285716</v>
      </c>
      <c r="P1655" t="s">
        <v>8292</v>
      </c>
      <c r="Q1655" s="10" t="s">
        <v>8329</v>
      </c>
      <c r="R1655" s="10" t="s">
        <v>8350</v>
      </c>
      <c r="S1655" s="9">
        <f t="shared" si="102"/>
        <v>40657.834444444445</v>
      </c>
      <c r="T1655" s="9">
        <f t="shared" si="103"/>
        <v>40626.834444444445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5">
        <f t="shared" si="100"/>
        <v>0.83396512509476872</v>
      </c>
      <c r="O1656">
        <f t="shared" si="101"/>
        <v>38.794117647058826</v>
      </c>
      <c r="P1656" t="s">
        <v>8292</v>
      </c>
      <c r="Q1656" s="10" t="s">
        <v>8329</v>
      </c>
      <c r="R1656" s="10" t="s">
        <v>8350</v>
      </c>
      <c r="S1656" s="9">
        <f t="shared" si="102"/>
        <v>41017.890740740739</v>
      </c>
      <c r="T1656" s="9">
        <f t="shared" si="103"/>
        <v>40987.890740740739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5">
        <f t="shared" si="100"/>
        <v>0.69995333644423707</v>
      </c>
      <c r="O1657">
        <f t="shared" si="101"/>
        <v>44.645833333333336</v>
      </c>
      <c r="P1657" t="s">
        <v>8292</v>
      </c>
      <c r="Q1657" s="10" t="s">
        <v>8329</v>
      </c>
      <c r="R1657" s="10" t="s">
        <v>8350</v>
      </c>
      <c r="S1657" s="9">
        <f t="shared" si="102"/>
        <v>41004.750231481477</v>
      </c>
      <c r="T1657" s="9">
        <f t="shared" si="103"/>
        <v>40974.791898148149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5">
        <f t="shared" si="100"/>
        <v>0.99666184725293416</v>
      </c>
      <c r="O1658">
        <f t="shared" si="101"/>
        <v>156.77333333333334</v>
      </c>
      <c r="P1658" t="s">
        <v>8292</v>
      </c>
      <c r="Q1658" s="10" t="s">
        <v>8329</v>
      </c>
      <c r="R1658" s="10" t="s">
        <v>8350</v>
      </c>
      <c r="S1658" s="9">
        <f t="shared" si="102"/>
        <v>41256.928842592592</v>
      </c>
      <c r="T1658" s="9">
        <f t="shared" si="103"/>
        <v>41226.928842592592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5">
        <f t="shared" si="100"/>
        <v>0.95298178470616712</v>
      </c>
      <c r="O1659">
        <f t="shared" si="101"/>
        <v>118.70339366515837</v>
      </c>
      <c r="P1659" t="s">
        <v>8292</v>
      </c>
      <c r="Q1659" s="10" t="s">
        <v>8329</v>
      </c>
      <c r="R1659" s="10" t="s">
        <v>8350</v>
      </c>
      <c r="S1659" s="9">
        <f t="shared" si="102"/>
        <v>41053.782037037039</v>
      </c>
      <c r="T1659" s="9">
        <f t="shared" si="103"/>
        <v>41023.782037037039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5">
        <f t="shared" si="100"/>
        <v>0.75623897151499875</v>
      </c>
      <c r="O1660">
        <f t="shared" si="101"/>
        <v>74.149532710280369</v>
      </c>
      <c r="P1660" t="s">
        <v>8292</v>
      </c>
      <c r="Q1660" s="10" t="s">
        <v>8329</v>
      </c>
      <c r="R1660" s="10" t="s">
        <v>8350</v>
      </c>
      <c r="S1660" s="9">
        <f t="shared" si="102"/>
        <v>41261.597222222219</v>
      </c>
      <c r="T1660" s="9">
        <f t="shared" si="103"/>
        <v>41223.22184027778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5">
        <f t="shared" si="100"/>
        <v>0.88652482269503541</v>
      </c>
      <c r="O1661">
        <f t="shared" si="101"/>
        <v>12.533333333333333</v>
      </c>
      <c r="P1661" t="s">
        <v>8292</v>
      </c>
      <c r="Q1661" s="10" t="s">
        <v>8329</v>
      </c>
      <c r="R1661" s="10" t="s">
        <v>8350</v>
      </c>
      <c r="S1661" s="9">
        <f t="shared" si="102"/>
        <v>41625.5</v>
      </c>
      <c r="T1661" s="9">
        <f t="shared" si="103"/>
        <v>41596.913437499999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5">
        <f t="shared" si="100"/>
        <v>7.9760717846460619E-2</v>
      </c>
      <c r="O1662">
        <f t="shared" si="101"/>
        <v>27.861111111111111</v>
      </c>
      <c r="P1662" t="s">
        <v>8292</v>
      </c>
      <c r="Q1662" s="10" t="s">
        <v>8329</v>
      </c>
      <c r="R1662" s="10" t="s">
        <v>8350</v>
      </c>
      <c r="S1662" s="9">
        <f t="shared" si="102"/>
        <v>42490.915972222225</v>
      </c>
      <c r="T1662" s="9">
        <f t="shared" si="103"/>
        <v>42459.693865740745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5">
        <f t="shared" si="100"/>
        <v>0.9755495183996048</v>
      </c>
      <c r="O1663">
        <f t="shared" si="101"/>
        <v>80.178217821782184</v>
      </c>
      <c r="P1663" t="s">
        <v>8292</v>
      </c>
      <c r="Q1663" s="10" t="s">
        <v>8329</v>
      </c>
      <c r="R1663" s="10" t="s">
        <v>8350</v>
      </c>
      <c r="S1663" s="9">
        <f t="shared" si="102"/>
        <v>42386.875</v>
      </c>
      <c r="T1663" s="9">
        <f t="shared" si="103"/>
        <v>42343.998043981483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5">
        <f t="shared" si="100"/>
        <v>0.97430276458409448</v>
      </c>
      <c r="O1664">
        <f t="shared" si="101"/>
        <v>132.43548387096774</v>
      </c>
      <c r="P1664" t="s">
        <v>8292</v>
      </c>
      <c r="Q1664" s="10" t="s">
        <v>8329</v>
      </c>
      <c r="R1664" s="10" t="s">
        <v>8350</v>
      </c>
      <c r="S1664" s="9">
        <f t="shared" si="102"/>
        <v>40908.239999999998</v>
      </c>
      <c r="T1664" s="9">
        <f t="shared" si="103"/>
        <v>40848.198333333334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5">
        <f t="shared" si="100"/>
        <v>0.92592592592592593</v>
      </c>
      <c r="O1665">
        <f t="shared" si="101"/>
        <v>33.75</v>
      </c>
      <c r="P1665" t="s">
        <v>8292</v>
      </c>
      <c r="Q1665" s="10" t="s">
        <v>8329</v>
      </c>
      <c r="R1665" s="10" t="s">
        <v>8350</v>
      </c>
      <c r="S1665" s="9">
        <f t="shared" si="102"/>
        <v>42036.02207175926</v>
      </c>
      <c r="T1665" s="9">
        <f t="shared" si="103"/>
        <v>42006.02207175926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5">
        <f t="shared" si="100"/>
        <v>0.81693473018279739</v>
      </c>
      <c r="O1666">
        <f t="shared" si="101"/>
        <v>34.384494382022467</v>
      </c>
      <c r="P1666" t="s">
        <v>8292</v>
      </c>
      <c r="Q1666" s="10" t="s">
        <v>8329</v>
      </c>
      <c r="R1666" s="10" t="s">
        <v>8350</v>
      </c>
      <c r="S1666" s="9">
        <f t="shared" si="102"/>
        <v>40984.165972222225</v>
      </c>
      <c r="T1666" s="9">
        <f t="shared" si="103"/>
        <v>40939.761782407404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5">
        <f t="shared" ref="N1667:N1730" si="104">SUM(D1667/E1667)</f>
        <v>0.83712030614685484</v>
      </c>
      <c r="O1667">
        <f t="shared" ref="O1667:O1730" si="105">(E1667/L1667)</f>
        <v>44.956989247311824</v>
      </c>
      <c r="P1667" t="s">
        <v>8292</v>
      </c>
      <c r="Q1667" s="10" t="s">
        <v>8329</v>
      </c>
      <c r="R1667" s="10" t="s">
        <v>8350</v>
      </c>
      <c r="S1667" s="9">
        <f t="shared" ref="S1667:S1730" si="106">(((I1667/60)/60)/24)+DATE(1970,1,1)</f>
        <v>40596.125</v>
      </c>
      <c r="T1667" s="9">
        <f t="shared" ref="T1667:T1730" si="107">(((J1667/60)/60)/24)+DATE(1970,1,1)</f>
        <v>40564.649456018517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5">
        <f t="shared" si="104"/>
        <v>0.62158130283441071</v>
      </c>
      <c r="O1668">
        <f t="shared" si="105"/>
        <v>41.04081632653061</v>
      </c>
      <c r="P1668" t="s">
        <v>8292</v>
      </c>
      <c r="Q1668" s="10" t="s">
        <v>8329</v>
      </c>
      <c r="R1668" s="10" t="s">
        <v>8350</v>
      </c>
      <c r="S1668" s="9">
        <f t="shared" si="106"/>
        <v>41361.211493055554</v>
      </c>
      <c r="T1668" s="9">
        <f t="shared" si="107"/>
        <v>41331.253159722226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5">
        <f t="shared" si="104"/>
        <v>0.78831439833062833</v>
      </c>
      <c r="O1669">
        <f t="shared" si="105"/>
        <v>52.597560975609753</v>
      </c>
      <c r="P1669" t="s">
        <v>8292</v>
      </c>
      <c r="Q1669" s="10" t="s">
        <v>8329</v>
      </c>
      <c r="R1669" s="10" t="s">
        <v>8350</v>
      </c>
      <c r="S1669" s="9">
        <f t="shared" si="106"/>
        <v>41709.290972222225</v>
      </c>
      <c r="T1669" s="9">
        <f t="shared" si="107"/>
        <v>41682.0705787037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5">
        <f t="shared" si="104"/>
        <v>0.97430276458409448</v>
      </c>
      <c r="O1670">
        <f t="shared" si="105"/>
        <v>70.784482758620683</v>
      </c>
      <c r="P1670" t="s">
        <v>8292</v>
      </c>
      <c r="Q1670" s="10" t="s">
        <v>8329</v>
      </c>
      <c r="R1670" s="10" t="s">
        <v>8350</v>
      </c>
      <c r="S1670" s="9">
        <f t="shared" si="106"/>
        <v>40875.191423611112</v>
      </c>
      <c r="T1670" s="9">
        <f t="shared" si="107"/>
        <v>40845.14975694444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5">
        <f t="shared" si="104"/>
        <v>0.7155635062611807</v>
      </c>
      <c r="O1671">
        <f t="shared" si="105"/>
        <v>53.75</v>
      </c>
      <c r="P1671" t="s">
        <v>8292</v>
      </c>
      <c r="Q1671" s="10" t="s">
        <v>8329</v>
      </c>
      <c r="R1671" s="10" t="s">
        <v>8350</v>
      </c>
      <c r="S1671" s="9">
        <f t="shared" si="106"/>
        <v>42521.885138888887</v>
      </c>
      <c r="T1671" s="9">
        <f t="shared" si="107"/>
        <v>42461.885138888887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5">
        <f t="shared" si="104"/>
        <v>0.97465886939571145</v>
      </c>
      <c r="O1672">
        <f t="shared" si="105"/>
        <v>44.608695652173914</v>
      </c>
      <c r="P1672" t="s">
        <v>8292</v>
      </c>
      <c r="Q1672" s="10" t="s">
        <v>8329</v>
      </c>
      <c r="R1672" s="10" t="s">
        <v>8350</v>
      </c>
      <c r="S1672" s="9">
        <f t="shared" si="106"/>
        <v>40364.166666666664</v>
      </c>
      <c r="T1672" s="9">
        <f t="shared" si="107"/>
        <v>40313.930543981485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5">
        <f t="shared" si="104"/>
        <v>0.9933100567676697</v>
      </c>
      <c r="O1673">
        <f t="shared" si="105"/>
        <v>26.148961038961041</v>
      </c>
      <c r="P1673" t="s">
        <v>8292</v>
      </c>
      <c r="Q1673" s="10" t="s">
        <v>8329</v>
      </c>
      <c r="R1673" s="10" t="s">
        <v>8350</v>
      </c>
      <c r="S1673" s="9">
        <f t="shared" si="106"/>
        <v>42583.54414351852</v>
      </c>
      <c r="T1673" s="9">
        <f t="shared" si="107"/>
        <v>42553.54414351852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5">
        <f t="shared" si="104"/>
        <v>0.88541666666666663</v>
      </c>
      <c r="O1674">
        <f t="shared" si="105"/>
        <v>39.183673469387756</v>
      </c>
      <c r="P1674" t="s">
        <v>8292</v>
      </c>
      <c r="Q1674" s="10" t="s">
        <v>8329</v>
      </c>
      <c r="R1674" s="10" t="s">
        <v>8350</v>
      </c>
      <c r="S1674" s="9">
        <f t="shared" si="106"/>
        <v>41064.656597222223</v>
      </c>
      <c r="T1674" s="9">
        <f t="shared" si="107"/>
        <v>41034.656597222223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5">
        <f t="shared" si="104"/>
        <v>0.7806691449814126</v>
      </c>
      <c r="O1675">
        <f t="shared" si="105"/>
        <v>45.593220338983052</v>
      </c>
      <c r="P1675" t="s">
        <v>8292</v>
      </c>
      <c r="Q1675" s="10" t="s">
        <v>8329</v>
      </c>
      <c r="R1675" s="10" t="s">
        <v>8350</v>
      </c>
      <c r="S1675" s="9">
        <f t="shared" si="106"/>
        <v>42069.878379629634</v>
      </c>
      <c r="T1675" s="9">
        <f t="shared" si="107"/>
        <v>42039.878379629634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5">
        <f t="shared" si="104"/>
        <v>0.49578582052553299</v>
      </c>
      <c r="O1676">
        <f t="shared" si="105"/>
        <v>89.247787610619469</v>
      </c>
      <c r="P1676" t="s">
        <v>8292</v>
      </c>
      <c r="Q1676" s="10" t="s">
        <v>8329</v>
      </c>
      <c r="R1676" s="10" t="s">
        <v>8350</v>
      </c>
      <c r="S1676" s="9">
        <f t="shared" si="106"/>
        <v>42600.290972222225</v>
      </c>
      <c r="T1676" s="9">
        <f t="shared" si="107"/>
        <v>42569.605393518519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5">
        <f t="shared" si="104"/>
        <v>0.7277172963847004</v>
      </c>
      <c r="O1677">
        <f t="shared" si="105"/>
        <v>40.416470588235299</v>
      </c>
      <c r="P1677" t="s">
        <v>8292</v>
      </c>
      <c r="Q1677" s="10" t="s">
        <v>8329</v>
      </c>
      <c r="R1677" s="10" t="s">
        <v>8350</v>
      </c>
      <c r="S1677" s="9">
        <f t="shared" si="106"/>
        <v>40832.918749999997</v>
      </c>
      <c r="T1677" s="9">
        <f t="shared" si="107"/>
        <v>40802.733101851853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5">
        <f t="shared" si="104"/>
        <v>0.86705202312138729</v>
      </c>
      <c r="O1678">
        <f t="shared" si="105"/>
        <v>82.38095238095238</v>
      </c>
      <c r="P1678" t="s">
        <v>8292</v>
      </c>
      <c r="Q1678" s="10" t="s">
        <v>8329</v>
      </c>
      <c r="R1678" s="10" t="s">
        <v>8350</v>
      </c>
      <c r="S1678" s="9">
        <f t="shared" si="106"/>
        <v>41020.165972222225</v>
      </c>
      <c r="T1678" s="9">
        <f t="shared" si="107"/>
        <v>40973.72623842593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5">
        <f t="shared" si="104"/>
        <v>0.89552238805970152</v>
      </c>
      <c r="O1679">
        <f t="shared" si="105"/>
        <v>159.52380952380952</v>
      </c>
      <c r="P1679" t="s">
        <v>8292</v>
      </c>
      <c r="Q1679" s="10" t="s">
        <v>8329</v>
      </c>
      <c r="R1679" s="10" t="s">
        <v>8350</v>
      </c>
      <c r="S1679" s="9">
        <f t="shared" si="106"/>
        <v>42476.249305555553</v>
      </c>
      <c r="T1679" s="9">
        <f t="shared" si="107"/>
        <v>42416.407129629632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5">
        <f t="shared" si="104"/>
        <v>0.84459459459459463</v>
      </c>
      <c r="O1680">
        <f t="shared" si="105"/>
        <v>36.244897959183675</v>
      </c>
      <c r="P1680" t="s">
        <v>8292</v>
      </c>
      <c r="Q1680" s="10" t="s">
        <v>8329</v>
      </c>
      <c r="R1680" s="10" t="s">
        <v>8350</v>
      </c>
      <c r="S1680" s="9">
        <f t="shared" si="106"/>
        <v>41676.854988425926</v>
      </c>
      <c r="T1680" s="9">
        <f t="shared" si="107"/>
        <v>41662.854988425926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5">
        <f t="shared" si="104"/>
        <v>0.5714285714285714</v>
      </c>
      <c r="O1681">
        <f t="shared" si="105"/>
        <v>62.5</v>
      </c>
      <c r="P1681" t="s">
        <v>8292</v>
      </c>
      <c r="Q1681" s="10" t="s">
        <v>8329</v>
      </c>
      <c r="R1681" s="10" t="s">
        <v>8350</v>
      </c>
      <c r="S1681" s="9">
        <f t="shared" si="106"/>
        <v>40746.068807870368</v>
      </c>
      <c r="T1681" s="9">
        <f t="shared" si="107"/>
        <v>40723.068807870368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5">
        <f t="shared" si="104"/>
        <v>0.85106382978723405</v>
      </c>
      <c r="O1682">
        <f t="shared" si="105"/>
        <v>47</v>
      </c>
      <c r="P1682" t="s">
        <v>8292</v>
      </c>
      <c r="Q1682" s="10" t="s">
        <v>8329</v>
      </c>
      <c r="R1682" s="10" t="s">
        <v>8350</v>
      </c>
      <c r="S1682" s="9">
        <f t="shared" si="106"/>
        <v>41832.757719907408</v>
      </c>
      <c r="T1682" s="9">
        <f t="shared" si="107"/>
        <v>41802.757719907408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5">
        <f t="shared" si="104"/>
        <v>0.98597817681410116</v>
      </c>
      <c r="O1683">
        <f t="shared" si="105"/>
        <v>74.575090497737563</v>
      </c>
      <c r="P1683" t="s">
        <v>8293</v>
      </c>
      <c r="Q1683" s="10" t="s">
        <v>8329</v>
      </c>
      <c r="R1683" s="10" t="s">
        <v>8351</v>
      </c>
      <c r="S1683" s="9">
        <f t="shared" si="106"/>
        <v>42823.083333333328</v>
      </c>
      <c r="T1683" s="9">
        <f t="shared" si="107"/>
        <v>42774.121342592596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5" t="e">
        <f t="shared" si="104"/>
        <v>#DIV/0!</v>
      </c>
      <c r="O1684" t="e">
        <f t="shared" si="105"/>
        <v>#DIV/0!</v>
      </c>
      <c r="P1684" t="s">
        <v>8293</v>
      </c>
      <c r="Q1684" s="10" t="s">
        <v>8329</v>
      </c>
      <c r="R1684" s="10" t="s">
        <v>8351</v>
      </c>
      <c r="S1684" s="9">
        <f t="shared" si="106"/>
        <v>42839.171990740739</v>
      </c>
      <c r="T1684" s="9">
        <f t="shared" si="107"/>
        <v>42779.21365740741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5">
        <f t="shared" si="104"/>
        <v>4.6052631578947372</v>
      </c>
      <c r="O1685">
        <f t="shared" si="105"/>
        <v>76</v>
      </c>
      <c r="P1685" t="s">
        <v>8293</v>
      </c>
      <c r="Q1685" s="10" t="s">
        <v>8329</v>
      </c>
      <c r="R1685" s="10" t="s">
        <v>8351</v>
      </c>
      <c r="S1685" s="9">
        <f t="shared" si="106"/>
        <v>42832.781689814816</v>
      </c>
      <c r="T1685" s="9">
        <f t="shared" si="107"/>
        <v>42808.781689814816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5">
        <f t="shared" si="104"/>
        <v>0.91638029782359676</v>
      </c>
      <c r="O1686">
        <f t="shared" si="105"/>
        <v>86.43564356435644</v>
      </c>
      <c r="P1686" t="s">
        <v>8293</v>
      </c>
      <c r="Q1686" s="10" t="s">
        <v>8329</v>
      </c>
      <c r="R1686" s="10" t="s">
        <v>8351</v>
      </c>
      <c r="S1686" s="9">
        <f t="shared" si="106"/>
        <v>42811.773622685185</v>
      </c>
      <c r="T1686" s="9">
        <f t="shared" si="107"/>
        <v>42783.815289351856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5">
        <f t="shared" si="104"/>
        <v>0.97222222222222221</v>
      </c>
      <c r="O1687">
        <f t="shared" si="105"/>
        <v>24</v>
      </c>
      <c r="P1687" t="s">
        <v>8293</v>
      </c>
      <c r="Q1687" s="10" t="s">
        <v>8329</v>
      </c>
      <c r="R1687" s="10" t="s">
        <v>8351</v>
      </c>
      <c r="S1687" s="9">
        <f t="shared" si="106"/>
        <v>42818.208599537036</v>
      </c>
      <c r="T1687" s="9">
        <f t="shared" si="107"/>
        <v>42788.2502662037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5">
        <f t="shared" si="104"/>
        <v>277.77777777777777</v>
      </c>
      <c r="O1688">
        <f t="shared" si="105"/>
        <v>18</v>
      </c>
      <c r="P1688" t="s">
        <v>8293</v>
      </c>
      <c r="Q1688" s="10" t="s">
        <v>8329</v>
      </c>
      <c r="R1688" s="10" t="s">
        <v>8351</v>
      </c>
      <c r="S1688" s="9">
        <f t="shared" si="106"/>
        <v>42852.802303240736</v>
      </c>
      <c r="T1688" s="9">
        <f t="shared" si="107"/>
        <v>42792.843969907408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5">
        <f t="shared" si="104"/>
        <v>3.2</v>
      </c>
      <c r="O1689">
        <f t="shared" si="105"/>
        <v>80.128205128205124</v>
      </c>
      <c r="P1689" t="s">
        <v>8293</v>
      </c>
      <c r="Q1689" s="10" t="s">
        <v>8329</v>
      </c>
      <c r="R1689" s="10" t="s">
        <v>8351</v>
      </c>
      <c r="S1689" s="9">
        <f t="shared" si="106"/>
        <v>42835.84375</v>
      </c>
      <c r="T1689" s="9">
        <f t="shared" si="107"/>
        <v>42802.046817129631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5">
        <f t="shared" si="104"/>
        <v>2.2573363431151243</v>
      </c>
      <c r="O1690">
        <f t="shared" si="105"/>
        <v>253.14285714285714</v>
      </c>
      <c r="P1690" t="s">
        <v>8293</v>
      </c>
      <c r="Q1690" s="10" t="s">
        <v>8329</v>
      </c>
      <c r="R1690" s="10" t="s">
        <v>8351</v>
      </c>
      <c r="S1690" s="9">
        <f t="shared" si="106"/>
        <v>42834.492986111116</v>
      </c>
      <c r="T1690" s="9">
        <f t="shared" si="107"/>
        <v>42804.534652777773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5">
        <f t="shared" si="104"/>
        <v>1</v>
      </c>
      <c r="O1691">
        <f t="shared" si="105"/>
        <v>171.42857142857142</v>
      </c>
      <c r="P1691" t="s">
        <v>8293</v>
      </c>
      <c r="Q1691" s="10" t="s">
        <v>8329</v>
      </c>
      <c r="R1691" s="10" t="s">
        <v>8351</v>
      </c>
      <c r="S1691" s="9">
        <f t="shared" si="106"/>
        <v>42810.900810185187</v>
      </c>
      <c r="T1691" s="9">
        <f t="shared" si="107"/>
        <v>42780.942476851851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5">
        <f t="shared" si="104"/>
        <v>3.9370078740157481</v>
      </c>
      <c r="O1692">
        <f t="shared" si="105"/>
        <v>57.727272727272727</v>
      </c>
      <c r="P1692" t="s">
        <v>8293</v>
      </c>
      <c r="Q1692" s="10" t="s">
        <v>8329</v>
      </c>
      <c r="R1692" s="10" t="s">
        <v>8351</v>
      </c>
      <c r="S1692" s="9">
        <f t="shared" si="106"/>
        <v>42831.389374999999</v>
      </c>
      <c r="T1692" s="9">
        <f t="shared" si="107"/>
        <v>42801.43104166667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5">
        <f t="shared" si="104"/>
        <v>2.9874526986656043</v>
      </c>
      <c r="O1693">
        <f t="shared" si="105"/>
        <v>264.26315789473682</v>
      </c>
      <c r="P1693" t="s">
        <v>8293</v>
      </c>
      <c r="Q1693" s="10" t="s">
        <v>8329</v>
      </c>
      <c r="R1693" s="10" t="s">
        <v>8351</v>
      </c>
      <c r="S1693" s="9">
        <f t="shared" si="106"/>
        <v>42828.041666666672</v>
      </c>
      <c r="T1693" s="9">
        <f t="shared" si="107"/>
        <v>42795.701481481476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5">
        <f t="shared" si="104"/>
        <v>2.0920502092050208</v>
      </c>
      <c r="O1694">
        <f t="shared" si="105"/>
        <v>159.33333333333334</v>
      </c>
      <c r="P1694" t="s">
        <v>8293</v>
      </c>
      <c r="Q1694" s="10" t="s">
        <v>8329</v>
      </c>
      <c r="R1694" s="10" t="s">
        <v>8351</v>
      </c>
      <c r="S1694" s="9">
        <f t="shared" si="106"/>
        <v>42820.999305555553</v>
      </c>
      <c r="T1694" s="9">
        <f t="shared" si="107"/>
        <v>42788.151238425926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5">
        <f t="shared" si="104"/>
        <v>10.714285714285714</v>
      </c>
      <c r="O1695">
        <f t="shared" si="105"/>
        <v>35</v>
      </c>
      <c r="P1695" t="s">
        <v>8293</v>
      </c>
      <c r="Q1695" s="10" t="s">
        <v>8329</v>
      </c>
      <c r="R1695" s="10" t="s">
        <v>8351</v>
      </c>
      <c r="S1695" s="9">
        <f t="shared" si="106"/>
        <v>42834.833333333328</v>
      </c>
      <c r="T1695" s="9">
        <f t="shared" si="107"/>
        <v>42803.920277777783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5">
        <f t="shared" si="104"/>
        <v>2000</v>
      </c>
      <c r="O1696">
        <f t="shared" si="105"/>
        <v>5</v>
      </c>
      <c r="P1696" t="s">
        <v>8293</v>
      </c>
      <c r="Q1696" s="10" t="s">
        <v>8329</v>
      </c>
      <c r="R1696" s="10" t="s">
        <v>8351</v>
      </c>
      <c r="S1696" s="9">
        <f t="shared" si="106"/>
        <v>42821.191666666666</v>
      </c>
      <c r="T1696" s="9">
        <f t="shared" si="107"/>
        <v>42791.669837962967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5">
        <f t="shared" si="104"/>
        <v>8.5409252669039137</v>
      </c>
      <c r="O1697">
        <f t="shared" si="105"/>
        <v>61.086956521739133</v>
      </c>
      <c r="P1697" t="s">
        <v>8293</v>
      </c>
      <c r="Q1697" s="10" t="s">
        <v>8329</v>
      </c>
      <c r="R1697" s="10" t="s">
        <v>8351</v>
      </c>
      <c r="S1697" s="9">
        <f t="shared" si="106"/>
        <v>42835.041666666672</v>
      </c>
      <c r="T1697" s="9">
        <f t="shared" si="107"/>
        <v>42801.031412037039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5" t="e">
        <f t="shared" si="104"/>
        <v>#DIV/0!</v>
      </c>
      <c r="O1698" t="e">
        <f t="shared" si="105"/>
        <v>#DIV/0!</v>
      </c>
      <c r="P1698" t="s">
        <v>8293</v>
      </c>
      <c r="Q1698" s="10" t="s">
        <v>8329</v>
      </c>
      <c r="R1698" s="10" t="s">
        <v>8351</v>
      </c>
      <c r="S1698" s="9">
        <f t="shared" si="106"/>
        <v>42826.027905092589</v>
      </c>
      <c r="T1698" s="9">
        <f t="shared" si="107"/>
        <v>42796.069571759261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5">
        <f t="shared" si="104"/>
        <v>4.9485352335708628</v>
      </c>
      <c r="O1699">
        <f t="shared" si="105"/>
        <v>114.81818181818181</v>
      </c>
      <c r="P1699" t="s">
        <v>8293</v>
      </c>
      <c r="Q1699" s="10" t="s">
        <v>8329</v>
      </c>
      <c r="R1699" s="10" t="s">
        <v>8351</v>
      </c>
      <c r="S1699" s="9">
        <f t="shared" si="106"/>
        <v>42834.991296296299</v>
      </c>
      <c r="T1699" s="9">
        <f t="shared" si="107"/>
        <v>42805.032962962956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5" t="e">
        <f t="shared" si="104"/>
        <v>#DIV/0!</v>
      </c>
      <c r="O1700" t="e">
        <f t="shared" si="105"/>
        <v>#DIV/0!</v>
      </c>
      <c r="P1700" t="s">
        <v>8293</v>
      </c>
      <c r="Q1700" s="10" t="s">
        <v>8329</v>
      </c>
      <c r="R1700" s="10" t="s">
        <v>8351</v>
      </c>
      <c r="S1700" s="9">
        <f t="shared" si="106"/>
        <v>42820.147916666669</v>
      </c>
      <c r="T1700" s="9">
        <f t="shared" si="107"/>
        <v>42796.207870370374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5">
        <f t="shared" si="104"/>
        <v>23.63425925925926</v>
      </c>
      <c r="O1701">
        <f t="shared" si="105"/>
        <v>54</v>
      </c>
      <c r="P1701" t="s">
        <v>8293</v>
      </c>
      <c r="Q1701" s="10" t="s">
        <v>8329</v>
      </c>
      <c r="R1701" s="10" t="s">
        <v>8351</v>
      </c>
      <c r="S1701" s="9">
        <f t="shared" si="106"/>
        <v>42836.863946759258</v>
      </c>
      <c r="T1701" s="9">
        <f t="shared" si="107"/>
        <v>42806.863946759258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5">
        <f t="shared" si="104"/>
        <v>3.8372985418265539</v>
      </c>
      <c r="O1702">
        <f t="shared" si="105"/>
        <v>65.974683544303801</v>
      </c>
      <c r="P1702" t="s">
        <v>8293</v>
      </c>
      <c r="Q1702" s="10" t="s">
        <v>8329</v>
      </c>
      <c r="R1702" s="10" t="s">
        <v>8351</v>
      </c>
      <c r="S1702" s="9">
        <f t="shared" si="106"/>
        <v>42826.166666666672</v>
      </c>
      <c r="T1702" s="9">
        <f t="shared" si="107"/>
        <v>42796.071643518517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5">
        <f t="shared" si="104"/>
        <v>505</v>
      </c>
      <c r="O1703">
        <f t="shared" si="105"/>
        <v>5</v>
      </c>
      <c r="P1703" t="s">
        <v>8293</v>
      </c>
      <c r="Q1703" s="10" t="s">
        <v>8329</v>
      </c>
      <c r="R1703" s="10" t="s">
        <v>8351</v>
      </c>
      <c r="S1703" s="9">
        <f t="shared" si="106"/>
        <v>42019.664409722223</v>
      </c>
      <c r="T1703" s="9">
        <f t="shared" si="107"/>
        <v>41989.664409722223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5">
        <f t="shared" si="104"/>
        <v>16500</v>
      </c>
      <c r="O1704">
        <f t="shared" si="105"/>
        <v>1</v>
      </c>
      <c r="P1704" t="s">
        <v>8293</v>
      </c>
      <c r="Q1704" s="10" t="s">
        <v>8329</v>
      </c>
      <c r="R1704" s="10" t="s">
        <v>8351</v>
      </c>
      <c r="S1704" s="9">
        <f t="shared" si="106"/>
        <v>42093.828125</v>
      </c>
      <c r="T1704" s="9">
        <f t="shared" si="107"/>
        <v>42063.869791666672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5">
        <f t="shared" si="104"/>
        <v>98.039215686274517</v>
      </c>
      <c r="O1705">
        <f t="shared" si="105"/>
        <v>25.5</v>
      </c>
      <c r="P1705" t="s">
        <v>8293</v>
      </c>
      <c r="Q1705" s="10" t="s">
        <v>8329</v>
      </c>
      <c r="R1705" s="10" t="s">
        <v>8351</v>
      </c>
      <c r="S1705" s="9">
        <f t="shared" si="106"/>
        <v>42247.281678240746</v>
      </c>
      <c r="T1705" s="9">
        <f t="shared" si="107"/>
        <v>42187.281678240746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5">
        <f t="shared" si="104"/>
        <v>1.5360983102918586</v>
      </c>
      <c r="O1706">
        <f t="shared" si="105"/>
        <v>118.36363636363636</v>
      </c>
      <c r="P1706" t="s">
        <v>8293</v>
      </c>
      <c r="Q1706" s="10" t="s">
        <v>8329</v>
      </c>
      <c r="R1706" s="10" t="s">
        <v>8351</v>
      </c>
      <c r="S1706" s="9">
        <f t="shared" si="106"/>
        <v>42051.139733796299</v>
      </c>
      <c r="T1706" s="9">
        <f t="shared" si="107"/>
        <v>42021.139733796299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5" t="e">
        <f t="shared" si="104"/>
        <v>#DIV/0!</v>
      </c>
      <c r="O1707" t="e">
        <f t="shared" si="105"/>
        <v>#DIV/0!</v>
      </c>
      <c r="P1707" t="s">
        <v>8293</v>
      </c>
      <c r="Q1707" s="10" t="s">
        <v>8329</v>
      </c>
      <c r="R1707" s="10" t="s">
        <v>8351</v>
      </c>
      <c r="S1707" s="9">
        <f t="shared" si="106"/>
        <v>42256.666666666672</v>
      </c>
      <c r="T1707" s="9">
        <f t="shared" si="107"/>
        <v>42245.016736111109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5" t="e">
        <f t="shared" si="104"/>
        <v>#DIV/0!</v>
      </c>
      <c r="O1708" t="e">
        <f t="shared" si="105"/>
        <v>#DIV/0!</v>
      </c>
      <c r="P1708" t="s">
        <v>8293</v>
      </c>
      <c r="Q1708" s="10" t="s">
        <v>8329</v>
      </c>
      <c r="R1708" s="10" t="s">
        <v>8351</v>
      </c>
      <c r="S1708" s="9">
        <f t="shared" si="106"/>
        <v>42239.306388888886</v>
      </c>
      <c r="T1708" s="9">
        <f t="shared" si="107"/>
        <v>42179.306388888886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5">
        <f t="shared" si="104"/>
        <v>10.266940451745381</v>
      </c>
      <c r="O1709">
        <f t="shared" si="105"/>
        <v>54.111111111111114</v>
      </c>
      <c r="P1709" t="s">
        <v>8293</v>
      </c>
      <c r="Q1709" s="10" t="s">
        <v>8329</v>
      </c>
      <c r="R1709" s="10" t="s">
        <v>8351</v>
      </c>
      <c r="S1709" s="9">
        <f t="shared" si="106"/>
        <v>42457.679340277777</v>
      </c>
      <c r="T1709" s="9">
        <f t="shared" si="107"/>
        <v>42427.721006944441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5" t="e">
        <f t="shared" si="104"/>
        <v>#DIV/0!</v>
      </c>
      <c r="O1710" t="e">
        <f t="shared" si="105"/>
        <v>#DIV/0!</v>
      </c>
      <c r="P1710" t="s">
        <v>8293</v>
      </c>
      <c r="Q1710" s="10" t="s">
        <v>8329</v>
      </c>
      <c r="R1710" s="10" t="s">
        <v>8351</v>
      </c>
      <c r="S1710" s="9">
        <f t="shared" si="106"/>
        <v>42491.866967592592</v>
      </c>
      <c r="T1710" s="9">
        <f t="shared" si="107"/>
        <v>42451.866967592592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5">
        <f t="shared" si="104"/>
        <v>20.588235294117649</v>
      </c>
      <c r="O1711">
        <f t="shared" si="105"/>
        <v>21.25</v>
      </c>
      <c r="P1711" t="s">
        <v>8293</v>
      </c>
      <c r="Q1711" s="10" t="s">
        <v>8329</v>
      </c>
      <c r="R1711" s="10" t="s">
        <v>8351</v>
      </c>
      <c r="S1711" s="9">
        <f t="shared" si="106"/>
        <v>41882.818749999999</v>
      </c>
      <c r="T1711" s="9">
        <f t="shared" si="107"/>
        <v>41841.56381944444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5">
        <f t="shared" si="104"/>
        <v>147.05882352941177</v>
      </c>
      <c r="O1712">
        <f t="shared" si="105"/>
        <v>34</v>
      </c>
      <c r="P1712" t="s">
        <v>8293</v>
      </c>
      <c r="Q1712" s="10" t="s">
        <v>8329</v>
      </c>
      <c r="R1712" s="10" t="s">
        <v>8351</v>
      </c>
      <c r="S1712" s="9">
        <f t="shared" si="106"/>
        <v>42387.541666666672</v>
      </c>
      <c r="T1712" s="9">
        <f t="shared" si="107"/>
        <v>42341.59129629629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5">
        <f t="shared" si="104"/>
        <v>9.5238095238095237</v>
      </c>
      <c r="O1713">
        <f t="shared" si="105"/>
        <v>525</v>
      </c>
      <c r="P1713" t="s">
        <v>8293</v>
      </c>
      <c r="Q1713" s="10" t="s">
        <v>8329</v>
      </c>
      <c r="R1713" s="10" t="s">
        <v>8351</v>
      </c>
      <c r="S1713" s="9">
        <f t="shared" si="106"/>
        <v>41883.646226851852</v>
      </c>
      <c r="T1713" s="9">
        <f t="shared" si="107"/>
        <v>41852.646226851852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5" t="e">
        <f t="shared" si="104"/>
        <v>#DIV/0!</v>
      </c>
      <c r="O1714" t="e">
        <f t="shared" si="105"/>
        <v>#DIV/0!</v>
      </c>
      <c r="P1714" t="s">
        <v>8293</v>
      </c>
      <c r="Q1714" s="10" t="s">
        <v>8329</v>
      </c>
      <c r="R1714" s="10" t="s">
        <v>8351</v>
      </c>
      <c r="S1714" s="9">
        <f t="shared" si="106"/>
        <v>42185.913807870369</v>
      </c>
      <c r="T1714" s="9">
        <f t="shared" si="107"/>
        <v>42125.913807870369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5">
        <f t="shared" si="104"/>
        <v>60</v>
      </c>
      <c r="O1715">
        <f t="shared" si="105"/>
        <v>50</v>
      </c>
      <c r="P1715" t="s">
        <v>8293</v>
      </c>
      <c r="Q1715" s="10" t="s">
        <v>8329</v>
      </c>
      <c r="R1715" s="10" t="s">
        <v>8351</v>
      </c>
      <c r="S1715" s="9">
        <f t="shared" si="106"/>
        <v>41917.801064814819</v>
      </c>
      <c r="T1715" s="9">
        <f t="shared" si="107"/>
        <v>41887.801064814819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5">
        <f t="shared" si="104"/>
        <v>12.709710218607016</v>
      </c>
      <c r="O1716">
        <f t="shared" si="105"/>
        <v>115.70588235294117</v>
      </c>
      <c r="P1716" t="s">
        <v>8293</v>
      </c>
      <c r="Q1716" s="10" t="s">
        <v>8329</v>
      </c>
      <c r="R1716" s="10" t="s">
        <v>8351</v>
      </c>
      <c r="S1716" s="9">
        <f t="shared" si="106"/>
        <v>42125.918530092589</v>
      </c>
      <c r="T1716" s="9">
        <f t="shared" si="107"/>
        <v>42095.918530092589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5">
        <f t="shared" si="104"/>
        <v>454.54545454545456</v>
      </c>
      <c r="O1717">
        <f t="shared" si="105"/>
        <v>5.5</v>
      </c>
      <c r="P1717" t="s">
        <v>8293</v>
      </c>
      <c r="Q1717" s="10" t="s">
        <v>8329</v>
      </c>
      <c r="R1717" s="10" t="s">
        <v>8351</v>
      </c>
      <c r="S1717" s="9">
        <f t="shared" si="106"/>
        <v>42094.140277777777</v>
      </c>
      <c r="T1717" s="9">
        <f t="shared" si="107"/>
        <v>42064.217418981483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5">
        <f t="shared" si="104"/>
        <v>13.333333333333334</v>
      </c>
      <c r="O1718">
        <f t="shared" si="105"/>
        <v>50</v>
      </c>
      <c r="P1718" t="s">
        <v>8293</v>
      </c>
      <c r="Q1718" s="10" t="s">
        <v>8329</v>
      </c>
      <c r="R1718" s="10" t="s">
        <v>8351</v>
      </c>
      <c r="S1718" s="9">
        <f t="shared" si="106"/>
        <v>42713.619201388887</v>
      </c>
      <c r="T1718" s="9">
        <f t="shared" si="107"/>
        <v>42673.577534722222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5">
        <f t="shared" si="104"/>
        <v>2.3405017921146953</v>
      </c>
      <c r="O1719">
        <f t="shared" si="105"/>
        <v>34.024390243902438</v>
      </c>
      <c r="P1719" t="s">
        <v>8293</v>
      </c>
      <c r="Q1719" s="10" t="s">
        <v>8329</v>
      </c>
      <c r="R1719" s="10" t="s">
        <v>8351</v>
      </c>
      <c r="S1719" s="9">
        <f t="shared" si="106"/>
        <v>42481.166666666672</v>
      </c>
      <c r="T1719" s="9">
        <f t="shared" si="107"/>
        <v>42460.98192129629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5">
        <f t="shared" si="104"/>
        <v>466.66666666666669</v>
      </c>
      <c r="O1720">
        <f t="shared" si="105"/>
        <v>37.5</v>
      </c>
      <c r="P1720" t="s">
        <v>8293</v>
      </c>
      <c r="Q1720" s="10" t="s">
        <v>8329</v>
      </c>
      <c r="R1720" s="10" t="s">
        <v>8351</v>
      </c>
      <c r="S1720" s="9">
        <f t="shared" si="106"/>
        <v>42504.207638888889</v>
      </c>
      <c r="T1720" s="9">
        <f t="shared" si="107"/>
        <v>42460.610520833332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5">
        <f t="shared" si="104"/>
        <v>114.28571428571429</v>
      </c>
      <c r="O1721">
        <f t="shared" si="105"/>
        <v>11.666666666666666</v>
      </c>
      <c r="P1721" t="s">
        <v>8293</v>
      </c>
      <c r="Q1721" s="10" t="s">
        <v>8329</v>
      </c>
      <c r="R1721" s="10" t="s">
        <v>8351</v>
      </c>
      <c r="S1721" s="9">
        <f t="shared" si="106"/>
        <v>41899.534618055557</v>
      </c>
      <c r="T1721" s="9">
        <f t="shared" si="107"/>
        <v>41869.534618055557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5">
        <f t="shared" si="104"/>
        <v>17.777777777777779</v>
      </c>
      <c r="O1722">
        <f t="shared" si="105"/>
        <v>28.125</v>
      </c>
      <c r="P1722" t="s">
        <v>8293</v>
      </c>
      <c r="Q1722" s="10" t="s">
        <v>8329</v>
      </c>
      <c r="R1722" s="10" t="s">
        <v>8351</v>
      </c>
      <c r="S1722" s="9">
        <f t="shared" si="106"/>
        <v>41952.824895833335</v>
      </c>
      <c r="T1722" s="9">
        <f t="shared" si="107"/>
        <v>41922.783229166671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5" t="e">
        <f t="shared" si="104"/>
        <v>#DIV/0!</v>
      </c>
      <c r="O1723" t="e">
        <f t="shared" si="105"/>
        <v>#DIV/0!</v>
      </c>
      <c r="P1723" t="s">
        <v>8293</v>
      </c>
      <c r="Q1723" s="10" t="s">
        <v>8329</v>
      </c>
      <c r="R1723" s="10" t="s">
        <v>8351</v>
      </c>
      <c r="S1723" s="9">
        <f t="shared" si="106"/>
        <v>42349.461377314816</v>
      </c>
      <c r="T1723" s="9">
        <f t="shared" si="107"/>
        <v>42319.461377314816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5">
        <f t="shared" si="104"/>
        <v>2880</v>
      </c>
      <c r="O1724">
        <f t="shared" si="105"/>
        <v>1</v>
      </c>
      <c r="P1724" t="s">
        <v>8293</v>
      </c>
      <c r="Q1724" s="10" t="s">
        <v>8329</v>
      </c>
      <c r="R1724" s="10" t="s">
        <v>8351</v>
      </c>
      <c r="S1724" s="9">
        <f t="shared" si="106"/>
        <v>42463.006944444445</v>
      </c>
      <c r="T1724" s="9">
        <f t="shared" si="107"/>
        <v>42425.960983796293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5">
        <f t="shared" si="104"/>
        <v>15.384615384615385</v>
      </c>
      <c r="O1725">
        <f t="shared" si="105"/>
        <v>216.66666666666666</v>
      </c>
      <c r="P1725" t="s">
        <v>8293</v>
      </c>
      <c r="Q1725" s="10" t="s">
        <v>8329</v>
      </c>
      <c r="R1725" s="10" t="s">
        <v>8351</v>
      </c>
      <c r="S1725" s="9">
        <f t="shared" si="106"/>
        <v>42186.25</v>
      </c>
      <c r="T1725" s="9">
        <f t="shared" si="107"/>
        <v>42129.82540509259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5">
        <f t="shared" si="104"/>
        <v>171.42857142857142</v>
      </c>
      <c r="O1726">
        <f t="shared" si="105"/>
        <v>8.75</v>
      </c>
      <c r="P1726" t="s">
        <v>8293</v>
      </c>
      <c r="Q1726" s="10" t="s">
        <v>8329</v>
      </c>
      <c r="R1726" s="10" t="s">
        <v>8351</v>
      </c>
      <c r="S1726" s="9">
        <f t="shared" si="106"/>
        <v>41942.932430555556</v>
      </c>
      <c r="T1726" s="9">
        <f t="shared" si="107"/>
        <v>41912.932430555556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5">
        <f t="shared" si="104"/>
        <v>9.8214285714285712</v>
      </c>
      <c r="O1727">
        <f t="shared" si="105"/>
        <v>62.222222222222221</v>
      </c>
      <c r="P1727" t="s">
        <v>8293</v>
      </c>
      <c r="Q1727" s="10" t="s">
        <v>8329</v>
      </c>
      <c r="R1727" s="10" t="s">
        <v>8351</v>
      </c>
      <c r="S1727" s="9">
        <f t="shared" si="106"/>
        <v>41875.968159722222</v>
      </c>
      <c r="T1727" s="9">
        <f t="shared" si="107"/>
        <v>41845.968159722222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5">
        <f t="shared" si="104"/>
        <v>2.9599271402550089</v>
      </c>
      <c r="O1728">
        <f t="shared" si="105"/>
        <v>137.25</v>
      </c>
      <c r="P1728" t="s">
        <v>8293</v>
      </c>
      <c r="Q1728" s="10" t="s">
        <v>8329</v>
      </c>
      <c r="R1728" s="10" t="s">
        <v>8351</v>
      </c>
      <c r="S1728" s="9">
        <f t="shared" si="106"/>
        <v>41817.919722222221</v>
      </c>
      <c r="T1728" s="9">
        <f t="shared" si="107"/>
        <v>41788.919722222221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5">
        <f t="shared" si="104"/>
        <v>3000</v>
      </c>
      <c r="O1729">
        <f t="shared" si="105"/>
        <v>1</v>
      </c>
      <c r="P1729" t="s">
        <v>8293</v>
      </c>
      <c r="Q1729" s="10" t="s">
        <v>8329</v>
      </c>
      <c r="R1729" s="10" t="s">
        <v>8351</v>
      </c>
      <c r="S1729" s="9">
        <f t="shared" si="106"/>
        <v>42099.458333333328</v>
      </c>
      <c r="T1729" s="9">
        <f t="shared" si="107"/>
        <v>42044.927974537044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5">
        <f t="shared" si="104"/>
        <v>1.4619883040935673</v>
      </c>
      <c r="O1730">
        <f t="shared" si="105"/>
        <v>122.14285714285714</v>
      </c>
      <c r="P1730" t="s">
        <v>8293</v>
      </c>
      <c r="Q1730" s="10" t="s">
        <v>8329</v>
      </c>
      <c r="R1730" s="10" t="s">
        <v>8351</v>
      </c>
      <c r="S1730" s="9">
        <f t="shared" si="106"/>
        <v>42298.625856481478</v>
      </c>
      <c r="T1730" s="9">
        <f t="shared" si="107"/>
        <v>42268.625856481478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5" t="e">
        <f t="shared" ref="N1731:N1794" si="108">SUM(D1731/E1731)</f>
        <v>#DIV/0!</v>
      </c>
      <c r="O1731" t="e">
        <f t="shared" ref="O1731:O1794" si="109">(E1731/L1731)</f>
        <v>#DIV/0!</v>
      </c>
      <c r="P1731" t="s">
        <v>8293</v>
      </c>
      <c r="Q1731" s="10" t="s">
        <v>8329</v>
      </c>
      <c r="R1731" s="10" t="s">
        <v>8351</v>
      </c>
      <c r="S1731" s="9">
        <f t="shared" ref="S1731:S1794" si="110">(((I1731/60)/60)/24)+DATE(1970,1,1)</f>
        <v>42531.052152777775</v>
      </c>
      <c r="T1731" s="9">
        <f t="shared" ref="T1731:T1794" si="111">(((J1731/60)/60)/24)+DATE(1970,1,1)</f>
        <v>42471.052152777775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5" t="e">
        <f t="shared" si="108"/>
        <v>#DIV/0!</v>
      </c>
      <c r="O1732" t="e">
        <f t="shared" si="109"/>
        <v>#DIV/0!</v>
      </c>
      <c r="P1732" t="s">
        <v>8293</v>
      </c>
      <c r="Q1732" s="10" t="s">
        <v>8329</v>
      </c>
      <c r="R1732" s="10" t="s">
        <v>8351</v>
      </c>
      <c r="S1732" s="9">
        <f t="shared" si="110"/>
        <v>42302.087766203709</v>
      </c>
      <c r="T1732" s="9">
        <f t="shared" si="111"/>
        <v>42272.087766203709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5" t="e">
        <f t="shared" si="108"/>
        <v>#DIV/0!</v>
      </c>
      <c r="O1733" t="e">
        <f t="shared" si="109"/>
        <v>#DIV/0!</v>
      </c>
      <c r="P1733" t="s">
        <v>8293</v>
      </c>
      <c r="Q1733" s="10" t="s">
        <v>8329</v>
      </c>
      <c r="R1733" s="10" t="s">
        <v>8351</v>
      </c>
      <c r="S1733" s="9">
        <f t="shared" si="110"/>
        <v>42166.625</v>
      </c>
      <c r="T1733" s="9">
        <f t="shared" si="111"/>
        <v>42152.906851851847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5" t="e">
        <f t="shared" si="108"/>
        <v>#DIV/0!</v>
      </c>
      <c r="O1734" t="e">
        <f t="shared" si="109"/>
        <v>#DIV/0!</v>
      </c>
      <c r="P1734" t="s">
        <v>8293</v>
      </c>
      <c r="Q1734" s="10" t="s">
        <v>8329</v>
      </c>
      <c r="R1734" s="10" t="s">
        <v>8351</v>
      </c>
      <c r="S1734" s="9">
        <f t="shared" si="110"/>
        <v>42385.208333333328</v>
      </c>
      <c r="T1734" s="9">
        <f t="shared" si="111"/>
        <v>42325.683807870373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5" t="e">
        <f t="shared" si="108"/>
        <v>#DIV/0!</v>
      </c>
      <c r="O1735" t="e">
        <f t="shared" si="109"/>
        <v>#DIV/0!</v>
      </c>
      <c r="P1735" t="s">
        <v>8293</v>
      </c>
      <c r="Q1735" s="10" t="s">
        <v>8329</v>
      </c>
      <c r="R1735" s="10" t="s">
        <v>8351</v>
      </c>
      <c r="S1735" s="9">
        <f t="shared" si="110"/>
        <v>42626.895833333328</v>
      </c>
      <c r="T1735" s="9">
        <f t="shared" si="111"/>
        <v>42614.675625000003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5">
        <f t="shared" si="108"/>
        <v>4500</v>
      </c>
      <c r="O1736">
        <f t="shared" si="109"/>
        <v>1</v>
      </c>
      <c r="P1736" t="s">
        <v>8293</v>
      </c>
      <c r="Q1736" s="10" t="s">
        <v>8329</v>
      </c>
      <c r="R1736" s="10" t="s">
        <v>8351</v>
      </c>
      <c r="S1736" s="9">
        <f t="shared" si="110"/>
        <v>42132.036527777775</v>
      </c>
      <c r="T1736" s="9">
        <f t="shared" si="111"/>
        <v>42102.036527777775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5">
        <f t="shared" si="108"/>
        <v>9.0909090909090917</v>
      </c>
      <c r="O1737">
        <f t="shared" si="109"/>
        <v>55</v>
      </c>
      <c r="P1737" t="s">
        <v>8293</v>
      </c>
      <c r="Q1737" s="10" t="s">
        <v>8329</v>
      </c>
      <c r="R1737" s="10" t="s">
        <v>8351</v>
      </c>
      <c r="S1737" s="9">
        <f t="shared" si="110"/>
        <v>42589.814178240747</v>
      </c>
      <c r="T1737" s="9">
        <f t="shared" si="111"/>
        <v>42559.814178240747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5">
        <f t="shared" si="108"/>
        <v>136.36363636363637</v>
      </c>
      <c r="O1738">
        <f t="shared" si="109"/>
        <v>22</v>
      </c>
      <c r="P1738" t="s">
        <v>8293</v>
      </c>
      <c r="Q1738" s="10" t="s">
        <v>8329</v>
      </c>
      <c r="R1738" s="10" t="s">
        <v>8351</v>
      </c>
      <c r="S1738" s="9">
        <f t="shared" si="110"/>
        <v>42316.90315972222</v>
      </c>
      <c r="T1738" s="9">
        <f t="shared" si="111"/>
        <v>42286.861493055556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5">
        <f t="shared" si="108"/>
        <v>4.7058823529411766</v>
      </c>
      <c r="O1739">
        <f t="shared" si="109"/>
        <v>56.666666666666664</v>
      </c>
      <c r="P1739" t="s">
        <v>8293</v>
      </c>
      <c r="Q1739" s="10" t="s">
        <v>8329</v>
      </c>
      <c r="R1739" s="10" t="s">
        <v>8351</v>
      </c>
      <c r="S1739" s="9">
        <f t="shared" si="110"/>
        <v>42205.948981481488</v>
      </c>
      <c r="T1739" s="9">
        <f t="shared" si="111"/>
        <v>42175.948981481488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5">
        <f t="shared" si="108"/>
        <v>250</v>
      </c>
      <c r="O1740">
        <f t="shared" si="109"/>
        <v>20</v>
      </c>
      <c r="P1740" t="s">
        <v>8293</v>
      </c>
      <c r="Q1740" s="10" t="s">
        <v>8329</v>
      </c>
      <c r="R1740" s="10" t="s">
        <v>8351</v>
      </c>
      <c r="S1740" s="9">
        <f t="shared" si="110"/>
        <v>41914.874328703707</v>
      </c>
      <c r="T1740" s="9">
        <f t="shared" si="111"/>
        <v>41884.874328703707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5">
        <f t="shared" si="108"/>
        <v>1000</v>
      </c>
      <c r="O1741">
        <f t="shared" si="109"/>
        <v>1</v>
      </c>
      <c r="P1741" t="s">
        <v>8293</v>
      </c>
      <c r="Q1741" s="10" t="s">
        <v>8329</v>
      </c>
      <c r="R1741" s="10" t="s">
        <v>8351</v>
      </c>
      <c r="S1741" s="9">
        <f t="shared" si="110"/>
        <v>42494.832546296297</v>
      </c>
      <c r="T1741" s="9">
        <f t="shared" si="111"/>
        <v>42435.874212962968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5" t="e">
        <f t="shared" si="108"/>
        <v>#DIV/0!</v>
      </c>
      <c r="O1742" t="e">
        <f t="shared" si="109"/>
        <v>#DIV/0!</v>
      </c>
      <c r="P1742" t="s">
        <v>8293</v>
      </c>
      <c r="Q1742" s="10" t="s">
        <v>8329</v>
      </c>
      <c r="R1742" s="10" t="s">
        <v>8351</v>
      </c>
      <c r="S1742" s="9">
        <f t="shared" si="110"/>
        <v>42201.817384259266</v>
      </c>
      <c r="T1742" s="9">
        <f t="shared" si="111"/>
        <v>42171.817384259266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5">
        <f t="shared" si="108"/>
        <v>0.90225563909774431</v>
      </c>
      <c r="O1743">
        <f t="shared" si="109"/>
        <v>25.576923076923077</v>
      </c>
      <c r="P1743" t="s">
        <v>8285</v>
      </c>
      <c r="Q1743" s="10" t="s">
        <v>8342</v>
      </c>
      <c r="R1743" s="10" t="s">
        <v>8343</v>
      </c>
      <c r="S1743" s="9">
        <f t="shared" si="110"/>
        <v>42165.628136574072</v>
      </c>
      <c r="T1743" s="9">
        <f t="shared" si="111"/>
        <v>42120.628136574072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5">
        <f t="shared" si="108"/>
        <v>0.91954022988505746</v>
      </c>
      <c r="O1744">
        <f t="shared" si="109"/>
        <v>63.970588235294116</v>
      </c>
      <c r="P1744" t="s">
        <v>8285</v>
      </c>
      <c r="Q1744" s="10" t="s">
        <v>8342</v>
      </c>
      <c r="R1744" s="10" t="s">
        <v>8343</v>
      </c>
      <c r="S1744" s="9">
        <f t="shared" si="110"/>
        <v>42742.875</v>
      </c>
      <c r="T1744" s="9">
        <f t="shared" si="111"/>
        <v>42710.876967592587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5">
        <f t="shared" si="108"/>
        <v>0.99585062240663902</v>
      </c>
      <c r="O1745">
        <f t="shared" si="109"/>
        <v>89.925373134328353</v>
      </c>
      <c r="P1745" t="s">
        <v>8285</v>
      </c>
      <c r="Q1745" s="10" t="s">
        <v>8342</v>
      </c>
      <c r="R1745" s="10" t="s">
        <v>8343</v>
      </c>
      <c r="S1745" s="9">
        <f t="shared" si="110"/>
        <v>42609.165972222225</v>
      </c>
      <c r="T1745" s="9">
        <f t="shared" si="111"/>
        <v>42586.925636574073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5">
        <f t="shared" si="108"/>
        <v>0.84420567920184186</v>
      </c>
      <c r="O1746">
        <f t="shared" si="109"/>
        <v>93.071428571428569</v>
      </c>
      <c r="P1746" t="s">
        <v>8285</v>
      </c>
      <c r="Q1746" s="10" t="s">
        <v>8342</v>
      </c>
      <c r="R1746" s="10" t="s">
        <v>8343</v>
      </c>
      <c r="S1746" s="9">
        <f t="shared" si="110"/>
        <v>42071.563391203701</v>
      </c>
      <c r="T1746" s="9">
        <f t="shared" si="111"/>
        <v>42026.605057870373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5">
        <f t="shared" si="108"/>
        <v>0.87708307229670468</v>
      </c>
      <c r="O1747">
        <f t="shared" si="109"/>
        <v>89.674157303370791</v>
      </c>
      <c r="P1747" t="s">
        <v>8285</v>
      </c>
      <c r="Q1747" s="10" t="s">
        <v>8342</v>
      </c>
      <c r="R1747" s="10" t="s">
        <v>8343</v>
      </c>
      <c r="S1747" s="9">
        <f t="shared" si="110"/>
        <v>42726.083333333328</v>
      </c>
      <c r="T1747" s="9">
        <f t="shared" si="111"/>
        <v>42690.259699074071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5">
        <f t="shared" si="108"/>
        <v>0.67521944632005404</v>
      </c>
      <c r="O1748">
        <f t="shared" si="109"/>
        <v>207.61682242990653</v>
      </c>
      <c r="P1748" t="s">
        <v>8285</v>
      </c>
      <c r="Q1748" s="10" t="s">
        <v>8342</v>
      </c>
      <c r="R1748" s="10" t="s">
        <v>8343</v>
      </c>
      <c r="S1748" s="9">
        <f t="shared" si="110"/>
        <v>42698.083333333328</v>
      </c>
      <c r="T1748" s="9">
        <f t="shared" si="111"/>
        <v>42668.176701388889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5">
        <f t="shared" si="108"/>
        <v>0.95278424730044464</v>
      </c>
      <c r="O1749">
        <f t="shared" si="109"/>
        <v>59.408805031446541</v>
      </c>
      <c r="P1749" t="s">
        <v>8285</v>
      </c>
      <c r="Q1749" s="10" t="s">
        <v>8342</v>
      </c>
      <c r="R1749" s="10" t="s">
        <v>8343</v>
      </c>
      <c r="S1749" s="9">
        <f t="shared" si="110"/>
        <v>42321.625</v>
      </c>
      <c r="T1749" s="9">
        <f t="shared" si="111"/>
        <v>42292.435532407413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5">
        <f t="shared" si="108"/>
        <v>0.76953858466463509</v>
      </c>
      <c r="O1750">
        <f t="shared" si="109"/>
        <v>358.97237569060775</v>
      </c>
      <c r="P1750" t="s">
        <v>8285</v>
      </c>
      <c r="Q1750" s="10" t="s">
        <v>8342</v>
      </c>
      <c r="R1750" s="10" t="s">
        <v>8343</v>
      </c>
      <c r="S1750" s="9">
        <f t="shared" si="110"/>
        <v>42249.950729166667</v>
      </c>
      <c r="T1750" s="9">
        <f t="shared" si="111"/>
        <v>42219.950729166667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5">
        <f t="shared" si="108"/>
        <v>0.8097981547882841</v>
      </c>
      <c r="O1751">
        <f t="shared" si="109"/>
        <v>94.736641221374043</v>
      </c>
      <c r="P1751" t="s">
        <v>8285</v>
      </c>
      <c r="Q1751" s="10" t="s">
        <v>8342</v>
      </c>
      <c r="R1751" s="10" t="s">
        <v>8343</v>
      </c>
      <c r="S1751" s="9">
        <f t="shared" si="110"/>
        <v>42795.791666666672</v>
      </c>
      <c r="T1751" s="9">
        <f t="shared" si="111"/>
        <v>42758.975937499999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5">
        <f t="shared" si="108"/>
        <v>0.49598254141454223</v>
      </c>
      <c r="O1752">
        <f t="shared" si="109"/>
        <v>80.647999999999996</v>
      </c>
      <c r="P1752" t="s">
        <v>8285</v>
      </c>
      <c r="Q1752" s="10" t="s">
        <v>8342</v>
      </c>
      <c r="R1752" s="10" t="s">
        <v>8343</v>
      </c>
      <c r="S1752" s="9">
        <f t="shared" si="110"/>
        <v>42479.836851851855</v>
      </c>
      <c r="T1752" s="9">
        <f t="shared" si="111"/>
        <v>42454.836851851855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5">
        <f t="shared" si="108"/>
        <v>0.97181729834791064</v>
      </c>
      <c r="O1753">
        <f t="shared" si="109"/>
        <v>168.68852459016392</v>
      </c>
      <c r="P1753" t="s">
        <v>8285</v>
      </c>
      <c r="Q1753" s="10" t="s">
        <v>8342</v>
      </c>
      <c r="R1753" s="10" t="s">
        <v>8343</v>
      </c>
      <c r="S1753" s="9">
        <f t="shared" si="110"/>
        <v>42082.739849537036</v>
      </c>
      <c r="T1753" s="9">
        <f t="shared" si="111"/>
        <v>42052.7815162037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5">
        <f t="shared" si="108"/>
        <v>0.38436899423446508</v>
      </c>
      <c r="O1754">
        <f t="shared" si="109"/>
        <v>34.68888888888889</v>
      </c>
      <c r="P1754" t="s">
        <v>8285</v>
      </c>
      <c r="Q1754" s="10" t="s">
        <v>8342</v>
      </c>
      <c r="R1754" s="10" t="s">
        <v>8343</v>
      </c>
      <c r="S1754" s="9">
        <f t="shared" si="110"/>
        <v>42657.253263888888</v>
      </c>
      <c r="T1754" s="9">
        <f t="shared" si="111"/>
        <v>42627.253263888888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5">
        <f t="shared" si="108"/>
        <v>0.92592592592592593</v>
      </c>
      <c r="O1755">
        <f t="shared" si="109"/>
        <v>462.85714285714283</v>
      </c>
      <c r="P1755" t="s">
        <v>8285</v>
      </c>
      <c r="Q1755" s="10" t="s">
        <v>8342</v>
      </c>
      <c r="R1755" s="10" t="s">
        <v>8343</v>
      </c>
      <c r="S1755" s="9">
        <f t="shared" si="110"/>
        <v>42450.707962962959</v>
      </c>
      <c r="T1755" s="9">
        <f t="shared" si="111"/>
        <v>42420.74962962963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5">
        <f t="shared" si="108"/>
        <v>0.90473656200106445</v>
      </c>
      <c r="O1756">
        <f t="shared" si="109"/>
        <v>104.38888888888889</v>
      </c>
      <c r="P1756" t="s">
        <v>8285</v>
      </c>
      <c r="Q1756" s="10" t="s">
        <v>8342</v>
      </c>
      <c r="R1756" s="10" t="s">
        <v>8343</v>
      </c>
      <c r="S1756" s="9">
        <f t="shared" si="110"/>
        <v>42097.835104166668</v>
      </c>
      <c r="T1756" s="9">
        <f t="shared" si="111"/>
        <v>42067.876770833333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5">
        <f t="shared" si="108"/>
        <v>0.83333333333333337</v>
      </c>
      <c r="O1757">
        <f t="shared" si="109"/>
        <v>7.5</v>
      </c>
      <c r="P1757" t="s">
        <v>8285</v>
      </c>
      <c r="Q1757" s="10" t="s">
        <v>8342</v>
      </c>
      <c r="R1757" s="10" t="s">
        <v>8343</v>
      </c>
      <c r="S1757" s="9">
        <f t="shared" si="110"/>
        <v>42282.788900462961</v>
      </c>
      <c r="T1757" s="9">
        <f t="shared" si="111"/>
        <v>42252.788900462961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5">
        <f t="shared" si="108"/>
        <v>0.97248744607115067</v>
      </c>
      <c r="O1758">
        <f t="shared" si="109"/>
        <v>47.13</v>
      </c>
      <c r="P1758" t="s">
        <v>8285</v>
      </c>
      <c r="Q1758" s="10" t="s">
        <v>8342</v>
      </c>
      <c r="R1758" s="10" t="s">
        <v>8343</v>
      </c>
      <c r="S1758" s="9">
        <f t="shared" si="110"/>
        <v>42611.167465277773</v>
      </c>
      <c r="T1758" s="9">
        <f t="shared" si="111"/>
        <v>42571.167465277773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5">
        <f t="shared" si="108"/>
        <v>0.86206896551724133</v>
      </c>
      <c r="O1759">
        <f t="shared" si="109"/>
        <v>414.28571428571428</v>
      </c>
      <c r="P1759" t="s">
        <v>8285</v>
      </c>
      <c r="Q1759" s="10" t="s">
        <v>8342</v>
      </c>
      <c r="R1759" s="10" t="s">
        <v>8343</v>
      </c>
      <c r="S1759" s="9">
        <f t="shared" si="110"/>
        <v>42763.811805555553</v>
      </c>
      <c r="T1759" s="9">
        <f t="shared" si="111"/>
        <v>42733.827349537038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5">
        <f t="shared" si="108"/>
        <v>0.87183958151700092</v>
      </c>
      <c r="O1760">
        <f t="shared" si="109"/>
        <v>42.481481481481481</v>
      </c>
      <c r="P1760" t="s">
        <v>8285</v>
      </c>
      <c r="Q1760" s="10" t="s">
        <v>8342</v>
      </c>
      <c r="R1760" s="10" t="s">
        <v>8343</v>
      </c>
      <c r="S1760" s="9">
        <f t="shared" si="110"/>
        <v>42565.955925925926</v>
      </c>
      <c r="T1760" s="9">
        <f t="shared" si="111"/>
        <v>42505.955925925926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5">
        <f t="shared" si="108"/>
        <v>0.93808630393996251</v>
      </c>
      <c r="O1761">
        <f t="shared" si="109"/>
        <v>108.77551020408163</v>
      </c>
      <c r="P1761" t="s">
        <v>8285</v>
      </c>
      <c r="Q1761" s="10" t="s">
        <v>8342</v>
      </c>
      <c r="R1761" s="10" t="s">
        <v>8343</v>
      </c>
      <c r="S1761" s="9">
        <f t="shared" si="110"/>
        <v>42088.787372685183</v>
      </c>
      <c r="T1761" s="9">
        <f t="shared" si="111"/>
        <v>42068.829039351855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5">
        <f t="shared" si="108"/>
        <v>0.60444874274661509</v>
      </c>
      <c r="O1762">
        <f t="shared" si="109"/>
        <v>81.098039215686271</v>
      </c>
      <c r="P1762" t="s">
        <v>8285</v>
      </c>
      <c r="Q1762" s="10" t="s">
        <v>8342</v>
      </c>
      <c r="R1762" s="10" t="s">
        <v>8343</v>
      </c>
      <c r="S1762" s="9">
        <f t="shared" si="110"/>
        <v>42425.67260416667</v>
      </c>
      <c r="T1762" s="9">
        <f t="shared" si="111"/>
        <v>42405.67260416667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5">
        <f t="shared" si="108"/>
        <v>0.64516129032258063</v>
      </c>
      <c r="O1763">
        <f t="shared" si="109"/>
        <v>51.666666666666664</v>
      </c>
      <c r="P1763" t="s">
        <v>8285</v>
      </c>
      <c r="Q1763" s="10" t="s">
        <v>8342</v>
      </c>
      <c r="R1763" s="10" t="s">
        <v>8343</v>
      </c>
      <c r="S1763" s="9">
        <f t="shared" si="110"/>
        <v>42259.567824074074</v>
      </c>
      <c r="T1763" s="9">
        <f t="shared" si="111"/>
        <v>42209.567824074074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5">
        <f t="shared" si="108"/>
        <v>0.11299435028248588</v>
      </c>
      <c r="O1764">
        <f t="shared" si="109"/>
        <v>35.4</v>
      </c>
      <c r="P1764" t="s">
        <v>8285</v>
      </c>
      <c r="Q1764" s="10" t="s">
        <v>8342</v>
      </c>
      <c r="R1764" s="10" t="s">
        <v>8343</v>
      </c>
      <c r="S1764" s="9">
        <f t="shared" si="110"/>
        <v>42440.982002314813</v>
      </c>
      <c r="T1764" s="9">
        <f t="shared" si="111"/>
        <v>42410.982002314813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5">
        <f t="shared" si="108"/>
        <v>0.98127402077030013</v>
      </c>
      <c r="O1765">
        <f t="shared" si="109"/>
        <v>103.63559322033899</v>
      </c>
      <c r="P1765" t="s">
        <v>8285</v>
      </c>
      <c r="Q1765" s="10" t="s">
        <v>8342</v>
      </c>
      <c r="R1765" s="10" t="s">
        <v>8343</v>
      </c>
      <c r="S1765" s="9">
        <f t="shared" si="110"/>
        <v>42666.868518518517</v>
      </c>
      <c r="T1765" s="9">
        <f t="shared" si="111"/>
        <v>42636.868518518517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5">
        <f t="shared" si="108"/>
        <v>5.1020408163265305</v>
      </c>
      <c r="O1766">
        <f t="shared" si="109"/>
        <v>55.282051282051285</v>
      </c>
      <c r="P1766" t="s">
        <v>8285</v>
      </c>
      <c r="Q1766" s="10" t="s">
        <v>8342</v>
      </c>
      <c r="R1766" s="10" t="s">
        <v>8343</v>
      </c>
      <c r="S1766" s="9">
        <f t="shared" si="110"/>
        <v>41854.485868055555</v>
      </c>
      <c r="T1766" s="9">
        <f t="shared" si="111"/>
        <v>41825.485868055555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5">
        <f t="shared" si="108"/>
        <v>1.6815811705957373</v>
      </c>
      <c r="O1767">
        <f t="shared" si="109"/>
        <v>72.16970873786407</v>
      </c>
      <c r="P1767" t="s">
        <v>8285</v>
      </c>
      <c r="Q1767" s="10" t="s">
        <v>8342</v>
      </c>
      <c r="R1767" s="10" t="s">
        <v>8343</v>
      </c>
      <c r="S1767" s="9">
        <f t="shared" si="110"/>
        <v>41864.980462962965</v>
      </c>
      <c r="T1767" s="9">
        <f t="shared" si="111"/>
        <v>41834.980462962965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5" t="e">
        <f t="shared" si="108"/>
        <v>#DIV/0!</v>
      </c>
      <c r="O1768" t="e">
        <f t="shared" si="109"/>
        <v>#DIV/0!</v>
      </c>
      <c r="P1768" t="s">
        <v>8285</v>
      </c>
      <c r="Q1768" s="10" t="s">
        <v>8342</v>
      </c>
      <c r="R1768" s="10" t="s">
        <v>8343</v>
      </c>
      <c r="S1768" s="9">
        <f t="shared" si="110"/>
        <v>41876.859814814816</v>
      </c>
      <c r="T1768" s="9">
        <f t="shared" si="111"/>
        <v>41855.859814814816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5">
        <f t="shared" si="108"/>
        <v>2.1872265966754156</v>
      </c>
      <c r="O1769">
        <f t="shared" si="109"/>
        <v>58.615384615384613</v>
      </c>
      <c r="P1769" t="s">
        <v>8285</v>
      </c>
      <c r="Q1769" s="10" t="s">
        <v>8342</v>
      </c>
      <c r="R1769" s="10" t="s">
        <v>8343</v>
      </c>
      <c r="S1769" s="9">
        <f t="shared" si="110"/>
        <v>41854.658379629633</v>
      </c>
      <c r="T1769" s="9">
        <f t="shared" si="111"/>
        <v>41824.658379629633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5">
        <f t="shared" si="108"/>
        <v>26.737967914438503</v>
      </c>
      <c r="O1770">
        <f t="shared" si="109"/>
        <v>12.466666666666667</v>
      </c>
      <c r="P1770" t="s">
        <v>8285</v>
      </c>
      <c r="Q1770" s="10" t="s">
        <v>8342</v>
      </c>
      <c r="R1770" s="10" t="s">
        <v>8343</v>
      </c>
      <c r="S1770" s="9">
        <f t="shared" si="110"/>
        <v>41909.560694444444</v>
      </c>
      <c r="T1770" s="9">
        <f t="shared" si="111"/>
        <v>41849.560694444444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5">
        <f t="shared" si="108"/>
        <v>37.002775208140612</v>
      </c>
      <c r="O1771">
        <f t="shared" si="109"/>
        <v>49.136363636363633</v>
      </c>
      <c r="P1771" t="s">
        <v>8285</v>
      </c>
      <c r="Q1771" s="10" t="s">
        <v>8342</v>
      </c>
      <c r="R1771" s="10" t="s">
        <v>8343</v>
      </c>
      <c r="S1771" s="9">
        <f t="shared" si="110"/>
        <v>42017.818969907406</v>
      </c>
      <c r="T1771" s="9">
        <f t="shared" si="111"/>
        <v>41987.818969907406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5">
        <f t="shared" si="108"/>
        <v>1.7694641051567239</v>
      </c>
      <c r="O1772">
        <f t="shared" si="109"/>
        <v>150.5</v>
      </c>
      <c r="P1772" t="s">
        <v>8285</v>
      </c>
      <c r="Q1772" s="10" t="s">
        <v>8342</v>
      </c>
      <c r="R1772" s="10" t="s">
        <v>8343</v>
      </c>
      <c r="S1772" s="9">
        <f t="shared" si="110"/>
        <v>41926.780023148152</v>
      </c>
      <c r="T1772" s="9">
        <f t="shared" si="111"/>
        <v>41891.780023148152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5">
        <f t="shared" si="108"/>
        <v>4.6927374301675977</v>
      </c>
      <c r="O1773">
        <f t="shared" si="109"/>
        <v>35.799999999999997</v>
      </c>
      <c r="P1773" t="s">
        <v>8285</v>
      </c>
      <c r="Q1773" s="10" t="s">
        <v>8342</v>
      </c>
      <c r="R1773" s="10" t="s">
        <v>8343</v>
      </c>
      <c r="S1773" s="9">
        <f t="shared" si="110"/>
        <v>41935.979629629634</v>
      </c>
      <c r="T1773" s="9">
        <f t="shared" si="111"/>
        <v>41905.979629629634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5">
        <f t="shared" si="108"/>
        <v>6.4102564102564106</v>
      </c>
      <c r="O1774">
        <f t="shared" si="109"/>
        <v>45.157894736842103</v>
      </c>
      <c r="P1774" t="s">
        <v>8285</v>
      </c>
      <c r="Q1774" s="10" t="s">
        <v>8342</v>
      </c>
      <c r="R1774" s="10" t="s">
        <v>8343</v>
      </c>
      <c r="S1774" s="9">
        <f t="shared" si="110"/>
        <v>41826.718009259261</v>
      </c>
      <c r="T1774" s="9">
        <f t="shared" si="111"/>
        <v>41766.718009259261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5">
        <f t="shared" si="108"/>
        <v>15.982951518380395</v>
      </c>
      <c r="O1775">
        <f t="shared" si="109"/>
        <v>98.78947368421052</v>
      </c>
      <c r="P1775" t="s">
        <v>8285</v>
      </c>
      <c r="Q1775" s="10" t="s">
        <v>8342</v>
      </c>
      <c r="R1775" s="10" t="s">
        <v>8343</v>
      </c>
      <c r="S1775" s="9">
        <f t="shared" si="110"/>
        <v>42023.760393518518</v>
      </c>
      <c r="T1775" s="9">
        <f t="shared" si="111"/>
        <v>41978.760393518518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5">
        <f t="shared" si="108"/>
        <v>2.1777003484320558</v>
      </c>
      <c r="O1776">
        <f t="shared" si="109"/>
        <v>88.307692307692307</v>
      </c>
      <c r="P1776" t="s">
        <v>8285</v>
      </c>
      <c r="Q1776" s="10" t="s">
        <v>8342</v>
      </c>
      <c r="R1776" s="10" t="s">
        <v>8343</v>
      </c>
      <c r="S1776" s="9">
        <f t="shared" si="110"/>
        <v>41972.624305555553</v>
      </c>
      <c r="T1776" s="9">
        <f t="shared" si="111"/>
        <v>41930.218657407408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5">
        <f t="shared" si="108"/>
        <v>1.536062009641743</v>
      </c>
      <c r="O1777">
        <f t="shared" si="109"/>
        <v>170.62903225806451</v>
      </c>
      <c r="P1777" t="s">
        <v>8285</v>
      </c>
      <c r="Q1777" s="10" t="s">
        <v>8342</v>
      </c>
      <c r="R1777" s="10" t="s">
        <v>8343</v>
      </c>
      <c r="S1777" s="9">
        <f t="shared" si="110"/>
        <v>41936.976388888892</v>
      </c>
      <c r="T1777" s="9">
        <f t="shared" si="111"/>
        <v>41891.976388888892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5">
        <f t="shared" si="108"/>
        <v>14.925373134328359</v>
      </c>
      <c r="O1778">
        <f t="shared" si="109"/>
        <v>83.75</v>
      </c>
      <c r="P1778" t="s">
        <v>8285</v>
      </c>
      <c r="Q1778" s="10" t="s">
        <v>8342</v>
      </c>
      <c r="R1778" s="10" t="s">
        <v>8343</v>
      </c>
      <c r="S1778" s="9">
        <f t="shared" si="110"/>
        <v>41941.95684027778</v>
      </c>
      <c r="T1778" s="9">
        <f t="shared" si="111"/>
        <v>41905.95684027778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5">
        <f t="shared" si="108"/>
        <v>7.3732718894009217</v>
      </c>
      <c r="O1779">
        <f t="shared" si="109"/>
        <v>65.099999999999994</v>
      </c>
      <c r="P1779" t="s">
        <v>8285</v>
      </c>
      <c r="Q1779" s="10" t="s">
        <v>8342</v>
      </c>
      <c r="R1779" s="10" t="s">
        <v>8343</v>
      </c>
      <c r="S1779" s="9">
        <f t="shared" si="110"/>
        <v>42055.357094907406</v>
      </c>
      <c r="T1779" s="9">
        <f t="shared" si="111"/>
        <v>42025.357094907406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5">
        <f t="shared" si="108"/>
        <v>50.251256281407038</v>
      </c>
      <c r="O1780">
        <f t="shared" si="109"/>
        <v>66.333333333333329</v>
      </c>
      <c r="P1780" t="s">
        <v>8285</v>
      </c>
      <c r="Q1780" s="10" t="s">
        <v>8342</v>
      </c>
      <c r="R1780" s="10" t="s">
        <v>8343</v>
      </c>
      <c r="S1780" s="9">
        <f t="shared" si="110"/>
        <v>42090.821701388893</v>
      </c>
      <c r="T1780" s="9">
        <f t="shared" si="111"/>
        <v>42045.86336805555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5">
        <f t="shared" si="108"/>
        <v>2.7596588058203713</v>
      </c>
      <c r="O1781">
        <f t="shared" si="109"/>
        <v>104.89473684210526</v>
      </c>
      <c r="P1781" t="s">
        <v>8285</v>
      </c>
      <c r="Q1781" s="10" t="s">
        <v>8342</v>
      </c>
      <c r="R1781" s="10" t="s">
        <v>8343</v>
      </c>
      <c r="S1781" s="9">
        <f t="shared" si="110"/>
        <v>42615.691898148143</v>
      </c>
      <c r="T1781" s="9">
        <f t="shared" si="111"/>
        <v>42585.691898148143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5">
        <f t="shared" si="108"/>
        <v>2.5161452654533254</v>
      </c>
      <c r="O1782">
        <f t="shared" si="109"/>
        <v>78.440789473684205</v>
      </c>
      <c r="P1782" t="s">
        <v>8285</v>
      </c>
      <c r="Q1782" s="10" t="s">
        <v>8342</v>
      </c>
      <c r="R1782" s="10" t="s">
        <v>8343</v>
      </c>
      <c r="S1782" s="9">
        <f t="shared" si="110"/>
        <v>42553.600810185191</v>
      </c>
      <c r="T1782" s="9">
        <f t="shared" si="111"/>
        <v>42493.600810185191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5">
        <f t="shared" si="108"/>
        <v>3.881439661256175</v>
      </c>
      <c r="O1783">
        <f t="shared" si="109"/>
        <v>59.041666666666664</v>
      </c>
      <c r="P1783" t="s">
        <v>8285</v>
      </c>
      <c r="Q1783" s="10" t="s">
        <v>8342</v>
      </c>
      <c r="R1783" s="10" t="s">
        <v>8343</v>
      </c>
      <c r="S1783" s="9">
        <f t="shared" si="110"/>
        <v>42628.617418981477</v>
      </c>
      <c r="T1783" s="9">
        <f t="shared" si="111"/>
        <v>42597.617418981477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5">
        <f t="shared" si="108"/>
        <v>6.4551825894503869</v>
      </c>
      <c r="O1784">
        <f t="shared" si="109"/>
        <v>71.34210526315789</v>
      </c>
      <c r="P1784" t="s">
        <v>8285</v>
      </c>
      <c r="Q1784" s="10" t="s">
        <v>8342</v>
      </c>
      <c r="R1784" s="10" t="s">
        <v>8343</v>
      </c>
      <c r="S1784" s="9">
        <f t="shared" si="110"/>
        <v>42421.575104166666</v>
      </c>
      <c r="T1784" s="9">
        <f t="shared" si="111"/>
        <v>42388.575104166666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5">
        <f t="shared" si="108"/>
        <v>4.2207449614857024</v>
      </c>
      <c r="O1785">
        <f t="shared" si="109"/>
        <v>51.227027027027027</v>
      </c>
      <c r="P1785" t="s">
        <v>8285</v>
      </c>
      <c r="Q1785" s="10" t="s">
        <v>8342</v>
      </c>
      <c r="R1785" s="10" t="s">
        <v>8343</v>
      </c>
      <c r="S1785" s="9">
        <f t="shared" si="110"/>
        <v>42145.949976851851</v>
      </c>
      <c r="T1785" s="9">
        <f t="shared" si="111"/>
        <v>42115.949976851851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5">
        <f t="shared" si="108"/>
        <v>2.5150905432595572</v>
      </c>
      <c r="O1786">
        <f t="shared" si="109"/>
        <v>60.242424242424242</v>
      </c>
      <c r="P1786" t="s">
        <v>8285</v>
      </c>
      <c r="Q1786" s="10" t="s">
        <v>8342</v>
      </c>
      <c r="R1786" s="10" t="s">
        <v>8343</v>
      </c>
      <c r="S1786" s="9">
        <f t="shared" si="110"/>
        <v>42035.142361111109</v>
      </c>
      <c r="T1786" s="9">
        <f t="shared" si="111"/>
        <v>42003.655555555553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5">
        <f t="shared" si="108"/>
        <v>4.9453946012775605</v>
      </c>
      <c r="O1787">
        <f t="shared" si="109"/>
        <v>44.935185185185183</v>
      </c>
      <c r="P1787" t="s">
        <v>8285</v>
      </c>
      <c r="Q1787" s="10" t="s">
        <v>8342</v>
      </c>
      <c r="R1787" s="10" t="s">
        <v>8343</v>
      </c>
      <c r="S1787" s="9">
        <f t="shared" si="110"/>
        <v>41928</v>
      </c>
      <c r="T1787" s="9">
        <f t="shared" si="111"/>
        <v>41897.134895833333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5">
        <f t="shared" si="108"/>
        <v>2.0994475138121547</v>
      </c>
      <c r="O1788">
        <f t="shared" si="109"/>
        <v>31.206896551724139</v>
      </c>
      <c r="P1788" t="s">
        <v>8285</v>
      </c>
      <c r="Q1788" s="10" t="s">
        <v>8342</v>
      </c>
      <c r="R1788" s="10" t="s">
        <v>8343</v>
      </c>
      <c r="S1788" s="9">
        <f t="shared" si="110"/>
        <v>41988.550659722227</v>
      </c>
      <c r="T1788" s="9">
        <f t="shared" si="111"/>
        <v>41958.550659722227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5">
        <f t="shared" si="108"/>
        <v>6.5231572080887146</v>
      </c>
      <c r="O1789">
        <f t="shared" si="109"/>
        <v>63.875</v>
      </c>
      <c r="P1789" t="s">
        <v>8285</v>
      </c>
      <c r="Q1789" s="10" t="s">
        <v>8342</v>
      </c>
      <c r="R1789" s="10" t="s">
        <v>8343</v>
      </c>
      <c r="S1789" s="9">
        <f t="shared" si="110"/>
        <v>42098.613854166666</v>
      </c>
      <c r="T1789" s="9">
        <f t="shared" si="111"/>
        <v>42068.65552083333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5">
        <f t="shared" si="108"/>
        <v>72.368421052631575</v>
      </c>
      <c r="O1790">
        <f t="shared" si="109"/>
        <v>19</v>
      </c>
      <c r="P1790" t="s">
        <v>8285</v>
      </c>
      <c r="Q1790" s="10" t="s">
        <v>8342</v>
      </c>
      <c r="R1790" s="10" t="s">
        <v>8343</v>
      </c>
      <c r="S1790" s="9">
        <f t="shared" si="110"/>
        <v>41943.94840277778</v>
      </c>
      <c r="T1790" s="9">
        <f t="shared" si="111"/>
        <v>41913.94840277778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5">
        <f t="shared" si="108"/>
        <v>200</v>
      </c>
      <c r="O1791">
        <f t="shared" si="109"/>
        <v>10</v>
      </c>
      <c r="P1791" t="s">
        <v>8285</v>
      </c>
      <c r="Q1791" s="10" t="s">
        <v>8342</v>
      </c>
      <c r="R1791" s="10" t="s">
        <v>8343</v>
      </c>
      <c r="S1791" s="9">
        <f t="shared" si="110"/>
        <v>42016.250034722223</v>
      </c>
      <c r="T1791" s="9">
        <f t="shared" si="111"/>
        <v>41956.250034722223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5">
        <f t="shared" si="108"/>
        <v>20.171149144254279</v>
      </c>
      <c r="O1792">
        <f t="shared" si="109"/>
        <v>109.06666666666666</v>
      </c>
      <c r="P1792" t="s">
        <v>8285</v>
      </c>
      <c r="Q1792" s="10" t="s">
        <v>8342</v>
      </c>
      <c r="R1792" s="10" t="s">
        <v>8343</v>
      </c>
      <c r="S1792" s="9">
        <f t="shared" si="110"/>
        <v>42040.674513888895</v>
      </c>
      <c r="T1792" s="9">
        <f t="shared" si="111"/>
        <v>42010.674513888895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5">
        <f t="shared" si="108"/>
        <v>28.037383177570092</v>
      </c>
      <c r="O1793">
        <f t="shared" si="109"/>
        <v>26.75</v>
      </c>
      <c r="P1793" t="s">
        <v>8285</v>
      </c>
      <c r="Q1793" s="10" t="s">
        <v>8342</v>
      </c>
      <c r="R1793" s="10" t="s">
        <v>8343</v>
      </c>
      <c r="S1793" s="9">
        <f t="shared" si="110"/>
        <v>42033.740335648152</v>
      </c>
      <c r="T1793" s="9">
        <f t="shared" si="111"/>
        <v>41973.740335648152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5">
        <f t="shared" si="108"/>
        <v>1.6360185851711275</v>
      </c>
      <c r="O1794">
        <f t="shared" si="109"/>
        <v>109.93525179856115</v>
      </c>
      <c r="P1794" t="s">
        <v>8285</v>
      </c>
      <c r="Q1794" s="10" t="s">
        <v>8342</v>
      </c>
      <c r="R1794" s="10" t="s">
        <v>8343</v>
      </c>
      <c r="S1794" s="9">
        <f t="shared" si="110"/>
        <v>42226.290972222225</v>
      </c>
      <c r="T1794" s="9">
        <f t="shared" si="111"/>
        <v>42189.031041666662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5">
        <f t="shared" ref="N1795:N1858" si="112">SUM(D1795/E1795)</f>
        <v>75</v>
      </c>
      <c r="O1795">
        <f t="shared" ref="O1795:O1858" si="113">(E1795/L1795)</f>
        <v>20</v>
      </c>
      <c r="P1795" t="s">
        <v>8285</v>
      </c>
      <c r="Q1795" s="10" t="s">
        <v>8342</v>
      </c>
      <c r="R1795" s="10" t="s">
        <v>8343</v>
      </c>
      <c r="S1795" s="9">
        <f t="shared" ref="S1795:S1858" si="114">(((I1795/60)/60)/24)+DATE(1970,1,1)</f>
        <v>41970.933333333334</v>
      </c>
      <c r="T1795" s="9">
        <f t="shared" ref="T1795:T1858" si="115">(((J1795/60)/60)/24)+DATE(1970,1,1)</f>
        <v>41940.89166666667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5">
        <f t="shared" si="112"/>
        <v>9.0270812437311942</v>
      </c>
      <c r="O1796">
        <f t="shared" si="113"/>
        <v>55.388888888888886</v>
      </c>
      <c r="P1796" t="s">
        <v>8285</v>
      </c>
      <c r="Q1796" s="10" t="s">
        <v>8342</v>
      </c>
      <c r="R1796" s="10" t="s">
        <v>8343</v>
      </c>
      <c r="S1796" s="9">
        <f t="shared" si="114"/>
        <v>42046.551180555558</v>
      </c>
      <c r="T1796" s="9">
        <f t="shared" si="115"/>
        <v>42011.551180555558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5">
        <f t="shared" si="112"/>
        <v>2.5815969020837173</v>
      </c>
      <c r="O1797">
        <f t="shared" si="113"/>
        <v>133.90123456790124</v>
      </c>
      <c r="P1797" t="s">
        <v>8285</v>
      </c>
      <c r="Q1797" s="10" t="s">
        <v>8342</v>
      </c>
      <c r="R1797" s="10" t="s">
        <v>8343</v>
      </c>
      <c r="S1797" s="9">
        <f t="shared" si="114"/>
        <v>42657.666666666672</v>
      </c>
      <c r="T1797" s="9">
        <f t="shared" si="115"/>
        <v>42628.288668981477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5">
        <f t="shared" si="112"/>
        <v>4.5346062052505971</v>
      </c>
      <c r="O1798">
        <f t="shared" si="113"/>
        <v>48.720930232558139</v>
      </c>
      <c r="P1798" t="s">
        <v>8285</v>
      </c>
      <c r="Q1798" s="10" t="s">
        <v>8342</v>
      </c>
      <c r="R1798" s="10" t="s">
        <v>8343</v>
      </c>
      <c r="S1798" s="9">
        <f t="shared" si="114"/>
        <v>42575.439421296294</v>
      </c>
      <c r="T1798" s="9">
        <f t="shared" si="115"/>
        <v>42515.439421296294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5">
        <f t="shared" si="112"/>
        <v>1.4803849000740192</v>
      </c>
      <c r="O1799">
        <f t="shared" si="113"/>
        <v>48.25</v>
      </c>
      <c r="P1799" t="s">
        <v>8285</v>
      </c>
      <c r="Q1799" s="10" t="s">
        <v>8342</v>
      </c>
      <c r="R1799" s="10" t="s">
        <v>8343</v>
      </c>
      <c r="S1799" s="9">
        <f t="shared" si="114"/>
        <v>42719.56931712963</v>
      </c>
      <c r="T1799" s="9">
        <f t="shared" si="115"/>
        <v>42689.56931712963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5">
        <f t="shared" si="112"/>
        <v>7.3327222731439043</v>
      </c>
      <c r="O1800">
        <f t="shared" si="113"/>
        <v>58.972972972972975</v>
      </c>
      <c r="P1800" t="s">
        <v>8285</v>
      </c>
      <c r="Q1800" s="10" t="s">
        <v>8342</v>
      </c>
      <c r="R1800" s="10" t="s">
        <v>8343</v>
      </c>
      <c r="S1800" s="9">
        <f t="shared" si="114"/>
        <v>42404.32677083333</v>
      </c>
      <c r="T1800" s="9">
        <f t="shared" si="115"/>
        <v>42344.32677083333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5">
        <f t="shared" si="112"/>
        <v>57.281970499785196</v>
      </c>
      <c r="O1801">
        <f t="shared" si="113"/>
        <v>11.638333333333334</v>
      </c>
      <c r="P1801" t="s">
        <v>8285</v>
      </c>
      <c r="Q1801" s="10" t="s">
        <v>8342</v>
      </c>
      <c r="R1801" s="10" t="s">
        <v>8343</v>
      </c>
      <c r="S1801" s="9">
        <f t="shared" si="114"/>
        <v>41954.884351851855</v>
      </c>
      <c r="T1801" s="9">
        <f t="shared" si="115"/>
        <v>41934.842685185184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5">
        <f t="shared" si="112"/>
        <v>4.8900634249471455</v>
      </c>
      <c r="O1802">
        <f t="shared" si="113"/>
        <v>83.716814159292042</v>
      </c>
      <c r="P1802" t="s">
        <v>8285</v>
      </c>
      <c r="Q1802" s="10" t="s">
        <v>8342</v>
      </c>
      <c r="R1802" s="10" t="s">
        <v>8343</v>
      </c>
      <c r="S1802" s="9">
        <f t="shared" si="114"/>
        <v>42653.606134259258</v>
      </c>
      <c r="T1802" s="9">
        <f t="shared" si="115"/>
        <v>42623.606134259258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5">
        <f t="shared" si="112"/>
        <v>7.2186836518046711</v>
      </c>
      <c r="O1803">
        <f t="shared" si="113"/>
        <v>63.648648648648646</v>
      </c>
      <c r="P1803" t="s">
        <v>8285</v>
      </c>
      <c r="Q1803" s="10" t="s">
        <v>8342</v>
      </c>
      <c r="R1803" s="10" t="s">
        <v>8343</v>
      </c>
      <c r="S1803" s="9">
        <f t="shared" si="114"/>
        <v>42353.506944444445</v>
      </c>
      <c r="T1803" s="9">
        <f t="shared" si="115"/>
        <v>42321.660509259258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5">
        <f t="shared" si="112"/>
        <v>2.0624631703005303</v>
      </c>
      <c r="O1804">
        <f t="shared" si="113"/>
        <v>94.277777777777771</v>
      </c>
      <c r="P1804" t="s">
        <v>8285</v>
      </c>
      <c r="Q1804" s="10" t="s">
        <v>8342</v>
      </c>
      <c r="R1804" s="10" t="s">
        <v>8343</v>
      </c>
      <c r="S1804" s="9">
        <f t="shared" si="114"/>
        <v>42182.915972222225</v>
      </c>
      <c r="T1804" s="9">
        <f t="shared" si="115"/>
        <v>42159.47256944445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5">
        <f t="shared" si="112"/>
        <v>3.2467532467532467</v>
      </c>
      <c r="O1805">
        <f t="shared" si="113"/>
        <v>71.86666666666666</v>
      </c>
      <c r="P1805" t="s">
        <v>8285</v>
      </c>
      <c r="Q1805" s="10" t="s">
        <v>8342</v>
      </c>
      <c r="R1805" s="10" t="s">
        <v>8343</v>
      </c>
      <c r="S1805" s="9">
        <f t="shared" si="114"/>
        <v>42049.071550925932</v>
      </c>
      <c r="T1805" s="9">
        <f t="shared" si="115"/>
        <v>42018.071550925932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5">
        <f t="shared" si="112"/>
        <v>2.8429933969185619</v>
      </c>
      <c r="O1806">
        <f t="shared" si="113"/>
        <v>104.84615384615384</v>
      </c>
      <c r="P1806" t="s">
        <v>8285</v>
      </c>
      <c r="Q1806" s="10" t="s">
        <v>8342</v>
      </c>
      <c r="R1806" s="10" t="s">
        <v>8343</v>
      </c>
      <c r="S1806" s="9">
        <f t="shared" si="114"/>
        <v>42322.719953703709</v>
      </c>
      <c r="T1806" s="9">
        <f t="shared" si="115"/>
        <v>42282.678287037037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5">
        <f t="shared" si="112"/>
        <v>2.7469173483091196</v>
      </c>
      <c r="O1807">
        <f t="shared" si="113"/>
        <v>67.139344262295083</v>
      </c>
      <c r="P1807" t="s">
        <v>8285</v>
      </c>
      <c r="Q1807" s="10" t="s">
        <v>8342</v>
      </c>
      <c r="R1807" s="10" t="s">
        <v>8343</v>
      </c>
      <c r="S1807" s="9">
        <f t="shared" si="114"/>
        <v>42279.75</v>
      </c>
      <c r="T1807" s="9">
        <f t="shared" si="115"/>
        <v>42247.803912037038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5">
        <f t="shared" si="112"/>
        <v>33.840947546531304</v>
      </c>
      <c r="O1808">
        <f t="shared" si="113"/>
        <v>73.875</v>
      </c>
      <c r="P1808" t="s">
        <v>8285</v>
      </c>
      <c r="Q1808" s="10" t="s">
        <v>8342</v>
      </c>
      <c r="R1808" s="10" t="s">
        <v>8343</v>
      </c>
      <c r="S1808" s="9">
        <f t="shared" si="114"/>
        <v>41912.638298611113</v>
      </c>
      <c r="T1808" s="9">
        <f t="shared" si="115"/>
        <v>41877.638298611113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5">
        <f t="shared" si="112"/>
        <v>9.0415913200723335</v>
      </c>
      <c r="O1809">
        <f t="shared" si="113"/>
        <v>69.125</v>
      </c>
      <c r="P1809" t="s">
        <v>8285</v>
      </c>
      <c r="Q1809" s="10" t="s">
        <v>8342</v>
      </c>
      <c r="R1809" s="10" t="s">
        <v>8343</v>
      </c>
      <c r="S1809" s="9">
        <f t="shared" si="114"/>
        <v>41910.068437499998</v>
      </c>
      <c r="T1809" s="9">
        <f t="shared" si="115"/>
        <v>41880.068437499998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5">
        <f t="shared" si="112"/>
        <v>2.4150422632396067</v>
      </c>
      <c r="O1810">
        <f t="shared" si="113"/>
        <v>120.77083333333333</v>
      </c>
      <c r="P1810" t="s">
        <v>8285</v>
      </c>
      <c r="Q1810" s="10" t="s">
        <v>8342</v>
      </c>
      <c r="R1810" s="10" t="s">
        <v>8343</v>
      </c>
      <c r="S1810" s="9">
        <f t="shared" si="114"/>
        <v>42777.680902777778</v>
      </c>
      <c r="T1810" s="9">
        <f t="shared" si="115"/>
        <v>42742.680902777778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5">
        <f t="shared" si="112"/>
        <v>9.2105263157894743</v>
      </c>
      <c r="O1811">
        <f t="shared" si="113"/>
        <v>42.222222222222221</v>
      </c>
      <c r="P1811" t="s">
        <v>8285</v>
      </c>
      <c r="Q1811" s="10" t="s">
        <v>8342</v>
      </c>
      <c r="R1811" s="10" t="s">
        <v>8343</v>
      </c>
      <c r="S1811" s="9">
        <f t="shared" si="114"/>
        <v>42064.907858796301</v>
      </c>
      <c r="T1811" s="9">
        <f t="shared" si="115"/>
        <v>42029.907858796301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5">
        <f t="shared" si="112"/>
        <v>30</v>
      </c>
      <c r="O1812">
        <f t="shared" si="113"/>
        <v>7.5</v>
      </c>
      <c r="P1812" t="s">
        <v>8285</v>
      </c>
      <c r="Q1812" s="10" t="s">
        <v>8342</v>
      </c>
      <c r="R1812" s="10" t="s">
        <v>8343</v>
      </c>
      <c r="S1812" s="9">
        <f t="shared" si="114"/>
        <v>41872.91002314815</v>
      </c>
      <c r="T1812" s="9">
        <f t="shared" si="115"/>
        <v>41860.91002314815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5">
        <f t="shared" si="112"/>
        <v>1350</v>
      </c>
      <c r="O1813">
        <f t="shared" si="113"/>
        <v>1.5384615384615385</v>
      </c>
      <c r="P1813" t="s">
        <v>8285</v>
      </c>
      <c r="Q1813" s="10" t="s">
        <v>8342</v>
      </c>
      <c r="R1813" s="10" t="s">
        <v>8343</v>
      </c>
      <c r="S1813" s="9">
        <f t="shared" si="114"/>
        <v>41936.166666666664</v>
      </c>
      <c r="T1813" s="9">
        <f t="shared" si="115"/>
        <v>41876.433680555558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5">
        <f t="shared" si="112"/>
        <v>7.5144508670520231</v>
      </c>
      <c r="O1814">
        <f t="shared" si="113"/>
        <v>37.608695652173914</v>
      </c>
      <c r="P1814" t="s">
        <v>8285</v>
      </c>
      <c r="Q1814" s="10" t="s">
        <v>8342</v>
      </c>
      <c r="R1814" s="10" t="s">
        <v>8343</v>
      </c>
      <c r="S1814" s="9">
        <f t="shared" si="114"/>
        <v>42554.318703703699</v>
      </c>
      <c r="T1814" s="9">
        <f t="shared" si="115"/>
        <v>42524.318703703699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5" t="e">
        <f t="shared" si="112"/>
        <v>#DIV/0!</v>
      </c>
      <c r="O1815" t="e">
        <f t="shared" si="113"/>
        <v>#DIV/0!</v>
      </c>
      <c r="P1815" t="s">
        <v>8285</v>
      </c>
      <c r="Q1815" s="10" t="s">
        <v>8342</v>
      </c>
      <c r="R1815" s="10" t="s">
        <v>8343</v>
      </c>
      <c r="S1815" s="9">
        <f t="shared" si="114"/>
        <v>41859.889027777775</v>
      </c>
      <c r="T1815" s="9">
        <f t="shared" si="115"/>
        <v>41829.889027777775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5">
        <f t="shared" si="112"/>
        <v>2.0332090816672315</v>
      </c>
      <c r="O1816">
        <f t="shared" si="113"/>
        <v>42.157142857142858</v>
      </c>
      <c r="P1816" t="s">
        <v>8285</v>
      </c>
      <c r="Q1816" s="10" t="s">
        <v>8342</v>
      </c>
      <c r="R1816" s="10" t="s">
        <v>8343</v>
      </c>
      <c r="S1816" s="9">
        <f t="shared" si="114"/>
        <v>42063.314074074078</v>
      </c>
      <c r="T1816" s="9">
        <f t="shared" si="115"/>
        <v>42033.314074074078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5" t="e">
        <f t="shared" si="112"/>
        <v>#DIV/0!</v>
      </c>
      <c r="O1817" t="e">
        <f t="shared" si="113"/>
        <v>#DIV/0!</v>
      </c>
      <c r="P1817" t="s">
        <v>8285</v>
      </c>
      <c r="Q1817" s="10" t="s">
        <v>8342</v>
      </c>
      <c r="R1817" s="10" t="s">
        <v>8343</v>
      </c>
      <c r="S1817" s="9">
        <f t="shared" si="114"/>
        <v>42186.906678240746</v>
      </c>
      <c r="T1817" s="9">
        <f t="shared" si="115"/>
        <v>42172.906678240746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5">
        <f t="shared" si="112"/>
        <v>49.115913555992144</v>
      </c>
      <c r="O1818">
        <f t="shared" si="113"/>
        <v>84.833333333333329</v>
      </c>
      <c r="P1818" t="s">
        <v>8285</v>
      </c>
      <c r="Q1818" s="10" t="s">
        <v>8342</v>
      </c>
      <c r="R1818" s="10" t="s">
        <v>8343</v>
      </c>
      <c r="S1818" s="9">
        <f t="shared" si="114"/>
        <v>42576.791666666672</v>
      </c>
      <c r="T1818" s="9">
        <f t="shared" si="115"/>
        <v>42548.876192129625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5">
        <f t="shared" si="112"/>
        <v>1.9110308949994692</v>
      </c>
      <c r="O1819">
        <f t="shared" si="113"/>
        <v>94.19</v>
      </c>
      <c r="P1819" t="s">
        <v>8285</v>
      </c>
      <c r="Q1819" s="10" t="s">
        <v>8342</v>
      </c>
      <c r="R1819" s="10" t="s">
        <v>8343</v>
      </c>
      <c r="S1819" s="9">
        <f t="shared" si="114"/>
        <v>42765.290972222225</v>
      </c>
      <c r="T1819" s="9">
        <f t="shared" si="115"/>
        <v>42705.662118055552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5" t="e">
        <f t="shared" si="112"/>
        <v>#DIV/0!</v>
      </c>
      <c r="O1820" t="e">
        <f t="shared" si="113"/>
        <v>#DIV/0!</v>
      </c>
      <c r="P1820" t="s">
        <v>8285</v>
      </c>
      <c r="Q1820" s="10" t="s">
        <v>8342</v>
      </c>
      <c r="R1820" s="10" t="s">
        <v>8343</v>
      </c>
      <c r="S1820" s="9">
        <f t="shared" si="114"/>
        <v>42097.192708333328</v>
      </c>
      <c r="T1820" s="9">
        <f t="shared" si="115"/>
        <v>42067.234375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5">
        <f t="shared" si="112"/>
        <v>48</v>
      </c>
      <c r="O1821">
        <f t="shared" si="113"/>
        <v>6.25</v>
      </c>
      <c r="P1821" t="s">
        <v>8285</v>
      </c>
      <c r="Q1821" s="10" t="s">
        <v>8342</v>
      </c>
      <c r="R1821" s="10" t="s">
        <v>8343</v>
      </c>
      <c r="S1821" s="9">
        <f t="shared" si="114"/>
        <v>41850.752268518518</v>
      </c>
      <c r="T1821" s="9">
        <f t="shared" si="115"/>
        <v>41820.752268518518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5">
        <f t="shared" si="112"/>
        <v>15.231400117164617</v>
      </c>
      <c r="O1822">
        <f t="shared" si="113"/>
        <v>213.375</v>
      </c>
      <c r="P1822" t="s">
        <v>8285</v>
      </c>
      <c r="Q1822" s="10" t="s">
        <v>8342</v>
      </c>
      <c r="R1822" s="10" t="s">
        <v>8343</v>
      </c>
      <c r="S1822" s="9">
        <f t="shared" si="114"/>
        <v>42095.042708333334</v>
      </c>
      <c r="T1822" s="9">
        <f t="shared" si="115"/>
        <v>42065.084375000006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5">
        <f t="shared" si="112"/>
        <v>0.74134479946623177</v>
      </c>
      <c r="O1823">
        <f t="shared" si="113"/>
        <v>59.162280701754383</v>
      </c>
      <c r="P1823" t="s">
        <v>8276</v>
      </c>
      <c r="Q1823" s="10" t="s">
        <v>8329</v>
      </c>
      <c r="R1823" s="10" t="s">
        <v>8330</v>
      </c>
      <c r="S1823" s="9">
        <f t="shared" si="114"/>
        <v>40971.319062499999</v>
      </c>
      <c r="T1823" s="9">
        <f t="shared" si="115"/>
        <v>40926.319062499999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5">
        <f t="shared" si="112"/>
        <v>1</v>
      </c>
      <c r="O1824">
        <f t="shared" si="113"/>
        <v>27.272727272727273</v>
      </c>
      <c r="P1824" t="s">
        <v>8276</v>
      </c>
      <c r="Q1824" s="10" t="s">
        <v>8329</v>
      </c>
      <c r="R1824" s="10" t="s">
        <v>8330</v>
      </c>
      <c r="S1824" s="9">
        <f t="shared" si="114"/>
        <v>41670.792361111111</v>
      </c>
      <c r="T1824" s="9">
        <f t="shared" si="115"/>
        <v>41634.797013888885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5">
        <f t="shared" si="112"/>
        <v>0.86313193588162762</v>
      </c>
      <c r="O1825">
        <f t="shared" si="113"/>
        <v>24.575757575757574</v>
      </c>
      <c r="P1825" t="s">
        <v>8276</v>
      </c>
      <c r="Q1825" s="10" t="s">
        <v>8329</v>
      </c>
      <c r="R1825" s="10" t="s">
        <v>8330</v>
      </c>
      <c r="S1825" s="9">
        <f t="shared" si="114"/>
        <v>41206.684907407405</v>
      </c>
      <c r="T1825" s="9">
        <f t="shared" si="115"/>
        <v>41176.684907407405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5">
        <f t="shared" si="112"/>
        <v>0.99933377748167884</v>
      </c>
      <c r="O1826">
        <f t="shared" si="113"/>
        <v>75.05</v>
      </c>
      <c r="P1826" t="s">
        <v>8276</v>
      </c>
      <c r="Q1826" s="10" t="s">
        <v>8329</v>
      </c>
      <c r="R1826" s="10" t="s">
        <v>8330</v>
      </c>
      <c r="S1826" s="9">
        <f t="shared" si="114"/>
        <v>41647.088888888888</v>
      </c>
      <c r="T1826" s="9">
        <f t="shared" si="115"/>
        <v>41626.916284722225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5">
        <f t="shared" si="112"/>
        <v>0.95192765349833408</v>
      </c>
      <c r="O1827">
        <f t="shared" si="113"/>
        <v>42.02</v>
      </c>
      <c r="P1827" t="s">
        <v>8276</v>
      </c>
      <c r="Q1827" s="10" t="s">
        <v>8329</v>
      </c>
      <c r="R1827" s="10" t="s">
        <v>8330</v>
      </c>
      <c r="S1827" s="9">
        <f t="shared" si="114"/>
        <v>41466.83452546296</v>
      </c>
      <c r="T1827" s="9">
        <f t="shared" si="115"/>
        <v>41443.83452546296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5">
        <f t="shared" si="112"/>
        <v>0.99009900990099009</v>
      </c>
      <c r="O1828">
        <f t="shared" si="113"/>
        <v>53.157894736842103</v>
      </c>
      <c r="P1828" t="s">
        <v>8276</v>
      </c>
      <c r="Q1828" s="10" t="s">
        <v>8329</v>
      </c>
      <c r="R1828" s="10" t="s">
        <v>8330</v>
      </c>
      <c r="S1828" s="9">
        <f t="shared" si="114"/>
        <v>41687.923807870371</v>
      </c>
      <c r="T1828" s="9">
        <f t="shared" si="115"/>
        <v>41657.923807870371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5">
        <f t="shared" si="112"/>
        <v>0.99341860176331798</v>
      </c>
      <c r="O1829">
        <f t="shared" si="113"/>
        <v>83.885416666666671</v>
      </c>
      <c r="P1829" t="s">
        <v>8276</v>
      </c>
      <c r="Q1829" s="10" t="s">
        <v>8329</v>
      </c>
      <c r="R1829" s="10" t="s">
        <v>8330</v>
      </c>
      <c r="S1829" s="9">
        <f t="shared" si="114"/>
        <v>40605.325937499998</v>
      </c>
      <c r="T1829" s="9">
        <f t="shared" si="115"/>
        <v>40555.325937499998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5">
        <f t="shared" si="112"/>
        <v>0.99840255591054317</v>
      </c>
      <c r="O1830">
        <f t="shared" si="113"/>
        <v>417.33333333333331</v>
      </c>
      <c r="P1830" t="s">
        <v>8276</v>
      </c>
      <c r="Q1830" s="10" t="s">
        <v>8329</v>
      </c>
      <c r="R1830" s="10" t="s">
        <v>8330</v>
      </c>
      <c r="S1830" s="9">
        <f t="shared" si="114"/>
        <v>41768.916666666664</v>
      </c>
      <c r="T1830" s="9">
        <f t="shared" si="115"/>
        <v>41736.899652777778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5">
        <f t="shared" si="112"/>
        <v>0.59994000599940001</v>
      </c>
      <c r="O1831">
        <f t="shared" si="113"/>
        <v>75.765151515151516</v>
      </c>
      <c r="P1831" t="s">
        <v>8276</v>
      </c>
      <c r="Q1831" s="10" t="s">
        <v>8329</v>
      </c>
      <c r="R1831" s="10" t="s">
        <v>8330</v>
      </c>
      <c r="S1831" s="9">
        <f t="shared" si="114"/>
        <v>40564.916666666664</v>
      </c>
      <c r="T1831" s="9">
        <f t="shared" si="115"/>
        <v>40516.087627314817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5">
        <f t="shared" si="112"/>
        <v>0.98489822718319109</v>
      </c>
      <c r="O1832">
        <f t="shared" si="113"/>
        <v>67.389380530973455</v>
      </c>
      <c r="P1832" t="s">
        <v>8276</v>
      </c>
      <c r="Q1832" s="10" t="s">
        <v>8329</v>
      </c>
      <c r="R1832" s="10" t="s">
        <v>8330</v>
      </c>
      <c r="S1832" s="9">
        <f t="shared" si="114"/>
        <v>41694.684108796297</v>
      </c>
      <c r="T1832" s="9">
        <f t="shared" si="115"/>
        <v>41664.684108796297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5">
        <f t="shared" si="112"/>
        <v>0.970873786407767</v>
      </c>
      <c r="O1833">
        <f t="shared" si="113"/>
        <v>73.571428571428569</v>
      </c>
      <c r="P1833" t="s">
        <v>8276</v>
      </c>
      <c r="Q1833" s="10" t="s">
        <v>8329</v>
      </c>
      <c r="R1833" s="10" t="s">
        <v>8330</v>
      </c>
      <c r="S1833" s="9">
        <f t="shared" si="114"/>
        <v>41041.996099537035</v>
      </c>
      <c r="T1833" s="9">
        <f t="shared" si="115"/>
        <v>41026.996099537035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5">
        <f t="shared" si="112"/>
        <v>0.7</v>
      </c>
      <c r="O1834">
        <f t="shared" si="113"/>
        <v>25</v>
      </c>
      <c r="P1834" t="s">
        <v>8276</v>
      </c>
      <c r="Q1834" s="10" t="s">
        <v>8329</v>
      </c>
      <c r="R1834" s="10" t="s">
        <v>8330</v>
      </c>
      <c r="S1834" s="9">
        <f t="shared" si="114"/>
        <v>40606.539664351854</v>
      </c>
      <c r="T1834" s="9">
        <f t="shared" si="115"/>
        <v>40576.539664351854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5">
        <f t="shared" si="112"/>
        <v>0.38095238095238093</v>
      </c>
      <c r="O1835">
        <f t="shared" si="113"/>
        <v>42</v>
      </c>
      <c r="P1835" t="s">
        <v>8276</v>
      </c>
      <c r="Q1835" s="10" t="s">
        <v>8329</v>
      </c>
      <c r="R1835" s="10" t="s">
        <v>8330</v>
      </c>
      <c r="S1835" s="9">
        <f t="shared" si="114"/>
        <v>41335.332638888889</v>
      </c>
      <c r="T1835" s="9">
        <f t="shared" si="115"/>
        <v>41303.044016203705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5">
        <f t="shared" si="112"/>
        <v>0.84709868699703517</v>
      </c>
      <c r="O1836">
        <f t="shared" si="113"/>
        <v>131.16666666666666</v>
      </c>
      <c r="P1836" t="s">
        <v>8276</v>
      </c>
      <c r="Q1836" s="10" t="s">
        <v>8329</v>
      </c>
      <c r="R1836" s="10" t="s">
        <v>8330</v>
      </c>
      <c r="S1836" s="9">
        <f t="shared" si="114"/>
        <v>42028.964062500003</v>
      </c>
      <c r="T1836" s="9">
        <f t="shared" si="115"/>
        <v>41988.964062500003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5">
        <f t="shared" si="112"/>
        <v>0.96153846153846156</v>
      </c>
      <c r="O1837">
        <f t="shared" si="113"/>
        <v>47.272727272727273</v>
      </c>
      <c r="P1837" t="s">
        <v>8276</v>
      </c>
      <c r="Q1837" s="10" t="s">
        <v>8329</v>
      </c>
      <c r="R1837" s="10" t="s">
        <v>8330</v>
      </c>
      <c r="S1837" s="9">
        <f t="shared" si="114"/>
        <v>42460.660543981481</v>
      </c>
      <c r="T1837" s="9">
        <f t="shared" si="115"/>
        <v>42430.702210648145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5">
        <f t="shared" si="112"/>
        <v>0.49915144254766897</v>
      </c>
      <c r="O1838">
        <f t="shared" si="113"/>
        <v>182.12727272727273</v>
      </c>
      <c r="P1838" t="s">
        <v>8276</v>
      </c>
      <c r="Q1838" s="10" t="s">
        <v>8329</v>
      </c>
      <c r="R1838" s="10" t="s">
        <v>8330</v>
      </c>
      <c r="S1838" s="9">
        <f t="shared" si="114"/>
        <v>41322.809363425928</v>
      </c>
      <c r="T1838" s="9">
        <f t="shared" si="115"/>
        <v>41305.809363425928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5">
        <f t="shared" si="112"/>
        <v>0.32590983161325365</v>
      </c>
      <c r="O1839">
        <f t="shared" si="113"/>
        <v>61.366666666666667</v>
      </c>
      <c r="P1839" t="s">
        <v>8276</v>
      </c>
      <c r="Q1839" s="10" t="s">
        <v>8329</v>
      </c>
      <c r="R1839" s="10" t="s">
        <v>8330</v>
      </c>
      <c r="S1839" s="9">
        <f t="shared" si="114"/>
        <v>40986.006192129629</v>
      </c>
      <c r="T1839" s="9">
        <f t="shared" si="115"/>
        <v>40926.047858796301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5">
        <f t="shared" si="112"/>
        <v>0.99851221679697255</v>
      </c>
      <c r="O1840">
        <f t="shared" si="113"/>
        <v>35.767499999999998</v>
      </c>
      <c r="P1840" t="s">
        <v>8276</v>
      </c>
      <c r="Q1840" s="10" t="s">
        <v>8329</v>
      </c>
      <c r="R1840" s="10" t="s">
        <v>8330</v>
      </c>
      <c r="S1840" s="9">
        <f t="shared" si="114"/>
        <v>40817.125</v>
      </c>
      <c r="T1840" s="9">
        <f t="shared" si="115"/>
        <v>40788.786539351851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5">
        <f t="shared" si="112"/>
        <v>0.48709206039941549</v>
      </c>
      <c r="O1841">
        <f t="shared" si="113"/>
        <v>45.62222222222222</v>
      </c>
      <c r="P1841" t="s">
        <v>8276</v>
      </c>
      <c r="Q1841" s="10" t="s">
        <v>8329</v>
      </c>
      <c r="R1841" s="10" t="s">
        <v>8330</v>
      </c>
      <c r="S1841" s="9">
        <f t="shared" si="114"/>
        <v>42644.722013888888</v>
      </c>
      <c r="T1841" s="9">
        <f t="shared" si="115"/>
        <v>42614.722013888888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5">
        <f t="shared" si="112"/>
        <v>0.91836734693877553</v>
      </c>
      <c r="O1842">
        <f t="shared" si="113"/>
        <v>75.384615384615387</v>
      </c>
      <c r="P1842" t="s">
        <v>8276</v>
      </c>
      <c r="Q1842" s="10" t="s">
        <v>8329</v>
      </c>
      <c r="R1842" s="10" t="s">
        <v>8330</v>
      </c>
      <c r="S1842" s="9">
        <f t="shared" si="114"/>
        <v>41401.207638888889</v>
      </c>
      <c r="T1842" s="9">
        <f t="shared" si="115"/>
        <v>41382.096180555556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5">
        <f t="shared" si="112"/>
        <v>0.98280098280098283</v>
      </c>
      <c r="O1843">
        <f t="shared" si="113"/>
        <v>50.875</v>
      </c>
      <c r="P1843" t="s">
        <v>8276</v>
      </c>
      <c r="Q1843" s="10" t="s">
        <v>8329</v>
      </c>
      <c r="R1843" s="10" t="s">
        <v>8330</v>
      </c>
      <c r="S1843" s="9">
        <f t="shared" si="114"/>
        <v>41779.207638888889</v>
      </c>
      <c r="T1843" s="9">
        <f t="shared" si="115"/>
        <v>41745.84542824074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5">
        <f t="shared" si="112"/>
        <v>0.79840319361277445</v>
      </c>
      <c r="O1844">
        <f t="shared" si="113"/>
        <v>119.28571428571429</v>
      </c>
      <c r="P1844" t="s">
        <v>8276</v>
      </c>
      <c r="Q1844" s="10" t="s">
        <v>8329</v>
      </c>
      <c r="R1844" s="10" t="s">
        <v>8330</v>
      </c>
      <c r="S1844" s="9">
        <f t="shared" si="114"/>
        <v>42065.249305555553</v>
      </c>
      <c r="T1844" s="9">
        <f t="shared" si="115"/>
        <v>42031.631724537037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5">
        <f t="shared" si="112"/>
        <v>0.80641194263830562</v>
      </c>
      <c r="O1845">
        <f t="shared" si="113"/>
        <v>92.541865671641801</v>
      </c>
      <c r="P1845" t="s">
        <v>8276</v>
      </c>
      <c r="Q1845" s="10" t="s">
        <v>8329</v>
      </c>
      <c r="R1845" s="10" t="s">
        <v>8330</v>
      </c>
      <c r="S1845" s="9">
        <f t="shared" si="114"/>
        <v>40594.994837962964</v>
      </c>
      <c r="T1845" s="9">
        <f t="shared" si="115"/>
        <v>40564.994837962964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5">
        <f t="shared" si="112"/>
        <v>0.98619329388560162</v>
      </c>
      <c r="O1846">
        <f t="shared" si="113"/>
        <v>76.05</v>
      </c>
      <c r="P1846" t="s">
        <v>8276</v>
      </c>
      <c r="Q1846" s="10" t="s">
        <v>8329</v>
      </c>
      <c r="R1846" s="10" t="s">
        <v>8330</v>
      </c>
      <c r="S1846" s="9">
        <f t="shared" si="114"/>
        <v>40705.125</v>
      </c>
      <c r="T1846" s="9">
        <f t="shared" si="115"/>
        <v>40666.973541666666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5">
        <f t="shared" si="112"/>
        <v>1</v>
      </c>
      <c r="O1847">
        <f t="shared" si="113"/>
        <v>52.631578947368418</v>
      </c>
      <c r="P1847" t="s">
        <v>8276</v>
      </c>
      <c r="Q1847" s="10" t="s">
        <v>8329</v>
      </c>
      <c r="R1847" s="10" t="s">
        <v>8330</v>
      </c>
      <c r="S1847" s="9">
        <f t="shared" si="114"/>
        <v>42538.204861111109</v>
      </c>
      <c r="T1847" s="9">
        <f t="shared" si="115"/>
        <v>42523.333310185189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5">
        <f t="shared" si="112"/>
        <v>0.72502295906037029</v>
      </c>
      <c r="O1848">
        <f t="shared" si="113"/>
        <v>98.990430622009569</v>
      </c>
      <c r="P1848" t="s">
        <v>8276</v>
      </c>
      <c r="Q1848" s="10" t="s">
        <v>8329</v>
      </c>
      <c r="R1848" s="10" t="s">
        <v>8330</v>
      </c>
      <c r="S1848" s="9">
        <f t="shared" si="114"/>
        <v>41258.650196759263</v>
      </c>
      <c r="T1848" s="9">
        <f t="shared" si="115"/>
        <v>41228.650196759263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5">
        <f t="shared" si="112"/>
        <v>0.82726671078755787</v>
      </c>
      <c r="O1849">
        <f t="shared" si="113"/>
        <v>79.526315789473685</v>
      </c>
      <c r="P1849" t="s">
        <v>8276</v>
      </c>
      <c r="Q1849" s="10" t="s">
        <v>8329</v>
      </c>
      <c r="R1849" s="10" t="s">
        <v>8330</v>
      </c>
      <c r="S1849" s="9">
        <f t="shared" si="114"/>
        <v>42115.236481481479</v>
      </c>
      <c r="T1849" s="9">
        <f t="shared" si="115"/>
        <v>42094.236481481479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5">
        <f t="shared" si="112"/>
        <v>0.93138776777398324</v>
      </c>
      <c r="O1850">
        <f t="shared" si="113"/>
        <v>134.20833333333334</v>
      </c>
      <c r="P1850" t="s">
        <v>8276</v>
      </c>
      <c r="Q1850" s="10" t="s">
        <v>8329</v>
      </c>
      <c r="R1850" s="10" t="s">
        <v>8330</v>
      </c>
      <c r="S1850" s="9">
        <f t="shared" si="114"/>
        <v>40755.290972222225</v>
      </c>
      <c r="T1850" s="9">
        <f t="shared" si="115"/>
        <v>40691.788055555553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5">
        <f t="shared" si="112"/>
        <v>0.99667774086378735</v>
      </c>
      <c r="O1851">
        <f t="shared" si="113"/>
        <v>37.625</v>
      </c>
      <c r="P1851" t="s">
        <v>8276</v>
      </c>
      <c r="Q1851" s="10" t="s">
        <v>8329</v>
      </c>
      <c r="R1851" s="10" t="s">
        <v>8330</v>
      </c>
      <c r="S1851" s="9">
        <f t="shared" si="114"/>
        <v>41199.845590277779</v>
      </c>
      <c r="T1851" s="9">
        <f t="shared" si="115"/>
        <v>41169.845590277779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5">
        <f t="shared" si="112"/>
        <v>0.98500601948123012</v>
      </c>
      <c r="O1852">
        <f t="shared" si="113"/>
        <v>51.044692737430168</v>
      </c>
      <c r="P1852" t="s">
        <v>8276</v>
      </c>
      <c r="Q1852" s="10" t="s">
        <v>8329</v>
      </c>
      <c r="R1852" s="10" t="s">
        <v>8330</v>
      </c>
      <c r="S1852" s="9">
        <f t="shared" si="114"/>
        <v>41830.959490740745</v>
      </c>
      <c r="T1852" s="9">
        <f t="shared" si="115"/>
        <v>41800.959490740745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5">
        <f t="shared" si="112"/>
        <v>0.99923136049192929</v>
      </c>
      <c r="O1853">
        <f t="shared" si="113"/>
        <v>50.03846153846154</v>
      </c>
      <c r="P1853" t="s">
        <v>8276</v>
      </c>
      <c r="Q1853" s="10" t="s">
        <v>8329</v>
      </c>
      <c r="R1853" s="10" t="s">
        <v>8330</v>
      </c>
      <c r="S1853" s="9">
        <f t="shared" si="114"/>
        <v>41848.041666666664</v>
      </c>
      <c r="T1853" s="9">
        <f t="shared" si="115"/>
        <v>41827.906689814816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5">
        <f t="shared" si="112"/>
        <v>0.85494442861214026</v>
      </c>
      <c r="O1854">
        <f t="shared" si="113"/>
        <v>133.93129770992365</v>
      </c>
      <c r="P1854" t="s">
        <v>8276</v>
      </c>
      <c r="Q1854" s="10" t="s">
        <v>8329</v>
      </c>
      <c r="R1854" s="10" t="s">
        <v>8330</v>
      </c>
      <c r="S1854" s="9">
        <f t="shared" si="114"/>
        <v>42119</v>
      </c>
      <c r="T1854" s="9">
        <f t="shared" si="115"/>
        <v>42081.77143518519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5">
        <f t="shared" si="112"/>
        <v>0.98159509202453987</v>
      </c>
      <c r="O1855">
        <f t="shared" si="113"/>
        <v>58.214285714285715</v>
      </c>
      <c r="P1855" t="s">
        <v>8276</v>
      </c>
      <c r="Q1855" s="10" t="s">
        <v>8329</v>
      </c>
      <c r="R1855" s="10" t="s">
        <v>8330</v>
      </c>
      <c r="S1855" s="9">
        <f t="shared" si="114"/>
        <v>41227.102048611108</v>
      </c>
      <c r="T1855" s="9">
        <f t="shared" si="115"/>
        <v>41177.060381944444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5">
        <f t="shared" si="112"/>
        <v>0.97920495086023163</v>
      </c>
      <c r="O1856">
        <f t="shared" si="113"/>
        <v>88.037643678160919</v>
      </c>
      <c r="P1856" t="s">
        <v>8276</v>
      </c>
      <c r="Q1856" s="10" t="s">
        <v>8329</v>
      </c>
      <c r="R1856" s="10" t="s">
        <v>8330</v>
      </c>
      <c r="S1856" s="9">
        <f t="shared" si="114"/>
        <v>41418.021261574075</v>
      </c>
      <c r="T1856" s="9">
        <f t="shared" si="115"/>
        <v>41388.021261574075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5">
        <f t="shared" si="112"/>
        <v>0.64910208780904677</v>
      </c>
      <c r="O1857">
        <f t="shared" si="113"/>
        <v>70.576753926701571</v>
      </c>
      <c r="P1857" t="s">
        <v>8276</v>
      </c>
      <c r="Q1857" s="10" t="s">
        <v>8329</v>
      </c>
      <c r="R1857" s="10" t="s">
        <v>8330</v>
      </c>
      <c r="S1857" s="9">
        <f t="shared" si="114"/>
        <v>41645.538657407407</v>
      </c>
      <c r="T1857" s="9">
        <f t="shared" si="115"/>
        <v>41600.538657407407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5">
        <f t="shared" si="112"/>
        <v>0.98765432098765427</v>
      </c>
      <c r="O1858">
        <f t="shared" si="113"/>
        <v>53.289473684210527</v>
      </c>
      <c r="P1858" t="s">
        <v>8276</v>
      </c>
      <c r="Q1858" s="10" t="s">
        <v>8329</v>
      </c>
      <c r="R1858" s="10" t="s">
        <v>8330</v>
      </c>
      <c r="S1858" s="9">
        <f t="shared" si="114"/>
        <v>41838.854999999996</v>
      </c>
      <c r="T1858" s="9">
        <f t="shared" si="115"/>
        <v>41817.854999999996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5">
        <f t="shared" ref="N1859:N1922" si="116">SUM(D1859/E1859)</f>
        <v>1</v>
      </c>
      <c r="O1859">
        <f t="shared" ref="O1859:O1922" si="117">(E1859/L1859)</f>
        <v>136.36363636363637</v>
      </c>
      <c r="P1859" t="s">
        <v>8276</v>
      </c>
      <c r="Q1859" s="10" t="s">
        <v>8329</v>
      </c>
      <c r="R1859" s="10" t="s">
        <v>8330</v>
      </c>
      <c r="S1859" s="9">
        <f t="shared" ref="S1859:S1922" si="118">(((I1859/60)/60)/24)+DATE(1970,1,1)</f>
        <v>41894.76866898148</v>
      </c>
      <c r="T1859" s="9">
        <f t="shared" ref="T1859:T1922" si="119">(((J1859/60)/60)/24)+DATE(1970,1,1)</f>
        <v>41864.76866898148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5">
        <f t="shared" si="116"/>
        <v>0.91955706730888598</v>
      </c>
      <c r="O1860">
        <f t="shared" si="117"/>
        <v>40.547315436241611</v>
      </c>
      <c r="P1860" t="s">
        <v>8276</v>
      </c>
      <c r="Q1860" s="10" t="s">
        <v>8329</v>
      </c>
      <c r="R1860" s="10" t="s">
        <v>8330</v>
      </c>
      <c r="S1860" s="9">
        <f t="shared" si="118"/>
        <v>40893.242141203707</v>
      </c>
      <c r="T1860" s="9">
        <f t="shared" si="119"/>
        <v>40833.200474537036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5">
        <f t="shared" si="116"/>
        <v>0.75853350189633373</v>
      </c>
      <c r="O1861">
        <f t="shared" si="117"/>
        <v>70.625</v>
      </c>
      <c r="P1861" t="s">
        <v>8276</v>
      </c>
      <c r="Q1861" s="10" t="s">
        <v>8329</v>
      </c>
      <c r="R1861" s="10" t="s">
        <v>8330</v>
      </c>
      <c r="S1861" s="9">
        <f t="shared" si="118"/>
        <v>40808.770011574074</v>
      </c>
      <c r="T1861" s="9">
        <f t="shared" si="119"/>
        <v>40778.770011574074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5">
        <f t="shared" si="116"/>
        <v>0.7492507492507493</v>
      </c>
      <c r="O1862">
        <f t="shared" si="117"/>
        <v>52.684210526315788</v>
      </c>
      <c r="P1862" t="s">
        <v>8276</v>
      </c>
      <c r="Q1862" s="10" t="s">
        <v>8329</v>
      </c>
      <c r="R1862" s="10" t="s">
        <v>8330</v>
      </c>
      <c r="S1862" s="9">
        <f t="shared" si="118"/>
        <v>41676.709305555552</v>
      </c>
      <c r="T1862" s="9">
        <f t="shared" si="119"/>
        <v>41655.709305555552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5" t="e">
        <f t="shared" si="116"/>
        <v>#DIV/0!</v>
      </c>
      <c r="O1863" t="e">
        <f t="shared" si="117"/>
        <v>#DIV/0!</v>
      </c>
      <c r="P1863" t="s">
        <v>8283</v>
      </c>
      <c r="Q1863" s="10" t="s">
        <v>8337</v>
      </c>
      <c r="R1863" s="10" t="s">
        <v>8339</v>
      </c>
      <c r="S1863" s="9">
        <f t="shared" si="118"/>
        <v>42030.300243055557</v>
      </c>
      <c r="T1863" s="9">
        <f t="shared" si="119"/>
        <v>42000.300243055557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5">
        <f t="shared" si="116"/>
        <v>12.371134020618557</v>
      </c>
      <c r="O1864">
        <f t="shared" si="117"/>
        <v>90.9375</v>
      </c>
      <c r="P1864" t="s">
        <v>8283</v>
      </c>
      <c r="Q1864" s="10" t="s">
        <v>8337</v>
      </c>
      <c r="R1864" s="10" t="s">
        <v>8339</v>
      </c>
      <c r="S1864" s="9">
        <f t="shared" si="118"/>
        <v>42802.3125</v>
      </c>
      <c r="T1864" s="9">
        <f t="shared" si="119"/>
        <v>42755.492754629624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5">
        <f t="shared" si="116"/>
        <v>250</v>
      </c>
      <c r="O1865">
        <f t="shared" si="117"/>
        <v>5</v>
      </c>
      <c r="P1865" t="s">
        <v>8283</v>
      </c>
      <c r="Q1865" s="10" t="s">
        <v>8337</v>
      </c>
      <c r="R1865" s="10" t="s">
        <v>8339</v>
      </c>
      <c r="S1865" s="9">
        <f t="shared" si="118"/>
        <v>41802.797280092593</v>
      </c>
      <c r="T1865" s="9">
        <f t="shared" si="119"/>
        <v>41772.797280092593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5">
        <f t="shared" si="116"/>
        <v>2.3314203730272598</v>
      </c>
      <c r="O1866">
        <f t="shared" si="117"/>
        <v>58.083333333333336</v>
      </c>
      <c r="P1866" t="s">
        <v>8283</v>
      </c>
      <c r="Q1866" s="10" t="s">
        <v>8337</v>
      </c>
      <c r="R1866" s="10" t="s">
        <v>8339</v>
      </c>
      <c r="S1866" s="9">
        <f t="shared" si="118"/>
        <v>41763.716435185182</v>
      </c>
      <c r="T1866" s="9">
        <f t="shared" si="119"/>
        <v>41733.716435185182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5">
        <f t="shared" si="116"/>
        <v>27500</v>
      </c>
      <c r="O1867">
        <f t="shared" si="117"/>
        <v>2</v>
      </c>
      <c r="P1867" t="s">
        <v>8283</v>
      </c>
      <c r="Q1867" s="10" t="s">
        <v>8337</v>
      </c>
      <c r="R1867" s="10" t="s">
        <v>8339</v>
      </c>
      <c r="S1867" s="9">
        <f t="shared" si="118"/>
        <v>42680.409108796302</v>
      </c>
      <c r="T1867" s="9">
        <f t="shared" si="119"/>
        <v>42645.367442129631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5">
        <f t="shared" si="116"/>
        <v>200</v>
      </c>
      <c r="O1868">
        <f t="shared" si="117"/>
        <v>62.5</v>
      </c>
      <c r="P1868" t="s">
        <v>8283</v>
      </c>
      <c r="Q1868" s="10" t="s">
        <v>8337</v>
      </c>
      <c r="R1868" s="10" t="s">
        <v>8339</v>
      </c>
      <c r="S1868" s="9">
        <f t="shared" si="118"/>
        <v>42795.166666666672</v>
      </c>
      <c r="T1868" s="9">
        <f t="shared" si="119"/>
        <v>42742.246493055558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5">
        <f t="shared" si="116"/>
        <v>2000</v>
      </c>
      <c r="O1869">
        <f t="shared" si="117"/>
        <v>10</v>
      </c>
      <c r="P1869" t="s">
        <v>8283</v>
      </c>
      <c r="Q1869" s="10" t="s">
        <v>8337</v>
      </c>
      <c r="R1869" s="10" t="s">
        <v>8339</v>
      </c>
      <c r="S1869" s="9">
        <f t="shared" si="118"/>
        <v>42679.924907407403</v>
      </c>
      <c r="T1869" s="9">
        <f t="shared" si="119"/>
        <v>42649.924907407403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5">
        <f t="shared" si="116"/>
        <v>20.542317173377157</v>
      </c>
      <c r="O1870">
        <f t="shared" si="117"/>
        <v>71.588235294117652</v>
      </c>
      <c r="P1870" t="s">
        <v>8283</v>
      </c>
      <c r="Q1870" s="10" t="s">
        <v>8337</v>
      </c>
      <c r="R1870" s="10" t="s">
        <v>8339</v>
      </c>
      <c r="S1870" s="9">
        <f t="shared" si="118"/>
        <v>42353.332638888889</v>
      </c>
      <c r="T1870" s="9">
        <f t="shared" si="119"/>
        <v>42328.779224537036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5" t="e">
        <f t="shared" si="116"/>
        <v>#DIV/0!</v>
      </c>
      <c r="O1871" t="e">
        <f t="shared" si="117"/>
        <v>#DIV/0!</v>
      </c>
      <c r="P1871" t="s">
        <v>8283</v>
      </c>
      <c r="Q1871" s="10" t="s">
        <v>8337</v>
      </c>
      <c r="R1871" s="10" t="s">
        <v>8339</v>
      </c>
      <c r="S1871" s="9">
        <f t="shared" si="118"/>
        <v>42739.002881944441</v>
      </c>
      <c r="T1871" s="9">
        <f t="shared" si="119"/>
        <v>42709.002881944441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5">
        <f t="shared" si="116"/>
        <v>9.6952908587257625</v>
      </c>
      <c r="O1872">
        <f t="shared" si="117"/>
        <v>32.81818181818182</v>
      </c>
      <c r="P1872" t="s">
        <v>8283</v>
      </c>
      <c r="Q1872" s="10" t="s">
        <v>8337</v>
      </c>
      <c r="R1872" s="10" t="s">
        <v>8339</v>
      </c>
      <c r="S1872" s="9">
        <f t="shared" si="118"/>
        <v>42400.178472222222</v>
      </c>
      <c r="T1872" s="9">
        <f t="shared" si="119"/>
        <v>42371.355729166666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5">
        <f t="shared" si="116"/>
        <v>1.3930561508786969</v>
      </c>
      <c r="O1873">
        <f t="shared" si="117"/>
        <v>49.11578947368421</v>
      </c>
      <c r="P1873" t="s">
        <v>8283</v>
      </c>
      <c r="Q1873" s="10" t="s">
        <v>8337</v>
      </c>
      <c r="R1873" s="10" t="s">
        <v>8339</v>
      </c>
      <c r="S1873" s="9">
        <f t="shared" si="118"/>
        <v>41963.825243055559</v>
      </c>
      <c r="T1873" s="9">
        <f t="shared" si="119"/>
        <v>41923.783576388887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5">
        <f t="shared" si="116"/>
        <v>94.339622641509436</v>
      </c>
      <c r="O1874">
        <f t="shared" si="117"/>
        <v>16.307692307692307</v>
      </c>
      <c r="P1874" t="s">
        <v>8283</v>
      </c>
      <c r="Q1874" s="10" t="s">
        <v>8337</v>
      </c>
      <c r="R1874" s="10" t="s">
        <v>8339</v>
      </c>
      <c r="S1874" s="9">
        <f t="shared" si="118"/>
        <v>42185.129652777774</v>
      </c>
      <c r="T1874" s="9">
        <f t="shared" si="119"/>
        <v>42155.129652777774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5">
        <f t="shared" si="116"/>
        <v>222.22222222222223</v>
      </c>
      <c r="O1875">
        <f t="shared" si="117"/>
        <v>18</v>
      </c>
      <c r="P1875" t="s">
        <v>8283</v>
      </c>
      <c r="Q1875" s="10" t="s">
        <v>8337</v>
      </c>
      <c r="R1875" s="10" t="s">
        <v>8339</v>
      </c>
      <c r="S1875" s="9">
        <f t="shared" si="118"/>
        <v>42193.697916666672</v>
      </c>
      <c r="T1875" s="9">
        <f t="shared" si="119"/>
        <v>42164.615856481483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5">
        <f t="shared" si="116"/>
        <v>6153.8461538461543</v>
      </c>
      <c r="O1876">
        <f t="shared" si="117"/>
        <v>13</v>
      </c>
      <c r="P1876" t="s">
        <v>8283</v>
      </c>
      <c r="Q1876" s="10" t="s">
        <v>8337</v>
      </c>
      <c r="R1876" s="10" t="s">
        <v>8339</v>
      </c>
      <c r="S1876" s="9">
        <f t="shared" si="118"/>
        <v>42549.969131944439</v>
      </c>
      <c r="T1876" s="9">
        <f t="shared" si="119"/>
        <v>42529.969131944439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5">
        <f t="shared" si="116"/>
        <v>196.07843137254903</v>
      </c>
      <c r="O1877">
        <f t="shared" si="117"/>
        <v>17</v>
      </c>
      <c r="P1877" t="s">
        <v>8283</v>
      </c>
      <c r="Q1877" s="10" t="s">
        <v>8337</v>
      </c>
      <c r="R1877" s="10" t="s">
        <v>8339</v>
      </c>
      <c r="S1877" s="9">
        <f t="shared" si="118"/>
        <v>42588.899398148147</v>
      </c>
      <c r="T1877" s="9">
        <f t="shared" si="119"/>
        <v>42528.899398148147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5" t="e">
        <f t="shared" si="116"/>
        <v>#DIV/0!</v>
      </c>
      <c r="O1878" t="e">
        <f t="shared" si="117"/>
        <v>#DIV/0!</v>
      </c>
      <c r="P1878" t="s">
        <v>8283</v>
      </c>
      <c r="Q1878" s="10" t="s">
        <v>8337</v>
      </c>
      <c r="R1878" s="10" t="s">
        <v>8339</v>
      </c>
      <c r="S1878" s="9">
        <f t="shared" si="118"/>
        <v>41806.284780092588</v>
      </c>
      <c r="T1878" s="9">
        <f t="shared" si="119"/>
        <v>41776.284780092588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5" t="e">
        <f t="shared" si="116"/>
        <v>#DIV/0!</v>
      </c>
      <c r="O1879" t="e">
        <f t="shared" si="117"/>
        <v>#DIV/0!</v>
      </c>
      <c r="P1879" t="s">
        <v>8283</v>
      </c>
      <c r="Q1879" s="10" t="s">
        <v>8337</v>
      </c>
      <c r="R1879" s="10" t="s">
        <v>8339</v>
      </c>
      <c r="S1879" s="9">
        <f t="shared" si="118"/>
        <v>42064.029224537036</v>
      </c>
      <c r="T1879" s="9">
        <f t="shared" si="119"/>
        <v>42035.029224537036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5" t="e">
        <f t="shared" si="116"/>
        <v>#DIV/0!</v>
      </c>
      <c r="O1880" t="e">
        <f t="shared" si="117"/>
        <v>#DIV/0!</v>
      </c>
      <c r="P1880" t="s">
        <v>8283</v>
      </c>
      <c r="Q1880" s="10" t="s">
        <v>8337</v>
      </c>
      <c r="R1880" s="10" t="s">
        <v>8339</v>
      </c>
      <c r="S1880" s="9">
        <f t="shared" si="118"/>
        <v>41803.008738425924</v>
      </c>
      <c r="T1880" s="9">
        <f t="shared" si="119"/>
        <v>41773.008738425924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5">
        <f t="shared" si="116"/>
        <v>833.33333333333337</v>
      </c>
      <c r="O1881">
        <f t="shared" si="117"/>
        <v>3</v>
      </c>
      <c r="P1881" t="s">
        <v>8283</v>
      </c>
      <c r="Q1881" s="10" t="s">
        <v>8337</v>
      </c>
      <c r="R1881" s="10" t="s">
        <v>8339</v>
      </c>
      <c r="S1881" s="9">
        <f t="shared" si="118"/>
        <v>42443.607974537037</v>
      </c>
      <c r="T1881" s="9">
        <f t="shared" si="119"/>
        <v>42413.649641203709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5">
        <f t="shared" si="116"/>
        <v>4.9800796812749004</v>
      </c>
      <c r="O1882">
        <f t="shared" si="117"/>
        <v>41.833333333333336</v>
      </c>
      <c r="P1882" t="s">
        <v>8283</v>
      </c>
      <c r="Q1882" s="10" t="s">
        <v>8337</v>
      </c>
      <c r="R1882" s="10" t="s">
        <v>8339</v>
      </c>
      <c r="S1882" s="9">
        <f t="shared" si="118"/>
        <v>42459.525231481486</v>
      </c>
      <c r="T1882" s="9">
        <f t="shared" si="119"/>
        <v>42430.566898148143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5">
        <f t="shared" si="116"/>
        <v>0.57909076958267824</v>
      </c>
      <c r="O1883">
        <f t="shared" si="117"/>
        <v>49.338428571428572</v>
      </c>
      <c r="P1883" t="s">
        <v>8279</v>
      </c>
      <c r="Q1883" s="10" t="s">
        <v>8329</v>
      </c>
      <c r="R1883" s="10" t="s">
        <v>8333</v>
      </c>
      <c r="S1883" s="9">
        <f t="shared" si="118"/>
        <v>42073.110983796301</v>
      </c>
      <c r="T1883" s="9">
        <f t="shared" si="119"/>
        <v>42043.152650462958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5">
        <f t="shared" si="116"/>
        <v>0.99112426035502954</v>
      </c>
      <c r="O1884">
        <f t="shared" si="117"/>
        <v>41.728395061728392</v>
      </c>
      <c r="P1884" t="s">
        <v>8279</v>
      </c>
      <c r="Q1884" s="10" t="s">
        <v>8329</v>
      </c>
      <c r="R1884" s="10" t="s">
        <v>8333</v>
      </c>
      <c r="S1884" s="9">
        <f t="shared" si="118"/>
        <v>41100.991666666669</v>
      </c>
      <c r="T1884" s="9">
        <f t="shared" si="119"/>
        <v>41067.949212962965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5">
        <f t="shared" si="116"/>
        <v>0.95415472779369626</v>
      </c>
      <c r="O1885">
        <f t="shared" si="117"/>
        <v>32.71875</v>
      </c>
      <c r="P1885" t="s">
        <v>8279</v>
      </c>
      <c r="Q1885" s="10" t="s">
        <v>8329</v>
      </c>
      <c r="R1885" s="10" t="s">
        <v>8333</v>
      </c>
      <c r="S1885" s="9">
        <f t="shared" si="118"/>
        <v>41007.906342592592</v>
      </c>
      <c r="T1885" s="9">
        <f t="shared" si="119"/>
        <v>40977.948009259257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5">
        <f t="shared" si="116"/>
        <v>0.74019245003700962</v>
      </c>
      <c r="O1886">
        <f t="shared" si="117"/>
        <v>51.96153846153846</v>
      </c>
      <c r="P1886" t="s">
        <v>8279</v>
      </c>
      <c r="Q1886" s="10" t="s">
        <v>8329</v>
      </c>
      <c r="R1886" s="10" t="s">
        <v>8333</v>
      </c>
      <c r="S1886" s="9">
        <f t="shared" si="118"/>
        <v>41240.5</v>
      </c>
      <c r="T1886" s="9">
        <f t="shared" si="119"/>
        <v>41205.198321759257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5">
        <f t="shared" si="116"/>
        <v>0.85963923337091319</v>
      </c>
      <c r="O1887">
        <f t="shared" si="117"/>
        <v>50.685714285714283</v>
      </c>
      <c r="P1887" t="s">
        <v>8279</v>
      </c>
      <c r="Q1887" s="10" t="s">
        <v>8329</v>
      </c>
      <c r="R1887" s="10" t="s">
        <v>8333</v>
      </c>
      <c r="S1887" s="9">
        <f t="shared" si="118"/>
        <v>41131.916666666664</v>
      </c>
      <c r="T1887" s="9">
        <f t="shared" si="119"/>
        <v>41099.093865740739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5">
        <f t="shared" si="116"/>
        <v>0.97959183673469385</v>
      </c>
      <c r="O1888">
        <f t="shared" si="117"/>
        <v>42.241379310344826</v>
      </c>
      <c r="P1888" t="s">
        <v>8279</v>
      </c>
      <c r="Q1888" s="10" t="s">
        <v>8329</v>
      </c>
      <c r="R1888" s="10" t="s">
        <v>8333</v>
      </c>
      <c r="S1888" s="9">
        <f t="shared" si="118"/>
        <v>41955.94835648148</v>
      </c>
      <c r="T1888" s="9">
        <f t="shared" si="119"/>
        <v>41925.906689814816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5">
        <f t="shared" si="116"/>
        <v>0.8995502248875562</v>
      </c>
      <c r="O1889">
        <f t="shared" si="117"/>
        <v>416.875</v>
      </c>
      <c r="P1889" t="s">
        <v>8279</v>
      </c>
      <c r="Q1889" s="10" t="s">
        <v>8329</v>
      </c>
      <c r="R1889" s="10" t="s">
        <v>8333</v>
      </c>
      <c r="S1889" s="9">
        <f t="shared" si="118"/>
        <v>42341.895833333328</v>
      </c>
      <c r="T1889" s="9">
        <f t="shared" si="119"/>
        <v>42323.800138888888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5">
        <f t="shared" si="116"/>
        <v>0.60211946050096343</v>
      </c>
      <c r="O1890">
        <f t="shared" si="117"/>
        <v>46.651685393258425</v>
      </c>
      <c r="P1890" t="s">
        <v>8279</v>
      </c>
      <c r="Q1890" s="10" t="s">
        <v>8329</v>
      </c>
      <c r="R1890" s="10" t="s">
        <v>8333</v>
      </c>
      <c r="S1890" s="9">
        <f t="shared" si="118"/>
        <v>40330.207638888889</v>
      </c>
      <c r="T1890" s="9">
        <f t="shared" si="119"/>
        <v>40299.239953703705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5">
        <f t="shared" si="116"/>
        <v>0.93808630393996251</v>
      </c>
      <c r="O1891">
        <f t="shared" si="117"/>
        <v>48.454545454545453</v>
      </c>
      <c r="P1891" t="s">
        <v>8279</v>
      </c>
      <c r="Q1891" s="10" t="s">
        <v>8329</v>
      </c>
      <c r="R1891" s="10" t="s">
        <v>8333</v>
      </c>
      <c r="S1891" s="9">
        <f t="shared" si="118"/>
        <v>41344.751689814817</v>
      </c>
      <c r="T1891" s="9">
        <f t="shared" si="119"/>
        <v>41299.793356481481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5">
        <f t="shared" si="116"/>
        <v>0.6916374689987913</v>
      </c>
      <c r="O1892">
        <f t="shared" si="117"/>
        <v>70.5289837398374</v>
      </c>
      <c r="P1892" t="s">
        <v>8279</v>
      </c>
      <c r="Q1892" s="10" t="s">
        <v>8329</v>
      </c>
      <c r="R1892" s="10" t="s">
        <v>8333</v>
      </c>
      <c r="S1892" s="9">
        <f t="shared" si="118"/>
        <v>41258.786203703705</v>
      </c>
      <c r="T1892" s="9">
        <f t="shared" si="119"/>
        <v>41228.786203703705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5">
        <f t="shared" si="116"/>
        <v>0.94741828517290383</v>
      </c>
      <c r="O1893">
        <f t="shared" si="117"/>
        <v>87.958333333333329</v>
      </c>
      <c r="P1893" t="s">
        <v>8279</v>
      </c>
      <c r="Q1893" s="10" t="s">
        <v>8329</v>
      </c>
      <c r="R1893" s="10" t="s">
        <v>8333</v>
      </c>
      <c r="S1893" s="9">
        <f t="shared" si="118"/>
        <v>40381.25</v>
      </c>
      <c r="T1893" s="9">
        <f t="shared" si="119"/>
        <v>40335.798078703701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5">
        <f t="shared" si="116"/>
        <v>0.7320644216691069</v>
      </c>
      <c r="O1894">
        <f t="shared" si="117"/>
        <v>26.26923076923077</v>
      </c>
      <c r="P1894" t="s">
        <v>8279</v>
      </c>
      <c r="Q1894" s="10" t="s">
        <v>8329</v>
      </c>
      <c r="R1894" s="10" t="s">
        <v>8333</v>
      </c>
      <c r="S1894" s="9">
        <f t="shared" si="118"/>
        <v>40701.637511574074</v>
      </c>
      <c r="T1894" s="9">
        <f t="shared" si="119"/>
        <v>40671.637511574074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5">
        <f t="shared" si="116"/>
        <v>0.96153846153846156</v>
      </c>
      <c r="O1895">
        <f t="shared" si="117"/>
        <v>57.777777777777779</v>
      </c>
      <c r="P1895" t="s">
        <v>8279</v>
      </c>
      <c r="Q1895" s="10" t="s">
        <v>8329</v>
      </c>
      <c r="R1895" s="10" t="s">
        <v>8333</v>
      </c>
      <c r="S1895" s="9">
        <f t="shared" si="118"/>
        <v>40649.165972222225</v>
      </c>
      <c r="T1895" s="9">
        <f t="shared" si="119"/>
        <v>40632.94195601852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5">
        <f t="shared" si="116"/>
        <v>0.8733624454148472</v>
      </c>
      <c r="O1896">
        <f t="shared" si="117"/>
        <v>57.25</v>
      </c>
      <c r="P1896" t="s">
        <v>8279</v>
      </c>
      <c r="Q1896" s="10" t="s">
        <v>8329</v>
      </c>
      <c r="R1896" s="10" t="s">
        <v>8333</v>
      </c>
      <c r="S1896" s="9">
        <f t="shared" si="118"/>
        <v>40951.904895833337</v>
      </c>
      <c r="T1896" s="9">
        <f t="shared" si="119"/>
        <v>40920.904895833337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5">
        <f t="shared" si="116"/>
        <v>0.98309492847854352</v>
      </c>
      <c r="O1897">
        <f t="shared" si="117"/>
        <v>196.34042553191489</v>
      </c>
      <c r="P1897" t="s">
        <v>8279</v>
      </c>
      <c r="Q1897" s="10" t="s">
        <v>8329</v>
      </c>
      <c r="R1897" s="10" t="s">
        <v>8333</v>
      </c>
      <c r="S1897" s="9">
        <f t="shared" si="118"/>
        <v>42297.746782407412</v>
      </c>
      <c r="T1897" s="9">
        <f t="shared" si="119"/>
        <v>42267.746782407412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5">
        <f t="shared" si="116"/>
        <v>0.80679785330948117</v>
      </c>
      <c r="O1898">
        <f t="shared" si="117"/>
        <v>43</v>
      </c>
      <c r="P1898" t="s">
        <v>8279</v>
      </c>
      <c r="Q1898" s="10" t="s">
        <v>8329</v>
      </c>
      <c r="R1898" s="10" t="s">
        <v>8333</v>
      </c>
      <c r="S1898" s="9">
        <f t="shared" si="118"/>
        <v>41011.710243055553</v>
      </c>
      <c r="T1898" s="9">
        <f t="shared" si="119"/>
        <v>40981.710243055553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5">
        <f t="shared" si="116"/>
        <v>0.97602213341530897</v>
      </c>
      <c r="O1899">
        <f t="shared" si="117"/>
        <v>35.551912568306008</v>
      </c>
      <c r="P1899" t="s">
        <v>8279</v>
      </c>
      <c r="Q1899" s="10" t="s">
        <v>8329</v>
      </c>
      <c r="R1899" s="10" t="s">
        <v>8333</v>
      </c>
      <c r="S1899" s="9">
        <f t="shared" si="118"/>
        <v>41702.875</v>
      </c>
      <c r="T1899" s="9">
        <f t="shared" si="119"/>
        <v>41680.583402777782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5">
        <f t="shared" si="116"/>
        <v>0.69204152249134943</v>
      </c>
      <c r="O1900">
        <f t="shared" si="117"/>
        <v>68.80952380952381</v>
      </c>
      <c r="P1900" t="s">
        <v>8279</v>
      </c>
      <c r="Q1900" s="10" t="s">
        <v>8329</v>
      </c>
      <c r="R1900" s="10" t="s">
        <v>8333</v>
      </c>
      <c r="S1900" s="9">
        <f t="shared" si="118"/>
        <v>42401.75</v>
      </c>
      <c r="T1900" s="9">
        <f t="shared" si="119"/>
        <v>42366.192974537036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5">
        <f t="shared" si="116"/>
        <v>0.75</v>
      </c>
      <c r="O1901">
        <f t="shared" si="117"/>
        <v>28.571428571428573</v>
      </c>
      <c r="P1901" t="s">
        <v>8279</v>
      </c>
      <c r="Q1901" s="10" t="s">
        <v>8329</v>
      </c>
      <c r="R1901" s="10" t="s">
        <v>8333</v>
      </c>
      <c r="S1901" s="9">
        <f t="shared" si="118"/>
        <v>42088.90006944444</v>
      </c>
      <c r="T1901" s="9">
        <f t="shared" si="119"/>
        <v>42058.941736111112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5">
        <f t="shared" si="116"/>
        <v>0.91437433022080306</v>
      </c>
      <c r="O1902">
        <f t="shared" si="117"/>
        <v>50.631666666666668</v>
      </c>
      <c r="P1902" t="s">
        <v>8279</v>
      </c>
      <c r="Q1902" s="10" t="s">
        <v>8329</v>
      </c>
      <c r="R1902" s="10" t="s">
        <v>8333</v>
      </c>
      <c r="S1902" s="9">
        <f t="shared" si="118"/>
        <v>41188.415972222225</v>
      </c>
      <c r="T1902" s="9">
        <f t="shared" si="119"/>
        <v>41160.871886574074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5">
        <f t="shared" si="116"/>
        <v>37.078651685393261</v>
      </c>
      <c r="O1903">
        <f t="shared" si="117"/>
        <v>106.8</v>
      </c>
      <c r="P1903" t="s">
        <v>8294</v>
      </c>
      <c r="Q1903" s="10" t="s">
        <v>8324</v>
      </c>
      <c r="R1903" s="10" t="s">
        <v>8352</v>
      </c>
      <c r="S1903" s="9">
        <f t="shared" si="118"/>
        <v>42146.541666666672</v>
      </c>
      <c r="T1903" s="9">
        <f t="shared" si="119"/>
        <v>42116.54315972222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5">
        <f t="shared" si="116"/>
        <v>83.333333333333329</v>
      </c>
      <c r="O1904">
        <f t="shared" si="117"/>
        <v>4</v>
      </c>
      <c r="P1904" t="s">
        <v>8294</v>
      </c>
      <c r="Q1904" s="10" t="s">
        <v>8324</v>
      </c>
      <c r="R1904" s="10" t="s">
        <v>8352</v>
      </c>
      <c r="S1904" s="9">
        <f t="shared" si="118"/>
        <v>42067.789895833332</v>
      </c>
      <c r="T1904" s="9">
        <f t="shared" si="119"/>
        <v>42037.789895833332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5">
        <f t="shared" si="116"/>
        <v>2.1459227467811157</v>
      </c>
      <c r="O1905">
        <f t="shared" si="117"/>
        <v>34.097560975609753</v>
      </c>
      <c r="P1905" t="s">
        <v>8294</v>
      </c>
      <c r="Q1905" s="10" t="s">
        <v>8324</v>
      </c>
      <c r="R1905" s="10" t="s">
        <v>8352</v>
      </c>
      <c r="S1905" s="9">
        <f t="shared" si="118"/>
        <v>42762.770729166667</v>
      </c>
      <c r="T1905" s="9">
        <f t="shared" si="119"/>
        <v>42702.770729166667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5">
        <f t="shared" si="116"/>
        <v>1000</v>
      </c>
      <c r="O1906">
        <f t="shared" si="117"/>
        <v>25</v>
      </c>
      <c r="P1906" t="s">
        <v>8294</v>
      </c>
      <c r="Q1906" s="10" t="s">
        <v>8324</v>
      </c>
      <c r="R1906" s="10" t="s">
        <v>8352</v>
      </c>
      <c r="S1906" s="9">
        <f t="shared" si="118"/>
        <v>42371.685428240744</v>
      </c>
      <c r="T1906" s="9">
        <f t="shared" si="119"/>
        <v>42326.685428240744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5">
        <f t="shared" si="116"/>
        <v>595.23809523809518</v>
      </c>
      <c r="O1907">
        <f t="shared" si="117"/>
        <v>10.5</v>
      </c>
      <c r="P1907" t="s">
        <v>8294</v>
      </c>
      <c r="Q1907" s="10" t="s">
        <v>8324</v>
      </c>
      <c r="R1907" s="10" t="s">
        <v>8352</v>
      </c>
      <c r="S1907" s="9">
        <f t="shared" si="118"/>
        <v>41889.925856481481</v>
      </c>
      <c r="T1907" s="9">
        <f t="shared" si="119"/>
        <v>41859.925856481481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5">
        <f t="shared" si="116"/>
        <v>2.3386342376052385</v>
      </c>
      <c r="O1908">
        <f t="shared" si="117"/>
        <v>215.95959595959596</v>
      </c>
      <c r="P1908" t="s">
        <v>8294</v>
      </c>
      <c r="Q1908" s="10" t="s">
        <v>8324</v>
      </c>
      <c r="R1908" s="10" t="s">
        <v>8352</v>
      </c>
      <c r="S1908" s="9">
        <f t="shared" si="118"/>
        <v>42544.671099537038</v>
      </c>
      <c r="T1908" s="9">
        <f t="shared" si="119"/>
        <v>42514.671099537038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5">
        <f t="shared" si="116"/>
        <v>352.94117647058823</v>
      </c>
      <c r="O1909">
        <f t="shared" si="117"/>
        <v>21.25</v>
      </c>
      <c r="P1909" t="s">
        <v>8294</v>
      </c>
      <c r="Q1909" s="10" t="s">
        <v>8324</v>
      </c>
      <c r="R1909" s="10" t="s">
        <v>8352</v>
      </c>
      <c r="S1909" s="9">
        <f t="shared" si="118"/>
        <v>41782.587094907409</v>
      </c>
      <c r="T1909" s="9">
        <f t="shared" si="119"/>
        <v>41767.587094907409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5">
        <f t="shared" si="116"/>
        <v>57.736720554272516</v>
      </c>
      <c r="O1910">
        <f t="shared" si="117"/>
        <v>108.25</v>
      </c>
      <c r="P1910" t="s">
        <v>8294</v>
      </c>
      <c r="Q1910" s="10" t="s">
        <v>8324</v>
      </c>
      <c r="R1910" s="10" t="s">
        <v>8352</v>
      </c>
      <c r="S1910" s="9">
        <f t="shared" si="118"/>
        <v>42733.917824074073</v>
      </c>
      <c r="T1910" s="9">
        <f t="shared" si="119"/>
        <v>42703.917824074073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5">
        <f t="shared" si="116"/>
        <v>7.0864547479246811</v>
      </c>
      <c r="O1911">
        <f t="shared" si="117"/>
        <v>129.97368421052633</v>
      </c>
      <c r="P1911" t="s">
        <v>8294</v>
      </c>
      <c r="Q1911" s="10" t="s">
        <v>8324</v>
      </c>
      <c r="R1911" s="10" t="s">
        <v>8352</v>
      </c>
      <c r="S1911" s="9">
        <f t="shared" si="118"/>
        <v>41935.429155092592</v>
      </c>
      <c r="T1911" s="9">
        <f t="shared" si="119"/>
        <v>41905.429155092592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5">
        <f t="shared" si="116"/>
        <v>2.5383742459535328</v>
      </c>
      <c r="O1912">
        <f t="shared" si="117"/>
        <v>117.49473684210527</v>
      </c>
      <c r="P1912" t="s">
        <v>8294</v>
      </c>
      <c r="Q1912" s="10" t="s">
        <v>8324</v>
      </c>
      <c r="R1912" s="10" t="s">
        <v>8352</v>
      </c>
      <c r="S1912" s="9">
        <f t="shared" si="118"/>
        <v>42308.947916666672</v>
      </c>
      <c r="T1912" s="9">
        <f t="shared" si="119"/>
        <v>42264.963159722218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5">
        <f t="shared" si="116"/>
        <v>4250</v>
      </c>
      <c r="O1913">
        <f t="shared" si="117"/>
        <v>10</v>
      </c>
      <c r="P1913" t="s">
        <v>8294</v>
      </c>
      <c r="Q1913" s="10" t="s">
        <v>8324</v>
      </c>
      <c r="R1913" s="10" t="s">
        <v>8352</v>
      </c>
      <c r="S1913" s="9">
        <f t="shared" si="118"/>
        <v>41860.033958333333</v>
      </c>
      <c r="T1913" s="9">
        <f t="shared" si="119"/>
        <v>41830.033958333333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5">
        <f t="shared" si="116"/>
        <v>1.6863406408094435</v>
      </c>
      <c r="O1914">
        <f t="shared" si="117"/>
        <v>70.595238095238102</v>
      </c>
      <c r="P1914" t="s">
        <v>8294</v>
      </c>
      <c r="Q1914" s="10" t="s">
        <v>8324</v>
      </c>
      <c r="R1914" s="10" t="s">
        <v>8352</v>
      </c>
      <c r="S1914" s="9">
        <f t="shared" si="118"/>
        <v>42159.226388888885</v>
      </c>
      <c r="T1914" s="9">
        <f t="shared" si="119"/>
        <v>42129.226388888885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5">
        <f t="shared" si="116"/>
        <v>75.353218210361064</v>
      </c>
      <c r="O1915">
        <f t="shared" si="117"/>
        <v>24.5</v>
      </c>
      <c r="P1915" t="s">
        <v>8294</v>
      </c>
      <c r="Q1915" s="10" t="s">
        <v>8324</v>
      </c>
      <c r="R1915" s="10" t="s">
        <v>8352</v>
      </c>
      <c r="S1915" s="9">
        <f t="shared" si="118"/>
        <v>41920.511319444442</v>
      </c>
      <c r="T1915" s="9">
        <f t="shared" si="119"/>
        <v>41890.511319444442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5">
        <f t="shared" si="116"/>
        <v>11.1</v>
      </c>
      <c r="O1916">
        <f t="shared" si="117"/>
        <v>30</v>
      </c>
      <c r="P1916" t="s">
        <v>8294</v>
      </c>
      <c r="Q1916" s="10" t="s">
        <v>8324</v>
      </c>
      <c r="R1916" s="10" t="s">
        <v>8352</v>
      </c>
      <c r="S1916" s="9">
        <f t="shared" si="118"/>
        <v>41944.165972222225</v>
      </c>
      <c r="T1916" s="9">
        <f t="shared" si="119"/>
        <v>41929.174456018518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5">
        <f t="shared" si="116"/>
        <v>62.5</v>
      </c>
      <c r="O1917">
        <f t="shared" si="117"/>
        <v>2</v>
      </c>
      <c r="P1917" t="s">
        <v>8294</v>
      </c>
      <c r="Q1917" s="10" t="s">
        <v>8324</v>
      </c>
      <c r="R1917" s="10" t="s">
        <v>8352</v>
      </c>
      <c r="S1917" s="9">
        <f t="shared" si="118"/>
        <v>41884.04886574074</v>
      </c>
      <c r="T1917" s="9">
        <f t="shared" si="119"/>
        <v>41864.04886574074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5">
        <f t="shared" si="116"/>
        <v>196.07843137254903</v>
      </c>
      <c r="O1918">
        <f t="shared" si="117"/>
        <v>17</v>
      </c>
      <c r="P1918" t="s">
        <v>8294</v>
      </c>
      <c r="Q1918" s="10" t="s">
        <v>8324</v>
      </c>
      <c r="R1918" s="10" t="s">
        <v>8352</v>
      </c>
      <c r="S1918" s="9">
        <f t="shared" si="118"/>
        <v>42681.758969907409</v>
      </c>
      <c r="T1918" s="9">
        <f t="shared" si="119"/>
        <v>42656.717303240745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5">
        <f t="shared" si="116"/>
        <v>1.9022070479209852</v>
      </c>
      <c r="O1919">
        <f t="shared" si="117"/>
        <v>2928.9285714285716</v>
      </c>
      <c r="P1919" t="s">
        <v>8294</v>
      </c>
      <c r="Q1919" s="10" t="s">
        <v>8324</v>
      </c>
      <c r="R1919" s="10" t="s">
        <v>8352</v>
      </c>
      <c r="S1919" s="9">
        <f t="shared" si="118"/>
        <v>42776.270057870366</v>
      </c>
      <c r="T1919" s="9">
        <f t="shared" si="119"/>
        <v>42746.270057870366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5">
        <f t="shared" si="116"/>
        <v>96.15384615384616</v>
      </c>
      <c r="O1920">
        <f t="shared" si="117"/>
        <v>28.888888888888889</v>
      </c>
      <c r="P1920" t="s">
        <v>8294</v>
      </c>
      <c r="Q1920" s="10" t="s">
        <v>8324</v>
      </c>
      <c r="R1920" s="10" t="s">
        <v>8352</v>
      </c>
      <c r="S1920" s="9">
        <f t="shared" si="118"/>
        <v>41863.789942129632</v>
      </c>
      <c r="T1920" s="9">
        <f t="shared" si="119"/>
        <v>41828.789942129632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5">
        <f t="shared" si="116"/>
        <v>2.109704641350211</v>
      </c>
      <c r="O1921">
        <f t="shared" si="117"/>
        <v>29.625</v>
      </c>
      <c r="P1921" t="s">
        <v>8294</v>
      </c>
      <c r="Q1921" s="10" t="s">
        <v>8324</v>
      </c>
      <c r="R1921" s="10" t="s">
        <v>8352</v>
      </c>
      <c r="S1921" s="9">
        <f t="shared" si="118"/>
        <v>42143.875567129624</v>
      </c>
      <c r="T1921" s="9">
        <f t="shared" si="119"/>
        <v>42113.875567129624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5">
        <f t="shared" si="116"/>
        <v>2.3239600278875203</v>
      </c>
      <c r="O1922">
        <f t="shared" si="117"/>
        <v>40.980952380952381</v>
      </c>
      <c r="P1922" t="s">
        <v>8294</v>
      </c>
      <c r="Q1922" s="10" t="s">
        <v>8324</v>
      </c>
      <c r="R1922" s="10" t="s">
        <v>8352</v>
      </c>
      <c r="S1922" s="9">
        <f t="shared" si="118"/>
        <v>42298.958333333328</v>
      </c>
      <c r="T1922" s="9">
        <f t="shared" si="119"/>
        <v>42270.875706018516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5">
        <f t="shared" ref="N1923:N1986" si="120">SUM(D1923/E1923)</f>
        <v>0.73099415204678364</v>
      </c>
      <c r="O1923">
        <f t="shared" ref="O1923:O1986" si="121">(E1923/L1923)</f>
        <v>54</v>
      </c>
      <c r="P1923" t="s">
        <v>8279</v>
      </c>
      <c r="Q1923" s="10" t="s">
        <v>8329</v>
      </c>
      <c r="R1923" s="10" t="s">
        <v>8333</v>
      </c>
      <c r="S1923" s="9">
        <f t="shared" ref="S1923:S1986" si="122">(((I1923/60)/60)/24)+DATE(1970,1,1)</f>
        <v>41104.221562500003</v>
      </c>
      <c r="T1923" s="9">
        <f t="shared" ref="T1923:T1986" si="123">(((J1923/60)/60)/24)+DATE(1970,1,1)</f>
        <v>41074.221562500003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5">
        <f t="shared" si="120"/>
        <v>0.86542622241453915</v>
      </c>
      <c r="O1924">
        <f t="shared" si="121"/>
        <v>36.109375</v>
      </c>
      <c r="P1924" t="s">
        <v>8279</v>
      </c>
      <c r="Q1924" s="10" t="s">
        <v>8329</v>
      </c>
      <c r="R1924" s="10" t="s">
        <v>8333</v>
      </c>
      <c r="S1924" s="9">
        <f t="shared" si="122"/>
        <v>41620.255868055552</v>
      </c>
      <c r="T1924" s="9">
        <f t="shared" si="123"/>
        <v>41590.255868055552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5">
        <f t="shared" si="120"/>
        <v>0.41528239202657807</v>
      </c>
      <c r="O1925">
        <f t="shared" si="121"/>
        <v>23.153846153846153</v>
      </c>
      <c r="P1925" t="s">
        <v>8279</v>
      </c>
      <c r="Q1925" s="10" t="s">
        <v>8329</v>
      </c>
      <c r="R1925" s="10" t="s">
        <v>8333</v>
      </c>
      <c r="S1925" s="9">
        <f t="shared" si="122"/>
        <v>40813.207638888889</v>
      </c>
      <c r="T1925" s="9">
        <f t="shared" si="123"/>
        <v>40772.848749999997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5">
        <f t="shared" si="120"/>
        <v>0.87412587412587417</v>
      </c>
      <c r="O1926">
        <f t="shared" si="121"/>
        <v>104</v>
      </c>
      <c r="P1926" t="s">
        <v>8279</v>
      </c>
      <c r="Q1926" s="10" t="s">
        <v>8329</v>
      </c>
      <c r="R1926" s="10" t="s">
        <v>8333</v>
      </c>
      <c r="S1926" s="9">
        <f t="shared" si="122"/>
        <v>41654.814583333333</v>
      </c>
      <c r="T1926" s="9">
        <f t="shared" si="123"/>
        <v>41626.761053240742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5">
        <f t="shared" si="120"/>
        <v>0.90634441087613293</v>
      </c>
      <c r="O1927">
        <f t="shared" si="121"/>
        <v>31.826923076923077</v>
      </c>
      <c r="P1927" t="s">
        <v>8279</v>
      </c>
      <c r="Q1927" s="10" t="s">
        <v>8329</v>
      </c>
      <c r="R1927" s="10" t="s">
        <v>8333</v>
      </c>
      <c r="S1927" s="9">
        <f t="shared" si="122"/>
        <v>41558</v>
      </c>
      <c r="T1927" s="9">
        <f t="shared" si="123"/>
        <v>41535.90148148148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5">
        <f t="shared" si="120"/>
        <v>0.51182486035711727</v>
      </c>
      <c r="O1928">
        <f t="shared" si="121"/>
        <v>27.3896261682243</v>
      </c>
      <c r="P1928" t="s">
        <v>8279</v>
      </c>
      <c r="Q1928" s="10" t="s">
        <v>8329</v>
      </c>
      <c r="R1928" s="10" t="s">
        <v>8333</v>
      </c>
      <c r="S1928" s="9">
        <f t="shared" si="122"/>
        <v>40484.018055555556</v>
      </c>
      <c r="T1928" s="9">
        <f t="shared" si="123"/>
        <v>40456.954351851848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5">
        <f t="shared" si="120"/>
        <v>0.967741935483871</v>
      </c>
      <c r="O1929">
        <f t="shared" si="121"/>
        <v>56.363636363636367</v>
      </c>
      <c r="P1929" t="s">
        <v>8279</v>
      </c>
      <c r="Q1929" s="10" t="s">
        <v>8329</v>
      </c>
      <c r="R1929" s="10" t="s">
        <v>8333</v>
      </c>
      <c r="S1929" s="9">
        <f t="shared" si="122"/>
        <v>40976.207638888889</v>
      </c>
      <c r="T1929" s="9">
        <f t="shared" si="123"/>
        <v>40960.861562500002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5">
        <f t="shared" si="120"/>
        <v>0.96958174904942962</v>
      </c>
      <c r="O1930">
        <f t="shared" si="121"/>
        <v>77.352941176470594</v>
      </c>
      <c r="P1930" t="s">
        <v>8279</v>
      </c>
      <c r="Q1930" s="10" t="s">
        <v>8329</v>
      </c>
      <c r="R1930" s="10" t="s">
        <v>8333</v>
      </c>
      <c r="S1930" s="9">
        <f t="shared" si="122"/>
        <v>41401.648078703707</v>
      </c>
      <c r="T1930" s="9">
        <f t="shared" si="123"/>
        <v>41371.648078703707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5">
        <f t="shared" si="120"/>
        <v>0.99688473520249221</v>
      </c>
      <c r="O1931">
        <f t="shared" si="121"/>
        <v>42.8</v>
      </c>
      <c r="P1931" t="s">
        <v>8279</v>
      </c>
      <c r="Q1931" s="10" t="s">
        <v>8329</v>
      </c>
      <c r="R1931" s="10" t="s">
        <v>8333</v>
      </c>
      <c r="S1931" s="9">
        <f t="shared" si="122"/>
        <v>40729.021597222221</v>
      </c>
      <c r="T1931" s="9">
        <f t="shared" si="123"/>
        <v>40687.021597222221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5">
        <f t="shared" si="120"/>
        <v>0.78740157480314965</v>
      </c>
      <c r="O1932">
        <f t="shared" si="121"/>
        <v>48.846153846153847</v>
      </c>
      <c r="P1932" t="s">
        <v>8279</v>
      </c>
      <c r="Q1932" s="10" t="s">
        <v>8329</v>
      </c>
      <c r="R1932" s="10" t="s">
        <v>8333</v>
      </c>
      <c r="S1932" s="9">
        <f t="shared" si="122"/>
        <v>41462.558819444443</v>
      </c>
      <c r="T1932" s="9">
        <f t="shared" si="123"/>
        <v>41402.558819444443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5">
        <f t="shared" si="120"/>
        <v>0.8291805208912032</v>
      </c>
      <c r="O1933">
        <f t="shared" si="121"/>
        <v>48.240400000000001</v>
      </c>
      <c r="P1933" t="s">
        <v>8279</v>
      </c>
      <c r="Q1933" s="10" t="s">
        <v>8329</v>
      </c>
      <c r="R1933" s="10" t="s">
        <v>8333</v>
      </c>
      <c r="S1933" s="9">
        <f t="shared" si="122"/>
        <v>41051.145833333336</v>
      </c>
      <c r="T1933" s="9">
        <f t="shared" si="123"/>
        <v>41037.892465277779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5">
        <f t="shared" si="120"/>
        <v>0.93466263129784588</v>
      </c>
      <c r="O1934">
        <f t="shared" si="121"/>
        <v>70.212500000000006</v>
      </c>
      <c r="P1934" t="s">
        <v>8279</v>
      </c>
      <c r="Q1934" s="10" t="s">
        <v>8329</v>
      </c>
      <c r="R1934" s="10" t="s">
        <v>8333</v>
      </c>
      <c r="S1934" s="9">
        <f t="shared" si="122"/>
        <v>40932.809872685182</v>
      </c>
      <c r="T1934" s="9">
        <f t="shared" si="123"/>
        <v>40911.809872685182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5">
        <f t="shared" si="120"/>
        <v>0.57993427411560028</v>
      </c>
      <c r="O1935">
        <f t="shared" si="121"/>
        <v>94.054545454545448</v>
      </c>
      <c r="P1935" t="s">
        <v>8279</v>
      </c>
      <c r="Q1935" s="10" t="s">
        <v>8329</v>
      </c>
      <c r="R1935" s="10" t="s">
        <v>8333</v>
      </c>
      <c r="S1935" s="9">
        <f t="shared" si="122"/>
        <v>41909.130868055552</v>
      </c>
      <c r="T1935" s="9">
        <f t="shared" si="123"/>
        <v>41879.130868055552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5">
        <f t="shared" si="120"/>
        <v>0.80893059375505583</v>
      </c>
      <c r="O1936">
        <f t="shared" si="121"/>
        <v>80.272727272727266</v>
      </c>
      <c r="P1936" t="s">
        <v>8279</v>
      </c>
      <c r="Q1936" s="10" t="s">
        <v>8329</v>
      </c>
      <c r="R1936" s="10" t="s">
        <v>8333</v>
      </c>
      <c r="S1936" s="9">
        <f t="shared" si="122"/>
        <v>40902.208333333336</v>
      </c>
      <c r="T1936" s="9">
        <f t="shared" si="123"/>
        <v>40865.867141203707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5">
        <f t="shared" si="120"/>
        <v>0.92250922509225097</v>
      </c>
      <c r="O1937">
        <f t="shared" si="121"/>
        <v>54.2</v>
      </c>
      <c r="P1937" t="s">
        <v>8279</v>
      </c>
      <c r="Q1937" s="10" t="s">
        <v>8329</v>
      </c>
      <c r="R1937" s="10" t="s">
        <v>8333</v>
      </c>
      <c r="S1937" s="9">
        <f t="shared" si="122"/>
        <v>41811.207638888889</v>
      </c>
      <c r="T1937" s="9">
        <f t="shared" si="123"/>
        <v>41773.932534722226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5">
        <f t="shared" si="120"/>
        <v>0.85822078244560884</v>
      </c>
      <c r="O1938">
        <f t="shared" si="121"/>
        <v>60.26903448275862</v>
      </c>
      <c r="P1938" t="s">
        <v>8279</v>
      </c>
      <c r="Q1938" s="10" t="s">
        <v>8329</v>
      </c>
      <c r="R1938" s="10" t="s">
        <v>8333</v>
      </c>
      <c r="S1938" s="9">
        <f t="shared" si="122"/>
        <v>40883.249305555553</v>
      </c>
      <c r="T1938" s="9">
        <f t="shared" si="123"/>
        <v>40852.889699074076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5">
        <f t="shared" si="120"/>
        <v>0.53405965446340353</v>
      </c>
      <c r="O1939">
        <f t="shared" si="121"/>
        <v>38.740344827586206</v>
      </c>
      <c r="P1939" t="s">
        <v>8279</v>
      </c>
      <c r="Q1939" s="10" t="s">
        <v>8329</v>
      </c>
      <c r="R1939" s="10" t="s">
        <v>8333</v>
      </c>
      <c r="S1939" s="9">
        <f t="shared" si="122"/>
        <v>41075.165972222225</v>
      </c>
      <c r="T1939" s="9">
        <f t="shared" si="123"/>
        <v>41059.118993055556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5">
        <f t="shared" si="120"/>
        <v>0.86256469235192634</v>
      </c>
      <c r="O1940">
        <f t="shared" si="121"/>
        <v>152.54385964912279</v>
      </c>
      <c r="P1940" t="s">
        <v>8279</v>
      </c>
      <c r="Q1940" s="10" t="s">
        <v>8329</v>
      </c>
      <c r="R1940" s="10" t="s">
        <v>8333</v>
      </c>
      <c r="S1940" s="9">
        <f t="shared" si="122"/>
        <v>41457.208333333336</v>
      </c>
      <c r="T1940" s="9">
        <f t="shared" si="123"/>
        <v>41426.259618055556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5">
        <f t="shared" si="120"/>
        <v>0.90334236675700086</v>
      </c>
      <c r="O1941">
        <f t="shared" si="121"/>
        <v>115.3125</v>
      </c>
      <c r="P1941" t="s">
        <v>8279</v>
      </c>
      <c r="Q1941" s="10" t="s">
        <v>8329</v>
      </c>
      <c r="R1941" s="10" t="s">
        <v>8333</v>
      </c>
      <c r="S1941" s="9">
        <f t="shared" si="122"/>
        <v>41343.943379629629</v>
      </c>
      <c r="T1941" s="9">
        <f t="shared" si="123"/>
        <v>41313.985046296293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5">
        <f t="shared" si="120"/>
        <v>0.58505850585058505</v>
      </c>
      <c r="O1942">
        <f t="shared" si="121"/>
        <v>35.838709677419352</v>
      </c>
      <c r="P1942" t="s">
        <v>8279</v>
      </c>
      <c r="Q1942" s="10" t="s">
        <v>8329</v>
      </c>
      <c r="R1942" s="10" t="s">
        <v>8333</v>
      </c>
      <c r="S1942" s="9">
        <f t="shared" si="122"/>
        <v>40709.165972222225</v>
      </c>
      <c r="T1942" s="9">
        <f t="shared" si="123"/>
        <v>40670.507326388892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5">
        <f t="shared" si="120"/>
        <v>0.79290599062360123</v>
      </c>
      <c r="O1943">
        <f t="shared" si="121"/>
        <v>64.570118779438872</v>
      </c>
      <c r="P1943" t="s">
        <v>8295</v>
      </c>
      <c r="Q1943" s="10" t="s">
        <v>8324</v>
      </c>
      <c r="R1943" s="10" t="s">
        <v>8353</v>
      </c>
      <c r="S1943" s="9">
        <f t="shared" si="122"/>
        <v>41774.290868055556</v>
      </c>
      <c r="T1943" s="9">
        <f t="shared" si="123"/>
        <v>41744.290868055556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5">
        <f t="shared" si="120"/>
        <v>0.72233284615995819</v>
      </c>
      <c r="O1944">
        <f t="shared" si="121"/>
        <v>87.436000000000007</v>
      </c>
      <c r="P1944" t="s">
        <v>8295</v>
      </c>
      <c r="Q1944" s="10" t="s">
        <v>8324</v>
      </c>
      <c r="R1944" s="10" t="s">
        <v>8353</v>
      </c>
      <c r="S1944" s="9">
        <f t="shared" si="122"/>
        <v>40728.828009259261</v>
      </c>
      <c r="T1944" s="9">
        <f t="shared" si="123"/>
        <v>40638.828009259261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5">
        <f t="shared" si="120"/>
        <v>5.8642427796510778E-2</v>
      </c>
      <c r="O1945">
        <f t="shared" si="121"/>
        <v>68.815577078288939</v>
      </c>
      <c r="P1945" t="s">
        <v>8295</v>
      </c>
      <c r="Q1945" s="10" t="s">
        <v>8324</v>
      </c>
      <c r="R1945" s="10" t="s">
        <v>8353</v>
      </c>
      <c r="S1945" s="9">
        <f t="shared" si="122"/>
        <v>42593.269861111112</v>
      </c>
      <c r="T1945" s="9">
        <f t="shared" si="123"/>
        <v>42548.269861111112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5">
        <f t="shared" si="120"/>
        <v>0.12689461592489362</v>
      </c>
      <c r="O1946">
        <f t="shared" si="121"/>
        <v>176.200223588597</v>
      </c>
      <c r="P1946" t="s">
        <v>8295</v>
      </c>
      <c r="Q1946" s="10" t="s">
        <v>8324</v>
      </c>
      <c r="R1946" s="10" t="s">
        <v>8353</v>
      </c>
      <c r="S1946" s="9">
        <f t="shared" si="122"/>
        <v>41760.584374999999</v>
      </c>
      <c r="T1946" s="9">
        <f t="shared" si="123"/>
        <v>41730.584374999999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5">
        <f t="shared" si="120"/>
        <v>0.28734145934980376</v>
      </c>
      <c r="O1947">
        <f t="shared" si="121"/>
        <v>511.79117647058825</v>
      </c>
      <c r="P1947" t="s">
        <v>8295</v>
      </c>
      <c r="Q1947" s="10" t="s">
        <v>8324</v>
      </c>
      <c r="R1947" s="10" t="s">
        <v>8353</v>
      </c>
      <c r="S1947" s="9">
        <f t="shared" si="122"/>
        <v>42197.251828703709</v>
      </c>
      <c r="T1947" s="9">
        <f t="shared" si="123"/>
        <v>42157.251828703709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5">
        <f t="shared" si="120"/>
        <v>0.66779449737334162</v>
      </c>
      <c r="O1948">
        <f t="shared" si="121"/>
        <v>160.44285714285715</v>
      </c>
      <c r="P1948" t="s">
        <v>8295</v>
      </c>
      <c r="Q1948" s="10" t="s">
        <v>8324</v>
      </c>
      <c r="R1948" s="10" t="s">
        <v>8353</v>
      </c>
      <c r="S1948" s="9">
        <f t="shared" si="122"/>
        <v>41749.108344907407</v>
      </c>
      <c r="T1948" s="9">
        <f t="shared" si="123"/>
        <v>41689.150011574071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5">
        <f t="shared" si="120"/>
        <v>0.99370241097047451</v>
      </c>
      <c r="O1949">
        <f t="shared" si="121"/>
        <v>35.003043478260871</v>
      </c>
      <c r="P1949" t="s">
        <v>8295</v>
      </c>
      <c r="Q1949" s="10" t="s">
        <v>8324</v>
      </c>
      <c r="R1949" s="10" t="s">
        <v>8353</v>
      </c>
      <c r="S1949" s="9">
        <f t="shared" si="122"/>
        <v>40140.249305555553</v>
      </c>
      <c r="T1949" s="9">
        <f t="shared" si="123"/>
        <v>40102.918055555558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5">
        <f t="shared" si="120"/>
        <v>0.12496703994321498</v>
      </c>
      <c r="O1950">
        <f t="shared" si="121"/>
        <v>188.50671378091872</v>
      </c>
      <c r="P1950" t="s">
        <v>8295</v>
      </c>
      <c r="Q1950" s="10" t="s">
        <v>8324</v>
      </c>
      <c r="R1950" s="10" t="s">
        <v>8353</v>
      </c>
      <c r="S1950" s="9">
        <f t="shared" si="122"/>
        <v>42527.709722222222</v>
      </c>
      <c r="T1950" s="9">
        <f t="shared" si="123"/>
        <v>42473.604270833333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5">
        <f t="shared" si="120"/>
        <v>0.9433730870752226</v>
      </c>
      <c r="O1951">
        <f t="shared" si="121"/>
        <v>56.204984093319197</v>
      </c>
      <c r="P1951" t="s">
        <v>8295</v>
      </c>
      <c r="Q1951" s="10" t="s">
        <v>8324</v>
      </c>
      <c r="R1951" s="10" t="s">
        <v>8353</v>
      </c>
      <c r="S1951" s="9">
        <f t="shared" si="122"/>
        <v>41830.423043981478</v>
      </c>
      <c r="T1951" s="9">
        <f t="shared" si="123"/>
        <v>41800.423043981478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5">
        <f t="shared" si="120"/>
        <v>0.49870668732420587</v>
      </c>
      <c r="O1952">
        <f t="shared" si="121"/>
        <v>51.3054157782516</v>
      </c>
      <c r="P1952" t="s">
        <v>8295</v>
      </c>
      <c r="Q1952" s="10" t="s">
        <v>8324</v>
      </c>
      <c r="R1952" s="10" t="s">
        <v>8353</v>
      </c>
      <c r="S1952" s="9">
        <f t="shared" si="122"/>
        <v>40655.181400462963</v>
      </c>
      <c r="T1952" s="9">
        <f t="shared" si="123"/>
        <v>40624.181400462963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5">
        <f t="shared" si="120"/>
        <v>0.47071228182485736</v>
      </c>
      <c r="O1953">
        <f t="shared" si="121"/>
        <v>127.36450839328538</v>
      </c>
      <c r="P1953" t="s">
        <v>8295</v>
      </c>
      <c r="Q1953" s="10" t="s">
        <v>8324</v>
      </c>
      <c r="R1953" s="10" t="s">
        <v>8353</v>
      </c>
      <c r="S1953" s="9">
        <f t="shared" si="122"/>
        <v>42681.462233796294</v>
      </c>
      <c r="T1953" s="9">
        <f t="shared" si="123"/>
        <v>42651.420567129629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5">
        <f t="shared" si="120"/>
        <v>0.50384846656598337</v>
      </c>
      <c r="O1954">
        <f t="shared" si="121"/>
        <v>101.85532258064516</v>
      </c>
      <c r="P1954" t="s">
        <v>8295</v>
      </c>
      <c r="Q1954" s="10" t="s">
        <v>8324</v>
      </c>
      <c r="R1954" s="10" t="s">
        <v>8353</v>
      </c>
      <c r="S1954" s="9">
        <f t="shared" si="122"/>
        <v>41563.60665509259</v>
      </c>
      <c r="T1954" s="9">
        <f t="shared" si="123"/>
        <v>41526.60665509259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5">
        <f t="shared" si="120"/>
        <v>0.44258232031157796</v>
      </c>
      <c r="O1955">
        <f t="shared" si="121"/>
        <v>230.55782312925169</v>
      </c>
      <c r="P1955" t="s">
        <v>8295</v>
      </c>
      <c r="Q1955" s="10" t="s">
        <v>8324</v>
      </c>
      <c r="R1955" s="10" t="s">
        <v>8353</v>
      </c>
      <c r="S1955" s="9">
        <f t="shared" si="122"/>
        <v>40970.125</v>
      </c>
      <c r="T1955" s="9">
        <f t="shared" si="123"/>
        <v>40941.199826388889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5">
        <f t="shared" si="120"/>
        <v>0.14307215987455432</v>
      </c>
      <c r="O1956">
        <f t="shared" si="121"/>
        <v>842.10602409638557</v>
      </c>
      <c r="P1956" t="s">
        <v>8295</v>
      </c>
      <c r="Q1956" s="10" t="s">
        <v>8324</v>
      </c>
      <c r="R1956" s="10" t="s">
        <v>8353</v>
      </c>
      <c r="S1956" s="9">
        <f t="shared" si="122"/>
        <v>42441.208333333328</v>
      </c>
      <c r="T1956" s="9">
        <f t="shared" si="123"/>
        <v>42394.580740740741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5">
        <f t="shared" si="120"/>
        <v>0.25088104045385101</v>
      </c>
      <c r="O1957">
        <f t="shared" si="121"/>
        <v>577.27593103448271</v>
      </c>
      <c r="P1957" t="s">
        <v>8295</v>
      </c>
      <c r="Q1957" s="10" t="s">
        <v>8324</v>
      </c>
      <c r="R1957" s="10" t="s">
        <v>8353</v>
      </c>
      <c r="S1957" s="9">
        <f t="shared" si="122"/>
        <v>41052.791666666664</v>
      </c>
      <c r="T1957" s="9">
        <f t="shared" si="123"/>
        <v>41020.271770833337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5">
        <f t="shared" si="120"/>
        <v>0.34009749461512301</v>
      </c>
      <c r="O1958">
        <f t="shared" si="121"/>
        <v>483.34246575342468</v>
      </c>
      <c r="P1958" t="s">
        <v>8295</v>
      </c>
      <c r="Q1958" s="10" t="s">
        <v>8324</v>
      </c>
      <c r="R1958" s="10" t="s">
        <v>8353</v>
      </c>
      <c r="S1958" s="9">
        <f t="shared" si="122"/>
        <v>42112.882002314815</v>
      </c>
      <c r="T1958" s="9">
        <f t="shared" si="123"/>
        <v>42067.923668981486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5">
        <f t="shared" si="120"/>
        <v>0.59699817378258635</v>
      </c>
      <c r="O1959">
        <f t="shared" si="121"/>
        <v>76.138500000000008</v>
      </c>
      <c r="P1959" t="s">
        <v>8295</v>
      </c>
      <c r="Q1959" s="10" t="s">
        <v>8324</v>
      </c>
      <c r="R1959" s="10" t="s">
        <v>8353</v>
      </c>
      <c r="S1959" s="9">
        <f t="shared" si="122"/>
        <v>41209.098530092589</v>
      </c>
      <c r="T1959" s="9">
        <f t="shared" si="123"/>
        <v>41179.098530092589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5">
        <f t="shared" si="120"/>
        <v>6.9658658640927726E-2</v>
      </c>
      <c r="O1960">
        <f t="shared" si="121"/>
        <v>74.107684365781708</v>
      </c>
      <c r="P1960" t="s">
        <v>8295</v>
      </c>
      <c r="Q1960" s="10" t="s">
        <v>8324</v>
      </c>
      <c r="R1960" s="10" t="s">
        <v>8353</v>
      </c>
      <c r="S1960" s="9">
        <f t="shared" si="122"/>
        <v>41356.94630787037</v>
      </c>
      <c r="T1960" s="9">
        <f t="shared" si="123"/>
        <v>41326.987974537034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5">
        <f t="shared" si="120"/>
        <v>0.63802202962463883</v>
      </c>
      <c r="O1961">
        <f t="shared" si="121"/>
        <v>36.965660377358489</v>
      </c>
      <c r="P1961" t="s">
        <v>8295</v>
      </c>
      <c r="Q1961" s="10" t="s">
        <v>8324</v>
      </c>
      <c r="R1961" s="10" t="s">
        <v>8353</v>
      </c>
      <c r="S1961" s="9">
        <f t="shared" si="122"/>
        <v>41913</v>
      </c>
      <c r="T1961" s="9">
        <f t="shared" si="123"/>
        <v>41871.845601851855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5">
        <f t="shared" si="120"/>
        <v>0.84815586681529587</v>
      </c>
      <c r="O1962">
        <f t="shared" si="121"/>
        <v>2500.969696969697</v>
      </c>
      <c r="P1962" t="s">
        <v>8295</v>
      </c>
      <c r="Q1962" s="10" t="s">
        <v>8324</v>
      </c>
      <c r="R1962" s="10" t="s">
        <v>8353</v>
      </c>
      <c r="S1962" s="9">
        <f t="shared" si="122"/>
        <v>41994.362743055557</v>
      </c>
      <c r="T1962" s="9">
        <f t="shared" si="123"/>
        <v>41964.362743055557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5">
        <f t="shared" si="120"/>
        <v>9.0466528650930564E-2</v>
      </c>
      <c r="O1963">
        <f t="shared" si="121"/>
        <v>67.690214329454989</v>
      </c>
      <c r="P1963" t="s">
        <v>8295</v>
      </c>
      <c r="Q1963" s="10" t="s">
        <v>8324</v>
      </c>
      <c r="R1963" s="10" t="s">
        <v>8353</v>
      </c>
      <c r="S1963" s="9">
        <f t="shared" si="122"/>
        <v>41188.165972222225</v>
      </c>
      <c r="T1963" s="9">
        <f t="shared" si="123"/>
        <v>41148.194641203707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5">
        <f t="shared" si="120"/>
        <v>0.5183361409874303</v>
      </c>
      <c r="O1964">
        <f t="shared" si="121"/>
        <v>63.04738562091503</v>
      </c>
      <c r="P1964" t="s">
        <v>8295</v>
      </c>
      <c r="Q1964" s="10" t="s">
        <v>8324</v>
      </c>
      <c r="R1964" s="10" t="s">
        <v>8353</v>
      </c>
      <c r="S1964" s="9">
        <f t="shared" si="122"/>
        <v>41772.780509259261</v>
      </c>
      <c r="T1964" s="9">
        <f t="shared" si="123"/>
        <v>41742.780509259261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5">
        <f t="shared" si="120"/>
        <v>0.78812012609922022</v>
      </c>
      <c r="O1965">
        <f t="shared" si="121"/>
        <v>117.6</v>
      </c>
      <c r="P1965" t="s">
        <v>8295</v>
      </c>
      <c r="Q1965" s="10" t="s">
        <v>8324</v>
      </c>
      <c r="R1965" s="10" t="s">
        <v>8353</v>
      </c>
      <c r="S1965" s="9">
        <f t="shared" si="122"/>
        <v>41898.429791666669</v>
      </c>
      <c r="T1965" s="9">
        <f t="shared" si="123"/>
        <v>41863.429791666669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5">
        <f t="shared" si="120"/>
        <v>0.38524141853145971</v>
      </c>
      <c r="O1966">
        <f t="shared" si="121"/>
        <v>180.75185011709601</v>
      </c>
      <c r="P1966" t="s">
        <v>8295</v>
      </c>
      <c r="Q1966" s="10" t="s">
        <v>8324</v>
      </c>
      <c r="R1966" s="10" t="s">
        <v>8353</v>
      </c>
      <c r="S1966" s="9">
        <f t="shared" si="122"/>
        <v>42482.272824074069</v>
      </c>
      <c r="T1966" s="9">
        <f t="shared" si="123"/>
        <v>42452.272824074069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5">
        <f t="shared" si="120"/>
        <v>0.38127192313558028</v>
      </c>
      <c r="O1967">
        <f t="shared" si="121"/>
        <v>127.32038834951456</v>
      </c>
      <c r="P1967" t="s">
        <v>8295</v>
      </c>
      <c r="Q1967" s="10" t="s">
        <v>8324</v>
      </c>
      <c r="R1967" s="10" t="s">
        <v>8353</v>
      </c>
      <c r="S1967" s="9">
        <f t="shared" si="122"/>
        <v>40920.041666666664</v>
      </c>
      <c r="T1967" s="9">
        <f t="shared" si="123"/>
        <v>40898.089236111111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5">
        <f t="shared" si="120"/>
        <v>0.48369210308310667</v>
      </c>
      <c r="O1968">
        <f t="shared" si="121"/>
        <v>136.6444745538665</v>
      </c>
      <c r="P1968" t="s">
        <v>8295</v>
      </c>
      <c r="Q1968" s="10" t="s">
        <v>8324</v>
      </c>
      <c r="R1968" s="10" t="s">
        <v>8353</v>
      </c>
      <c r="S1968" s="9">
        <f t="shared" si="122"/>
        <v>41865.540486111109</v>
      </c>
      <c r="T1968" s="9">
        <f t="shared" si="123"/>
        <v>41835.540486111109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5">
        <f t="shared" si="120"/>
        <v>0.27017534379812497</v>
      </c>
      <c r="O1969">
        <f t="shared" si="121"/>
        <v>182.78024691358024</v>
      </c>
      <c r="P1969" t="s">
        <v>8295</v>
      </c>
      <c r="Q1969" s="10" t="s">
        <v>8324</v>
      </c>
      <c r="R1969" s="10" t="s">
        <v>8353</v>
      </c>
      <c r="S1969" s="9">
        <f t="shared" si="122"/>
        <v>41760.663530092592</v>
      </c>
      <c r="T1969" s="9">
        <f t="shared" si="123"/>
        <v>41730.663530092592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5">
        <f t="shared" si="120"/>
        <v>0.35091905701031001</v>
      </c>
      <c r="O1970">
        <f t="shared" si="121"/>
        <v>279.37843137254902</v>
      </c>
      <c r="P1970" t="s">
        <v>8295</v>
      </c>
      <c r="Q1970" s="10" t="s">
        <v>8324</v>
      </c>
      <c r="R1970" s="10" t="s">
        <v>8353</v>
      </c>
      <c r="S1970" s="9">
        <f t="shared" si="122"/>
        <v>42707.628645833334</v>
      </c>
      <c r="T1970" s="9">
        <f t="shared" si="123"/>
        <v>42676.586979166663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5">
        <f t="shared" si="120"/>
        <v>0.17268771154244664</v>
      </c>
      <c r="O1971">
        <f t="shared" si="121"/>
        <v>61.375728669846318</v>
      </c>
      <c r="P1971" t="s">
        <v>8295</v>
      </c>
      <c r="Q1971" s="10" t="s">
        <v>8324</v>
      </c>
      <c r="R1971" s="10" t="s">
        <v>8353</v>
      </c>
      <c r="S1971" s="9">
        <f t="shared" si="122"/>
        <v>42587.792453703703</v>
      </c>
      <c r="T1971" s="9">
        <f t="shared" si="123"/>
        <v>42557.792453703703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5">
        <f t="shared" si="120"/>
        <v>8.8354833009365613E-2</v>
      </c>
      <c r="O1972">
        <f t="shared" si="121"/>
        <v>80.727532097004286</v>
      </c>
      <c r="P1972" t="s">
        <v>8295</v>
      </c>
      <c r="Q1972" s="10" t="s">
        <v>8324</v>
      </c>
      <c r="R1972" s="10" t="s">
        <v>8353</v>
      </c>
      <c r="S1972" s="9">
        <f t="shared" si="122"/>
        <v>41384.151631944449</v>
      </c>
      <c r="T1972" s="9">
        <f t="shared" si="123"/>
        <v>41324.193298611113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5">
        <f t="shared" si="120"/>
        <v>0.380188068962732</v>
      </c>
      <c r="O1973">
        <f t="shared" si="121"/>
        <v>272.35590732591254</v>
      </c>
      <c r="P1973" t="s">
        <v>8295</v>
      </c>
      <c r="Q1973" s="10" t="s">
        <v>8324</v>
      </c>
      <c r="R1973" s="10" t="s">
        <v>8353</v>
      </c>
      <c r="S1973" s="9">
        <f t="shared" si="122"/>
        <v>41593.166666666664</v>
      </c>
      <c r="T1973" s="9">
        <f t="shared" si="123"/>
        <v>41561.500706018516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5">
        <f t="shared" si="120"/>
        <v>0.14826236508124777</v>
      </c>
      <c r="O1974">
        <f t="shared" si="121"/>
        <v>70.848739495798313</v>
      </c>
      <c r="P1974" t="s">
        <v>8295</v>
      </c>
      <c r="Q1974" s="10" t="s">
        <v>8324</v>
      </c>
      <c r="R1974" s="10" t="s">
        <v>8353</v>
      </c>
      <c r="S1974" s="9">
        <f t="shared" si="122"/>
        <v>41231.053749999999</v>
      </c>
      <c r="T1974" s="9">
        <f t="shared" si="123"/>
        <v>41201.012083333335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5">
        <f t="shared" si="120"/>
        <v>0.38936138067230952</v>
      </c>
      <c r="O1975">
        <f t="shared" si="121"/>
        <v>247.94003412969283</v>
      </c>
      <c r="P1975" t="s">
        <v>8295</v>
      </c>
      <c r="Q1975" s="10" t="s">
        <v>8324</v>
      </c>
      <c r="R1975" s="10" t="s">
        <v>8353</v>
      </c>
      <c r="S1975" s="9">
        <f t="shared" si="122"/>
        <v>42588.291666666672</v>
      </c>
      <c r="T1975" s="9">
        <f t="shared" si="123"/>
        <v>42549.722962962958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5">
        <f t="shared" si="120"/>
        <v>0.26631442145855083</v>
      </c>
      <c r="O1976">
        <f t="shared" si="121"/>
        <v>186.81393034825871</v>
      </c>
      <c r="P1976" t="s">
        <v>8295</v>
      </c>
      <c r="Q1976" s="10" t="s">
        <v>8324</v>
      </c>
      <c r="R1976" s="10" t="s">
        <v>8353</v>
      </c>
      <c r="S1976" s="9">
        <f t="shared" si="122"/>
        <v>41505.334131944444</v>
      </c>
      <c r="T1976" s="9">
        <f t="shared" si="123"/>
        <v>41445.334131944444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5">
        <f t="shared" si="120"/>
        <v>0.47913745675035807</v>
      </c>
      <c r="O1977">
        <f t="shared" si="121"/>
        <v>131.98948616600788</v>
      </c>
      <c r="P1977" t="s">
        <v>8295</v>
      </c>
      <c r="Q1977" s="10" t="s">
        <v>8324</v>
      </c>
      <c r="R1977" s="10" t="s">
        <v>8353</v>
      </c>
      <c r="S1977" s="9">
        <f t="shared" si="122"/>
        <v>41343.755219907405</v>
      </c>
      <c r="T1977" s="9">
        <f t="shared" si="123"/>
        <v>41313.755219907405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5">
        <f t="shared" si="120"/>
        <v>0.28851702250432776</v>
      </c>
      <c r="O1978">
        <f t="shared" si="121"/>
        <v>29.310782241014799</v>
      </c>
      <c r="P1978" t="s">
        <v>8295</v>
      </c>
      <c r="Q1978" s="10" t="s">
        <v>8324</v>
      </c>
      <c r="R1978" s="10" t="s">
        <v>8353</v>
      </c>
      <c r="S1978" s="9">
        <f t="shared" si="122"/>
        <v>41468.899594907409</v>
      </c>
      <c r="T1978" s="9">
        <f t="shared" si="123"/>
        <v>41438.899594907409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5">
        <f t="shared" si="120"/>
        <v>0.24855218353093231</v>
      </c>
      <c r="O1979">
        <f t="shared" si="121"/>
        <v>245.02436053593178</v>
      </c>
      <c r="P1979" t="s">
        <v>8295</v>
      </c>
      <c r="Q1979" s="10" t="s">
        <v>8324</v>
      </c>
      <c r="R1979" s="10" t="s">
        <v>8353</v>
      </c>
      <c r="S1979" s="9">
        <f t="shared" si="122"/>
        <v>42357.332638888889</v>
      </c>
      <c r="T1979" s="9">
        <f t="shared" si="123"/>
        <v>42311.216898148152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5">
        <f t="shared" si="120"/>
        <v>9.7385668105708714E-2</v>
      </c>
      <c r="O1980">
        <f t="shared" si="121"/>
        <v>1323.2540463917526</v>
      </c>
      <c r="P1980" t="s">
        <v>8295</v>
      </c>
      <c r="Q1980" s="10" t="s">
        <v>8324</v>
      </c>
      <c r="R1980" s="10" t="s">
        <v>8353</v>
      </c>
      <c r="S1980" s="9">
        <f t="shared" si="122"/>
        <v>41072.291666666664</v>
      </c>
      <c r="T1980" s="9">
        <f t="shared" si="123"/>
        <v>41039.225601851853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5">
        <f t="shared" si="120"/>
        <v>0.87031327056721053</v>
      </c>
      <c r="O1981">
        <f t="shared" si="121"/>
        <v>282.65966789667897</v>
      </c>
      <c r="P1981" t="s">
        <v>8295</v>
      </c>
      <c r="Q1981" s="10" t="s">
        <v>8324</v>
      </c>
      <c r="R1981" s="10" t="s">
        <v>8353</v>
      </c>
      <c r="S1981" s="9">
        <f t="shared" si="122"/>
        <v>42327.207638888889</v>
      </c>
      <c r="T1981" s="9">
        <f t="shared" si="123"/>
        <v>42290.460023148145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5">
        <f t="shared" si="120"/>
        <v>0.28182984906151504</v>
      </c>
      <c r="O1982">
        <f t="shared" si="121"/>
        <v>91.214401028277635</v>
      </c>
      <c r="P1982" t="s">
        <v>8295</v>
      </c>
      <c r="Q1982" s="10" t="s">
        <v>8324</v>
      </c>
      <c r="R1982" s="10" t="s">
        <v>8353</v>
      </c>
      <c r="S1982" s="9">
        <f t="shared" si="122"/>
        <v>42463.500717592593</v>
      </c>
      <c r="T1982" s="9">
        <f t="shared" si="123"/>
        <v>42423.542384259257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5">
        <f t="shared" si="120"/>
        <v>19.685039370078741</v>
      </c>
      <c r="O1983">
        <f t="shared" si="121"/>
        <v>31.75</v>
      </c>
      <c r="P1983" t="s">
        <v>8296</v>
      </c>
      <c r="Q1983" s="10" t="s">
        <v>8342</v>
      </c>
      <c r="R1983" s="10" t="s">
        <v>8354</v>
      </c>
      <c r="S1983" s="9">
        <f t="shared" si="122"/>
        <v>41829.725289351853</v>
      </c>
      <c r="T1983" s="9">
        <f t="shared" si="123"/>
        <v>41799.725289351853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5" t="e">
        <f t="shared" si="120"/>
        <v>#DIV/0!</v>
      </c>
      <c r="O1984" t="e">
        <f t="shared" si="121"/>
        <v>#DIV/0!</v>
      </c>
      <c r="P1984" t="s">
        <v>8296</v>
      </c>
      <c r="Q1984" s="10" t="s">
        <v>8342</v>
      </c>
      <c r="R1984" s="10" t="s">
        <v>8354</v>
      </c>
      <c r="S1984" s="9">
        <f t="shared" si="122"/>
        <v>42708.628321759257</v>
      </c>
      <c r="T1984" s="9">
        <f t="shared" si="123"/>
        <v>42678.586655092593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5">
        <f t="shared" si="120"/>
        <v>23.255813953488371</v>
      </c>
      <c r="O1985">
        <f t="shared" si="121"/>
        <v>88.6875</v>
      </c>
      <c r="P1985" t="s">
        <v>8296</v>
      </c>
      <c r="Q1985" s="10" t="s">
        <v>8342</v>
      </c>
      <c r="R1985" s="10" t="s">
        <v>8354</v>
      </c>
      <c r="S1985" s="9">
        <f t="shared" si="122"/>
        <v>42615.291666666672</v>
      </c>
      <c r="T1985" s="9">
        <f t="shared" si="123"/>
        <v>42593.011782407411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5">
        <f t="shared" si="120"/>
        <v>4.7288776796973515</v>
      </c>
      <c r="O1986">
        <f t="shared" si="121"/>
        <v>453.14285714285717</v>
      </c>
      <c r="P1986" t="s">
        <v>8296</v>
      </c>
      <c r="Q1986" s="10" t="s">
        <v>8342</v>
      </c>
      <c r="R1986" s="10" t="s">
        <v>8354</v>
      </c>
      <c r="S1986" s="9">
        <f t="shared" si="122"/>
        <v>41973.831956018519</v>
      </c>
      <c r="T1986" s="9">
        <f t="shared" si="123"/>
        <v>41913.790289351848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5">
        <f t="shared" ref="N1987:N2050" si="124">SUM(D1987/E1987)</f>
        <v>31.372549019607842</v>
      </c>
      <c r="O1987">
        <f t="shared" ref="O1987:O2050" si="125">(E1987/L1987)</f>
        <v>12.75</v>
      </c>
      <c r="P1987" t="s">
        <v>8296</v>
      </c>
      <c r="Q1987" s="10" t="s">
        <v>8342</v>
      </c>
      <c r="R1987" s="10" t="s">
        <v>8354</v>
      </c>
      <c r="S1987" s="9">
        <f t="shared" ref="S1987:S2050" si="126">(((I1987/60)/60)/24)+DATE(1970,1,1)</f>
        <v>42584.958333333328</v>
      </c>
      <c r="T1987" s="9">
        <f t="shared" ref="T1987:T2050" si="127">(((J1987/60)/60)/24)+DATE(1970,1,1)</f>
        <v>42555.698738425926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5">
        <f t="shared" si="124"/>
        <v>2000</v>
      </c>
      <c r="O1988">
        <f t="shared" si="125"/>
        <v>1</v>
      </c>
      <c r="P1988" t="s">
        <v>8296</v>
      </c>
      <c r="Q1988" s="10" t="s">
        <v>8342</v>
      </c>
      <c r="R1988" s="10" t="s">
        <v>8354</v>
      </c>
      <c r="S1988" s="9">
        <f t="shared" si="126"/>
        <v>42443.392164351855</v>
      </c>
      <c r="T1988" s="9">
        <f t="shared" si="127"/>
        <v>42413.433831018512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5">
        <f t="shared" si="124"/>
        <v>2.3544520547945207</v>
      </c>
      <c r="O1989">
        <f t="shared" si="125"/>
        <v>83.428571428571431</v>
      </c>
      <c r="P1989" t="s">
        <v>8296</v>
      </c>
      <c r="Q1989" s="10" t="s">
        <v>8342</v>
      </c>
      <c r="R1989" s="10" t="s">
        <v>8354</v>
      </c>
      <c r="S1989" s="9">
        <f t="shared" si="126"/>
        <v>42064.639768518522</v>
      </c>
      <c r="T1989" s="9">
        <f t="shared" si="127"/>
        <v>42034.639768518522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5">
        <f t="shared" si="124"/>
        <v>240</v>
      </c>
      <c r="O1990">
        <f t="shared" si="125"/>
        <v>25</v>
      </c>
      <c r="P1990" t="s">
        <v>8296</v>
      </c>
      <c r="Q1990" s="10" t="s">
        <v>8342</v>
      </c>
      <c r="R1990" s="10" t="s">
        <v>8354</v>
      </c>
      <c r="S1990" s="9">
        <f t="shared" si="126"/>
        <v>42236.763217592597</v>
      </c>
      <c r="T1990" s="9">
        <f t="shared" si="127"/>
        <v>42206.763217592597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5">
        <f t="shared" si="124"/>
        <v>100</v>
      </c>
      <c r="O1991">
        <f t="shared" si="125"/>
        <v>50</v>
      </c>
      <c r="P1991" t="s">
        <v>8296</v>
      </c>
      <c r="Q1991" s="10" t="s">
        <v>8342</v>
      </c>
      <c r="R1991" s="10" t="s">
        <v>8354</v>
      </c>
      <c r="S1991" s="9">
        <f t="shared" si="126"/>
        <v>42715.680648148147</v>
      </c>
      <c r="T1991" s="9">
        <f t="shared" si="127"/>
        <v>42685.680648148147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5">
        <f t="shared" si="124"/>
        <v>5.8939096267190569</v>
      </c>
      <c r="O1992">
        <f t="shared" si="125"/>
        <v>101.8</v>
      </c>
      <c r="P1992" t="s">
        <v>8296</v>
      </c>
      <c r="Q1992" s="10" t="s">
        <v>8342</v>
      </c>
      <c r="R1992" s="10" t="s">
        <v>8354</v>
      </c>
      <c r="S1992" s="9">
        <f t="shared" si="126"/>
        <v>42413.195972222224</v>
      </c>
      <c r="T1992" s="9">
        <f t="shared" si="127"/>
        <v>42398.195972222224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5">
        <f t="shared" si="124"/>
        <v>14.285714285714286</v>
      </c>
      <c r="O1993">
        <f t="shared" si="125"/>
        <v>46.666666666666664</v>
      </c>
      <c r="P1993" t="s">
        <v>8296</v>
      </c>
      <c r="Q1993" s="10" t="s">
        <v>8342</v>
      </c>
      <c r="R1993" s="10" t="s">
        <v>8354</v>
      </c>
      <c r="S1993" s="9">
        <f t="shared" si="126"/>
        <v>42188.89335648148</v>
      </c>
      <c r="T1993" s="9">
        <f t="shared" si="127"/>
        <v>42167.89335648148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5">
        <f t="shared" si="124"/>
        <v>750</v>
      </c>
      <c r="O1994">
        <f t="shared" si="125"/>
        <v>1</v>
      </c>
      <c r="P1994" t="s">
        <v>8296</v>
      </c>
      <c r="Q1994" s="10" t="s">
        <v>8342</v>
      </c>
      <c r="R1994" s="10" t="s">
        <v>8354</v>
      </c>
      <c r="S1994" s="9">
        <f t="shared" si="126"/>
        <v>42053.143414351856</v>
      </c>
      <c r="T1994" s="9">
        <f t="shared" si="127"/>
        <v>42023.143414351856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5" t="e">
        <f t="shared" si="124"/>
        <v>#DIV/0!</v>
      </c>
      <c r="O1995" t="e">
        <f t="shared" si="125"/>
        <v>#DIV/0!</v>
      </c>
      <c r="P1995" t="s">
        <v>8296</v>
      </c>
      <c r="Q1995" s="10" t="s">
        <v>8342</v>
      </c>
      <c r="R1995" s="10" t="s">
        <v>8354</v>
      </c>
      <c r="S1995" s="9">
        <f t="shared" si="126"/>
        <v>42359.58839120371</v>
      </c>
      <c r="T1995" s="9">
        <f t="shared" si="127"/>
        <v>42329.58839120371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5" t="e">
        <f t="shared" si="124"/>
        <v>#DIV/0!</v>
      </c>
      <c r="O1996" t="e">
        <f t="shared" si="125"/>
        <v>#DIV/0!</v>
      </c>
      <c r="P1996" t="s">
        <v>8296</v>
      </c>
      <c r="Q1996" s="10" t="s">
        <v>8342</v>
      </c>
      <c r="R1996" s="10" t="s">
        <v>8354</v>
      </c>
      <c r="S1996" s="9">
        <f t="shared" si="126"/>
        <v>42711.047939814816</v>
      </c>
      <c r="T1996" s="9">
        <f t="shared" si="127"/>
        <v>42651.006273148145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5">
        <f t="shared" si="124"/>
        <v>12.820512820512821</v>
      </c>
      <c r="O1997">
        <f t="shared" si="125"/>
        <v>26</v>
      </c>
      <c r="P1997" t="s">
        <v>8296</v>
      </c>
      <c r="Q1997" s="10" t="s">
        <v>8342</v>
      </c>
      <c r="R1997" s="10" t="s">
        <v>8354</v>
      </c>
      <c r="S1997" s="9">
        <f t="shared" si="126"/>
        <v>42201.902037037042</v>
      </c>
      <c r="T1997" s="9">
        <f t="shared" si="127"/>
        <v>42181.902037037042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5" t="e">
        <f t="shared" si="124"/>
        <v>#DIV/0!</v>
      </c>
      <c r="O1998" t="e">
        <f t="shared" si="125"/>
        <v>#DIV/0!</v>
      </c>
      <c r="P1998" t="s">
        <v>8296</v>
      </c>
      <c r="Q1998" s="10" t="s">
        <v>8342</v>
      </c>
      <c r="R1998" s="10" t="s">
        <v>8354</v>
      </c>
      <c r="S1998" s="9">
        <f t="shared" si="126"/>
        <v>41830.819571759261</v>
      </c>
      <c r="T1998" s="9">
        <f t="shared" si="127"/>
        <v>41800.819571759261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5" t="e">
        <f t="shared" si="124"/>
        <v>#DIV/0!</v>
      </c>
      <c r="O1999" t="e">
        <f t="shared" si="125"/>
        <v>#DIV/0!</v>
      </c>
      <c r="P1999" t="s">
        <v>8296</v>
      </c>
      <c r="Q1999" s="10" t="s">
        <v>8342</v>
      </c>
      <c r="R1999" s="10" t="s">
        <v>8354</v>
      </c>
      <c r="S1999" s="9">
        <f t="shared" si="126"/>
        <v>41877.930694444447</v>
      </c>
      <c r="T1999" s="9">
        <f t="shared" si="127"/>
        <v>41847.930694444447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5">
        <f t="shared" si="124"/>
        <v>3.8167938931297711</v>
      </c>
      <c r="O2000">
        <f t="shared" si="125"/>
        <v>218.33333333333334</v>
      </c>
      <c r="P2000" t="s">
        <v>8296</v>
      </c>
      <c r="Q2000" s="10" t="s">
        <v>8342</v>
      </c>
      <c r="R2000" s="10" t="s">
        <v>8354</v>
      </c>
      <c r="S2000" s="9">
        <f t="shared" si="126"/>
        <v>41852.118495370371</v>
      </c>
      <c r="T2000" s="9">
        <f t="shared" si="127"/>
        <v>41807.118495370371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5">
        <f t="shared" si="124"/>
        <v>131.35593220338984</v>
      </c>
      <c r="O2001">
        <f t="shared" si="125"/>
        <v>33.714285714285715</v>
      </c>
      <c r="P2001" t="s">
        <v>8296</v>
      </c>
      <c r="Q2001" s="10" t="s">
        <v>8342</v>
      </c>
      <c r="R2001" s="10" t="s">
        <v>8354</v>
      </c>
      <c r="S2001" s="9">
        <f t="shared" si="126"/>
        <v>41956.524398148147</v>
      </c>
      <c r="T2001" s="9">
        <f t="shared" si="127"/>
        <v>41926.482731481483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5">
        <f t="shared" si="124"/>
        <v>8</v>
      </c>
      <c r="O2002">
        <f t="shared" si="125"/>
        <v>25</v>
      </c>
      <c r="P2002" t="s">
        <v>8296</v>
      </c>
      <c r="Q2002" s="10" t="s">
        <v>8342</v>
      </c>
      <c r="R2002" s="10" t="s">
        <v>8354</v>
      </c>
      <c r="S2002" s="9">
        <f t="shared" si="126"/>
        <v>42375.951539351852</v>
      </c>
      <c r="T2002" s="9">
        <f t="shared" si="127"/>
        <v>42345.951539351852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5">
        <f t="shared" si="124"/>
        <v>0.26169167011623867</v>
      </c>
      <c r="O2003">
        <f t="shared" si="125"/>
        <v>128.38790470372632</v>
      </c>
      <c r="P2003" t="s">
        <v>8295</v>
      </c>
      <c r="Q2003" s="10" t="s">
        <v>8324</v>
      </c>
      <c r="R2003" s="10" t="s">
        <v>8353</v>
      </c>
      <c r="S2003" s="9">
        <f t="shared" si="126"/>
        <v>42167.833333333328</v>
      </c>
      <c r="T2003" s="9">
        <f t="shared" si="127"/>
        <v>42136.209675925929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5">
        <f t="shared" si="124"/>
        <v>0.46126691016024318</v>
      </c>
      <c r="O2004">
        <f t="shared" si="125"/>
        <v>78.834261818181815</v>
      </c>
      <c r="P2004" t="s">
        <v>8295</v>
      </c>
      <c r="Q2004" s="10" t="s">
        <v>8324</v>
      </c>
      <c r="R2004" s="10" t="s">
        <v>8353</v>
      </c>
      <c r="S2004" s="9">
        <f t="shared" si="126"/>
        <v>42758.71230324074</v>
      </c>
      <c r="T2004" s="9">
        <f t="shared" si="127"/>
        <v>42728.71230324074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5">
        <f t="shared" si="124"/>
        <v>0.32051282051282054</v>
      </c>
      <c r="O2005">
        <f t="shared" si="125"/>
        <v>91.764705882352942</v>
      </c>
      <c r="P2005" t="s">
        <v>8295</v>
      </c>
      <c r="Q2005" s="10" t="s">
        <v>8324</v>
      </c>
      <c r="R2005" s="10" t="s">
        <v>8353</v>
      </c>
      <c r="S2005" s="9">
        <f t="shared" si="126"/>
        <v>40361.958333333336</v>
      </c>
      <c r="T2005" s="9">
        <f t="shared" si="127"/>
        <v>40347.125601851854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5">
        <f t="shared" si="124"/>
        <v>0.42658388891619026</v>
      </c>
      <c r="O2006">
        <f t="shared" si="125"/>
        <v>331.10237288135596</v>
      </c>
      <c r="P2006" t="s">
        <v>8295</v>
      </c>
      <c r="Q2006" s="10" t="s">
        <v>8324</v>
      </c>
      <c r="R2006" s="10" t="s">
        <v>8353</v>
      </c>
      <c r="S2006" s="9">
        <f t="shared" si="126"/>
        <v>41830.604895833334</v>
      </c>
      <c r="T2006" s="9">
        <f t="shared" si="127"/>
        <v>41800.604895833334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5">
        <f t="shared" si="124"/>
        <v>0.80853750926786128</v>
      </c>
      <c r="O2007">
        <f t="shared" si="125"/>
        <v>194.26193717277485</v>
      </c>
      <c r="P2007" t="s">
        <v>8295</v>
      </c>
      <c r="Q2007" s="10" t="s">
        <v>8324</v>
      </c>
      <c r="R2007" s="10" t="s">
        <v>8353</v>
      </c>
      <c r="S2007" s="9">
        <f t="shared" si="126"/>
        <v>41563.165972222225</v>
      </c>
      <c r="T2007" s="9">
        <f t="shared" si="127"/>
        <v>41535.812708333331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5">
        <f t="shared" si="124"/>
        <v>0.40348612007746931</v>
      </c>
      <c r="O2008">
        <f t="shared" si="125"/>
        <v>408.97689768976898</v>
      </c>
      <c r="P2008" t="s">
        <v>8295</v>
      </c>
      <c r="Q2008" s="10" t="s">
        <v>8324</v>
      </c>
      <c r="R2008" s="10" t="s">
        <v>8353</v>
      </c>
      <c r="S2008" s="9">
        <f t="shared" si="126"/>
        <v>41976.542187500003</v>
      </c>
      <c r="T2008" s="9">
        <f t="shared" si="127"/>
        <v>41941.500520833331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5">
        <f t="shared" si="124"/>
        <v>0.86423551454854064</v>
      </c>
      <c r="O2009">
        <f t="shared" si="125"/>
        <v>84.459270072992695</v>
      </c>
      <c r="P2009" t="s">
        <v>8295</v>
      </c>
      <c r="Q2009" s="10" t="s">
        <v>8324</v>
      </c>
      <c r="R2009" s="10" t="s">
        <v>8353</v>
      </c>
      <c r="S2009" s="9">
        <f t="shared" si="126"/>
        <v>40414.166666666664</v>
      </c>
      <c r="T2009" s="9">
        <f t="shared" si="127"/>
        <v>40347.837800925925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5">
        <f t="shared" si="124"/>
        <v>0.85415443175638928</v>
      </c>
      <c r="O2010">
        <f t="shared" si="125"/>
        <v>44.853658536585364</v>
      </c>
      <c r="P2010" t="s">
        <v>8295</v>
      </c>
      <c r="Q2010" s="10" t="s">
        <v>8324</v>
      </c>
      <c r="R2010" s="10" t="s">
        <v>8353</v>
      </c>
      <c r="S2010" s="9">
        <f t="shared" si="126"/>
        <v>40805.604421296295</v>
      </c>
      <c r="T2010" s="9">
        <f t="shared" si="127"/>
        <v>40761.604421296295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5">
        <f t="shared" si="124"/>
        <v>0.32769909358430716</v>
      </c>
      <c r="O2011">
        <f t="shared" si="125"/>
        <v>383.3643216080402</v>
      </c>
      <c r="P2011" t="s">
        <v>8295</v>
      </c>
      <c r="Q2011" s="10" t="s">
        <v>8324</v>
      </c>
      <c r="R2011" s="10" t="s">
        <v>8353</v>
      </c>
      <c r="S2011" s="9">
        <f t="shared" si="126"/>
        <v>42697.365081018521</v>
      </c>
      <c r="T2011" s="9">
        <f t="shared" si="127"/>
        <v>42661.323414351849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5">
        <f t="shared" si="124"/>
        <v>0.31244825075846816</v>
      </c>
      <c r="O2012">
        <f t="shared" si="125"/>
        <v>55.276856649395505</v>
      </c>
      <c r="P2012" t="s">
        <v>8295</v>
      </c>
      <c r="Q2012" s="10" t="s">
        <v>8324</v>
      </c>
      <c r="R2012" s="10" t="s">
        <v>8353</v>
      </c>
      <c r="S2012" s="9">
        <f t="shared" si="126"/>
        <v>42600.996423611112</v>
      </c>
      <c r="T2012" s="9">
        <f t="shared" si="127"/>
        <v>42570.996423611112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5">
        <f t="shared" si="124"/>
        <v>0.12201609636343226</v>
      </c>
      <c r="O2013">
        <f t="shared" si="125"/>
        <v>422.02059732234807</v>
      </c>
      <c r="P2013" t="s">
        <v>8295</v>
      </c>
      <c r="Q2013" s="10" t="s">
        <v>8324</v>
      </c>
      <c r="R2013" s="10" t="s">
        <v>8353</v>
      </c>
      <c r="S2013" s="9">
        <f t="shared" si="126"/>
        <v>42380.958333333328</v>
      </c>
      <c r="T2013" s="9">
        <f t="shared" si="127"/>
        <v>42347.358483796299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5">
        <f t="shared" si="124"/>
        <v>0.42571306939123033</v>
      </c>
      <c r="O2014">
        <f t="shared" si="125"/>
        <v>64.180327868852459</v>
      </c>
      <c r="P2014" t="s">
        <v>8295</v>
      </c>
      <c r="Q2014" s="10" t="s">
        <v>8324</v>
      </c>
      <c r="R2014" s="10" t="s">
        <v>8353</v>
      </c>
      <c r="S2014" s="9">
        <f t="shared" si="126"/>
        <v>42040.822233796294</v>
      </c>
      <c r="T2014" s="9">
        <f t="shared" si="127"/>
        <v>42010.822233796294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5">
        <f t="shared" si="124"/>
        <v>0.20205540864443552</v>
      </c>
      <c r="O2015">
        <f t="shared" si="125"/>
        <v>173.57781674704077</v>
      </c>
      <c r="P2015" t="s">
        <v>8295</v>
      </c>
      <c r="Q2015" s="10" t="s">
        <v>8324</v>
      </c>
      <c r="R2015" s="10" t="s">
        <v>8353</v>
      </c>
      <c r="S2015" s="9">
        <f t="shared" si="126"/>
        <v>42559.960810185185</v>
      </c>
      <c r="T2015" s="9">
        <f t="shared" si="127"/>
        <v>42499.960810185185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5">
        <f t="shared" si="124"/>
        <v>1.2797899533647527E-2</v>
      </c>
      <c r="O2016">
        <f t="shared" si="125"/>
        <v>88.601680840609291</v>
      </c>
      <c r="P2016" t="s">
        <v>8295</v>
      </c>
      <c r="Q2016" s="10" t="s">
        <v>8324</v>
      </c>
      <c r="R2016" s="10" t="s">
        <v>8353</v>
      </c>
      <c r="S2016" s="9">
        <f t="shared" si="126"/>
        <v>41358.172905092593</v>
      </c>
      <c r="T2016" s="9">
        <f t="shared" si="127"/>
        <v>41324.214571759258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5">
        <f t="shared" si="124"/>
        <v>0.88495466450999938</v>
      </c>
      <c r="O2017">
        <f t="shared" si="125"/>
        <v>50.222283950617282</v>
      </c>
      <c r="P2017" t="s">
        <v>8295</v>
      </c>
      <c r="Q2017" s="10" t="s">
        <v>8324</v>
      </c>
      <c r="R2017" s="10" t="s">
        <v>8353</v>
      </c>
      <c r="S2017" s="9">
        <f t="shared" si="126"/>
        <v>40795.876886574071</v>
      </c>
      <c r="T2017" s="9">
        <f t="shared" si="127"/>
        <v>40765.876886574071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5">
        <f t="shared" si="124"/>
        <v>0.10851375010281678</v>
      </c>
      <c r="O2018">
        <f t="shared" si="125"/>
        <v>192.38876826722338</v>
      </c>
      <c r="P2018" t="s">
        <v>8295</v>
      </c>
      <c r="Q2018" s="10" t="s">
        <v>8324</v>
      </c>
      <c r="R2018" s="10" t="s">
        <v>8353</v>
      </c>
      <c r="S2018" s="9">
        <f t="shared" si="126"/>
        <v>41342.88077546296</v>
      </c>
      <c r="T2018" s="9">
        <f t="shared" si="127"/>
        <v>41312.88077546296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5">
        <f t="shared" si="124"/>
        <v>0.79934517643146741</v>
      </c>
      <c r="O2019">
        <f t="shared" si="125"/>
        <v>73.416901408450698</v>
      </c>
      <c r="P2019" t="s">
        <v>8295</v>
      </c>
      <c r="Q2019" s="10" t="s">
        <v>8324</v>
      </c>
      <c r="R2019" s="10" t="s">
        <v>8353</v>
      </c>
      <c r="S2019" s="9">
        <f t="shared" si="126"/>
        <v>40992.166666666664</v>
      </c>
      <c r="T2019" s="9">
        <f t="shared" si="127"/>
        <v>40961.057349537034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5">
        <f t="shared" si="124"/>
        <v>0.97805794707442562</v>
      </c>
      <c r="O2020">
        <f t="shared" si="125"/>
        <v>147.68495555555555</v>
      </c>
      <c r="P2020" t="s">
        <v>8295</v>
      </c>
      <c r="Q2020" s="10" t="s">
        <v>8324</v>
      </c>
      <c r="R2020" s="10" t="s">
        <v>8353</v>
      </c>
      <c r="S2020" s="9">
        <f t="shared" si="126"/>
        <v>42229.365844907406</v>
      </c>
      <c r="T2020" s="9">
        <f t="shared" si="127"/>
        <v>42199.365844907406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5">
        <f t="shared" si="124"/>
        <v>0.20622394167162034</v>
      </c>
      <c r="O2021">
        <f t="shared" si="125"/>
        <v>108.96848314606741</v>
      </c>
      <c r="P2021" t="s">
        <v>8295</v>
      </c>
      <c r="Q2021" s="10" t="s">
        <v>8324</v>
      </c>
      <c r="R2021" s="10" t="s">
        <v>8353</v>
      </c>
      <c r="S2021" s="9">
        <f t="shared" si="126"/>
        <v>42635.70857638889</v>
      </c>
      <c r="T2021" s="9">
        <f t="shared" si="127"/>
        <v>42605.70857638889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5">
        <f t="shared" si="124"/>
        <v>0.51993067590987874</v>
      </c>
      <c r="O2022">
        <f t="shared" si="125"/>
        <v>23.647540983606557</v>
      </c>
      <c r="P2022" t="s">
        <v>8295</v>
      </c>
      <c r="Q2022" s="10" t="s">
        <v>8324</v>
      </c>
      <c r="R2022" s="10" t="s">
        <v>8353</v>
      </c>
      <c r="S2022" s="9">
        <f t="shared" si="126"/>
        <v>41773.961111111108</v>
      </c>
      <c r="T2022" s="9">
        <f t="shared" si="127"/>
        <v>41737.097499999996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5">
        <f t="shared" si="124"/>
        <v>0.3557452863749555</v>
      </c>
      <c r="O2023">
        <f t="shared" si="125"/>
        <v>147.94736842105263</v>
      </c>
      <c r="P2023" t="s">
        <v>8295</v>
      </c>
      <c r="Q2023" s="10" t="s">
        <v>8324</v>
      </c>
      <c r="R2023" s="10" t="s">
        <v>8353</v>
      </c>
      <c r="S2023" s="9">
        <f t="shared" si="126"/>
        <v>41906.070567129631</v>
      </c>
      <c r="T2023" s="9">
        <f t="shared" si="127"/>
        <v>41861.070567129631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5">
        <f t="shared" si="124"/>
        <v>0.79912415992072683</v>
      </c>
      <c r="O2024">
        <f t="shared" si="125"/>
        <v>385.03692307692307</v>
      </c>
      <c r="P2024" t="s">
        <v>8295</v>
      </c>
      <c r="Q2024" s="10" t="s">
        <v>8324</v>
      </c>
      <c r="R2024" s="10" t="s">
        <v>8353</v>
      </c>
      <c r="S2024" s="9">
        <f t="shared" si="126"/>
        <v>42532.569120370375</v>
      </c>
      <c r="T2024" s="9">
        <f t="shared" si="127"/>
        <v>42502.569120370375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5">
        <f t="shared" si="124"/>
        <v>0.61935228138412846</v>
      </c>
      <c r="O2025">
        <f t="shared" si="125"/>
        <v>457.39093484419266</v>
      </c>
      <c r="P2025" t="s">
        <v>8295</v>
      </c>
      <c r="Q2025" s="10" t="s">
        <v>8324</v>
      </c>
      <c r="R2025" s="10" t="s">
        <v>8353</v>
      </c>
      <c r="S2025" s="9">
        <f t="shared" si="126"/>
        <v>42166.420752314814</v>
      </c>
      <c r="T2025" s="9">
        <f t="shared" si="127"/>
        <v>42136.420752314814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5">
        <f t="shared" si="124"/>
        <v>0.17083796019475528</v>
      </c>
      <c r="O2026">
        <f t="shared" si="125"/>
        <v>222.99047619047619</v>
      </c>
      <c r="P2026" t="s">
        <v>8295</v>
      </c>
      <c r="Q2026" s="10" t="s">
        <v>8324</v>
      </c>
      <c r="R2026" s="10" t="s">
        <v>8353</v>
      </c>
      <c r="S2026" s="9">
        <f t="shared" si="126"/>
        <v>41134.125</v>
      </c>
      <c r="T2026" s="9">
        <f t="shared" si="127"/>
        <v>41099.966944444444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5">
        <f t="shared" si="124"/>
        <v>0.49714143673875216</v>
      </c>
      <c r="O2027">
        <f t="shared" si="125"/>
        <v>220.74074074074073</v>
      </c>
      <c r="P2027" t="s">
        <v>8295</v>
      </c>
      <c r="Q2027" s="10" t="s">
        <v>8324</v>
      </c>
      <c r="R2027" s="10" t="s">
        <v>8353</v>
      </c>
      <c r="S2027" s="9">
        <f t="shared" si="126"/>
        <v>42166.184560185182</v>
      </c>
      <c r="T2027" s="9">
        <f t="shared" si="127"/>
        <v>42136.184560185182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5">
        <f t="shared" si="124"/>
        <v>0.74915861995392985</v>
      </c>
      <c r="O2028">
        <f t="shared" si="125"/>
        <v>73.503898678414089</v>
      </c>
      <c r="P2028" t="s">
        <v>8295</v>
      </c>
      <c r="Q2028" s="10" t="s">
        <v>8324</v>
      </c>
      <c r="R2028" s="10" t="s">
        <v>8353</v>
      </c>
      <c r="S2028" s="9">
        <f t="shared" si="126"/>
        <v>41750.165972222225</v>
      </c>
      <c r="T2028" s="9">
        <f t="shared" si="127"/>
        <v>41704.735937500001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5">
        <f t="shared" si="124"/>
        <v>0.83160774725777342</v>
      </c>
      <c r="O2029">
        <f t="shared" si="125"/>
        <v>223.09647495361781</v>
      </c>
      <c r="P2029" t="s">
        <v>8295</v>
      </c>
      <c r="Q2029" s="10" t="s">
        <v>8324</v>
      </c>
      <c r="R2029" s="10" t="s">
        <v>8353</v>
      </c>
      <c r="S2029" s="9">
        <f t="shared" si="126"/>
        <v>42093.772210648152</v>
      </c>
      <c r="T2029" s="9">
        <f t="shared" si="127"/>
        <v>42048.813877314817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5">
        <f t="shared" si="124"/>
        <v>0.79260237780713338</v>
      </c>
      <c r="O2030">
        <f t="shared" si="125"/>
        <v>47.911392405063289</v>
      </c>
      <c r="P2030" t="s">
        <v>8295</v>
      </c>
      <c r="Q2030" s="10" t="s">
        <v>8324</v>
      </c>
      <c r="R2030" s="10" t="s">
        <v>8353</v>
      </c>
      <c r="S2030" s="9">
        <f t="shared" si="126"/>
        <v>40252.913194444445</v>
      </c>
      <c r="T2030" s="9">
        <f t="shared" si="127"/>
        <v>40215.919050925928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5">
        <f t="shared" si="124"/>
        <v>0.27685492801771872</v>
      </c>
      <c r="O2031">
        <f t="shared" si="125"/>
        <v>96.063829787234042</v>
      </c>
      <c r="P2031" t="s">
        <v>8295</v>
      </c>
      <c r="Q2031" s="10" t="s">
        <v>8324</v>
      </c>
      <c r="R2031" s="10" t="s">
        <v>8353</v>
      </c>
      <c r="S2031" s="9">
        <f t="shared" si="126"/>
        <v>41878.021770833337</v>
      </c>
      <c r="T2031" s="9">
        <f t="shared" si="127"/>
        <v>41848.021770833337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5">
        <f t="shared" si="124"/>
        <v>0.44201041357541748</v>
      </c>
      <c r="O2032">
        <f t="shared" si="125"/>
        <v>118.6144</v>
      </c>
      <c r="P2032" t="s">
        <v>8295</v>
      </c>
      <c r="Q2032" s="10" t="s">
        <v>8324</v>
      </c>
      <c r="R2032" s="10" t="s">
        <v>8353</v>
      </c>
      <c r="S2032" s="9">
        <f t="shared" si="126"/>
        <v>41242.996481481481</v>
      </c>
      <c r="T2032" s="9">
        <f t="shared" si="127"/>
        <v>41212.996481481481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5">
        <f t="shared" si="124"/>
        <v>0.83090984628167841</v>
      </c>
      <c r="O2033">
        <f t="shared" si="125"/>
        <v>118.45472440944881</v>
      </c>
      <c r="P2033" t="s">
        <v>8295</v>
      </c>
      <c r="Q2033" s="10" t="s">
        <v>8324</v>
      </c>
      <c r="R2033" s="10" t="s">
        <v>8353</v>
      </c>
      <c r="S2033" s="9">
        <f t="shared" si="126"/>
        <v>42013.041666666672</v>
      </c>
      <c r="T2033" s="9">
        <f t="shared" si="127"/>
        <v>41975.329317129625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5">
        <f t="shared" si="124"/>
        <v>0.32874406616960566</v>
      </c>
      <c r="O2034">
        <f t="shared" si="125"/>
        <v>143.21468926553672</v>
      </c>
      <c r="P2034" t="s">
        <v>8295</v>
      </c>
      <c r="Q2034" s="10" t="s">
        <v>8324</v>
      </c>
      <c r="R2034" s="10" t="s">
        <v>8353</v>
      </c>
      <c r="S2034" s="9">
        <f t="shared" si="126"/>
        <v>42719.208333333328</v>
      </c>
      <c r="T2034" s="9">
        <f t="shared" si="127"/>
        <v>42689.565671296295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5">
        <f t="shared" si="124"/>
        <v>0.55967225592692915</v>
      </c>
      <c r="O2035">
        <f t="shared" si="125"/>
        <v>282.71518987341773</v>
      </c>
      <c r="P2035" t="s">
        <v>8295</v>
      </c>
      <c r="Q2035" s="10" t="s">
        <v>8324</v>
      </c>
      <c r="R2035" s="10" t="s">
        <v>8353</v>
      </c>
      <c r="S2035" s="9">
        <f t="shared" si="126"/>
        <v>41755.082384259258</v>
      </c>
      <c r="T2035" s="9">
        <f t="shared" si="127"/>
        <v>41725.082384259258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5">
        <f t="shared" si="124"/>
        <v>0.25851818239578012</v>
      </c>
      <c r="O2036">
        <f t="shared" si="125"/>
        <v>593.93620078740162</v>
      </c>
      <c r="P2036" t="s">
        <v>8295</v>
      </c>
      <c r="Q2036" s="10" t="s">
        <v>8324</v>
      </c>
      <c r="R2036" s="10" t="s">
        <v>8353</v>
      </c>
      <c r="S2036" s="9">
        <f t="shared" si="126"/>
        <v>42131.290277777778</v>
      </c>
      <c r="T2036" s="9">
        <f t="shared" si="127"/>
        <v>42076.130011574074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5">
        <f t="shared" si="124"/>
        <v>0.47385184808736214</v>
      </c>
      <c r="O2037">
        <f t="shared" si="125"/>
        <v>262.15704968944101</v>
      </c>
      <c r="P2037" t="s">
        <v>8295</v>
      </c>
      <c r="Q2037" s="10" t="s">
        <v>8324</v>
      </c>
      <c r="R2037" s="10" t="s">
        <v>8353</v>
      </c>
      <c r="S2037" s="9">
        <f t="shared" si="126"/>
        <v>42357.041666666672</v>
      </c>
      <c r="T2037" s="9">
        <f t="shared" si="127"/>
        <v>42311.625081018516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5">
        <f t="shared" si="124"/>
        <v>0.75948405716383338</v>
      </c>
      <c r="O2038">
        <f t="shared" si="125"/>
        <v>46.580778301886795</v>
      </c>
      <c r="P2038" t="s">
        <v>8295</v>
      </c>
      <c r="Q2038" s="10" t="s">
        <v>8324</v>
      </c>
      <c r="R2038" s="10" t="s">
        <v>8353</v>
      </c>
      <c r="S2038" s="9">
        <f t="shared" si="126"/>
        <v>41768.864803240744</v>
      </c>
      <c r="T2038" s="9">
        <f t="shared" si="127"/>
        <v>41738.864803240744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5">
        <f t="shared" si="124"/>
        <v>0.33280483924860654</v>
      </c>
      <c r="O2039">
        <f t="shared" si="125"/>
        <v>70.041118881118877</v>
      </c>
      <c r="P2039" t="s">
        <v>8295</v>
      </c>
      <c r="Q2039" s="10" t="s">
        <v>8324</v>
      </c>
      <c r="R2039" s="10" t="s">
        <v>8353</v>
      </c>
      <c r="S2039" s="9">
        <f t="shared" si="126"/>
        <v>41638.251770833333</v>
      </c>
      <c r="T2039" s="9">
        <f t="shared" si="127"/>
        <v>41578.210104166668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5">
        <f t="shared" si="124"/>
        <v>0.23780505930263665</v>
      </c>
      <c r="O2040">
        <f t="shared" si="125"/>
        <v>164.90686274509804</v>
      </c>
      <c r="P2040" t="s">
        <v>8295</v>
      </c>
      <c r="Q2040" s="10" t="s">
        <v>8324</v>
      </c>
      <c r="R2040" s="10" t="s">
        <v>8353</v>
      </c>
      <c r="S2040" s="9">
        <f t="shared" si="126"/>
        <v>41456.75</v>
      </c>
      <c r="T2040" s="9">
        <f t="shared" si="127"/>
        <v>41424.27107638889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5">
        <f t="shared" si="124"/>
        <v>0.73412383788196467</v>
      </c>
      <c r="O2041">
        <f t="shared" si="125"/>
        <v>449.26385224274406</v>
      </c>
      <c r="P2041" t="s">
        <v>8295</v>
      </c>
      <c r="Q2041" s="10" t="s">
        <v>8324</v>
      </c>
      <c r="R2041" s="10" t="s">
        <v>8353</v>
      </c>
      <c r="S2041" s="9">
        <f t="shared" si="126"/>
        <v>42705.207638888889</v>
      </c>
      <c r="T2041" s="9">
        <f t="shared" si="127"/>
        <v>42675.438946759255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5">
        <f t="shared" si="124"/>
        <v>0.4029474261061578</v>
      </c>
      <c r="O2042">
        <f t="shared" si="125"/>
        <v>27.472841328413285</v>
      </c>
      <c r="P2042" t="s">
        <v>8295</v>
      </c>
      <c r="Q2042" s="10" t="s">
        <v>8324</v>
      </c>
      <c r="R2042" s="10" t="s">
        <v>8353</v>
      </c>
      <c r="S2042" s="9">
        <f t="shared" si="126"/>
        <v>41593.968784722223</v>
      </c>
      <c r="T2042" s="9">
        <f t="shared" si="127"/>
        <v>41578.927118055559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5">
        <f t="shared" si="124"/>
        <v>0.5498639810152226</v>
      </c>
      <c r="O2043">
        <f t="shared" si="125"/>
        <v>143.97499999999999</v>
      </c>
      <c r="P2043" t="s">
        <v>8295</v>
      </c>
      <c r="Q2043" s="10" t="s">
        <v>8324</v>
      </c>
      <c r="R2043" s="10" t="s">
        <v>8353</v>
      </c>
      <c r="S2043" s="9">
        <f t="shared" si="126"/>
        <v>42684.567442129628</v>
      </c>
      <c r="T2043" s="9">
        <f t="shared" si="127"/>
        <v>42654.525775462964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5">
        <f t="shared" si="124"/>
        <v>0.80951995466688254</v>
      </c>
      <c r="O2044">
        <f t="shared" si="125"/>
        <v>88.23571428571428</v>
      </c>
      <c r="P2044" t="s">
        <v>8295</v>
      </c>
      <c r="Q2044" s="10" t="s">
        <v>8324</v>
      </c>
      <c r="R2044" s="10" t="s">
        <v>8353</v>
      </c>
      <c r="S2044" s="9">
        <f t="shared" si="126"/>
        <v>42391.708032407405</v>
      </c>
      <c r="T2044" s="9">
        <f t="shared" si="127"/>
        <v>42331.708032407405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5">
        <f t="shared" si="124"/>
        <v>0.19754671230922835</v>
      </c>
      <c r="O2045">
        <f t="shared" si="125"/>
        <v>36.326424870466319</v>
      </c>
      <c r="P2045" t="s">
        <v>8295</v>
      </c>
      <c r="Q2045" s="10" t="s">
        <v>8324</v>
      </c>
      <c r="R2045" s="10" t="s">
        <v>8353</v>
      </c>
      <c r="S2045" s="9">
        <f t="shared" si="126"/>
        <v>42715.207638888889</v>
      </c>
      <c r="T2045" s="9">
        <f t="shared" si="127"/>
        <v>42661.176817129628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5">
        <f t="shared" si="124"/>
        <v>0.92410054213898474</v>
      </c>
      <c r="O2046">
        <f t="shared" si="125"/>
        <v>90.177777777777777</v>
      </c>
      <c r="P2046" t="s">
        <v>8295</v>
      </c>
      <c r="Q2046" s="10" t="s">
        <v>8324</v>
      </c>
      <c r="R2046" s="10" t="s">
        <v>8353</v>
      </c>
      <c r="S2046" s="9">
        <f t="shared" si="126"/>
        <v>42168.684189814812</v>
      </c>
      <c r="T2046" s="9">
        <f t="shared" si="127"/>
        <v>42138.684189814812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5">
        <f t="shared" si="124"/>
        <v>0.12207271497939337</v>
      </c>
      <c r="O2047">
        <f t="shared" si="125"/>
        <v>152.62361216730039</v>
      </c>
      <c r="P2047" t="s">
        <v>8295</v>
      </c>
      <c r="Q2047" s="10" t="s">
        <v>8324</v>
      </c>
      <c r="R2047" s="10" t="s">
        <v>8353</v>
      </c>
      <c r="S2047" s="9">
        <f t="shared" si="126"/>
        <v>41099.088506944441</v>
      </c>
      <c r="T2047" s="9">
        <f t="shared" si="127"/>
        <v>41069.088506944441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5">
        <f t="shared" si="124"/>
        <v>0.82576383154417832</v>
      </c>
      <c r="O2048">
        <f t="shared" si="125"/>
        <v>55.806451612903224</v>
      </c>
      <c r="P2048" t="s">
        <v>8295</v>
      </c>
      <c r="Q2048" s="10" t="s">
        <v>8324</v>
      </c>
      <c r="R2048" s="10" t="s">
        <v>8353</v>
      </c>
      <c r="S2048" s="9">
        <f t="shared" si="126"/>
        <v>41417.171805555554</v>
      </c>
      <c r="T2048" s="9">
        <f t="shared" si="127"/>
        <v>41387.171805555554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5">
        <f t="shared" si="124"/>
        <v>0.97088340482865887</v>
      </c>
      <c r="O2049">
        <f t="shared" si="125"/>
        <v>227.85327313769753</v>
      </c>
      <c r="P2049" t="s">
        <v>8295</v>
      </c>
      <c r="Q2049" s="10" t="s">
        <v>8324</v>
      </c>
      <c r="R2049" s="10" t="s">
        <v>8353</v>
      </c>
      <c r="S2049" s="9">
        <f t="shared" si="126"/>
        <v>42111</v>
      </c>
      <c r="T2049" s="9">
        <f t="shared" si="127"/>
        <v>42081.903587962966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5">
        <f t="shared" si="124"/>
        <v>0.67416202651518908</v>
      </c>
      <c r="O2050">
        <f t="shared" si="125"/>
        <v>91.82989803350327</v>
      </c>
      <c r="P2050" t="s">
        <v>8295</v>
      </c>
      <c r="Q2050" s="10" t="s">
        <v>8324</v>
      </c>
      <c r="R2050" s="10" t="s">
        <v>8353</v>
      </c>
      <c r="S2050" s="9">
        <f t="shared" si="126"/>
        <v>41417.651516203703</v>
      </c>
      <c r="T2050" s="9">
        <f t="shared" si="127"/>
        <v>41387.651516203703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5">
        <f t="shared" ref="N2051:N2114" si="128">SUM(D2051/E2051)</f>
        <v>0.83201112898086127</v>
      </c>
      <c r="O2051">
        <f t="shared" ref="O2051:O2114" si="129">(E2051/L2051)</f>
        <v>80.991037735849048</v>
      </c>
      <c r="P2051" t="s">
        <v>8295</v>
      </c>
      <c r="Q2051" s="10" t="s">
        <v>8324</v>
      </c>
      <c r="R2051" s="10" t="s">
        <v>8353</v>
      </c>
      <c r="S2051" s="9">
        <f t="shared" ref="S2051:S2114" si="130">(((I2051/60)/60)/24)+DATE(1970,1,1)</f>
        <v>41610.957638888889</v>
      </c>
      <c r="T2051" s="9">
        <f t="shared" ref="T2051:T2114" si="131">(((J2051/60)/60)/24)+DATE(1970,1,1)</f>
        <v>41575.527349537035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5">
        <f t="shared" si="128"/>
        <v>0.21129587761742769</v>
      </c>
      <c r="O2052">
        <f t="shared" si="129"/>
        <v>278.39411764705881</v>
      </c>
      <c r="P2052" t="s">
        <v>8295</v>
      </c>
      <c r="Q2052" s="10" t="s">
        <v>8324</v>
      </c>
      <c r="R2052" s="10" t="s">
        <v>8353</v>
      </c>
      <c r="S2052" s="9">
        <f t="shared" si="130"/>
        <v>42155.071504629625</v>
      </c>
      <c r="T2052" s="9">
        <f t="shared" si="131"/>
        <v>42115.071504629625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5">
        <f t="shared" si="128"/>
        <v>0.76709176335219098</v>
      </c>
      <c r="O2053">
        <f t="shared" si="129"/>
        <v>43.095041322314053</v>
      </c>
      <c r="P2053" t="s">
        <v>8295</v>
      </c>
      <c r="Q2053" s="10" t="s">
        <v>8324</v>
      </c>
      <c r="R2053" s="10" t="s">
        <v>8353</v>
      </c>
      <c r="S2053" s="9">
        <f t="shared" si="130"/>
        <v>41634.022418981483</v>
      </c>
      <c r="T2053" s="9">
        <f t="shared" si="131"/>
        <v>41604.022418981483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5">
        <f t="shared" si="128"/>
        <v>0.28324760372527247</v>
      </c>
      <c r="O2054">
        <f t="shared" si="129"/>
        <v>326.29205175600737</v>
      </c>
      <c r="P2054" t="s">
        <v>8295</v>
      </c>
      <c r="Q2054" s="10" t="s">
        <v>8324</v>
      </c>
      <c r="R2054" s="10" t="s">
        <v>8353</v>
      </c>
      <c r="S2054" s="9">
        <f t="shared" si="130"/>
        <v>42420.08394675926</v>
      </c>
      <c r="T2054" s="9">
        <f t="shared" si="131"/>
        <v>42375.08394675926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5">
        <f t="shared" si="128"/>
        <v>0.98990298950702826</v>
      </c>
      <c r="O2055">
        <f t="shared" si="129"/>
        <v>41.743801652892564</v>
      </c>
      <c r="P2055" t="s">
        <v>8295</v>
      </c>
      <c r="Q2055" s="10" t="s">
        <v>8324</v>
      </c>
      <c r="R2055" s="10" t="s">
        <v>8353</v>
      </c>
      <c r="S2055" s="9">
        <f t="shared" si="130"/>
        <v>42333.659155092595</v>
      </c>
      <c r="T2055" s="9">
        <f t="shared" si="131"/>
        <v>42303.617488425924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5">
        <f t="shared" si="128"/>
        <v>0.88034811479739417</v>
      </c>
      <c r="O2056">
        <f t="shared" si="129"/>
        <v>64.020933977455712</v>
      </c>
      <c r="P2056" t="s">
        <v>8295</v>
      </c>
      <c r="Q2056" s="10" t="s">
        <v>8324</v>
      </c>
      <c r="R2056" s="10" t="s">
        <v>8353</v>
      </c>
      <c r="S2056" s="9">
        <f t="shared" si="130"/>
        <v>41761.520949074074</v>
      </c>
      <c r="T2056" s="9">
        <f t="shared" si="131"/>
        <v>41731.520949074074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5">
        <f t="shared" si="128"/>
        <v>0.59731209556993525</v>
      </c>
      <c r="O2057">
        <f t="shared" si="129"/>
        <v>99.455445544554451</v>
      </c>
      <c r="P2057" t="s">
        <v>8295</v>
      </c>
      <c r="Q2057" s="10" t="s">
        <v>8324</v>
      </c>
      <c r="R2057" s="10" t="s">
        <v>8353</v>
      </c>
      <c r="S2057" s="9">
        <f t="shared" si="130"/>
        <v>41976.166666666672</v>
      </c>
      <c r="T2057" s="9">
        <f t="shared" si="131"/>
        <v>41946.674108796295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5">
        <f t="shared" si="128"/>
        <v>0.65166957745744603</v>
      </c>
      <c r="O2058">
        <f t="shared" si="129"/>
        <v>138.49458483754512</v>
      </c>
      <c r="P2058" t="s">
        <v>8295</v>
      </c>
      <c r="Q2058" s="10" t="s">
        <v>8324</v>
      </c>
      <c r="R2058" s="10" t="s">
        <v>8353</v>
      </c>
      <c r="S2058" s="9">
        <f t="shared" si="130"/>
        <v>41381.76090277778</v>
      </c>
      <c r="T2058" s="9">
        <f t="shared" si="131"/>
        <v>41351.76090277778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5">
        <f t="shared" si="128"/>
        <v>0.49448109648216254</v>
      </c>
      <c r="O2059">
        <f t="shared" si="129"/>
        <v>45.547792792792798</v>
      </c>
      <c r="P2059" t="s">
        <v>8295</v>
      </c>
      <c r="Q2059" s="10" t="s">
        <v>8324</v>
      </c>
      <c r="R2059" s="10" t="s">
        <v>8353</v>
      </c>
      <c r="S2059" s="9">
        <f t="shared" si="130"/>
        <v>42426.494583333333</v>
      </c>
      <c r="T2059" s="9">
        <f t="shared" si="131"/>
        <v>42396.494583333333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5">
        <f t="shared" si="128"/>
        <v>0.59424326833797581</v>
      </c>
      <c r="O2060">
        <f t="shared" si="129"/>
        <v>10.507317073170732</v>
      </c>
      <c r="P2060" t="s">
        <v>8295</v>
      </c>
      <c r="Q2060" s="10" t="s">
        <v>8324</v>
      </c>
      <c r="R2060" s="10" t="s">
        <v>8353</v>
      </c>
      <c r="S2060" s="9">
        <f t="shared" si="130"/>
        <v>42065.833333333328</v>
      </c>
      <c r="T2060" s="9">
        <f t="shared" si="131"/>
        <v>42026.370717592596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5">
        <f t="shared" si="128"/>
        <v>0.69707461021911377</v>
      </c>
      <c r="O2061">
        <f t="shared" si="129"/>
        <v>114.76533333333333</v>
      </c>
      <c r="P2061" t="s">
        <v>8295</v>
      </c>
      <c r="Q2061" s="10" t="s">
        <v>8324</v>
      </c>
      <c r="R2061" s="10" t="s">
        <v>8353</v>
      </c>
      <c r="S2061" s="9">
        <f t="shared" si="130"/>
        <v>42400.915972222225</v>
      </c>
      <c r="T2061" s="9">
        <f t="shared" si="131"/>
        <v>42361.602476851855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5">
        <f t="shared" si="128"/>
        <v>0.50916496945010181</v>
      </c>
      <c r="O2062">
        <f t="shared" si="129"/>
        <v>35.997067448680355</v>
      </c>
      <c r="P2062" t="s">
        <v>8295</v>
      </c>
      <c r="Q2062" s="10" t="s">
        <v>8324</v>
      </c>
      <c r="R2062" s="10" t="s">
        <v>8353</v>
      </c>
      <c r="S2062" s="9">
        <f t="shared" si="130"/>
        <v>41843.642939814818</v>
      </c>
      <c r="T2062" s="9">
        <f t="shared" si="131"/>
        <v>41783.642939814818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5">
        <f t="shared" si="128"/>
        <v>0.92661230541141582</v>
      </c>
      <c r="O2063">
        <f t="shared" si="129"/>
        <v>154.17142857142858</v>
      </c>
      <c r="P2063" t="s">
        <v>8295</v>
      </c>
      <c r="Q2063" s="10" t="s">
        <v>8324</v>
      </c>
      <c r="R2063" s="10" t="s">
        <v>8353</v>
      </c>
      <c r="S2063" s="9">
        <f t="shared" si="130"/>
        <v>42735.764513888891</v>
      </c>
      <c r="T2063" s="9">
        <f t="shared" si="131"/>
        <v>42705.764513888891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5">
        <f t="shared" si="128"/>
        <v>0.86973916522434924</v>
      </c>
      <c r="O2064">
        <f t="shared" si="129"/>
        <v>566.38916256157631</v>
      </c>
      <c r="P2064" t="s">
        <v>8295</v>
      </c>
      <c r="Q2064" s="10" t="s">
        <v>8324</v>
      </c>
      <c r="R2064" s="10" t="s">
        <v>8353</v>
      </c>
      <c r="S2064" s="9">
        <f t="shared" si="130"/>
        <v>42453.341412037036</v>
      </c>
      <c r="T2064" s="9">
        <f t="shared" si="131"/>
        <v>42423.3830787037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5">
        <f t="shared" si="128"/>
        <v>0.67544748395812226</v>
      </c>
      <c r="O2065">
        <f t="shared" si="129"/>
        <v>120.85714285714286</v>
      </c>
      <c r="P2065" t="s">
        <v>8295</v>
      </c>
      <c r="Q2065" s="10" t="s">
        <v>8324</v>
      </c>
      <c r="R2065" s="10" t="s">
        <v>8353</v>
      </c>
      <c r="S2065" s="9">
        <f t="shared" si="130"/>
        <v>42505.73265046296</v>
      </c>
      <c r="T2065" s="9">
        <f t="shared" si="131"/>
        <v>42472.73265046296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5">
        <f t="shared" si="128"/>
        <v>0.52310349124983502</v>
      </c>
      <c r="O2066">
        <f t="shared" si="129"/>
        <v>86.163845492085343</v>
      </c>
      <c r="P2066" t="s">
        <v>8295</v>
      </c>
      <c r="Q2066" s="10" t="s">
        <v>8324</v>
      </c>
      <c r="R2066" s="10" t="s">
        <v>8353</v>
      </c>
      <c r="S2066" s="9">
        <f t="shared" si="130"/>
        <v>41425.5</v>
      </c>
      <c r="T2066" s="9">
        <f t="shared" si="131"/>
        <v>41389.364849537036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5">
        <f t="shared" si="128"/>
        <v>0.50196991819772718</v>
      </c>
      <c r="O2067">
        <f t="shared" si="129"/>
        <v>51.212114395886893</v>
      </c>
      <c r="P2067" t="s">
        <v>8295</v>
      </c>
      <c r="Q2067" s="10" t="s">
        <v>8324</v>
      </c>
      <c r="R2067" s="10" t="s">
        <v>8353</v>
      </c>
      <c r="S2067" s="9">
        <f t="shared" si="130"/>
        <v>41633.333668981482</v>
      </c>
      <c r="T2067" s="9">
        <f t="shared" si="131"/>
        <v>41603.333668981482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5">
        <f t="shared" si="128"/>
        <v>0.45745654162854527</v>
      </c>
      <c r="O2068">
        <f t="shared" si="129"/>
        <v>67.261538461538464</v>
      </c>
      <c r="P2068" t="s">
        <v>8295</v>
      </c>
      <c r="Q2068" s="10" t="s">
        <v>8324</v>
      </c>
      <c r="R2068" s="10" t="s">
        <v>8353</v>
      </c>
      <c r="S2068" s="9">
        <f t="shared" si="130"/>
        <v>41874.771793981483</v>
      </c>
      <c r="T2068" s="9">
        <f t="shared" si="131"/>
        <v>41844.771793981483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5">
        <f t="shared" si="128"/>
        <v>0.78821656050955413</v>
      </c>
      <c r="O2069">
        <f t="shared" si="129"/>
        <v>62.8</v>
      </c>
      <c r="P2069" t="s">
        <v>8295</v>
      </c>
      <c r="Q2069" s="10" t="s">
        <v>8324</v>
      </c>
      <c r="R2069" s="10" t="s">
        <v>8353</v>
      </c>
      <c r="S2069" s="9">
        <f t="shared" si="130"/>
        <v>42148.853888888887</v>
      </c>
      <c r="T2069" s="9">
        <f t="shared" si="131"/>
        <v>42115.853888888887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5">
        <f t="shared" si="128"/>
        <v>0.95035461532116094</v>
      </c>
      <c r="O2070">
        <f t="shared" si="129"/>
        <v>346.13118421052633</v>
      </c>
      <c r="P2070" t="s">
        <v>8295</v>
      </c>
      <c r="Q2070" s="10" t="s">
        <v>8324</v>
      </c>
      <c r="R2070" s="10" t="s">
        <v>8353</v>
      </c>
      <c r="S2070" s="9">
        <f t="shared" si="130"/>
        <v>42663.841608796298</v>
      </c>
      <c r="T2070" s="9">
        <f t="shared" si="131"/>
        <v>42633.841608796298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5">
        <f t="shared" si="128"/>
        <v>0.7787758049309903</v>
      </c>
      <c r="O2071">
        <f t="shared" si="129"/>
        <v>244.11912547528519</v>
      </c>
      <c r="P2071" t="s">
        <v>8295</v>
      </c>
      <c r="Q2071" s="10" t="s">
        <v>8324</v>
      </c>
      <c r="R2071" s="10" t="s">
        <v>8353</v>
      </c>
      <c r="S2071" s="9">
        <f t="shared" si="130"/>
        <v>42371.972118055557</v>
      </c>
      <c r="T2071" s="9">
        <f t="shared" si="131"/>
        <v>42340.972118055557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5">
        <f t="shared" si="128"/>
        <v>0.31513214120945193</v>
      </c>
      <c r="O2072">
        <f t="shared" si="129"/>
        <v>259.25424836601309</v>
      </c>
      <c r="P2072" t="s">
        <v>8295</v>
      </c>
      <c r="Q2072" s="10" t="s">
        <v>8324</v>
      </c>
      <c r="R2072" s="10" t="s">
        <v>8353</v>
      </c>
      <c r="S2072" s="9">
        <f t="shared" si="130"/>
        <v>42549.6565162037</v>
      </c>
      <c r="T2072" s="9">
        <f t="shared" si="131"/>
        <v>42519.6565162037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5">
        <f t="shared" si="128"/>
        <v>0.3562141559505575</v>
      </c>
      <c r="O2073">
        <f t="shared" si="129"/>
        <v>201.96402877697841</v>
      </c>
      <c r="P2073" t="s">
        <v>8295</v>
      </c>
      <c r="Q2073" s="10" t="s">
        <v>8324</v>
      </c>
      <c r="R2073" s="10" t="s">
        <v>8353</v>
      </c>
      <c r="S2073" s="9">
        <f t="shared" si="130"/>
        <v>42645.278749999998</v>
      </c>
      <c r="T2073" s="9">
        <f t="shared" si="131"/>
        <v>42600.278749999998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5">
        <f t="shared" si="128"/>
        <v>0.90308564788501133</v>
      </c>
      <c r="O2074">
        <f t="shared" si="129"/>
        <v>226.20857142857142</v>
      </c>
      <c r="P2074" t="s">
        <v>8295</v>
      </c>
      <c r="Q2074" s="10" t="s">
        <v>8324</v>
      </c>
      <c r="R2074" s="10" t="s">
        <v>8353</v>
      </c>
      <c r="S2074" s="9">
        <f t="shared" si="130"/>
        <v>42497.581388888888</v>
      </c>
      <c r="T2074" s="9">
        <f t="shared" si="131"/>
        <v>42467.581388888888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5">
        <f t="shared" si="128"/>
        <v>0.65528952984942102</v>
      </c>
      <c r="O2075">
        <f t="shared" si="129"/>
        <v>324.69</v>
      </c>
      <c r="P2075" t="s">
        <v>8295</v>
      </c>
      <c r="Q2075" s="10" t="s">
        <v>8324</v>
      </c>
      <c r="R2075" s="10" t="s">
        <v>8353</v>
      </c>
      <c r="S2075" s="9">
        <f t="shared" si="130"/>
        <v>42132.668032407411</v>
      </c>
      <c r="T2075" s="9">
        <f t="shared" si="131"/>
        <v>42087.668032407411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5">
        <f t="shared" si="128"/>
        <v>0.97560975609756095</v>
      </c>
      <c r="O2076">
        <f t="shared" si="129"/>
        <v>205</v>
      </c>
      <c r="P2076" t="s">
        <v>8295</v>
      </c>
      <c r="Q2076" s="10" t="s">
        <v>8324</v>
      </c>
      <c r="R2076" s="10" t="s">
        <v>8353</v>
      </c>
      <c r="S2076" s="9">
        <f t="shared" si="130"/>
        <v>42496.826180555552</v>
      </c>
      <c r="T2076" s="9">
        <f t="shared" si="131"/>
        <v>42466.826180555552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5">
        <f t="shared" si="128"/>
        <v>5.9581481653622974E-2</v>
      </c>
      <c r="O2077">
        <f t="shared" si="129"/>
        <v>20.465926829268295</v>
      </c>
      <c r="P2077" t="s">
        <v>8295</v>
      </c>
      <c r="Q2077" s="10" t="s">
        <v>8324</v>
      </c>
      <c r="R2077" s="10" t="s">
        <v>8353</v>
      </c>
      <c r="S2077" s="9">
        <f t="shared" si="130"/>
        <v>41480.681574074071</v>
      </c>
      <c r="T2077" s="9">
        <f t="shared" si="131"/>
        <v>41450.681574074071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5">
        <f t="shared" si="128"/>
        <v>0.18404371998667193</v>
      </c>
      <c r="O2078">
        <f t="shared" si="129"/>
        <v>116.35303146309367</v>
      </c>
      <c r="P2078" t="s">
        <v>8295</v>
      </c>
      <c r="Q2078" s="10" t="s">
        <v>8324</v>
      </c>
      <c r="R2078" s="10" t="s">
        <v>8353</v>
      </c>
      <c r="S2078" s="9">
        <f t="shared" si="130"/>
        <v>41843.880659722221</v>
      </c>
      <c r="T2078" s="9">
        <f t="shared" si="131"/>
        <v>41803.880659722221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5">
        <f t="shared" si="128"/>
        <v>0.86574090106312984</v>
      </c>
      <c r="O2079">
        <f t="shared" si="129"/>
        <v>307.20212765957444</v>
      </c>
      <c r="P2079" t="s">
        <v>8295</v>
      </c>
      <c r="Q2079" s="10" t="s">
        <v>8324</v>
      </c>
      <c r="R2079" s="10" t="s">
        <v>8353</v>
      </c>
      <c r="S2079" s="9">
        <f t="shared" si="130"/>
        <v>42160.875</v>
      </c>
      <c r="T2079" s="9">
        <f t="shared" si="131"/>
        <v>42103.042546296296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5">
        <f t="shared" si="128"/>
        <v>0.76216607598795783</v>
      </c>
      <c r="O2080">
        <f t="shared" si="129"/>
        <v>546.6875</v>
      </c>
      <c r="P2080" t="s">
        <v>8295</v>
      </c>
      <c r="Q2080" s="10" t="s">
        <v>8324</v>
      </c>
      <c r="R2080" s="10" t="s">
        <v>8353</v>
      </c>
      <c r="S2080" s="9">
        <f t="shared" si="130"/>
        <v>42722.771493055552</v>
      </c>
      <c r="T2080" s="9">
        <f t="shared" si="131"/>
        <v>42692.771493055552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5">
        <f t="shared" si="128"/>
        <v>0.34701738557101713</v>
      </c>
      <c r="O2081">
        <f t="shared" si="129"/>
        <v>47.474464579901152</v>
      </c>
      <c r="P2081" t="s">
        <v>8295</v>
      </c>
      <c r="Q2081" s="10" t="s">
        <v>8324</v>
      </c>
      <c r="R2081" s="10" t="s">
        <v>8353</v>
      </c>
      <c r="S2081" s="9">
        <f t="shared" si="130"/>
        <v>42180.791666666672</v>
      </c>
      <c r="T2081" s="9">
        <f t="shared" si="131"/>
        <v>42150.71056712963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5">
        <f t="shared" si="128"/>
        <v>0.19692792437967704</v>
      </c>
      <c r="O2082">
        <f t="shared" si="129"/>
        <v>101.56</v>
      </c>
      <c r="P2082" t="s">
        <v>8295</v>
      </c>
      <c r="Q2082" s="10" t="s">
        <v>8324</v>
      </c>
      <c r="R2082" s="10" t="s">
        <v>8353</v>
      </c>
      <c r="S2082" s="9">
        <f t="shared" si="130"/>
        <v>42319.998842592591</v>
      </c>
      <c r="T2082" s="9">
        <f t="shared" si="131"/>
        <v>42289.957175925927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5">
        <f t="shared" si="128"/>
        <v>0.87281795511221949</v>
      </c>
      <c r="O2083">
        <f t="shared" si="129"/>
        <v>72.909090909090907</v>
      </c>
      <c r="P2083" t="s">
        <v>8279</v>
      </c>
      <c r="Q2083" s="10" t="s">
        <v>8329</v>
      </c>
      <c r="R2083" s="10" t="s">
        <v>8333</v>
      </c>
      <c r="S2083" s="9">
        <f t="shared" si="130"/>
        <v>41045.207638888889</v>
      </c>
      <c r="T2083" s="9">
        <f t="shared" si="131"/>
        <v>41004.156886574077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5">
        <f t="shared" si="128"/>
        <v>0.90307043949428056</v>
      </c>
      <c r="O2084">
        <f t="shared" si="129"/>
        <v>43.710526315789473</v>
      </c>
      <c r="P2084" t="s">
        <v>8279</v>
      </c>
      <c r="Q2084" s="10" t="s">
        <v>8329</v>
      </c>
      <c r="R2084" s="10" t="s">
        <v>8333</v>
      </c>
      <c r="S2084" s="9">
        <f t="shared" si="130"/>
        <v>40871.161990740737</v>
      </c>
      <c r="T2084" s="9">
        <f t="shared" si="131"/>
        <v>40811.120324074072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5">
        <f t="shared" si="128"/>
        <v>0.88235294117647056</v>
      </c>
      <c r="O2085">
        <f t="shared" si="129"/>
        <v>34</v>
      </c>
      <c r="P2085" t="s">
        <v>8279</v>
      </c>
      <c r="Q2085" s="10" t="s">
        <v>8329</v>
      </c>
      <c r="R2085" s="10" t="s">
        <v>8333</v>
      </c>
      <c r="S2085" s="9">
        <f t="shared" si="130"/>
        <v>41064.72216435185</v>
      </c>
      <c r="T2085" s="9">
        <f t="shared" si="131"/>
        <v>41034.72216435185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5">
        <f t="shared" si="128"/>
        <v>0.92307692307692313</v>
      </c>
      <c r="O2086">
        <f t="shared" si="129"/>
        <v>70.652173913043484</v>
      </c>
      <c r="P2086" t="s">
        <v>8279</v>
      </c>
      <c r="Q2086" s="10" t="s">
        <v>8329</v>
      </c>
      <c r="R2086" s="10" t="s">
        <v>8333</v>
      </c>
      <c r="S2086" s="9">
        <f t="shared" si="130"/>
        <v>41763.290972222225</v>
      </c>
      <c r="T2086" s="9">
        <f t="shared" si="131"/>
        <v>41731.833124999997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5">
        <f t="shared" si="128"/>
        <v>0.80949811117107395</v>
      </c>
      <c r="O2087">
        <f t="shared" si="129"/>
        <v>89.301204819277103</v>
      </c>
      <c r="P2087" t="s">
        <v>8279</v>
      </c>
      <c r="Q2087" s="10" t="s">
        <v>8329</v>
      </c>
      <c r="R2087" s="10" t="s">
        <v>8333</v>
      </c>
      <c r="S2087" s="9">
        <f t="shared" si="130"/>
        <v>41105.835497685184</v>
      </c>
      <c r="T2087" s="9">
        <f t="shared" si="131"/>
        <v>41075.835497685184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5">
        <f t="shared" si="128"/>
        <v>0.99304865938430986</v>
      </c>
      <c r="O2088">
        <f t="shared" si="129"/>
        <v>115.08571428571429</v>
      </c>
      <c r="P2088" t="s">
        <v>8279</v>
      </c>
      <c r="Q2088" s="10" t="s">
        <v>8329</v>
      </c>
      <c r="R2088" s="10" t="s">
        <v>8333</v>
      </c>
      <c r="S2088" s="9">
        <f t="shared" si="130"/>
        <v>40891.207638888889</v>
      </c>
      <c r="T2088" s="9">
        <f t="shared" si="131"/>
        <v>40860.67050925926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5">
        <f t="shared" si="128"/>
        <v>0.96587250482936249</v>
      </c>
      <c r="O2089">
        <f t="shared" si="129"/>
        <v>62.12</v>
      </c>
      <c r="P2089" t="s">
        <v>8279</v>
      </c>
      <c r="Q2089" s="10" t="s">
        <v>8329</v>
      </c>
      <c r="R2089" s="10" t="s">
        <v>8333</v>
      </c>
      <c r="S2089" s="9">
        <f t="shared" si="130"/>
        <v>40794.204375000001</v>
      </c>
      <c r="T2089" s="9">
        <f t="shared" si="131"/>
        <v>40764.204375000001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5">
        <f t="shared" si="128"/>
        <v>0.86572091466300372</v>
      </c>
      <c r="O2090">
        <f t="shared" si="129"/>
        <v>46.204266666666669</v>
      </c>
      <c r="P2090" t="s">
        <v>8279</v>
      </c>
      <c r="Q2090" s="10" t="s">
        <v>8329</v>
      </c>
      <c r="R2090" s="10" t="s">
        <v>8333</v>
      </c>
      <c r="S2090" s="9">
        <f t="shared" si="130"/>
        <v>40432.165972222225</v>
      </c>
      <c r="T2090" s="9">
        <f t="shared" si="131"/>
        <v>40395.714722222219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5">
        <f t="shared" si="128"/>
        <v>0.83056202471088125</v>
      </c>
      <c r="O2091">
        <f t="shared" si="129"/>
        <v>48.54854838709678</v>
      </c>
      <c r="P2091" t="s">
        <v>8279</v>
      </c>
      <c r="Q2091" s="10" t="s">
        <v>8329</v>
      </c>
      <c r="R2091" s="10" t="s">
        <v>8333</v>
      </c>
      <c r="S2091" s="9">
        <f t="shared" si="130"/>
        <v>41488.076319444444</v>
      </c>
      <c r="T2091" s="9">
        <f t="shared" si="131"/>
        <v>41453.076319444444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5">
        <f t="shared" si="128"/>
        <v>0.86926003153240772</v>
      </c>
      <c r="O2092">
        <f t="shared" si="129"/>
        <v>57.520187499999999</v>
      </c>
      <c r="P2092" t="s">
        <v>8279</v>
      </c>
      <c r="Q2092" s="10" t="s">
        <v>8329</v>
      </c>
      <c r="R2092" s="10" t="s">
        <v>8333</v>
      </c>
      <c r="S2092" s="9">
        <f t="shared" si="130"/>
        <v>41329.381423611114</v>
      </c>
      <c r="T2092" s="9">
        <f t="shared" si="131"/>
        <v>41299.381423611114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5">
        <f t="shared" si="128"/>
        <v>0.83009749033858748</v>
      </c>
      <c r="O2093">
        <f t="shared" si="129"/>
        <v>88.147154471544724</v>
      </c>
      <c r="P2093" t="s">
        <v>8279</v>
      </c>
      <c r="Q2093" s="10" t="s">
        <v>8329</v>
      </c>
      <c r="R2093" s="10" t="s">
        <v>8333</v>
      </c>
      <c r="S2093" s="9">
        <f t="shared" si="130"/>
        <v>40603.833333333336</v>
      </c>
      <c r="T2093" s="9">
        <f t="shared" si="131"/>
        <v>40555.322662037033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5">
        <f t="shared" si="128"/>
        <v>0.98732927431298334</v>
      </c>
      <c r="O2094">
        <f t="shared" si="129"/>
        <v>110.49090909090908</v>
      </c>
      <c r="P2094" t="s">
        <v>8279</v>
      </c>
      <c r="Q2094" s="10" t="s">
        <v>8329</v>
      </c>
      <c r="R2094" s="10" t="s">
        <v>8333</v>
      </c>
      <c r="S2094" s="9">
        <f t="shared" si="130"/>
        <v>40823.707546296297</v>
      </c>
      <c r="T2094" s="9">
        <f t="shared" si="131"/>
        <v>40763.707546296297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5">
        <f t="shared" si="128"/>
        <v>0.97592713077423554</v>
      </c>
      <c r="O2095">
        <f t="shared" si="129"/>
        <v>66.826086956521735</v>
      </c>
      <c r="P2095" t="s">
        <v>8279</v>
      </c>
      <c r="Q2095" s="10" t="s">
        <v>8329</v>
      </c>
      <c r="R2095" s="10" t="s">
        <v>8333</v>
      </c>
      <c r="S2095" s="9">
        <f t="shared" si="130"/>
        <v>41265.896203703705</v>
      </c>
      <c r="T2095" s="9">
        <f t="shared" si="131"/>
        <v>41205.854537037041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5">
        <f t="shared" si="128"/>
        <v>0.82958046930552265</v>
      </c>
      <c r="O2096">
        <f t="shared" si="129"/>
        <v>58.597222222222221</v>
      </c>
      <c r="P2096" t="s">
        <v>8279</v>
      </c>
      <c r="Q2096" s="10" t="s">
        <v>8329</v>
      </c>
      <c r="R2096" s="10" t="s">
        <v>8333</v>
      </c>
      <c r="S2096" s="9">
        <f t="shared" si="130"/>
        <v>40973.125</v>
      </c>
      <c r="T2096" s="9">
        <f t="shared" si="131"/>
        <v>40939.02002314815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5">
        <f t="shared" si="128"/>
        <v>1</v>
      </c>
      <c r="O2097">
        <f t="shared" si="129"/>
        <v>113.63636363636364</v>
      </c>
      <c r="P2097" t="s">
        <v>8279</v>
      </c>
      <c r="Q2097" s="10" t="s">
        <v>8329</v>
      </c>
      <c r="R2097" s="10" t="s">
        <v>8333</v>
      </c>
      <c r="S2097" s="9">
        <f t="shared" si="130"/>
        <v>40818.733483796292</v>
      </c>
      <c r="T2097" s="9">
        <f t="shared" si="131"/>
        <v>40758.733483796292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5">
        <f t="shared" si="128"/>
        <v>0.98360655737704916</v>
      </c>
      <c r="O2098">
        <f t="shared" si="129"/>
        <v>43.571428571428569</v>
      </c>
      <c r="P2098" t="s">
        <v>8279</v>
      </c>
      <c r="Q2098" s="10" t="s">
        <v>8329</v>
      </c>
      <c r="R2098" s="10" t="s">
        <v>8333</v>
      </c>
      <c r="S2098" s="9">
        <f t="shared" si="130"/>
        <v>41208.165972222225</v>
      </c>
      <c r="T2098" s="9">
        <f t="shared" si="131"/>
        <v>41192.758506944447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5">
        <f t="shared" si="128"/>
        <v>1</v>
      </c>
      <c r="O2099">
        <f t="shared" si="129"/>
        <v>78.94736842105263</v>
      </c>
      <c r="P2099" t="s">
        <v>8279</v>
      </c>
      <c r="Q2099" s="10" t="s">
        <v>8329</v>
      </c>
      <c r="R2099" s="10" t="s">
        <v>8333</v>
      </c>
      <c r="S2099" s="9">
        <f t="shared" si="130"/>
        <v>40878.626562500001</v>
      </c>
      <c r="T2099" s="9">
        <f t="shared" si="131"/>
        <v>40818.58489583333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5">
        <f t="shared" si="128"/>
        <v>0.99667774086378735</v>
      </c>
      <c r="O2100">
        <f t="shared" si="129"/>
        <v>188.125</v>
      </c>
      <c r="P2100" t="s">
        <v>8279</v>
      </c>
      <c r="Q2100" s="10" t="s">
        <v>8329</v>
      </c>
      <c r="R2100" s="10" t="s">
        <v>8333</v>
      </c>
      <c r="S2100" s="9">
        <f t="shared" si="130"/>
        <v>40976.11383101852</v>
      </c>
      <c r="T2100" s="9">
        <f t="shared" si="131"/>
        <v>40946.11383101852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5">
        <f t="shared" si="128"/>
        <v>0.75547720977083854</v>
      </c>
      <c r="O2101">
        <f t="shared" si="129"/>
        <v>63.031746031746032</v>
      </c>
      <c r="P2101" t="s">
        <v>8279</v>
      </c>
      <c r="Q2101" s="10" t="s">
        <v>8329</v>
      </c>
      <c r="R2101" s="10" t="s">
        <v>8333</v>
      </c>
      <c r="S2101" s="9">
        <f t="shared" si="130"/>
        <v>42187.152777777781</v>
      </c>
      <c r="T2101" s="9">
        <f t="shared" si="131"/>
        <v>42173.746342592596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5">
        <f t="shared" si="128"/>
        <v>0.73170731707317072</v>
      </c>
      <c r="O2102">
        <f t="shared" si="129"/>
        <v>30.37037037037037</v>
      </c>
      <c r="P2102" t="s">
        <v>8279</v>
      </c>
      <c r="Q2102" s="10" t="s">
        <v>8329</v>
      </c>
      <c r="R2102" s="10" t="s">
        <v>8333</v>
      </c>
      <c r="S2102" s="9">
        <f t="shared" si="130"/>
        <v>41090.165972222225</v>
      </c>
      <c r="T2102" s="9">
        <f t="shared" si="131"/>
        <v>41074.834965277776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5">
        <f t="shared" si="128"/>
        <v>0.88300220750551872</v>
      </c>
      <c r="O2103">
        <f t="shared" si="129"/>
        <v>51.477272727272727</v>
      </c>
      <c r="P2103" t="s">
        <v>8279</v>
      </c>
      <c r="Q2103" s="10" t="s">
        <v>8329</v>
      </c>
      <c r="R2103" s="10" t="s">
        <v>8333</v>
      </c>
      <c r="S2103" s="9">
        <f t="shared" si="130"/>
        <v>40952.149467592593</v>
      </c>
      <c r="T2103" s="9">
        <f t="shared" si="131"/>
        <v>40892.149467592593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5">
        <f t="shared" si="128"/>
        <v>0.73529411764705888</v>
      </c>
      <c r="O2104">
        <f t="shared" si="129"/>
        <v>35.789473684210527</v>
      </c>
      <c r="P2104" t="s">
        <v>8279</v>
      </c>
      <c r="Q2104" s="10" t="s">
        <v>8329</v>
      </c>
      <c r="R2104" s="10" t="s">
        <v>8333</v>
      </c>
      <c r="S2104" s="9">
        <f t="shared" si="130"/>
        <v>40668.868611111109</v>
      </c>
      <c r="T2104" s="9">
        <f t="shared" si="131"/>
        <v>40638.868611111109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5">
        <f t="shared" si="128"/>
        <v>0.68435410066877855</v>
      </c>
      <c r="O2105">
        <f t="shared" si="129"/>
        <v>98.817391304347822</v>
      </c>
      <c r="P2105" t="s">
        <v>8279</v>
      </c>
      <c r="Q2105" s="10" t="s">
        <v>8329</v>
      </c>
      <c r="R2105" s="10" t="s">
        <v>8333</v>
      </c>
      <c r="S2105" s="9">
        <f t="shared" si="130"/>
        <v>41222.7966087963</v>
      </c>
      <c r="T2105" s="9">
        <f t="shared" si="131"/>
        <v>41192.754942129628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5">
        <f t="shared" si="128"/>
        <v>0.77220077220077221</v>
      </c>
      <c r="O2106">
        <f t="shared" si="129"/>
        <v>28</v>
      </c>
      <c r="P2106" t="s">
        <v>8279</v>
      </c>
      <c r="Q2106" s="10" t="s">
        <v>8329</v>
      </c>
      <c r="R2106" s="10" t="s">
        <v>8333</v>
      </c>
      <c r="S2106" s="9">
        <f t="shared" si="130"/>
        <v>41425</v>
      </c>
      <c r="T2106" s="9">
        <f t="shared" si="131"/>
        <v>41394.074467592596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5">
        <f t="shared" si="128"/>
        <v>0.39370078740157483</v>
      </c>
      <c r="O2107">
        <f t="shared" si="129"/>
        <v>51.313131313131315</v>
      </c>
      <c r="P2107" t="s">
        <v>8279</v>
      </c>
      <c r="Q2107" s="10" t="s">
        <v>8329</v>
      </c>
      <c r="R2107" s="10" t="s">
        <v>8333</v>
      </c>
      <c r="S2107" s="9">
        <f t="shared" si="130"/>
        <v>41964.166666666672</v>
      </c>
      <c r="T2107" s="9">
        <f t="shared" si="131"/>
        <v>41951.788807870369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5">
        <f t="shared" si="128"/>
        <v>0.93418259023354566</v>
      </c>
      <c r="O2108">
        <f t="shared" si="129"/>
        <v>53.522727272727273</v>
      </c>
      <c r="P2108" t="s">
        <v>8279</v>
      </c>
      <c r="Q2108" s="10" t="s">
        <v>8329</v>
      </c>
      <c r="R2108" s="10" t="s">
        <v>8333</v>
      </c>
      <c r="S2108" s="9">
        <f t="shared" si="130"/>
        <v>41300.21497685185</v>
      </c>
      <c r="T2108" s="9">
        <f t="shared" si="131"/>
        <v>41270.21497685185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5">
        <f t="shared" si="128"/>
        <v>0.92822069375214655</v>
      </c>
      <c r="O2109">
        <f t="shared" si="129"/>
        <v>37.149310344827583</v>
      </c>
      <c r="P2109" t="s">
        <v>8279</v>
      </c>
      <c r="Q2109" s="10" t="s">
        <v>8329</v>
      </c>
      <c r="R2109" s="10" t="s">
        <v>8333</v>
      </c>
      <c r="S2109" s="9">
        <f t="shared" si="130"/>
        <v>41955.752233796295</v>
      </c>
      <c r="T2109" s="9">
        <f t="shared" si="131"/>
        <v>41934.71056712963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5">
        <f t="shared" si="128"/>
        <v>0.93185789167152011</v>
      </c>
      <c r="O2110">
        <f t="shared" si="129"/>
        <v>89.895287958115176</v>
      </c>
      <c r="P2110" t="s">
        <v>8279</v>
      </c>
      <c r="Q2110" s="10" t="s">
        <v>8329</v>
      </c>
      <c r="R2110" s="10" t="s">
        <v>8333</v>
      </c>
      <c r="S2110" s="9">
        <f t="shared" si="130"/>
        <v>41162.163194444445</v>
      </c>
      <c r="T2110" s="9">
        <f t="shared" si="131"/>
        <v>41135.175694444442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5">
        <f t="shared" si="128"/>
        <v>0.93874677305796761</v>
      </c>
      <c r="O2111">
        <f t="shared" si="129"/>
        <v>106.52500000000001</v>
      </c>
      <c r="P2111" t="s">
        <v>8279</v>
      </c>
      <c r="Q2111" s="10" t="s">
        <v>8329</v>
      </c>
      <c r="R2111" s="10" t="s">
        <v>8333</v>
      </c>
      <c r="S2111" s="9">
        <f t="shared" si="130"/>
        <v>42190.708530092597</v>
      </c>
      <c r="T2111" s="9">
        <f t="shared" si="131"/>
        <v>42160.708530092597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5">
        <f t="shared" si="128"/>
        <v>0.99651220727453915</v>
      </c>
      <c r="O2112">
        <f t="shared" si="129"/>
        <v>52.815789473684212</v>
      </c>
      <c r="P2112" t="s">
        <v>8279</v>
      </c>
      <c r="Q2112" s="10" t="s">
        <v>8329</v>
      </c>
      <c r="R2112" s="10" t="s">
        <v>8333</v>
      </c>
      <c r="S2112" s="9">
        <f t="shared" si="130"/>
        <v>41787.207638888889</v>
      </c>
      <c r="T2112" s="9">
        <f t="shared" si="131"/>
        <v>41759.670937499999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5">
        <f t="shared" si="128"/>
        <v>0.93896713615023475</v>
      </c>
      <c r="O2113">
        <f t="shared" si="129"/>
        <v>54.615384615384613</v>
      </c>
      <c r="P2113" t="s">
        <v>8279</v>
      </c>
      <c r="Q2113" s="10" t="s">
        <v>8329</v>
      </c>
      <c r="R2113" s="10" t="s">
        <v>8333</v>
      </c>
      <c r="S2113" s="9">
        <f t="shared" si="130"/>
        <v>40770.041666666664</v>
      </c>
      <c r="T2113" s="9">
        <f t="shared" si="131"/>
        <v>40703.197048611109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5">
        <f t="shared" si="128"/>
        <v>1</v>
      </c>
      <c r="O2114">
        <f t="shared" si="129"/>
        <v>27.272727272727273</v>
      </c>
      <c r="P2114" t="s">
        <v>8279</v>
      </c>
      <c r="Q2114" s="10" t="s">
        <v>8329</v>
      </c>
      <c r="R2114" s="10" t="s">
        <v>8333</v>
      </c>
      <c r="S2114" s="9">
        <f t="shared" si="130"/>
        <v>41379.928159722222</v>
      </c>
      <c r="T2114" s="9">
        <f t="shared" si="131"/>
        <v>41365.928159722222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5">
        <f t="shared" ref="N2115:N2178" si="132">SUM(D2115/E2115)</f>
        <v>0.9536784741144414</v>
      </c>
      <c r="O2115">
        <f t="shared" ref="O2115:O2178" si="133">(E2115/L2115)</f>
        <v>68.598130841121488</v>
      </c>
      <c r="P2115" t="s">
        <v>8279</v>
      </c>
      <c r="Q2115" s="10" t="s">
        <v>8329</v>
      </c>
      <c r="R2115" s="10" t="s">
        <v>8333</v>
      </c>
      <c r="S2115" s="9">
        <f t="shared" ref="S2115:S2178" si="134">(((I2115/60)/60)/24)+DATE(1970,1,1)</f>
        <v>41905.86546296296</v>
      </c>
      <c r="T2115" s="9">
        <f t="shared" ref="T2115:T2178" si="135">(((J2115/60)/60)/24)+DATE(1970,1,1)</f>
        <v>41870.86546296296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5">
        <f t="shared" si="132"/>
        <v>0.95510983763132762</v>
      </c>
      <c r="O2116">
        <f t="shared" si="133"/>
        <v>35.612244897959187</v>
      </c>
      <c r="P2116" t="s">
        <v>8279</v>
      </c>
      <c r="Q2116" s="10" t="s">
        <v>8329</v>
      </c>
      <c r="R2116" s="10" t="s">
        <v>8333</v>
      </c>
      <c r="S2116" s="9">
        <f t="shared" si="134"/>
        <v>40521.207638888889</v>
      </c>
      <c r="T2116" s="9">
        <f t="shared" si="135"/>
        <v>40458.815625000003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5">
        <f t="shared" si="132"/>
        <v>0.44313146233382572</v>
      </c>
      <c r="O2117">
        <f t="shared" si="133"/>
        <v>94.027777777777771</v>
      </c>
      <c r="P2117" t="s">
        <v>8279</v>
      </c>
      <c r="Q2117" s="10" t="s">
        <v>8329</v>
      </c>
      <c r="R2117" s="10" t="s">
        <v>8333</v>
      </c>
      <c r="S2117" s="9">
        <f t="shared" si="134"/>
        <v>40594.081030092595</v>
      </c>
      <c r="T2117" s="9">
        <f t="shared" si="135"/>
        <v>40564.081030092595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5">
        <f t="shared" si="132"/>
        <v>0.99103935252095632</v>
      </c>
      <c r="O2118">
        <f t="shared" si="133"/>
        <v>526.45652173913038</v>
      </c>
      <c r="P2118" t="s">
        <v>8279</v>
      </c>
      <c r="Q2118" s="10" t="s">
        <v>8329</v>
      </c>
      <c r="R2118" s="10" t="s">
        <v>8333</v>
      </c>
      <c r="S2118" s="9">
        <f t="shared" si="134"/>
        <v>41184.777812500004</v>
      </c>
      <c r="T2118" s="9">
        <f t="shared" si="135"/>
        <v>41136.777812500004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5">
        <f t="shared" si="132"/>
        <v>0.67681895093062605</v>
      </c>
      <c r="O2119">
        <f t="shared" si="133"/>
        <v>50.657142857142858</v>
      </c>
      <c r="P2119" t="s">
        <v>8279</v>
      </c>
      <c r="Q2119" s="10" t="s">
        <v>8329</v>
      </c>
      <c r="R2119" s="10" t="s">
        <v>8333</v>
      </c>
      <c r="S2119" s="9">
        <f t="shared" si="134"/>
        <v>42304.207638888889</v>
      </c>
      <c r="T2119" s="9">
        <f t="shared" si="135"/>
        <v>42290.059594907405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5">
        <f t="shared" si="132"/>
        <v>0.74288133956363156</v>
      </c>
      <c r="O2120">
        <f t="shared" si="133"/>
        <v>79.182941176470578</v>
      </c>
      <c r="P2120" t="s">
        <v>8279</v>
      </c>
      <c r="Q2120" s="10" t="s">
        <v>8329</v>
      </c>
      <c r="R2120" s="10" t="s">
        <v>8333</v>
      </c>
      <c r="S2120" s="9">
        <f t="shared" si="134"/>
        <v>40748.839537037034</v>
      </c>
      <c r="T2120" s="9">
        <f t="shared" si="135"/>
        <v>40718.839537037034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5">
        <f t="shared" si="132"/>
        <v>0.99255583126550873</v>
      </c>
      <c r="O2121">
        <f t="shared" si="133"/>
        <v>91.590909090909093</v>
      </c>
      <c r="P2121" t="s">
        <v>8279</v>
      </c>
      <c r="Q2121" s="10" t="s">
        <v>8329</v>
      </c>
      <c r="R2121" s="10" t="s">
        <v>8333</v>
      </c>
      <c r="S2121" s="9">
        <f t="shared" si="134"/>
        <v>41137.130150462966</v>
      </c>
      <c r="T2121" s="9">
        <f t="shared" si="135"/>
        <v>41107.130150462966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5">
        <f t="shared" si="132"/>
        <v>0.99127307962524913</v>
      </c>
      <c r="O2122">
        <f t="shared" si="133"/>
        <v>116.96275362318841</v>
      </c>
      <c r="P2122" t="s">
        <v>8279</v>
      </c>
      <c r="Q2122" s="10" t="s">
        <v>8329</v>
      </c>
      <c r="R2122" s="10" t="s">
        <v>8333</v>
      </c>
      <c r="S2122" s="9">
        <f t="shared" si="134"/>
        <v>41640.964537037034</v>
      </c>
      <c r="T2122" s="9">
        <f t="shared" si="135"/>
        <v>41591.964537037034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5">
        <f t="shared" si="132"/>
        <v>176.05633802816902</v>
      </c>
      <c r="O2123">
        <f t="shared" si="133"/>
        <v>28.4</v>
      </c>
      <c r="P2123" t="s">
        <v>8282</v>
      </c>
      <c r="Q2123" s="10" t="s">
        <v>8337</v>
      </c>
      <c r="R2123" s="10" t="s">
        <v>8338</v>
      </c>
      <c r="S2123" s="9">
        <f t="shared" si="134"/>
        <v>42746.7424537037</v>
      </c>
      <c r="T2123" s="9">
        <f t="shared" si="135"/>
        <v>42716.7424537037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5">
        <f t="shared" si="132"/>
        <v>258.06451612903226</v>
      </c>
      <c r="O2124">
        <f t="shared" si="133"/>
        <v>103.33333333333333</v>
      </c>
      <c r="P2124" t="s">
        <v>8282</v>
      </c>
      <c r="Q2124" s="10" t="s">
        <v>8337</v>
      </c>
      <c r="R2124" s="10" t="s">
        <v>8338</v>
      </c>
      <c r="S2124" s="9">
        <f t="shared" si="134"/>
        <v>42742.300567129627</v>
      </c>
      <c r="T2124" s="9">
        <f t="shared" si="135"/>
        <v>42712.300567129627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5">
        <f t="shared" si="132"/>
        <v>10</v>
      </c>
      <c r="O2125">
        <f t="shared" si="133"/>
        <v>10</v>
      </c>
      <c r="P2125" t="s">
        <v>8282</v>
      </c>
      <c r="Q2125" s="10" t="s">
        <v>8337</v>
      </c>
      <c r="R2125" s="10" t="s">
        <v>8338</v>
      </c>
      <c r="S2125" s="9">
        <f t="shared" si="134"/>
        <v>40252.290972222225</v>
      </c>
      <c r="T2125" s="9">
        <f t="shared" si="135"/>
        <v>40198.424849537041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5">
        <f t="shared" si="132"/>
        <v>9.5652173913043477</v>
      </c>
      <c r="O2126">
        <f t="shared" si="133"/>
        <v>23</v>
      </c>
      <c r="P2126" t="s">
        <v>8282</v>
      </c>
      <c r="Q2126" s="10" t="s">
        <v>8337</v>
      </c>
      <c r="R2126" s="10" t="s">
        <v>8338</v>
      </c>
      <c r="S2126" s="9">
        <f t="shared" si="134"/>
        <v>40512.208333333336</v>
      </c>
      <c r="T2126" s="9">
        <f t="shared" si="135"/>
        <v>40464.028182870366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5">
        <f t="shared" si="132"/>
        <v>70.422535211267601</v>
      </c>
      <c r="O2127">
        <f t="shared" si="133"/>
        <v>31.555555555555557</v>
      </c>
      <c r="P2127" t="s">
        <v>8282</v>
      </c>
      <c r="Q2127" s="10" t="s">
        <v>8337</v>
      </c>
      <c r="R2127" s="10" t="s">
        <v>8338</v>
      </c>
      <c r="S2127" s="9">
        <f t="shared" si="134"/>
        <v>42221.023530092592</v>
      </c>
      <c r="T2127" s="9">
        <f t="shared" si="135"/>
        <v>42191.023530092592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5">
        <f t="shared" si="132"/>
        <v>2000</v>
      </c>
      <c r="O2128">
        <f t="shared" si="133"/>
        <v>5</v>
      </c>
      <c r="P2128" t="s">
        <v>8282</v>
      </c>
      <c r="Q2128" s="10" t="s">
        <v>8337</v>
      </c>
      <c r="R2128" s="10" t="s">
        <v>8338</v>
      </c>
      <c r="S2128" s="9">
        <f t="shared" si="134"/>
        <v>41981.973229166666</v>
      </c>
      <c r="T2128" s="9">
        <f t="shared" si="135"/>
        <v>41951.973229166666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5">
        <f t="shared" si="132"/>
        <v>3.4670629024269441</v>
      </c>
      <c r="O2129">
        <f t="shared" si="133"/>
        <v>34.220338983050844</v>
      </c>
      <c r="P2129" t="s">
        <v>8282</v>
      </c>
      <c r="Q2129" s="10" t="s">
        <v>8337</v>
      </c>
      <c r="R2129" s="10" t="s">
        <v>8338</v>
      </c>
      <c r="S2129" s="9">
        <f t="shared" si="134"/>
        <v>42075.463692129633</v>
      </c>
      <c r="T2129" s="9">
        <f t="shared" si="135"/>
        <v>42045.50535879629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5">
        <f t="shared" si="132"/>
        <v>600</v>
      </c>
      <c r="O2130">
        <f t="shared" si="133"/>
        <v>25</v>
      </c>
      <c r="P2130" t="s">
        <v>8282</v>
      </c>
      <c r="Q2130" s="10" t="s">
        <v>8337</v>
      </c>
      <c r="R2130" s="10" t="s">
        <v>8338</v>
      </c>
      <c r="S2130" s="9">
        <f t="shared" si="134"/>
        <v>41903.772789351853</v>
      </c>
      <c r="T2130" s="9">
        <f t="shared" si="135"/>
        <v>41843.772789351853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5">
        <f t="shared" si="132"/>
        <v>8.4745762711864412</v>
      </c>
      <c r="O2131">
        <f t="shared" si="133"/>
        <v>19.666666666666668</v>
      </c>
      <c r="P2131" t="s">
        <v>8282</v>
      </c>
      <c r="Q2131" s="10" t="s">
        <v>8337</v>
      </c>
      <c r="R2131" s="10" t="s">
        <v>8338</v>
      </c>
      <c r="S2131" s="9">
        <f t="shared" si="134"/>
        <v>42439.024305555555</v>
      </c>
      <c r="T2131" s="9">
        <f t="shared" si="135"/>
        <v>42409.024305555555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5">
        <f t="shared" si="132"/>
        <v>494.11764705882354</v>
      </c>
      <c r="O2132">
        <f t="shared" si="133"/>
        <v>21.25</v>
      </c>
      <c r="P2132" t="s">
        <v>8282</v>
      </c>
      <c r="Q2132" s="10" t="s">
        <v>8337</v>
      </c>
      <c r="R2132" s="10" t="s">
        <v>8338</v>
      </c>
      <c r="S2132" s="9">
        <f t="shared" si="134"/>
        <v>41867.086377314816</v>
      </c>
      <c r="T2132" s="9">
        <f t="shared" si="135"/>
        <v>41832.086377314816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5">
        <f t="shared" si="132"/>
        <v>20</v>
      </c>
      <c r="O2133">
        <f t="shared" si="133"/>
        <v>8.3333333333333339</v>
      </c>
      <c r="P2133" t="s">
        <v>8282</v>
      </c>
      <c r="Q2133" s="10" t="s">
        <v>8337</v>
      </c>
      <c r="R2133" s="10" t="s">
        <v>8338</v>
      </c>
      <c r="S2133" s="9">
        <f t="shared" si="134"/>
        <v>42197.207071759258</v>
      </c>
      <c r="T2133" s="9">
        <f t="shared" si="135"/>
        <v>42167.207071759258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5">
        <f t="shared" si="132"/>
        <v>47.326300645057479</v>
      </c>
      <c r="O2134">
        <f t="shared" si="133"/>
        <v>21.34333333333333</v>
      </c>
      <c r="P2134" t="s">
        <v>8282</v>
      </c>
      <c r="Q2134" s="10" t="s">
        <v>8337</v>
      </c>
      <c r="R2134" s="10" t="s">
        <v>8338</v>
      </c>
      <c r="S2134" s="9">
        <f t="shared" si="134"/>
        <v>41673.487175925926</v>
      </c>
      <c r="T2134" s="9">
        <f t="shared" si="135"/>
        <v>41643.487175925926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5">
        <f t="shared" si="132"/>
        <v>62.5</v>
      </c>
      <c r="O2135">
        <f t="shared" si="133"/>
        <v>5.333333333333333</v>
      </c>
      <c r="P2135" t="s">
        <v>8282</v>
      </c>
      <c r="Q2135" s="10" t="s">
        <v>8337</v>
      </c>
      <c r="R2135" s="10" t="s">
        <v>8338</v>
      </c>
      <c r="S2135" s="9">
        <f t="shared" si="134"/>
        <v>40657.290972222225</v>
      </c>
      <c r="T2135" s="9">
        <f t="shared" si="135"/>
        <v>40619.097210648149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5">
        <f t="shared" si="132"/>
        <v>57.692307692307693</v>
      </c>
      <c r="O2136">
        <f t="shared" si="133"/>
        <v>34.666666666666664</v>
      </c>
      <c r="P2136" t="s">
        <v>8282</v>
      </c>
      <c r="Q2136" s="10" t="s">
        <v>8337</v>
      </c>
      <c r="R2136" s="10" t="s">
        <v>8338</v>
      </c>
      <c r="S2136" s="9">
        <f t="shared" si="134"/>
        <v>41391.886469907404</v>
      </c>
      <c r="T2136" s="9">
        <f t="shared" si="135"/>
        <v>41361.886469907404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5">
        <f t="shared" si="132"/>
        <v>10.460251046025105</v>
      </c>
      <c r="O2137">
        <f t="shared" si="133"/>
        <v>21.727272727272727</v>
      </c>
      <c r="P2137" t="s">
        <v>8282</v>
      </c>
      <c r="Q2137" s="10" t="s">
        <v>8337</v>
      </c>
      <c r="R2137" s="10" t="s">
        <v>8338</v>
      </c>
      <c r="S2137" s="9">
        <f t="shared" si="134"/>
        <v>41186.963344907403</v>
      </c>
      <c r="T2137" s="9">
        <f t="shared" si="135"/>
        <v>41156.963344907403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5">
        <f t="shared" si="132"/>
        <v>1677.5005242189138</v>
      </c>
      <c r="O2138">
        <f t="shared" si="133"/>
        <v>11.922499999999999</v>
      </c>
      <c r="P2138" t="s">
        <v>8282</v>
      </c>
      <c r="Q2138" s="10" t="s">
        <v>8337</v>
      </c>
      <c r="R2138" s="10" t="s">
        <v>8338</v>
      </c>
      <c r="S2138" s="9">
        <f t="shared" si="134"/>
        <v>41566.509097222224</v>
      </c>
      <c r="T2138" s="9">
        <f t="shared" si="135"/>
        <v>41536.509097222224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5">
        <f t="shared" si="132"/>
        <v>3.5203830176723225</v>
      </c>
      <c r="O2139">
        <f t="shared" si="133"/>
        <v>26.59737827715356</v>
      </c>
      <c r="P2139" t="s">
        <v>8282</v>
      </c>
      <c r="Q2139" s="10" t="s">
        <v>8337</v>
      </c>
      <c r="R2139" s="10" t="s">
        <v>8338</v>
      </c>
      <c r="S2139" s="9">
        <f t="shared" si="134"/>
        <v>41978.771168981482</v>
      </c>
      <c r="T2139" s="9">
        <f t="shared" si="135"/>
        <v>41948.771168981482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5">
        <f t="shared" si="132"/>
        <v>7.8125</v>
      </c>
      <c r="O2140">
        <f t="shared" si="133"/>
        <v>10.666666666666666</v>
      </c>
      <c r="P2140" t="s">
        <v>8282</v>
      </c>
      <c r="Q2140" s="10" t="s">
        <v>8337</v>
      </c>
      <c r="R2140" s="10" t="s">
        <v>8338</v>
      </c>
      <c r="S2140" s="9">
        <f t="shared" si="134"/>
        <v>41587.054849537039</v>
      </c>
      <c r="T2140" s="9">
        <f t="shared" si="135"/>
        <v>41557.013182870374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5">
        <f t="shared" si="132"/>
        <v>18.450184501845019</v>
      </c>
      <c r="O2141">
        <f t="shared" si="133"/>
        <v>29.035714285714285</v>
      </c>
      <c r="P2141" t="s">
        <v>8282</v>
      </c>
      <c r="Q2141" s="10" t="s">
        <v>8337</v>
      </c>
      <c r="R2141" s="10" t="s">
        <v>8338</v>
      </c>
      <c r="S2141" s="9">
        <f t="shared" si="134"/>
        <v>42677.750092592592</v>
      </c>
      <c r="T2141" s="9">
        <f t="shared" si="135"/>
        <v>42647.750092592592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5">
        <f t="shared" si="132"/>
        <v>892.85714285714289</v>
      </c>
      <c r="O2142">
        <f t="shared" si="133"/>
        <v>50.909090909090907</v>
      </c>
      <c r="P2142" t="s">
        <v>8282</v>
      </c>
      <c r="Q2142" s="10" t="s">
        <v>8337</v>
      </c>
      <c r="R2142" s="10" t="s">
        <v>8338</v>
      </c>
      <c r="S2142" s="9">
        <f t="shared" si="134"/>
        <v>41285.833611111113</v>
      </c>
      <c r="T2142" s="9">
        <f t="shared" si="135"/>
        <v>41255.833611111113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5" t="e">
        <f t="shared" si="132"/>
        <v>#DIV/0!</v>
      </c>
      <c r="O2143" t="e">
        <f t="shared" si="133"/>
        <v>#DIV/0!</v>
      </c>
      <c r="P2143" t="s">
        <v>8282</v>
      </c>
      <c r="Q2143" s="10" t="s">
        <v>8337</v>
      </c>
      <c r="R2143" s="10" t="s">
        <v>8338</v>
      </c>
      <c r="S2143" s="9">
        <f t="shared" si="134"/>
        <v>41957.277303240742</v>
      </c>
      <c r="T2143" s="9">
        <f t="shared" si="135"/>
        <v>41927.235636574071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5">
        <f t="shared" si="132"/>
        <v>17.470881863560731</v>
      </c>
      <c r="O2144">
        <f t="shared" si="133"/>
        <v>50.083333333333336</v>
      </c>
      <c r="P2144" t="s">
        <v>8282</v>
      </c>
      <c r="Q2144" s="10" t="s">
        <v>8337</v>
      </c>
      <c r="R2144" s="10" t="s">
        <v>8338</v>
      </c>
      <c r="S2144" s="9">
        <f t="shared" si="134"/>
        <v>42368.701504629629</v>
      </c>
      <c r="T2144" s="9">
        <f t="shared" si="135"/>
        <v>42340.701504629629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5">
        <f t="shared" si="132"/>
        <v>8.8888888888888893</v>
      </c>
      <c r="O2145">
        <f t="shared" si="133"/>
        <v>45</v>
      </c>
      <c r="P2145" t="s">
        <v>8282</v>
      </c>
      <c r="Q2145" s="10" t="s">
        <v>8337</v>
      </c>
      <c r="R2145" s="10" t="s">
        <v>8338</v>
      </c>
      <c r="S2145" s="9">
        <f t="shared" si="134"/>
        <v>40380.791666666664</v>
      </c>
      <c r="T2145" s="9">
        <f t="shared" si="135"/>
        <v>40332.886712962965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5">
        <f t="shared" si="132"/>
        <v>58.484349258649097</v>
      </c>
      <c r="O2146">
        <f t="shared" si="133"/>
        <v>25.291666666666668</v>
      </c>
      <c r="P2146" t="s">
        <v>8282</v>
      </c>
      <c r="Q2146" s="10" t="s">
        <v>8337</v>
      </c>
      <c r="R2146" s="10" t="s">
        <v>8338</v>
      </c>
      <c r="S2146" s="9">
        <f t="shared" si="134"/>
        <v>41531.546759259261</v>
      </c>
      <c r="T2146" s="9">
        <f t="shared" si="135"/>
        <v>41499.546759259261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5">
        <f t="shared" si="132"/>
        <v>3.285870755750274</v>
      </c>
      <c r="O2147">
        <f t="shared" si="133"/>
        <v>51.292134831460672</v>
      </c>
      <c r="P2147" t="s">
        <v>8282</v>
      </c>
      <c r="Q2147" s="10" t="s">
        <v>8337</v>
      </c>
      <c r="R2147" s="10" t="s">
        <v>8338</v>
      </c>
      <c r="S2147" s="9">
        <f t="shared" si="134"/>
        <v>41605.279097222221</v>
      </c>
      <c r="T2147" s="9">
        <f t="shared" si="135"/>
        <v>41575.237430555557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5">
        <f t="shared" si="132"/>
        <v>5000</v>
      </c>
      <c r="O2148">
        <f t="shared" si="133"/>
        <v>1</v>
      </c>
      <c r="P2148" t="s">
        <v>8282</v>
      </c>
      <c r="Q2148" s="10" t="s">
        <v>8337</v>
      </c>
      <c r="R2148" s="10" t="s">
        <v>8338</v>
      </c>
      <c r="S2148" s="9">
        <f t="shared" si="134"/>
        <v>42411.679513888885</v>
      </c>
      <c r="T2148" s="9">
        <f t="shared" si="135"/>
        <v>42397.679513888885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5">
        <f t="shared" si="132"/>
        <v>143.59351988217966</v>
      </c>
      <c r="O2149">
        <f t="shared" si="133"/>
        <v>49.381818181818183</v>
      </c>
      <c r="P2149" t="s">
        <v>8282</v>
      </c>
      <c r="Q2149" s="10" t="s">
        <v>8337</v>
      </c>
      <c r="R2149" s="10" t="s">
        <v>8338</v>
      </c>
      <c r="S2149" s="9">
        <f t="shared" si="134"/>
        <v>41959.337361111116</v>
      </c>
      <c r="T2149" s="9">
        <f t="shared" si="135"/>
        <v>41927.295694444445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5">
        <f t="shared" si="132"/>
        <v>50</v>
      </c>
      <c r="O2150">
        <f t="shared" si="133"/>
        <v>1</v>
      </c>
      <c r="P2150" t="s">
        <v>8282</v>
      </c>
      <c r="Q2150" s="10" t="s">
        <v>8337</v>
      </c>
      <c r="R2150" s="10" t="s">
        <v>8338</v>
      </c>
      <c r="S2150" s="9">
        <f t="shared" si="134"/>
        <v>42096.691921296297</v>
      </c>
      <c r="T2150" s="9">
        <f t="shared" si="135"/>
        <v>42066.733587962968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5" t="e">
        <f t="shared" si="132"/>
        <v>#DIV/0!</v>
      </c>
      <c r="O2151" t="e">
        <f t="shared" si="133"/>
        <v>#DIV/0!</v>
      </c>
      <c r="P2151" t="s">
        <v>8282</v>
      </c>
      <c r="Q2151" s="10" t="s">
        <v>8337</v>
      </c>
      <c r="R2151" s="10" t="s">
        <v>8338</v>
      </c>
      <c r="S2151" s="9">
        <f t="shared" si="134"/>
        <v>40390</v>
      </c>
      <c r="T2151" s="9">
        <f t="shared" si="135"/>
        <v>40355.024953703702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5">
        <f t="shared" si="132"/>
        <v>123.45679012345678</v>
      </c>
      <c r="O2152">
        <f t="shared" si="133"/>
        <v>101.25</v>
      </c>
      <c r="P2152" t="s">
        <v>8282</v>
      </c>
      <c r="Q2152" s="10" t="s">
        <v>8337</v>
      </c>
      <c r="R2152" s="10" t="s">
        <v>8338</v>
      </c>
      <c r="S2152" s="9">
        <f t="shared" si="134"/>
        <v>42564.284710648149</v>
      </c>
      <c r="T2152" s="9">
        <f t="shared" si="135"/>
        <v>42534.284710648149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5">
        <f t="shared" si="132"/>
        <v>381.35593220338984</v>
      </c>
      <c r="O2153">
        <f t="shared" si="133"/>
        <v>19.666666666666668</v>
      </c>
      <c r="P2153" t="s">
        <v>8282</v>
      </c>
      <c r="Q2153" s="10" t="s">
        <v>8337</v>
      </c>
      <c r="R2153" s="10" t="s">
        <v>8338</v>
      </c>
      <c r="S2153" s="9">
        <f t="shared" si="134"/>
        <v>42550.847384259265</v>
      </c>
      <c r="T2153" s="9">
        <f t="shared" si="135"/>
        <v>42520.847384259265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5">
        <f t="shared" si="132"/>
        <v>600</v>
      </c>
      <c r="O2154">
        <f t="shared" si="133"/>
        <v>12.5</v>
      </c>
      <c r="P2154" t="s">
        <v>8282</v>
      </c>
      <c r="Q2154" s="10" t="s">
        <v>8337</v>
      </c>
      <c r="R2154" s="10" t="s">
        <v>8338</v>
      </c>
      <c r="S2154" s="9">
        <f t="shared" si="134"/>
        <v>41713.790613425925</v>
      </c>
      <c r="T2154" s="9">
        <f t="shared" si="135"/>
        <v>41683.832280092596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5">
        <f t="shared" si="132"/>
        <v>10959.558823529413</v>
      </c>
      <c r="O2155">
        <f t="shared" si="133"/>
        <v>8.5</v>
      </c>
      <c r="P2155" t="s">
        <v>8282</v>
      </c>
      <c r="Q2155" s="10" t="s">
        <v>8337</v>
      </c>
      <c r="R2155" s="10" t="s">
        <v>8338</v>
      </c>
      <c r="S2155" s="9">
        <f t="shared" si="134"/>
        <v>42014.332638888889</v>
      </c>
      <c r="T2155" s="9">
        <f t="shared" si="135"/>
        <v>41974.911087962959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5">
        <f t="shared" si="132"/>
        <v>125</v>
      </c>
      <c r="O2156">
        <f t="shared" si="133"/>
        <v>1</v>
      </c>
      <c r="P2156" t="s">
        <v>8282</v>
      </c>
      <c r="Q2156" s="10" t="s">
        <v>8337</v>
      </c>
      <c r="R2156" s="10" t="s">
        <v>8338</v>
      </c>
      <c r="S2156" s="9">
        <f t="shared" si="134"/>
        <v>41667.632256944446</v>
      </c>
      <c r="T2156" s="9">
        <f t="shared" si="135"/>
        <v>41647.632256944446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5">
        <f t="shared" si="132"/>
        <v>43.478260869565219</v>
      </c>
      <c r="O2157">
        <f t="shared" si="133"/>
        <v>23</v>
      </c>
      <c r="P2157" t="s">
        <v>8282</v>
      </c>
      <c r="Q2157" s="10" t="s">
        <v>8337</v>
      </c>
      <c r="R2157" s="10" t="s">
        <v>8338</v>
      </c>
      <c r="S2157" s="9">
        <f t="shared" si="134"/>
        <v>42460.70584490741</v>
      </c>
      <c r="T2157" s="9">
        <f t="shared" si="135"/>
        <v>42430.747511574074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5">
        <f t="shared" si="132"/>
        <v>37.508372404554585</v>
      </c>
      <c r="O2158">
        <f t="shared" si="133"/>
        <v>17.987951807228917</v>
      </c>
      <c r="P2158" t="s">
        <v>8282</v>
      </c>
      <c r="Q2158" s="10" t="s">
        <v>8337</v>
      </c>
      <c r="R2158" s="10" t="s">
        <v>8338</v>
      </c>
      <c r="S2158" s="9">
        <f t="shared" si="134"/>
        <v>41533.85423611111</v>
      </c>
      <c r="T2158" s="9">
        <f t="shared" si="135"/>
        <v>41488.85423611111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5">
        <f t="shared" si="132"/>
        <v>3.547105561861521</v>
      </c>
      <c r="O2159">
        <f t="shared" si="133"/>
        <v>370.94736842105266</v>
      </c>
      <c r="P2159" t="s">
        <v>8282</v>
      </c>
      <c r="Q2159" s="10" t="s">
        <v>8337</v>
      </c>
      <c r="R2159" s="10" t="s">
        <v>8338</v>
      </c>
      <c r="S2159" s="9">
        <f t="shared" si="134"/>
        <v>42727.332638888889</v>
      </c>
      <c r="T2159" s="9">
        <f t="shared" si="135"/>
        <v>42694.98128472222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5">
        <f t="shared" si="132"/>
        <v>15.174422398256763</v>
      </c>
      <c r="O2160">
        <f t="shared" si="133"/>
        <v>63.569485530546629</v>
      </c>
      <c r="P2160" t="s">
        <v>8282</v>
      </c>
      <c r="Q2160" s="10" t="s">
        <v>8337</v>
      </c>
      <c r="R2160" s="10" t="s">
        <v>8338</v>
      </c>
      <c r="S2160" s="9">
        <f t="shared" si="134"/>
        <v>41309.853865740741</v>
      </c>
      <c r="T2160" s="9">
        <f t="shared" si="135"/>
        <v>41264.853865740741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5">
        <f t="shared" si="132"/>
        <v>138.46153846153845</v>
      </c>
      <c r="O2161">
        <f t="shared" si="133"/>
        <v>13</v>
      </c>
      <c r="P2161" t="s">
        <v>8282</v>
      </c>
      <c r="Q2161" s="10" t="s">
        <v>8337</v>
      </c>
      <c r="R2161" s="10" t="s">
        <v>8338</v>
      </c>
      <c r="S2161" s="9">
        <f t="shared" si="134"/>
        <v>40740.731180555551</v>
      </c>
      <c r="T2161" s="9">
        <f t="shared" si="135"/>
        <v>40710.731180555551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5">
        <f t="shared" si="132"/>
        <v>117.64705882352941</v>
      </c>
      <c r="O2162">
        <f t="shared" si="133"/>
        <v>5.3125</v>
      </c>
      <c r="P2162" t="s">
        <v>8282</v>
      </c>
      <c r="Q2162" s="10" t="s">
        <v>8337</v>
      </c>
      <c r="R2162" s="10" t="s">
        <v>8338</v>
      </c>
      <c r="S2162" s="9">
        <f t="shared" si="134"/>
        <v>41048.711863425924</v>
      </c>
      <c r="T2162" s="9">
        <f t="shared" si="135"/>
        <v>41018.711863425924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5">
        <f t="shared" si="132"/>
        <v>0.86393088552915764</v>
      </c>
      <c r="O2163">
        <f t="shared" si="133"/>
        <v>35.615384615384613</v>
      </c>
      <c r="P2163" t="s">
        <v>8276</v>
      </c>
      <c r="Q2163" s="10" t="s">
        <v>8329</v>
      </c>
      <c r="R2163" s="10" t="s">
        <v>8330</v>
      </c>
      <c r="S2163" s="9">
        <f t="shared" si="134"/>
        <v>42270.852534722217</v>
      </c>
      <c r="T2163" s="9">
        <f t="shared" si="135"/>
        <v>42240.852534722217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5">
        <f t="shared" si="132"/>
        <v>0.89073634204275531</v>
      </c>
      <c r="O2164">
        <f t="shared" si="133"/>
        <v>87.103448275862064</v>
      </c>
      <c r="P2164" t="s">
        <v>8276</v>
      </c>
      <c r="Q2164" s="10" t="s">
        <v>8329</v>
      </c>
      <c r="R2164" s="10" t="s">
        <v>8330</v>
      </c>
      <c r="S2164" s="9">
        <f t="shared" si="134"/>
        <v>41844.766099537039</v>
      </c>
      <c r="T2164" s="9">
        <f t="shared" si="135"/>
        <v>41813.766099537039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5">
        <f t="shared" si="132"/>
        <v>0.75642965204236001</v>
      </c>
      <c r="O2165">
        <f t="shared" si="133"/>
        <v>75.11363636363636</v>
      </c>
      <c r="P2165" t="s">
        <v>8276</v>
      </c>
      <c r="Q2165" s="10" t="s">
        <v>8329</v>
      </c>
      <c r="R2165" s="10" t="s">
        <v>8330</v>
      </c>
      <c r="S2165" s="9">
        <f t="shared" si="134"/>
        <v>42163.159722222219</v>
      </c>
      <c r="T2165" s="9">
        <f t="shared" si="135"/>
        <v>42111.899537037039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5">
        <f t="shared" si="132"/>
        <v>0.97431355181576618</v>
      </c>
      <c r="O2166">
        <f t="shared" si="133"/>
        <v>68.01204819277109</v>
      </c>
      <c r="P2166" t="s">
        <v>8276</v>
      </c>
      <c r="Q2166" s="10" t="s">
        <v>8329</v>
      </c>
      <c r="R2166" s="10" t="s">
        <v>8330</v>
      </c>
      <c r="S2166" s="9">
        <f t="shared" si="134"/>
        <v>42546.165972222225</v>
      </c>
      <c r="T2166" s="9">
        <f t="shared" si="135"/>
        <v>42515.71775462963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5">
        <f t="shared" si="132"/>
        <v>0.72129255626081934</v>
      </c>
      <c r="O2167">
        <f t="shared" si="133"/>
        <v>29.623931623931625</v>
      </c>
      <c r="P2167" t="s">
        <v>8276</v>
      </c>
      <c r="Q2167" s="10" t="s">
        <v>8329</v>
      </c>
      <c r="R2167" s="10" t="s">
        <v>8330</v>
      </c>
      <c r="S2167" s="9">
        <f t="shared" si="134"/>
        <v>42468.625405092593</v>
      </c>
      <c r="T2167" s="9">
        <f t="shared" si="135"/>
        <v>42438.667071759264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5">
        <f t="shared" si="132"/>
        <v>0.68212824010914053</v>
      </c>
      <c r="O2168">
        <f t="shared" si="133"/>
        <v>91.625</v>
      </c>
      <c r="P2168" t="s">
        <v>8276</v>
      </c>
      <c r="Q2168" s="10" t="s">
        <v>8329</v>
      </c>
      <c r="R2168" s="10" t="s">
        <v>8330</v>
      </c>
      <c r="S2168" s="9">
        <f t="shared" si="134"/>
        <v>41978.879837962959</v>
      </c>
      <c r="T2168" s="9">
        <f t="shared" si="135"/>
        <v>41933.838171296295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5">
        <f t="shared" si="132"/>
        <v>0.83333333333333337</v>
      </c>
      <c r="O2169">
        <f t="shared" si="133"/>
        <v>22.5</v>
      </c>
      <c r="P2169" t="s">
        <v>8276</v>
      </c>
      <c r="Q2169" s="10" t="s">
        <v>8329</v>
      </c>
      <c r="R2169" s="10" t="s">
        <v>8330</v>
      </c>
      <c r="S2169" s="9">
        <f t="shared" si="134"/>
        <v>41167.066400462965</v>
      </c>
      <c r="T2169" s="9">
        <f t="shared" si="135"/>
        <v>41153.066400462965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5">
        <f t="shared" si="132"/>
        <v>0.82249280204563102</v>
      </c>
      <c r="O2170">
        <f t="shared" si="133"/>
        <v>64.366735294117646</v>
      </c>
      <c r="P2170" t="s">
        <v>8276</v>
      </c>
      <c r="Q2170" s="10" t="s">
        <v>8329</v>
      </c>
      <c r="R2170" s="10" t="s">
        <v>8330</v>
      </c>
      <c r="S2170" s="9">
        <f t="shared" si="134"/>
        <v>42776.208333333328</v>
      </c>
      <c r="T2170" s="9">
        <f t="shared" si="135"/>
        <v>42745.600243055553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5">
        <f t="shared" si="132"/>
        <v>1</v>
      </c>
      <c r="O2171">
        <f t="shared" si="133"/>
        <v>21.857142857142858</v>
      </c>
      <c r="P2171" t="s">
        <v>8276</v>
      </c>
      <c r="Q2171" s="10" t="s">
        <v>8329</v>
      </c>
      <c r="R2171" s="10" t="s">
        <v>8330</v>
      </c>
      <c r="S2171" s="9">
        <f t="shared" si="134"/>
        <v>42796.700821759259</v>
      </c>
      <c r="T2171" s="9">
        <f t="shared" si="135"/>
        <v>42793.700821759259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5">
        <f t="shared" si="132"/>
        <v>0.55292259083728279</v>
      </c>
      <c r="O2172">
        <f t="shared" si="133"/>
        <v>33.315789473684212</v>
      </c>
      <c r="P2172" t="s">
        <v>8276</v>
      </c>
      <c r="Q2172" s="10" t="s">
        <v>8329</v>
      </c>
      <c r="R2172" s="10" t="s">
        <v>8330</v>
      </c>
      <c r="S2172" s="9">
        <f t="shared" si="134"/>
        <v>42238.750254629631</v>
      </c>
      <c r="T2172" s="9">
        <f t="shared" si="135"/>
        <v>42198.750254629631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5">
        <f t="shared" si="132"/>
        <v>0.94272920103700208</v>
      </c>
      <c r="O2173">
        <f t="shared" si="133"/>
        <v>90.276595744680847</v>
      </c>
      <c r="P2173" t="s">
        <v>8276</v>
      </c>
      <c r="Q2173" s="10" t="s">
        <v>8329</v>
      </c>
      <c r="R2173" s="10" t="s">
        <v>8330</v>
      </c>
      <c r="S2173" s="9">
        <f t="shared" si="134"/>
        <v>42177.208333333328</v>
      </c>
      <c r="T2173" s="9">
        <f t="shared" si="135"/>
        <v>42141.95711805555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5">
        <f t="shared" si="132"/>
        <v>1</v>
      </c>
      <c r="O2174">
        <f t="shared" si="133"/>
        <v>76.92307692307692</v>
      </c>
      <c r="P2174" t="s">
        <v>8276</v>
      </c>
      <c r="Q2174" s="10" t="s">
        <v>8329</v>
      </c>
      <c r="R2174" s="10" t="s">
        <v>8330</v>
      </c>
      <c r="S2174" s="9">
        <f t="shared" si="134"/>
        <v>42112.580092592587</v>
      </c>
      <c r="T2174" s="9">
        <f t="shared" si="135"/>
        <v>42082.580092592587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5">
        <f t="shared" si="132"/>
        <v>0.78784468204839619</v>
      </c>
      <c r="O2175">
        <f t="shared" si="133"/>
        <v>59.233333333333334</v>
      </c>
      <c r="P2175" t="s">
        <v>8276</v>
      </c>
      <c r="Q2175" s="10" t="s">
        <v>8329</v>
      </c>
      <c r="R2175" s="10" t="s">
        <v>8330</v>
      </c>
      <c r="S2175" s="9">
        <f t="shared" si="134"/>
        <v>41527.165972222225</v>
      </c>
      <c r="T2175" s="9">
        <f t="shared" si="135"/>
        <v>41495.692627314813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5">
        <f t="shared" si="132"/>
        <v>0.97110949259529011</v>
      </c>
      <c r="O2176">
        <f t="shared" si="133"/>
        <v>65.38095238095238</v>
      </c>
      <c r="P2176" t="s">
        <v>8276</v>
      </c>
      <c r="Q2176" s="10" t="s">
        <v>8329</v>
      </c>
      <c r="R2176" s="10" t="s">
        <v>8330</v>
      </c>
      <c r="S2176" s="9">
        <f t="shared" si="134"/>
        <v>42495.542905092589</v>
      </c>
      <c r="T2176" s="9">
        <f t="shared" si="135"/>
        <v>42465.542905092589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5">
        <f t="shared" si="132"/>
        <v>0.4</v>
      </c>
      <c r="O2177">
        <f t="shared" si="133"/>
        <v>67.307692307692307</v>
      </c>
      <c r="P2177" t="s">
        <v>8276</v>
      </c>
      <c r="Q2177" s="10" t="s">
        <v>8329</v>
      </c>
      <c r="R2177" s="10" t="s">
        <v>8330</v>
      </c>
      <c r="S2177" s="9">
        <f t="shared" si="134"/>
        <v>42572.009097222224</v>
      </c>
      <c r="T2177" s="9">
        <f t="shared" si="135"/>
        <v>42565.009097222224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5">
        <f t="shared" si="132"/>
        <v>0.79352483732740831</v>
      </c>
      <c r="O2178">
        <f t="shared" si="133"/>
        <v>88.74647887323944</v>
      </c>
      <c r="P2178" t="s">
        <v>8276</v>
      </c>
      <c r="Q2178" s="10" t="s">
        <v>8329</v>
      </c>
      <c r="R2178" s="10" t="s">
        <v>8330</v>
      </c>
      <c r="S2178" s="9">
        <f t="shared" si="134"/>
        <v>42126.633206018523</v>
      </c>
      <c r="T2178" s="9">
        <f t="shared" si="135"/>
        <v>42096.633206018523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5">
        <f t="shared" ref="N2179:N2242" si="136">SUM(D2179/E2179)</f>
        <v>0.99880143827407109</v>
      </c>
      <c r="O2179">
        <f t="shared" ref="O2179:O2242" si="137">(E2179/L2179)</f>
        <v>65.868421052631575</v>
      </c>
      <c r="P2179" t="s">
        <v>8276</v>
      </c>
      <c r="Q2179" s="10" t="s">
        <v>8329</v>
      </c>
      <c r="R2179" s="10" t="s">
        <v>8330</v>
      </c>
      <c r="S2179" s="9">
        <f t="shared" ref="S2179:S2242" si="138">(((I2179/60)/60)/24)+DATE(1970,1,1)</f>
        <v>42527.250775462962</v>
      </c>
      <c r="T2179" s="9">
        <f t="shared" ref="T2179:T2242" si="139">(((J2179/60)/60)/24)+DATE(1970,1,1)</f>
        <v>42502.250775462962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5">
        <f t="shared" si="136"/>
        <v>0.72129255626081934</v>
      </c>
      <c r="O2180">
        <f t="shared" si="137"/>
        <v>40.349243306169967</v>
      </c>
      <c r="P2180" t="s">
        <v>8276</v>
      </c>
      <c r="Q2180" s="10" t="s">
        <v>8329</v>
      </c>
      <c r="R2180" s="10" t="s">
        <v>8330</v>
      </c>
      <c r="S2180" s="9">
        <f t="shared" si="138"/>
        <v>42753.63653935185</v>
      </c>
      <c r="T2180" s="9">
        <f t="shared" si="139"/>
        <v>42723.63653935185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5">
        <f t="shared" si="136"/>
        <v>0.61957868649318459</v>
      </c>
      <c r="O2181">
        <f t="shared" si="137"/>
        <v>76.857142857142861</v>
      </c>
      <c r="P2181" t="s">
        <v>8276</v>
      </c>
      <c r="Q2181" s="10" t="s">
        <v>8329</v>
      </c>
      <c r="R2181" s="10" t="s">
        <v>8330</v>
      </c>
      <c r="S2181" s="9">
        <f t="shared" si="138"/>
        <v>42105.171203703707</v>
      </c>
      <c r="T2181" s="9">
        <f t="shared" si="139"/>
        <v>42075.171203703707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5">
        <f t="shared" si="136"/>
        <v>0.93297333002438787</v>
      </c>
      <c r="O2182">
        <f t="shared" si="137"/>
        <v>68.707820512820518</v>
      </c>
      <c r="P2182" t="s">
        <v>8276</v>
      </c>
      <c r="Q2182" s="10" t="s">
        <v>8329</v>
      </c>
      <c r="R2182" s="10" t="s">
        <v>8330</v>
      </c>
      <c r="S2182" s="9">
        <f t="shared" si="138"/>
        <v>42321.711435185185</v>
      </c>
      <c r="T2182" s="9">
        <f t="shared" si="139"/>
        <v>42279.669768518521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5">
        <f t="shared" si="136"/>
        <v>0.6531678641410843</v>
      </c>
      <c r="O2183">
        <f t="shared" si="137"/>
        <v>57.773584905660378</v>
      </c>
      <c r="P2183" t="s">
        <v>8297</v>
      </c>
      <c r="Q2183" s="10" t="s">
        <v>8337</v>
      </c>
      <c r="R2183" s="10" t="s">
        <v>8355</v>
      </c>
      <c r="S2183" s="9">
        <f t="shared" si="138"/>
        <v>42787.005243055552</v>
      </c>
      <c r="T2183" s="9">
        <f t="shared" si="139"/>
        <v>42773.005243055552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5">
        <f t="shared" si="136"/>
        <v>0.19077901430842609</v>
      </c>
      <c r="O2184">
        <f t="shared" si="137"/>
        <v>44.171348314606739</v>
      </c>
      <c r="P2184" t="s">
        <v>8297</v>
      </c>
      <c r="Q2184" s="10" t="s">
        <v>8337</v>
      </c>
      <c r="R2184" s="10" t="s">
        <v>8355</v>
      </c>
      <c r="S2184" s="9">
        <f t="shared" si="138"/>
        <v>41914.900752314818</v>
      </c>
      <c r="T2184" s="9">
        <f t="shared" si="139"/>
        <v>41879.900752314818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5">
        <f t="shared" si="136"/>
        <v>0.2043828772567276</v>
      </c>
      <c r="O2185">
        <f t="shared" si="137"/>
        <v>31.566308243727597</v>
      </c>
      <c r="P2185" t="s">
        <v>8297</v>
      </c>
      <c r="Q2185" s="10" t="s">
        <v>8337</v>
      </c>
      <c r="R2185" s="10" t="s">
        <v>8355</v>
      </c>
      <c r="S2185" s="9">
        <f t="shared" si="138"/>
        <v>42775.208333333328</v>
      </c>
      <c r="T2185" s="9">
        <f t="shared" si="139"/>
        <v>42745.365474537044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5">
        <f t="shared" si="136"/>
        <v>0.35119758376062371</v>
      </c>
      <c r="O2186">
        <f t="shared" si="137"/>
        <v>107.04511278195488</v>
      </c>
      <c r="P2186" t="s">
        <v>8297</v>
      </c>
      <c r="Q2186" s="10" t="s">
        <v>8337</v>
      </c>
      <c r="R2186" s="10" t="s">
        <v>8355</v>
      </c>
      <c r="S2186" s="9">
        <f t="shared" si="138"/>
        <v>42394.666666666672</v>
      </c>
      <c r="T2186" s="9">
        <f t="shared" si="139"/>
        <v>42380.690289351856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5">
        <f t="shared" si="136"/>
        <v>5.3851166147002916E-2</v>
      </c>
      <c r="O2187">
        <f t="shared" si="137"/>
        <v>149.03451043338683</v>
      </c>
      <c r="P2187" t="s">
        <v>8297</v>
      </c>
      <c r="Q2187" s="10" t="s">
        <v>8337</v>
      </c>
      <c r="R2187" s="10" t="s">
        <v>8355</v>
      </c>
      <c r="S2187" s="9">
        <f t="shared" si="138"/>
        <v>41359.349988425929</v>
      </c>
      <c r="T2187" s="9">
        <f t="shared" si="139"/>
        <v>41319.349988425929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5">
        <f t="shared" si="136"/>
        <v>0.91178481878276729</v>
      </c>
      <c r="O2188">
        <f t="shared" si="137"/>
        <v>55.956632653061227</v>
      </c>
      <c r="P2188" t="s">
        <v>8297</v>
      </c>
      <c r="Q2188" s="10" t="s">
        <v>8337</v>
      </c>
      <c r="R2188" s="10" t="s">
        <v>8355</v>
      </c>
      <c r="S2188" s="9">
        <f t="shared" si="138"/>
        <v>42620.083333333328</v>
      </c>
      <c r="T2188" s="9">
        <f t="shared" si="139"/>
        <v>42583.615081018521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5">
        <f t="shared" si="136"/>
        <v>9.8556880871834174E-2</v>
      </c>
      <c r="O2189">
        <f t="shared" si="137"/>
        <v>56.970381807973048</v>
      </c>
      <c r="P2189" t="s">
        <v>8297</v>
      </c>
      <c r="Q2189" s="10" t="s">
        <v>8337</v>
      </c>
      <c r="R2189" s="10" t="s">
        <v>8355</v>
      </c>
      <c r="S2189" s="9">
        <f t="shared" si="138"/>
        <v>42097.165972222225</v>
      </c>
      <c r="T2189" s="9">
        <f t="shared" si="139"/>
        <v>42068.209097222221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5">
        <f t="shared" si="136"/>
        <v>0.24261426363435637</v>
      </c>
      <c r="O2190">
        <f t="shared" si="137"/>
        <v>44.056420233463037</v>
      </c>
      <c r="P2190" t="s">
        <v>8297</v>
      </c>
      <c r="Q2190" s="10" t="s">
        <v>8337</v>
      </c>
      <c r="R2190" s="10" t="s">
        <v>8355</v>
      </c>
      <c r="S2190" s="9">
        <f t="shared" si="138"/>
        <v>42668.708333333328</v>
      </c>
      <c r="T2190" s="9">
        <f t="shared" si="139"/>
        <v>42633.586122685185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5">
        <f t="shared" si="136"/>
        <v>0.19870839542970692</v>
      </c>
      <c r="O2191">
        <f t="shared" si="137"/>
        <v>68.625</v>
      </c>
      <c r="P2191" t="s">
        <v>8297</v>
      </c>
      <c r="Q2191" s="10" t="s">
        <v>8337</v>
      </c>
      <c r="R2191" s="10" t="s">
        <v>8355</v>
      </c>
      <c r="S2191" s="9">
        <f t="shared" si="138"/>
        <v>42481.916666666672</v>
      </c>
      <c r="T2191" s="9">
        <f t="shared" si="139"/>
        <v>42467.788194444445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5">
        <f t="shared" si="136"/>
        <v>0.54168092142775692</v>
      </c>
      <c r="O2192">
        <f t="shared" si="137"/>
        <v>65.318435754189949</v>
      </c>
      <c r="P2192" t="s">
        <v>8297</v>
      </c>
      <c r="Q2192" s="10" t="s">
        <v>8337</v>
      </c>
      <c r="R2192" s="10" t="s">
        <v>8355</v>
      </c>
      <c r="S2192" s="9">
        <f t="shared" si="138"/>
        <v>42452.290972222225</v>
      </c>
      <c r="T2192" s="9">
        <f t="shared" si="139"/>
        <v>42417.625046296293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5">
        <f t="shared" si="136"/>
        <v>0.83518930957683746</v>
      </c>
      <c r="O2193">
        <f t="shared" si="137"/>
        <v>35.92</v>
      </c>
      <c r="P2193" t="s">
        <v>8297</v>
      </c>
      <c r="Q2193" s="10" t="s">
        <v>8337</v>
      </c>
      <c r="R2193" s="10" t="s">
        <v>8355</v>
      </c>
      <c r="S2193" s="9">
        <f t="shared" si="138"/>
        <v>42780.833645833336</v>
      </c>
      <c r="T2193" s="9">
        <f t="shared" si="139"/>
        <v>42768.833645833336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5">
        <f t="shared" si="136"/>
        <v>9.2486390242315877E-2</v>
      </c>
      <c r="O2194">
        <f t="shared" si="137"/>
        <v>40.070667078443485</v>
      </c>
      <c r="P2194" t="s">
        <v>8297</v>
      </c>
      <c r="Q2194" s="10" t="s">
        <v>8337</v>
      </c>
      <c r="R2194" s="10" t="s">
        <v>8355</v>
      </c>
      <c r="S2194" s="9">
        <f t="shared" si="138"/>
        <v>42719.958333333328</v>
      </c>
      <c r="T2194" s="9">
        <f t="shared" si="139"/>
        <v>42691.8512037037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5">
        <f t="shared" si="136"/>
        <v>0.2210563546333412</v>
      </c>
      <c r="O2195">
        <f t="shared" si="137"/>
        <v>75.647714604236342</v>
      </c>
      <c r="P2195" t="s">
        <v>8297</v>
      </c>
      <c r="Q2195" s="10" t="s">
        <v>8337</v>
      </c>
      <c r="R2195" s="10" t="s">
        <v>8355</v>
      </c>
      <c r="S2195" s="9">
        <f t="shared" si="138"/>
        <v>42695.207638888889</v>
      </c>
      <c r="T2195" s="9">
        <f t="shared" si="139"/>
        <v>42664.405925925923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5">
        <f t="shared" si="136"/>
        <v>0.18609151980944227</v>
      </c>
      <c r="O2196">
        <f t="shared" si="137"/>
        <v>61.203872437357631</v>
      </c>
      <c r="P2196" t="s">
        <v>8297</v>
      </c>
      <c r="Q2196" s="10" t="s">
        <v>8337</v>
      </c>
      <c r="R2196" s="10" t="s">
        <v>8355</v>
      </c>
      <c r="S2196" s="9">
        <f t="shared" si="138"/>
        <v>42455.716319444444</v>
      </c>
      <c r="T2196" s="9">
        <f t="shared" si="139"/>
        <v>42425.757986111115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5">
        <f t="shared" si="136"/>
        <v>0.83107497741644087</v>
      </c>
      <c r="O2197">
        <f t="shared" si="137"/>
        <v>48.130434782608695</v>
      </c>
      <c r="P2197" t="s">
        <v>8297</v>
      </c>
      <c r="Q2197" s="10" t="s">
        <v>8337</v>
      </c>
      <c r="R2197" s="10" t="s">
        <v>8355</v>
      </c>
      <c r="S2197" s="9">
        <f t="shared" si="138"/>
        <v>42227.771990740745</v>
      </c>
      <c r="T2197" s="9">
        <f t="shared" si="139"/>
        <v>42197.771990740745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5">
        <f t="shared" si="136"/>
        <v>0.87845893204492687</v>
      </c>
      <c r="O2198">
        <f t="shared" si="137"/>
        <v>68.106837606837601</v>
      </c>
      <c r="P2198" t="s">
        <v>8297</v>
      </c>
      <c r="Q2198" s="10" t="s">
        <v>8337</v>
      </c>
      <c r="R2198" s="10" t="s">
        <v>8355</v>
      </c>
      <c r="S2198" s="9">
        <f t="shared" si="138"/>
        <v>42706.291666666672</v>
      </c>
      <c r="T2198" s="9">
        <f t="shared" si="139"/>
        <v>42675.487291666665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5">
        <f t="shared" si="136"/>
        <v>0.10514903245540549</v>
      </c>
      <c r="O2199">
        <f t="shared" si="137"/>
        <v>65.891300230946882</v>
      </c>
      <c r="P2199" t="s">
        <v>8297</v>
      </c>
      <c r="Q2199" s="10" t="s">
        <v>8337</v>
      </c>
      <c r="R2199" s="10" t="s">
        <v>8355</v>
      </c>
      <c r="S2199" s="9">
        <f t="shared" si="138"/>
        <v>42063.584016203706</v>
      </c>
      <c r="T2199" s="9">
        <f t="shared" si="139"/>
        <v>42033.584016203706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5">
        <f t="shared" si="136"/>
        <v>0.75248791316289487</v>
      </c>
      <c r="O2200">
        <f t="shared" si="137"/>
        <v>81.654377880184327</v>
      </c>
      <c r="P2200" t="s">
        <v>8297</v>
      </c>
      <c r="Q2200" s="10" t="s">
        <v>8337</v>
      </c>
      <c r="R2200" s="10" t="s">
        <v>8355</v>
      </c>
      <c r="S2200" s="9">
        <f t="shared" si="138"/>
        <v>42322.555555555555</v>
      </c>
      <c r="T2200" s="9">
        <f t="shared" si="139"/>
        <v>42292.513888888891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5">
        <f t="shared" si="136"/>
        <v>0.68037496220139104</v>
      </c>
      <c r="O2201">
        <f t="shared" si="137"/>
        <v>52.701195219123505</v>
      </c>
      <c r="P2201" t="s">
        <v>8297</v>
      </c>
      <c r="Q2201" s="10" t="s">
        <v>8337</v>
      </c>
      <c r="R2201" s="10" t="s">
        <v>8355</v>
      </c>
      <c r="S2201" s="9">
        <f t="shared" si="138"/>
        <v>42292.416643518518</v>
      </c>
      <c r="T2201" s="9">
        <f t="shared" si="139"/>
        <v>42262.416643518518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5">
        <f t="shared" si="136"/>
        <v>0.18445079774970027</v>
      </c>
      <c r="O2202">
        <f t="shared" si="137"/>
        <v>41.228136882129277</v>
      </c>
      <c r="P2202" t="s">
        <v>8297</v>
      </c>
      <c r="Q2202" s="10" t="s">
        <v>8337</v>
      </c>
      <c r="R2202" s="10" t="s">
        <v>8355</v>
      </c>
      <c r="S2202" s="9">
        <f t="shared" si="138"/>
        <v>42191.125</v>
      </c>
      <c r="T2202" s="9">
        <f t="shared" si="139"/>
        <v>42163.625787037032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5">
        <f t="shared" si="136"/>
        <v>0.26128886671892443</v>
      </c>
      <c r="O2203">
        <f t="shared" si="137"/>
        <v>15.035357142857142</v>
      </c>
      <c r="P2203" t="s">
        <v>8280</v>
      </c>
      <c r="Q2203" s="10" t="s">
        <v>8329</v>
      </c>
      <c r="R2203" s="10" t="s">
        <v>8334</v>
      </c>
      <c r="S2203" s="9">
        <f t="shared" si="138"/>
        <v>41290.846817129634</v>
      </c>
      <c r="T2203" s="9">
        <f t="shared" si="139"/>
        <v>41276.846817129634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5">
        <f t="shared" si="136"/>
        <v>0.14200889330694336</v>
      </c>
      <c r="O2204">
        <f t="shared" si="137"/>
        <v>39.066920943134534</v>
      </c>
      <c r="P2204" t="s">
        <v>8280</v>
      </c>
      <c r="Q2204" s="10" t="s">
        <v>8329</v>
      </c>
      <c r="R2204" s="10" t="s">
        <v>8334</v>
      </c>
      <c r="S2204" s="9">
        <f t="shared" si="138"/>
        <v>41214.849166666667</v>
      </c>
      <c r="T2204" s="9">
        <f t="shared" si="139"/>
        <v>41184.849166666667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5">
        <f t="shared" si="136"/>
        <v>0.91282519397535367</v>
      </c>
      <c r="O2205">
        <f t="shared" si="137"/>
        <v>43.82</v>
      </c>
      <c r="P2205" t="s">
        <v>8280</v>
      </c>
      <c r="Q2205" s="10" t="s">
        <v>8329</v>
      </c>
      <c r="R2205" s="10" t="s">
        <v>8334</v>
      </c>
      <c r="S2205" s="9">
        <f t="shared" si="138"/>
        <v>42271.85974537037</v>
      </c>
      <c r="T2205" s="9">
        <f t="shared" si="139"/>
        <v>42241.85974537037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5">
        <f t="shared" si="136"/>
        <v>0.7526342197691922</v>
      </c>
      <c r="O2206">
        <f t="shared" si="137"/>
        <v>27.301369863013697</v>
      </c>
      <c r="P2206" t="s">
        <v>8280</v>
      </c>
      <c r="Q2206" s="10" t="s">
        <v>8329</v>
      </c>
      <c r="R2206" s="10" t="s">
        <v>8334</v>
      </c>
      <c r="S2206" s="9">
        <f t="shared" si="138"/>
        <v>41342.311562499999</v>
      </c>
      <c r="T2206" s="9">
        <f t="shared" si="139"/>
        <v>41312.311562499999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5">
        <f t="shared" si="136"/>
        <v>0.65789473684210531</v>
      </c>
      <c r="O2207">
        <f t="shared" si="137"/>
        <v>42.222222222222221</v>
      </c>
      <c r="P2207" t="s">
        <v>8280</v>
      </c>
      <c r="Q2207" s="10" t="s">
        <v>8329</v>
      </c>
      <c r="R2207" s="10" t="s">
        <v>8334</v>
      </c>
      <c r="S2207" s="9">
        <f t="shared" si="138"/>
        <v>41061.82163194444</v>
      </c>
      <c r="T2207" s="9">
        <f t="shared" si="139"/>
        <v>41031.82163194444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5">
        <f t="shared" si="136"/>
        <v>0.97345132743362828</v>
      </c>
      <c r="O2208">
        <f t="shared" si="137"/>
        <v>33.235294117647058</v>
      </c>
      <c r="P2208" t="s">
        <v>8280</v>
      </c>
      <c r="Q2208" s="10" t="s">
        <v>8329</v>
      </c>
      <c r="R2208" s="10" t="s">
        <v>8334</v>
      </c>
      <c r="S2208" s="9">
        <f t="shared" si="138"/>
        <v>41015.257222222222</v>
      </c>
      <c r="T2208" s="9">
        <f t="shared" si="139"/>
        <v>40997.257222222222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5">
        <f t="shared" si="136"/>
        <v>1</v>
      </c>
      <c r="O2209">
        <f t="shared" si="137"/>
        <v>285.71428571428572</v>
      </c>
      <c r="P2209" t="s">
        <v>8280</v>
      </c>
      <c r="Q2209" s="10" t="s">
        <v>8329</v>
      </c>
      <c r="R2209" s="10" t="s">
        <v>8334</v>
      </c>
      <c r="S2209" s="9">
        <f t="shared" si="138"/>
        <v>41594.235798611109</v>
      </c>
      <c r="T2209" s="9">
        <f t="shared" si="139"/>
        <v>41564.194131944445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5">
        <f t="shared" si="136"/>
        <v>0.98425196850393704</v>
      </c>
      <c r="O2210">
        <f t="shared" si="137"/>
        <v>42.333333333333336</v>
      </c>
      <c r="P2210" t="s">
        <v>8280</v>
      </c>
      <c r="Q2210" s="10" t="s">
        <v>8329</v>
      </c>
      <c r="R2210" s="10" t="s">
        <v>8334</v>
      </c>
      <c r="S2210" s="9">
        <f t="shared" si="138"/>
        <v>41006.166666666664</v>
      </c>
      <c r="T2210" s="9">
        <f t="shared" si="139"/>
        <v>40946.882245370369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5">
        <f t="shared" si="136"/>
        <v>0.66312997347480107</v>
      </c>
      <c r="O2211">
        <f t="shared" si="137"/>
        <v>50.266666666666666</v>
      </c>
      <c r="P2211" t="s">
        <v>8280</v>
      </c>
      <c r="Q2211" s="10" t="s">
        <v>8329</v>
      </c>
      <c r="R2211" s="10" t="s">
        <v>8334</v>
      </c>
      <c r="S2211" s="9">
        <f t="shared" si="138"/>
        <v>41743.958333333336</v>
      </c>
      <c r="T2211" s="9">
        <f t="shared" si="139"/>
        <v>41732.479675925926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5">
        <f t="shared" si="136"/>
        <v>0.89746466232892075</v>
      </c>
      <c r="O2212">
        <f t="shared" si="137"/>
        <v>61.902777777777779</v>
      </c>
      <c r="P2212" t="s">
        <v>8280</v>
      </c>
      <c r="Q2212" s="10" t="s">
        <v>8329</v>
      </c>
      <c r="R2212" s="10" t="s">
        <v>8334</v>
      </c>
      <c r="S2212" s="9">
        <f t="shared" si="138"/>
        <v>41013.73333333333</v>
      </c>
      <c r="T2212" s="9">
        <f t="shared" si="139"/>
        <v>40956.066087962965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5">
        <f t="shared" si="136"/>
        <v>0.5112474437627812</v>
      </c>
      <c r="O2213">
        <f t="shared" si="137"/>
        <v>40.75</v>
      </c>
      <c r="P2213" t="s">
        <v>8280</v>
      </c>
      <c r="Q2213" s="10" t="s">
        <v>8329</v>
      </c>
      <c r="R2213" s="10" t="s">
        <v>8334</v>
      </c>
      <c r="S2213" s="9">
        <f t="shared" si="138"/>
        <v>41739.290972222225</v>
      </c>
      <c r="T2213" s="9">
        <f t="shared" si="139"/>
        <v>41716.785011574073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5">
        <f t="shared" si="136"/>
        <v>0.87425324202243915</v>
      </c>
      <c r="O2214">
        <f t="shared" si="137"/>
        <v>55.796747967479675</v>
      </c>
      <c r="P2214" t="s">
        <v>8280</v>
      </c>
      <c r="Q2214" s="10" t="s">
        <v>8329</v>
      </c>
      <c r="R2214" s="10" t="s">
        <v>8334</v>
      </c>
      <c r="S2214" s="9">
        <f t="shared" si="138"/>
        <v>41582.041666666664</v>
      </c>
      <c r="T2214" s="9">
        <f t="shared" si="139"/>
        <v>41548.747418981482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5">
        <f t="shared" si="136"/>
        <v>0.5</v>
      </c>
      <c r="O2215">
        <f t="shared" si="137"/>
        <v>10</v>
      </c>
      <c r="P2215" t="s">
        <v>8280</v>
      </c>
      <c r="Q2215" s="10" t="s">
        <v>8329</v>
      </c>
      <c r="R2215" s="10" t="s">
        <v>8334</v>
      </c>
      <c r="S2215" s="9">
        <f t="shared" si="138"/>
        <v>42139.826145833329</v>
      </c>
      <c r="T2215" s="9">
        <f t="shared" si="139"/>
        <v>42109.826145833329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5">
        <f t="shared" si="136"/>
        <v>0.34187839385530566</v>
      </c>
      <c r="O2216">
        <f t="shared" si="137"/>
        <v>73.125416666666666</v>
      </c>
      <c r="P2216" t="s">
        <v>8280</v>
      </c>
      <c r="Q2216" s="10" t="s">
        <v>8329</v>
      </c>
      <c r="R2216" s="10" t="s">
        <v>8334</v>
      </c>
      <c r="S2216" s="9">
        <f t="shared" si="138"/>
        <v>41676.792222222226</v>
      </c>
      <c r="T2216" s="9">
        <f t="shared" si="139"/>
        <v>41646.792222222226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5">
        <f t="shared" si="136"/>
        <v>0.63953488372093026</v>
      </c>
      <c r="O2217">
        <f t="shared" si="137"/>
        <v>26.060606060606062</v>
      </c>
      <c r="P2217" t="s">
        <v>8280</v>
      </c>
      <c r="Q2217" s="10" t="s">
        <v>8329</v>
      </c>
      <c r="R2217" s="10" t="s">
        <v>8334</v>
      </c>
      <c r="S2217" s="9">
        <f t="shared" si="138"/>
        <v>40981.290972222225</v>
      </c>
      <c r="T2217" s="9">
        <f t="shared" si="139"/>
        <v>40958.717268518521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5">
        <f t="shared" si="136"/>
        <v>0.94637223974763407</v>
      </c>
      <c r="O2218">
        <f t="shared" si="137"/>
        <v>22.642857142857142</v>
      </c>
      <c r="P2218" t="s">
        <v>8280</v>
      </c>
      <c r="Q2218" s="10" t="s">
        <v>8329</v>
      </c>
      <c r="R2218" s="10" t="s">
        <v>8334</v>
      </c>
      <c r="S2218" s="9">
        <f t="shared" si="138"/>
        <v>42208.751678240747</v>
      </c>
      <c r="T2218" s="9">
        <f t="shared" si="139"/>
        <v>42194.751678240747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5">
        <f t="shared" si="136"/>
        <v>0.9882352941176471</v>
      </c>
      <c r="O2219">
        <f t="shared" si="137"/>
        <v>47.222222222222221</v>
      </c>
      <c r="P2219" t="s">
        <v>8280</v>
      </c>
      <c r="Q2219" s="10" t="s">
        <v>8329</v>
      </c>
      <c r="R2219" s="10" t="s">
        <v>8334</v>
      </c>
      <c r="S2219" s="9">
        <f t="shared" si="138"/>
        <v>42310.333333333328</v>
      </c>
      <c r="T2219" s="9">
        <f t="shared" si="139"/>
        <v>42299.776770833334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5">
        <f t="shared" si="136"/>
        <v>0.81411347113560695</v>
      </c>
      <c r="O2220">
        <f t="shared" si="137"/>
        <v>32.324473684210524</v>
      </c>
      <c r="P2220" t="s">
        <v>8280</v>
      </c>
      <c r="Q2220" s="10" t="s">
        <v>8329</v>
      </c>
      <c r="R2220" s="10" t="s">
        <v>8334</v>
      </c>
      <c r="S2220" s="9">
        <f t="shared" si="138"/>
        <v>41150</v>
      </c>
      <c r="T2220" s="9">
        <f t="shared" si="139"/>
        <v>41127.812303240738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5">
        <f t="shared" si="136"/>
        <v>0.98522167487684731</v>
      </c>
      <c r="O2221">
        <f t="shared" si="137"/>
        <v>53.421052631578945</v>
      </c>
      <c r="P2221" t="s">
        <v>8280</v>
      </c>
      <c r="Q2221" s="10" t="s">
        <v>8329</v>
      </c>
      <c r="R2221" s="10" t="s">
        <v>8334</v>
      </c>
      <c r="S2221" s="9">
        <f t="shared" si="138"/>
        <v>42235.718888888892</v>
      </c>
      <c r="T2221" s="9">
        <f t="shared" si="139"/>
        <v>42205.718888888892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5">
        <f t="shared" si="136"/>
        <v>0.98870056497175141</v>
      </c>
      <c r="O2222">
        <f t="shared" si="137"/>
        <v>51.304347826086953</v>
      </c>
      <c r="P2222" t="s">
        <v>8280</v>
      </c>
      <c r="Q2222" s="10" t="s">
        <v>8329</v>
      </c>
      <c r="R2222" s="10" t="s">
        <v>8334</v>
      </c>
      <c r="S2222" s="9">
        <f t="shared" si="138"/>
        <v>41482.060601851852</v>
      </c>
      <c r="T2222" s="9">
        <f t="shared" si="139"/>
        <v>41452.060601851852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5">
        <f t="shared" si="136"/>
        <v>0.92489826119126894</v>
      </c>
      <c r="O2223">
        <f t="shared" si="137"/>
        <v>37.197247706422019</v>
      </c>
      <c r="P2223" t="s">
        <v>8297</v>
      </c>
      <c r="Q2223" s="10" t="s">
        <v>8337</v>
      </c>
      <c r="R2223" s="10" t="s">
        <v>8355</v>
      </c>
      <c r="S2223" s="9">
        <f t="shared" si="138"/>
        <v>42483</v>
      </c>
      <c r="T2223" s="9">
        <f t="shared" si="139"/>
        <v>42452.666770833333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5">
        <f t="shared" si="136"/>
        <v>0.61500615006150061</v>
      </c>
      <c r="O2224">
        <f t="shared" si="137"/>
        <v>27.1</v>
      </c>
      <c r="P2224" t="s">
        <v>8297</v>
      </c>
      <c r="Q2224" s="10" t="s">
        <v>8337</v>
      </c>
      <c r="R2224" s="10" t="s">
        <v>8355</v>
      </c>
      <c r="S2224" s="9">
        <f t="shared" si="138"/>
        <v>40936.787581018521</v>
      </c>
      <c r="T2224" s="9">
        <f t="shared" si="139"/>
        <v>40906.787581018521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5">
        <f t="shared" si="136"/>
        <v>0.94517958412098302</v>
      </c>
      <c r="O2225">
        <f t="shared" si="137"/>
        <v>206.31</v>
      </c>
      <c r="P2225" t="s">
        <v>8297</v>
      </c>
      <c r="Q2225" s="10" t="s">
        <v>8337</v>
      </c>
      <c r="R2225" s="10" t="s">
        <v>8355</v>
      </c>
      <c r="S2225" s="9">
        <f t="shared" si="138"/>
        <v>42182.640833333338</v>
      </c>
      <c r="T2225" s="9">
        <f t="shared" si="139"/>
        <v>42152.640833333338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5">
        <f t="shared" si="136"/>
        <v>0.41126876413736374</v>
      </c>
      <c r="O2226">
        <f t="shared" si="137"/>
        <v>82.145270270270274</v>
      </c>
      <c r="P2226" t="s">
        <v>8297</v>
      </c>
      <c r="Q2226" s="10" t="s">
        <v>8337</v>
      </c>
      <c r="R2226" s="10" t="s">
        <v>8355</v>
      </c>
      <c r="S2226" s="9">
        <f t="shared" si="138"/>
        <v>42672.791666666672</v>
      </c>
      <c r="T2226" s="9">
        <f t="shared" si="139"/>
        <v>42644.667534722219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5">
        <f t="shared" si="136"/>
        <v>0.10583876693602969</v>
      </c>
      <c r="O2227">
        <f t="shared" si="137"/>
        <v>164.79651993355483</v>
      </c>
      <c r="P2227" t="s">
        <v>8297</v>
      </c>
      <c r="Q2227" s="10" t="s">
        <v>8337</v>
      </c>
      <c r="R2227" s="10" t="s">
        <v>8355</v>
      </c>
      <c r="S2227" s="9">
        <f t="shared" si="138"/>
        <v>41903.79184027778</v>
      </c>
      <c r="T2227" s="9">
        <f t="shared" si="139"/>
        <v>41873.79184027778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5">
        <f t="shared" si="136"/>
        <v>0.92197480857498026</v>
      </c>
      <c r="O2228">
        <f t="shared" si="137"/>
        <v>60.820280373831778</v>
      </c>
      <c r="P2228" t="s">
        <v>8297</v>
      </c>
      <c r="Q2228" s="10" t="s">
        <v>8337</v>
      </c>
      <c r="R2228" s="10" t="s">
        <v>8355</v>
      </c>
      <c r="S2228" s="9">
        <f t="shared" si="138"/>
        <v>42412.207638888889</v>
      </c>
      <c r="T2228" s="9">
        <f t="shared" si="139"/>
        <v>42381.79886574074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5">
        <f t="shared" si="136"/>
        <v>0.63541717581504475</v>
      </c>
      <c r="O2229">
        <f t="shared" si="137"/>
        <v>67.970099667774093</v>
      </c>
      <c r="P2229" t="s">
        <v>8297</v>
      </c>
      <c r="Q2229" s="10" t="s">
        <v>8337</v>
      </c>
      <c r="R2229" s="10" t="s">
        <v>8355</v>
      </c>
      <c r="S2229" s="9">
        <f t="shared" si="138"/>
        <v>41591.849016203705</v>
      </c>
      <c r="T2229" s="9">
        <f t="shared" si="139"/>
        <v>41561.807349537034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5">
        <f t="shared" si="136"/>
        <v>8.5143338810888133E-2</v>
      </c>
      <c r="O2230">
        <f t="shared" si="137"/>
        <v>81.561805555555551</v>
      </c>
      <c r="P2230" t="s">
        <v>8297</v>
      </c>
      <c r="Q2230" s="10" t="s">
        <v>8337</v>
      </c>
      <c r="R2230" s="10" t="s">
        <v>8355</v>
      </c>
      <c r="S2230" s="9">
        <f t="shared" si="138"/>
        <v>42232.278194444443</v>
      </c>
      <c r="T2230" s="9">
        <f t="shared" si="139"/>
        <v>42202.278194444443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5">
        <f t="shared" si="136"/>
        <v>0.58463274016314548</v>
      </c>
      <c r="O2231">
        <f t="shared" si="137"/>
        <v>25.42547309833024</v>
      </c>
      <c r="P2231" t="s">
        <v>8297</v>
      </c>
      <c r="Q2231" s="10" t="s">
        <v>8337</v>
      </c>
      <c r="R2231" s="10" t="s">
        <v>8355</v>
      </c>
      <c r="S2231" s="9">
        <f t="shared" si="138"/>
        <v>41520.166666666664</v>
      </c>
      <c r="T2231" s="9">
        <f t="shared" si="139"/>
        <v>41484.664247685185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5">
        <f t="shared" si="136"/>
        <v>0.79394731926022788</v>
      </c>
      <c r="O2232">
        <f t="shared" si="137"/>
        <v>21.497991967871485</v>
      </c>
      <c r="P2232" t="s">
        <v>8297</v>
      </c>
      <c r="Q2232" s="10" t="s">
        <v>8337</v>
      </c>
      <c r="R2232" s="10" t="s">
        <v>8355</v>
      </c>
      <c r="S2232" s="9">
        <f t="shared" si="138"/>
        <v>41754.881099537037</v>
      </c>
      <c r="T2232" s="9">
        <f t="shared" si="139"/>
        <v>41724.881099537037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5">
        <f t="shared" si="136"/>
        <v>8.2499429103950597E-2</v>
      </c>
      <c r="O2233">
        <f t="shared" si="137"/>
        <v>27.226630727762803</v>
      </c>
      <c r="P2233" t="s">
        <v>8297</v>
      </c>
      <c r="Q2233" s="10" t="s">
        <v>8337</v>
      </c>
      <c r="R2233" s="10" t="s">
        <v>8355</v>
      </c>
      <c r="S2233" s="9">
        <f t="shared" si="138"/>
        <v>41450.208333333336</v>
      </c>
      <c r="T2233" s="9">
        <f t="shared" si="139"/>
        <v>41423.910891203705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5">
        <f t="shared" si="136"/>
        <v>0.20169423154497781</v>
      </c>
      <c r="O2234">
        <f t="shared" si="137"/>
        <v>25.091093117408906</v>
      </c>
      <c r="P2234" t="s">
        <v>8297</v>
      </c>
      <c r="Q2234" s="10" t="s">
        <v>8337</v>
      </c>
      <c r="R2234" s="10" t="s">
        <v>8355</v>
      </c>
      <c r="S2234" s="9">
        <f t="shared" si="138"/>
        <v>41839.125</v>
      </c>
      <c r="T2234" s="9">
        <f t="shared" si="139"/>
        <v>41806.794074074074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5">
        <f t="shared" si="136"/>
        <v>0.30116853391157694</v>
      </c>
      <c r="O2235">
        <f t="shared" si="137"/>
        <v>21.230179028132991</v>
      </c>
      <c r="P2235" t="s">
        <v>8297</v>
      </c>
      <c r="Q2235" s="10" t="s">
        <v>8337</v>
      </c>
      <c r="R2235" s="10" t="s">
        <v>8355</v>
      </c>
      <c r="S2235" s="9">
        <f t="shared" si="138"/>
        <v>42352</v>
      </c>
      <c r="T2235" s="9">
        <f t="shared" si="139"/>
        <v>42331.378923611104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5">
        <f t="shared" si="136"/>
        <v>8.5836909871244635E-2</v>
      </c>
      <c r="O2236">
        <f t="shared" si="137"/>
        <v>41.607142857142854</v>
      </c>
      <c r="P2236" t="s">
        <v>8297</v>
      </c>
      <c r="Q2236" s="10" t="s">
        <v>8337</v>
      </c>
      <c r="R2236" s="10" t="s">
        <v>8355</v>
      </c>
      <c r="S2236" s="9">
        <f t="shared" si="138"/>
        <v>42740.824618055558</v>
      </c>
      <c r="T2236" s="9">
        <f t="shared" si="139"/>
        <v>42710.824618055558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5">
        <f t="shared" si="136"/>
        <v>0.65225026340876024</v>
      </c>
      <c r="O2237">
        <f t="shared" si="137"/>
        <v>135.58503401360545</v>
      </c>
      <c r="P2237" t="s">
        <v>8297</v>
      </c>
      <c r="Q2237" s="10" t="s">
        <v>8337</v>
      </c>
      <c r="R2237" s="10" t="s">
        <v>8355</v>
      </c>
      <c r="S2237" s="9">
        <f t="shared" si="138"/>
        <v>42091.980451388896</v>
      </c>
      <c r="T2237" s="9">
        <f t="shared" si="139"/>
        <v>42062.022118055553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5">
        <f t="shared" si="136"/>
        <v>0.18618259192765477</v>
      </c>
      <c r="O2238">
        <f t="shared" si="137"/>
        <v>22.116176470588236</v>
      </c>
      <c r="P2238" t="s">
        <v>8297</v>
      </c>
      <c r="Q2238" s="10" t="s">
        <v>8337</v>
      </c>
      <c r="R2238" s="10" t="s">
        <v>8355</v>
      </c>
      <c r="S2238" s="9">
        <f t="shared" si="138"/>
        <v>42401.617164351846</v>
      </c>
      <c r="T2238" s="9">
        <f t="shared" si="139"/>
        <v>42371.617164351846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5">
        <f t="shared" si="136"/>
        <v>0.28334408991452453</v>
      </c>
      <c r="O2239">
        <f t="shared" si="137"/>
        <v>64.625635808748726</v>
      </c>
      <c r="P2239" t="s">
        <v>8297</v>
      </c>
      <c r="Q2239" s="10" t="s">
        <v>8337</v>
      </c>
      <c r="R2239" s="10" t="s">
        <v>8355</v>
      </c>
      <c r="S2239" s="9">
        <f t="shared" si="138"/>
        <v>41955.332638888889</v>
      </c>
      <c r="T2239" s="9">
        <f t="shared" si="139"/>
        <v>41915.003275462965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5">
        <f t="shared" si="136"/>
        <v>0.72780203784570596</v>
      </c>
      <c r="O2240">
        <f t="shared" si="137"/>
        <v>69.569620253164558</v>
      </c>
      <c r="P2240" t="s">
        <v>8297</v>
      </c>
      <c r="Q2240" s="10" t="s">
        <v>8337</v>
      </c>
      <c r="R2240" s="10" t="s">
        <v>8355</v>
      </c>
      <c r="S2240" s="9">
        <f t="shared" si="138"/>
        <v>42804.621712962966</v>
      </c>
      <c r="T2240" s="9">
        <f t="shared" si="139"/>
        <v>42774.621712962966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5">
        <f t="shared" si="136"/>
        <v>0.78108719213838873</v>
      </c>
      <c r="O2241">
        <f t="shared" si="137"/>
        <v>75.133028169014082</v>
      </c>
      <c r="P2241" t="s">
        <v>8297</v>
      </c>
      <c r="Q2241" s="10" t="s">
        <v>8337</v>
      </c>
      <c r="R2241" s="10" t="s">
        <v>8355</v>
      </c>
      <c r="S2241" s="9">
        <f t="shared" si="138"/>
        <v>41609.168055555558</v>
      </c>
      <c r="T2241" s="9">
        <f t="shared" si="139"/>
        <v>41572.958495370374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5">
        <f t="shared" si="136"/>
        <v>0.36943992906753365</v>
      </c>
      <c r="O2242">
        <f t="shared" si="137"/>
        <v>140.97916666666666</v>
      </c>
      <c r="P2242" t="s">
        <v>8297</v>
      </c>
      <c r="Q2242" s="10" t="s">
        <v>8337</v>
      </c>
      <c r="R2242" s="10" t="s">
        <v>8355</v>
      </c>
      <c r="S2242" s="9">
        <f t="shared" si="138"/>
        <v>42482.825740740736</v>
      </c>
      <c r="T2242" s="9">
        <f t="shared" si="139"/>
        <v>42452.825740740736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5">
        <f t="shared" ref="N2243:N2306" si="140">SUM(D2243/E2243)</f>
        <v>0.12400793650793651</v>
      </c>
      <c r="O2243">
        <f t="shared" ref="O2243:O2306" si="141">(E2243/L2243)</f>
        <v>49.472392638036808</v>
      </c>
      <c r="P2243" t="s">
        <v>8297</v>
      </c>
      <c r="Q2243" s="10" t="s">
        <v>8337</v>
      </c>
      <c r="R2243" s="10" t="s">
        <v>8355</v>
      </c>
      <c r="S2243" s="9">
        <f t="shared" ref="S2243:S2306" si="142">(((I2243/60)/60)/24)+DATE(1970,1,1)</f>
        <v>42796.827546296292</v>
      </c>
      <c r="T2243" s="9">
        <f t="shared" ref="T2243:T2306" si="143">(((J2243/60)/60)/24)+DATE(1970,1,1)</f>
        <v>42766.827546296292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5">
        <f t="shared" si="140"/>
        <v>7.3524135326758902E-2</v>
      </c>
      <c r="O2244">
        <f t="shared" si="141"/>
        <v>53.865251485148519</v>
      </c>
      <c r="P2244" t="s">
        <v>8297</v>
      </c>
      <c r="Q2244" s="10" t="s">
        <v>8337</v>
      </c>
      <c r="R2244" s="10" t="s">
        <v>8355</v>
      </c>
      <c r="S2244" s="9">
        <f t="shared" si="142"/>
        <v>41605.126388888886</v>
      </c>
      <c r="T2244" s="9">
        <f t="shared" si="143"/>
        <v>41569.575613425928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5">
        <f t="shared" si="140"/>
        <v>1.0749798441279227E-4</v>
      </c>
      <c r="O2245">
        <f t="shared" si="141"/>
        <v>4.5712530712530715</v>
      </c>
      <c r="P2245" t="s">
        <v>8297</v>
      </c>
      <c r="Q2245" s="10" t="s">
        <v>8337</v>
      </c>
      <c r="R2245" s="10" t="s">
        <v>8355</v>
      </c>
      <c r="S2245" s="9">
        <f t="shared" si="142"/>
        <v>42807.125</v>
      </c>
      <c r="T2245" s="9">
        <f t="shared" si="143"/>
        <v>42800.751041666663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5">
        <f t="shared" si="140"/>
        <v>0.2652379184128163</v>
      </c>
      <c r="O2246">
        <f t="shared" si="141"/>
        <v>65.00344827586207</v>
      </c>
      <c r="P2246" t="s">
        <v>8297</v>
      </c>
      <c r="Q2246" s="10" t="s">
        <v>8337</v>
      </c>
      <c r="R2246" s="10" t="s">
        <v>8355</v>
      </c>
      <c r="S2246" s="9">
        <f t="shared" si="142"/>
        <v>42659.854166666672</v>
      </c>
      <c r="T2246" s="9">
        <f t="shared" si="143"/>
        <v>42647.818819444445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5">
        <f t="shared" si="140"/>
        <v>3.7778260499995275E-2</v>
      </c>
      <c r="O2247">
        <f t="shared" si="141"/>
        <v>53.475252525252522</v>
      </c>
      <c r="P2247" t="s">
        <v>8297</v>
      </c>
      <c r="Q2247" s="10" t="s">
        <v>8337</v>
      </c>
      <c r="R2247" s="10" t="s">
        <v>8355</v>
      </c>
      <c r="S2247" s="9">
        <f t="shared" si="142"/>
        <v>41691.75</v>
      </c>
      <c r="T2247" s="9">
        <f t="shared" si="143"/>
        <v>41660.708530092597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5">
        <f t="shared" si="140"/>
        <v>0.99880143827407109</v>
      </c>
      <c r="O2248">
        <f t="shared" si="141"/>
        <v>43.912280701754383</v>
      </c>
      <c r="P2248" t="s">
        <v>8297</v>
      </c>
      <c r="Q2248" s="10" t="s">
        <v>8337</v>
      </c>
      <c r="R2248" s="10" t="s">
        <v>8355</v>
      </c>
      <c r="S2248" s="9">
        <f t="shared" si="142"/>
        <v>42251.79178240741</v>
      </c>
      <c r="T2248" s="9">
        <f t="shared" si="143"/>
        <v>42221.79178240741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5">
        <f t="shared" si="140"/>
        <v>0.95735872490167662</v>
      </c>
      <c r="O2249">
        <f t="shared" si="141"/>
        <v>50.852631578947367</v>
      </c>
      <c r="P2249" t="s">
        <v>8297</v>
      </c>
      <c r="Q2249" s="10" t="s">
        <v>8337</v>
      </c>
      <c r="R2249" s="10" t="s">
        <v>8355</v>
      </c>
      <c r="S2249" s="9">
        <f t="shared" si="142"/>
        <v>42214.666261574079</v>
      </c>
      <c r="T2249" s="9">
        <f t="shared" si="143"/>
        <v>42200.666261574079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5">
        <f t="shared" si="140"/>
        <v>0.93271152564956694</v>
      </c>
      <c r="O2250">
        <f t="shared" si="141"/>
        <v>58.6328125</v>
      </c>
      <c r="P2250" t="s">
        <v>8297</v>
      </c>
      <c r="Q2250" s="10" t="s">
        <v>8337</v>
      </c>
      <c r="R2250" s="10" t="s">
        <v>8355</v>
      </c>
      <c r="S2250" s="9">
        <f t="shared" si="142"/>
        <v>42718.875902777778</v>
      </c>
      <c r="T2250" s="9">
        <f t="shared" si="143"/>
        <v>42688.875902777778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5">
        <f t="shared" si="140"/>
        <v>0.59251735229388858</v>
      </c>
      <c r="O2251">
        <f t="shared" si="141"/>
        <v>32.81666666666667</v>
      </c>
      <c r="P2251" t="s">
        <v>8297</v>
      </c>
      <c r="Q2251" s="10" t="s">
        <v>8337</v>
      </c>
      <c r="R2251" s="10" t="s">
        <v>8355</v>
      </c>
      <c r="S2251" s="9">
        <f t="shared" si="142"/>
        <v>41366.661631944444</v>
      </c>
      <c r="T2251" s="9">
        <f t="shared" si="143"/>
        <v>41336.703298611108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5">
        <f t="shared" si="140"/>
        <v>0.10255232219478377</v>
      </c>
      <c r="O2252">
        <f t="shared" si="141"/>
        <v>426.93169877408059</v>
      </c>
      <c r="P2252" t="s">
        <v>8297</v>
      </c>
      <c r="Q2252" s="10" t="s">
        <v>8337</v>
      </c>
      <c r="R2252" s="10" t="s">
        <v>8355</v>
      </c>
      <c r="S2252" s="9">
        <f t="shared" si="142"/>
        <v>42707.0471412037</v>
      </c>
      <c r="T2252" s="9">
        <f t="shared" si="143"/>
        <v>42677.005474537036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5">
        <f t="shared" si="140"/>
        <v>0.74377482348473378</v>
      </c>
      <c r="O2253">
        <f t="shared" si="141"/>
        <v>23.808729166666669</v>
      </c>
      <c r="P2253" t="s">
        <v>8297</v>
      </c>
      <c r="Q2253" s="10" t="s">
        <v>8337</v>
      </c>
      <c r="R2253" s="10" t="s">
        <v>8355</v>
      </c>
      <c r="S2253" s="9">
        <f t="shared" si="142"/>
        <v>41867.34579861111</v>
      </c>
      <c r="T2253" s="9">
        <f t="shared" si="143"/>
        <v>41846.34579861111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5">
        <f t="shared" si="140"/>
        <v>0.36727198530912059</v>
      </c>
      <c r="O2254">
        <f t="shared" si="141"/>
        <v>98.413654618473899</v>
      </c>
      <c r="P2254" t="s">
        <v>8297</v>
      </c>
      <c r="Q2254" s="10" t="s">
        <v>8337</v>
      </c>
      <c r="R2254" s="10" t="s">
        <v>8355</v>
      </c>
      <c r="S2254" s="9">
        <f t="shared" si="142"/>
        <v>42588.327986111108</v>
      </c>
      <c r="T2254" s="9">
        <f t="shared" si="143"/>
        <v>42573.327986111108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5">
        <f t="shared" si="140"/>
        <v>0.88740987243483083</v>
      </c>
      <c r="O2255">
        <f t="shared" si="141"/>
        <v>107.32142857142857</v>
      </c>
      <c r="P2255" t="s">
        <v>8297</v>
      </c>
      <c r="Q2255" s="10" t="s">
        <v>8337</v>
      </c>
      <c r="R2255" s="10" t="s">
        <v>8355</v>
      </c>
      <c r="S2255" s="9">
        <f t="shared" si="142"/>
        <v>42326.672997685186</v>
      </c>
      <c r="T2255" s="9">
        <f t="shared" si="143"/>
        <v>42296.631331018521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5">
        <f t="shared" si="140"/>
        <v>0.21748586341887777</v>
      </c>
      <c r="O2256">
        <f t="shared" si="141"/>
        <v>11.67005076142132</v>
      </c>
      <c r="P2256" t="s">
        <v>8297</v>
      </c>
      <c r="Q2256" s="10" t="s">
        <v>8337</v>
      </c>
      <c r="R2256" s="10" t="s">
        <v>8355</v>
      </c>
      <c r="S2256" s="9">
        <f t="shared" si="142"/>
        <v>42759.647777777776</v>
      </c>
      <c r="T2256" s="9">
        <f t="shared" si="143"/>
        <v>42752.647777777776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5">
        <f t="shared" si="140"/>
        <v>0.34884747858341431</v>
      </c>
      <c r="O2257">
        <f t="shared" si="141"/>
        <v>41.782287822878232</v>
      </c>
      <c r="P2257" t="s">
        <v>8297</v>
      </c>
      <c r="Q2257" s="10" t="s">
        <v>8337</v>
      </c>
      <c r="R2257" s="10" t="s">
        <v>8355</v>
      </c>
      <c r="S2257" s="9">
        <f t="shared" si="142"/>
        <v>42497.951979166668</v>
      </c>
      <c r="T2257" s="9">
        <f t="shared" si="143"/>
        <v>42467.951979166668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5">
        <f t="shared" si="140"/>
        <v>0.44901777362020578</v>
      </c>
      <c r="O2258">
        <f t="shared" si="141"/>
        <v>21.38</v>
      </c>
      <c r="P2258" t="s">
        <v>8297</v>
      </c>
      <c r="Q2258" s="10" t="s">
        <v>8337</v>
      </c>
      <c r="R2258" s="10" t="s">
        <v>8355</v>
      </c>
      <c r="S2258" s="9">
        <f t="shared" si="142"/>
        <v>42696.451921296291</v>
      </c>
      <c r="T2258" s="9">
        <f t="shared" si="143"/>
        <v>42682.451921296291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5">
        <f t="shared" si="140"/>
        <v>0.15719810104693935</v>
      </c>
      <c r="O2259">
        <f t="shared" si="141"/>
        <v>94.103550295857985</v>
      </c>
      <c r="P2259" t="s">
        <v>8297</v>
      </c>
      <c r="Q2259" s="10" t="s">
        <v>8337</v>
      </c>
      <c r="R2259" s="10" t="s">
        <v>8355</v>
      </c>
      <c r="S2259" s="9">
        <f t="shared" si="142"/>
        <v>42540.958333333328</v>
      </c>
      <c r="T2259" s="9">
        <f t="shared" si="143"/>
        <v>42505.936678240745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5">
        <f t="shared" si="140"/>
        <v>0.68259385665529015</v>
      </c>
      <c r="O2260">
        <f t="shared" si="141"/>
        <v>15.721951219512196</v>
      </c>
      <c r="P2260" t="s">
        <v>8297</v>
      </c>
      <c r="Q2260" s="10" t="s">
        <v>8337</v>
      </c>
      <c r="R2260" s="10" t="s">
        <v>8355</v>
      </c>
      <c r="S2260" s="9">
        <f t="shared" si="142"/>
        <v>42166.75100694444</v>
      </c>
      <c r="T2260" s="9">
        <f t="shared" si="143"/>
        <v>42136.75100694444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5">
        <f t="shared" si="140"/>
        <v>5.3558995233249425E-2</v>
      </c>
      <c r="O2261">
        <f t="shared" si="141"/>
        <v>90.635922330097088</v>
      </c>
      <c r="P2261" t="s">
        <v>8297</v>
      </c>
      <c r="Q2261" s="10" t="s">
        <v>8337</v>
      </c>
      <c r="R2261" s="10" t="s">
        <v>8355</v>
      </c>
      <c r="S2261" s="9">
        <f t="shared" si="142"/>
        <v>42712.804814814815</v>
      </c>
      <c r="T2261" s="9">
        <f t="shared" si="143"/>
        <v>42702.804814814815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5">
        <f t="shared" si="140"/>
        <v>0.30588523186100575</v>
      </c>
      <c r="O2262">
        <f t="shared" si="141"/>
        <v>97.297619047619051</v>
      </c>
      <c r="P2262" t="s">
        <v>8297</v>
      </c>
      <c r="Q2262" s="10" t="s">
        <v>8337</v>
      </c>
      <c r="R2262" s="10" t="s">
        <v>8355</v>
      </c>
      <c r="S2262" s="9">
        <f t="shared" si="142"/>
        <v>41724.975115740745</v>
      </c>
      <c r="T2262" s="9">
        <f t="shared" si="143"/>
        <v>41695.016782407409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5">
        <f t="shared" si="140"/>
        <v>0.12828736369467608</v>
      </c>
      <c r="O2263">
        <f t="shared" si="141"/>
        <v>37.11904761904762</v>
      </c>
      <c r="P2263" t="s">
        <v>8297</v>
      </c>
      <c r="Q2263" s="10" t="s">
        <v>8337</v>
      </c>
      <c r="R2263" s="10" t="s">
        <v>8355</v>
      </c>
      <c r="S2263" s="9">
        <f t="shared" si="142"/>
        <v>42780.724768518514</v>
      </c>
      <c r="T2263" s="9">
        <f t="shared" si="143"/>
        <v>42759.724768518514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5">
        <f t="shared" si="140"/>
        <v>0.64871240416748577</v>
      </c>
      <c r="O2264">
        <f t="shared" si="141"/>
        <v>28.104972375690608</v>
      </c>
      <c r="P2264" t="s">
        <v>8297</v>
      </c>
      <c r="Q2264" s="10" t="s">
        <v>8337</v>
      </c>
      <c r="R2264" s="10" t="s">
        <v>8355</v>
      </c>
      <c r="S2264" s="9">
        <f t="shared" si="142"/>
        <v>41961</v>
      </c>
      <c r="T2264" s="9">
        <f t="shared" si="143"/>
        <v>41926.585162037038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5">
        <f t="shared" si="140"/>
        <v>0.86545118855296566</v>
      </c>
      <c r="O2265">
        <f t="shared" si="141"/>
        <v>144.43333333333334</v>
      </c>
      <c r="P2265" t="s">
        <v>8297</v>
      </c>
      <c r="Q2265" s="10" t="s">
        <v>8337</v>
      </c>
      <c r="R2265" s="10" t="s">
        <v>8355</v>
      </c>
      <c r="S2265" s="9">
        <f t="shared" si="142"/>
        <v>42035.832326388889</v>
      </c>
      <c r="T2265" s="9">
        <f t="shared" si="143"/>
        <v>42014.832326388889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5">
        <f t="shared" si="140"/>
        <v>0.55545269394556562</v>
      </c>
      <c r="O2266">
        <f t="shared" si="141"/>
        <v>24.274157303370785</v>
      </c>
      <c r="P2266" t="s">
        <v>8297</v>
      </c>
      <c r="Q2266" s="10" t="s">
        <v>8337</v>
      </c>
      <c r="R2266" s="10" t="s">
        <v>8355</v>
      </c>
      <c r="S2266" s="9">
        <f t="shared" si="142"/>
        <v>42513.125</v>
      </c>
      <c r="T2266" s="9">
        <f t="shared" si="143"/>
        <v>42496.582337962958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5">
        <f t="shared" si="140"/>
        <v>0.33500837520938026</v>
      </c>
      <c r="O2267">
        <f t="shared" si="141"/>
        <v>35.117647058823529</v>
      </c>
      <c r="P2267" t="s">
        <v>8297</v>
      </c>
      <c r="Q2267" s="10" t="s">
        <v>8337</v>
      </c>
      <c r="R2267" s="10" t="s">
        <v>8355</v>
      </c>
      <c r="S2267" s="9">
        <f t="shared" si="142"/>
        <v>42696.853090277778</v>
      </c>
      <c r="T2267" s="9">
        <f t="shared" si="143"/>
        <v>42689.853090277778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5">
        <f t="shared" si="140"/>
        <v>0.31223980016652791</v>
      </c>
      <c r="O2268">
        <f t="shared" si="141"/>
        <v>24.762886597938145</v>
      </c>
      <c r="P2268" t="s">
        <v>8297</v>
      </c>
      <c r="Q2268" s="10" t="s">
        <v>8337</v>
      </c>
      <c r="R2268" s="10" t="s">
        <v>8355</v>
      </c>
      <c r="S2268" s="9">
        <f t="shared" si="142"/>
        <v>42487.083333333328</v>
      </c>
      <c r="T2268" s="9">
        <f t="shared" si="143"/>
        <v>42469.874907407408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5">
        <f t="shared" si="140"/>
        <v>0.26279482294198803</v>
      </c>
      <c r="O2269">
        <f t="shared" si="141"/>
        <v>188.37871287128712</v>
      </c>
      <c r="P2269" t="s">
        <v>8297</v>
      </c>
      <c r="Q2269" s="10" t="s">
        <v>8337</v>
      </c>
      <c r="R2269" s="10" t="s">
        <v>8355</v>
      </c>
      <c r="S2269" s="9">
        <f t="shared" si="142"/>
        <v>41994.041666666672</v>
      </c>
      <c r="T2269" s="9">
        <f t="shared" si="143"/>
        <v>41968.829826388886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5">
        <f t="shared" si="140"/>
        <v>0.97465886939571145</v>
      </c>
      <c r="O2270">
        <f t="shared" si="141"/>
        <v>148.08247422680412</v>
      </c>
      <c r="P2270" t="s">
        <v>8297</v>
      </c>
      <c r="Q2270" s="10" t="s">
        <v>8337</v>
      </c>
      <c r="R2270" s="10" t="s">
        <v>8355</v>
      </c>
      <c r="S2270" s="9">
        <f t="shared" si="142"/>
        <v>42806.082349537035</v>
      </c>
      <c r="T2270" s="9">
        <f t="shared" si="143"/>
        <v>42776.082349537035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5">
        <f t="shared" si="140"/>
        <v>5.5504984347594412E-2</v>
      </c>
      <c r="O2271">
        <f t="shared" si="141"/>
        <v>49.934589800443462</v>
      </c>
      <c r="P2271" t="s">
        <v>8297</v>
      </c>
      <c r="Q2271" s="10" t="s">
        <v>8337</v>
      </c>
      <c r="R2271" s="10" t="s">
        <v>8355</v>
      </c>
      <c r="S2271" s="9">
        <f t="shared" si="142"/>
        <v>42801.208333333328</v>
      </c>
      <c r="T2271" s="9">
        <f t="shared" si="143"/>
        <v>42776.704432870371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5">
        <f t="shared" si="140"/>
        <v>0.13884106585509437</v>
      </c>
      <c r="O2272">
        <f t="shared" si="141"/>
        <v>107.82155688622754</v>
      </c>
      <c r="P2272" t="s">
        <v>8297</v>
      </c>
      <c r="Q2272" s="10" t="s">
        <v>8337</v>
      </c>
      <c r="R2272" s="10" t="s">
        <v>8355</v>
      </c>
      <c r="S2272" s="9">
        <f t="shared" si="142"/>
        <v>42745.915972222225</v>
      </c>
      <c r="T2272" s="9">
        <f t="shared" si="143"/>
        <v>42725.869363425925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5">
        <f t="shared" si="140"/>
        <v>0.35324455120279769</v>
      </c>
      <c r="O2273">
        <f t="shared" si="141"/>
        <v>42.63403614457831</v>
      </c>
      <c r="P2273" t="s">
        <v>8297</v>
      </c>
      <c r="Q2273" s="10" t="s">
        <v>8337</v>
      </c>
      <c r="R2273" s="10" t="s">
        <v>8355</v>
      </c>
      <c r="S2273" s="9">
        <f t="shared" si="142"/>
        <v>42714.000046296293</v>
      </c>
      <c r="T2273" s="9">
        <f t="shared" si="143"/>
        <v>42684.000046296293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5">
        <f t="shared" si="140"/>
        <v>7.371369600471768E-2</v>
      </c>
      <c r="O2274">
        <f t="shared" si="141"/>
        <v>14.370762711864407</v>
      </c>
      <c r="P2274" t="s">
        <v>8297</v>
      </c>
      <c r="Q2274" s="10" t="s">
        <v>8337</v>
      </c>
      <c r="R2274" s="10" t="s">
        <v>8355</v>
      </c>
      <c r="S2274" s="9">
        <f t="shared" si="142"/>
        <v>42345.699490740735</v>
      </c>
      <c r="T2274" s="9">
        <f t="shared" si="143"/>
        <v>42315.699490740735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5">
        <f t="shared" si="140"/>
        <v>0.45380286803412595</v>
      </c>
      <c r="O2275">
        <f t="shared" si="141"/>
        <v>37.476190476190474</v>
      </c>
      <c r="P2275" t="s">
        <v>8297</v>
      </c>
      <c r="Q2275" s="10" t="s">
        <v>8337</v>
      </c>
      <c r="R2275" s="10" t="s">
        <v>8355</v>
      </c>
      <c r="S2275" s="9">
        <f t="shared" si="142"/>
        <v>42806.507430555561</v>
      </c>
      <c r="T2275" s="9">
        <f t="shared" si="143"/>
        <v>42781.549097222218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5">
        <f t="shared" si="140"/>
        <v>0.83612040133779264</v>
      </c>
      <c r="O2276">
        <f t="shared" si="141"/>
        <v>30.202020202020201</v>
      </c>
      <c r="P2276" t="s">
        <v>8297</v>
      </c>
      <c r="Q2276" s="10" t="s">
        <v>8337</v>
      </c>
      <c r="R2276" s="10" t="s">
        <v>8355</v>
      </c>
      <c r="S2276" s="9">
        <f t="shared" si="142"/>
        <v>41693.500659722224</v>
      </c>
      <c r="T2276" s="9">
        <f t="shared" si="143"/>
        <v>41663.500659722224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5">
        <f t="shared" si="140"/>
        <v>0.2452367477834371</v>
      </c>
      <c r="O2277">
        <f t="shared" si="141"/>
        <v>33.550632911392405</v>
      </c>
      <c r="P2277" t="s">
        <v>8297</v>
      </c>
      <c r="Q2277" s="10" t="s">
        <v>8337</v>
      </c>
      <c r="R2277" s="10" t="s">
        <v>8355</v>
      </c>
      <c r="S2277" s="9">
        <f t="shared" si="142"/>
        <v>41995.616655092599</v>
      </c>
      <c r="T2277" s="9">
        <f t="shared" si="143"/>
        <v>41965.616655092599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5">
        <f t="shared" si="140"/>
        <v>0.94501647446457993</v>
      </c>
      <c r="O2278">
        <f t="shared" si="141"/>
        <v>64.74666666666667</v>
      </c>
      <c r="P2278" t="s">
        <v>8297</v>
      </c>
      <c r="Q2278" s="10" t="s">
        <v>8337</v>
      </c>
      <c r="R2278" s="10" t="s">
        <v>8355</v>
      </c>
      <c r="S2278" s="9">
        <f t="shared" si="142"/>
        <v>41644.651493055557</v>
      </c>
      <c r="T2278" s="9">
        <f t="shared" si="143"/>
        <v>41614.651493055557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5">
        <f t="shared" si="140"/>
        <v>0.70880587058038691</v>
      </c>
      <c r="O2279">
        <f t="shared" si="141"/>
        <v>57.932367149758456</v>
      </c>
      <c r="P2279" t="s">
        <v>8297</v>
      </c>
      <c r="Q2279" s="10" t="s">
        <v>8337</v>
      </c>
      <c r="R2279" s="10" t="s">
        <v>8355</v>
      </c>
      <c r="S2279" s="9">
        <f t="shared" si="142"/>
        <v>40966.678506944445</v>
      </c>
      <c r="T2279" s="9">
        <f t="shared" si="143"/>
        <v>40936.678506944445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5">
        <f t="shared" si="140"/>
        <v>0.36941263391207979</v>
      </c>
      <c r="O2280">
        <f t="shared" si="141"/>
        <v>53.078431372549019</v>
      </c>
      <c r="P2280" t="s">
        <v>8297</v>
      </c>
      <c r="Q2280" s="10" t="s">
        <v>8337</v>
      </c>
      <c r="R2280" s="10" t="s">
        <v>8355</v>
      </c>
      <c r="S2280" s="9">
        <f t="shared" si="142"/>
        <v>42372.957638888889</v>
      </c>
      <c r="T2280" s="9">
        <f t="shared" si="143"/>
        <v>42338.709108796291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5">
        <f t="shared" si="140"/>
        <v>0.65019505851755521</v>
      </c>
      <c r="O2281">
        <f t="shared" si="141"/>
        <v>48.0625</v>
      </c>
      <c r="P2281" t="s">
        <v>8297</v>
      </c>
      <c r="Q2281" s="10" t="s">
        <v>8337</v>
      </c>
      <c r="R2281" s="10" t="s">
        <v>8355</v>
      </c>
      <c r="S2281" s="9">
        <f t="shared" si="142"/>
        <v>42039.166666666672</v>
      </c>
      <c r="T2281" s="9">
        <f t="shared" si="143"/>
        <v>42020.806701388887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5">
        <f t="shared" si="140"/>
        <v>0.24778447807233789</v>
      </c>
      <c r="O2282">
        <f t="shared" si="141"/>
        <v>82.396874999999994</v>
      </c>
      <c r="P2282" t="s">
        <v>8297</v>
      </c>
      <c r="Q2282" s="10" t="s">
        <v>8337</v>
      </c>
      <c r="R2282" s="10" t="s">
        <v>8355</v>
      </c>
      <c r="S2282" s="9">
        <f t="shared" si="142"/>
        <v>42264.624895833331</v>
      </c>
      <c r="T2282" s="9">
        <f t="shared" si="143"/>
        <v>42234.624895833331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5">
        <f t="shared" si="140"/>
        <v>0.54054054054054057</v>
      </c>
      <c r="O2283">
        <f t="shared" si="141"/>
        <v>50.454545454545453</v>
      </c>
      <c r="P2283" t="s">
        <v>8276</v>
      </c>
      <c r="Q2283" s="10" t="s">
        <v>8329</v>
      </c>
      <c r="R2283" s="10" t="s">
        <v>8330</v>
      </c>
      <c r="S2283" s="9">
        <f t="shared" si="142"/>
        <v>40749.284722222219</v>
      </c>
      <c r="T2283" s="9">
        <f t="shared" si="143"/>
        <v>40687.285844907405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5">
        <f t="shared" si="140"/>
        <v>0.53956834532374098</v>
      </c>
      <c r="O2284">
        <f t="shared" si="141"/>
        <v>115.83333333333333</v>
      </c>
      <c r="P2284" t="s">
        <v>8276</v>
      </c>
      <c r="Q2284" s="10" t="s">
        <v>8329</v>
      </c>
      <c r="R2284" s="10" t="s">
        <v>8330</v>
      </c>
      <c r="S2284" s="9">
        <f t="shared" si="142"/>
        <v>42383.17460648148</v>
      </c>
      <c r="T2284" s="9">
        <f t="shared" si="143"/>
        <v>42323.17460648148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5">
        <f t="shared" si="140"/>
        <v>0.99151920572701502</v>
      </c>
      <c r="O2285">
        <f t="shared" si="141"/>
        <v>63.03458333333333</v>
      </c>
      <c r="P2285" t="s">
        <v>8276</v>
      </c>
      <c r="Q2285" s="10" t="s">
        <v>8329</v>
      </c>
      <c r="R2285" s="10" t="s">
        <v>8330</v>
      </c>
      <c r="S2285" s="9">
        <f t="shared" si="142"/>
        <v>41038.083379629628</v>
      </c>
      <c r="T2285" s="9">
        <f t="shared" si="143"/>
        <v>40978.125046296293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5">
        <f t="shared" si="140"/>
        <v>0.94143194937606589</v>
      </c>
      <c r="O2286">
        <f t="shared" si="141"/>
        <v>108.02152542372882</v>
      </c>
      <c r="P2286" t="s">
        <v>8276</v>
      </c>
      <c r="Q2286" s="10" t="s">
        <v>8329</v>
      </c>
      <c r="R2286" s="10" t="s">
        <v>8330</v>
      </c>
      <c r="S2286" s="9">
        <f t="shared" si="142"/>
        <v>40614.166666666664</v>
      </c>
      <c r="T2286" s="9">
        <f t="shared" si="143"/>
        <v>40585.796817129631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5">
        <f t="shared" si="140"/>
        <v>0.82394946443284811</v>
      </c>
      <c r="O2287">
        <f t="shared" si="141"/>
        <v>46.088607594936711</v>
      </c>
      <c r="P2287" t="s">
        <v>8276</v>
      </c>
      <c r="Q2287" s="10" t="s">
        <v>8329</v>
      </c>
      <c r="R2287" s="10" t="s">
        <v>8330</v>
      </c>
      <c r="S2287" s="9">
        <f t="shared" si="142"/>
        <v>41089.185682870368</v>
      </c>
      <c r="T2287" s="9">
        <f t="shared" si="143"/>
        <v>41059.185682870368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5">
        <f t="shared" si="140"/>
        <v>0.99933377748167884</v>
      </c>
      <c r="O2288">
        <f t="shared" si="141"/>
        <v>107.21428571428571</v>
      </c>
      <c r="P2288" t="s">
        <v>8276</v>
      </c>
      <c r="Q2288" s="10" t="s">
        <v>8329</v>
      </c>
      <c r="R2288" s="10" t="s">
        <v>8330</v>
      </c>
      <c r="S2288" s="9">
        <f t="shared" si="142"/>
        <v>41523.165972222225</v>
      </c>
      <c r="T2288" s="9">
        <f t="shared" si="143"/>
        <v>41494.963587962964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5">
        <f t="shared" si="140"/>
        <v>0.83348922668869552</v>
      </c>
      <c r="O2289">
        <f t="shared" si="141"/>
        <v>50.9338679245283</v>
      </c>
      <c r="P2289" t="s">
        <v>8276</v>
      </c>
      <c r="Q2289" s="10" t="s">
        <v>8329</v>
      </c>
      <c r="R2289" s="10" t="s">
        <v>8330</v>
      </c>
      <c r="S2289" s="9">
        <f t="shared" si="142"/>
        <v>41813.667361111111</v>
      </c>
      <c r="T2289" s="9">
        <f t="shared" si="143"/>
        <v>41792.667361111111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5">
        <f t="shared" si="140"/>
        <v>0.99900099900099903</v>
      </c>
      <c r="O2290">
        <f t="shared" si="141"/>
        <v>40.04</v>
      </c>
      <c r="P2290" t="s">
        <v>8276</v>
      </c>
      <c r="Q2290" s="10" t="s">
        <v>8329</v>
      </c>
      <c r="R2290" s="10" t="s">
        <v>8330</v>
      </c>
      <c r="S2290" s="9">
        <f t="shared" si="142"/>
        <v>41086.75</v>
      </c>
      <c r="T2290" s="9">
        <f t="shared" si="143"/>
        <v>41067.827418981484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5">
        <f t="shared" si="140"/>
        <v>0.93109869646182497</v>
      </c>
      <c r="O2291">
        <f t="shared" si="141"/>
        <v>64.44</v>
      </c>
      <c r="P2291" t="s">
        <v>8276</v>
      </c>
      <c r="Q2291" s="10" t="s">
        <v>8329</v>
      </c>
      <c r="R2291" s="10" t="s">
        <v>8330</v>
      </c>
      <c r="S2291" s="9">
        <f t="shared" si="142"/>
        <v>41614.973611111112</v>
      </c>
      <c r="T2291" s="9">
        <f t="shared" si="143"/>
        <v>41571.998379629629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5">
        <f t="shared" si="140"/>
        <v>0.96092248558616267</v>
      </c>
      <c r="O2292">
        <f t="shared" si="141"/>
        <v>53.827586206896555</v>
      </c>
      <c r="P2292" t="s">
        <v>8276</v>
      </c>
      <c r="Q2292" s="10" t="s">
        <v>8329</v>
      </c>
      <c r="R2292" s="10" t="s">
        <v>8330</v>
      </c>
      <c r="S2292" s="9">
        <f t="shared" si="142"/>
        <v>40148.708333333336</v>
      </c>
      <c r="T2292" s="9">
        <f t="shared" si="143"/>
        <v>40070.253819444442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5">
        <f t="shared" si="140"/>
        <v>0.57870370370370372</v>
      </c>
      <c r="O2293">
        <f t="shared" si="141"/>
        <v>100.46511627906976</v>
      </c>
      <c r="P2293" t="s">
        <v>8276</v>
      </c>
      <c r="Q2293" s="10" t="s">
        <v>8329</v>
      </c>
      <c r="R2293" s="10" t="s">
        <v>8330</v>
      </c>
      <c r="S2293" s="9">
        <f t="shared" si="142"/>
        <v>41022.166666666664</v>
      </c>
      <c r="T2293" s="9">
        <f t="shared" si="143"/>
        <v>40987.977060185185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5">
        <f t="shared" si="140"/>
        <v>0.93239658556370353</v>
      </c>
      <c r="O2294">
        <f t="shared" si="141"/>
        <v>46.630652173913049</v>
      </c>
      <c r="P2294" t="s">
        <v>8276</v>
      </c>
      <c r="Q2294" s="10" t="s">
        <v>8329</v>
      </c>
      <c r="R2294" s="10" t="s">
        <v>8330</v>
      </c>
      <c r="S2294" s="9">
        <f t="shared" si="142"/>
        <v>41017.697638888887</v>
      </c>
      <c r="T2294" s="9">
        <f t="shared" si="143"/>
        <v>40987.697638888887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5">
        <f t="shared" si="140"/>
        <v>0.92391304347826086</v>
      </c>
      <c r="O2295">
        <f t="shared" si="141"/>
        <v>34.074074074074076</v>
      </c>
      <c r="P2295" t="s">
        <v>8276</v>
      </c>
      <c r="Q2295" s="10" t="s">
        <v>8329</v>
      </c>
      <c r="R2295" s="10" t="s">
        <v>8330</v>
      </c>
      <c r="S2295" s="9">
        <f t="shared" si="142"/>
        <v>41177.165972222225</v>
      </c>
      <c r="T2295" s="9">
        <f t="shared" si="143"/>
        <v>41151.708321759259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5">
        <f t="shared" si="140"/>
        <v>0.68455265852870462</v>
      </c>
      <c r="O2296">
        <f t="shared" si="141"/>
        <v>65.214642857142863</v>
      </c>
      <c r="P2296" t="s">
        <v>8276</v>
      </c>
      <c r="Q2296" s="10" t="s">
        <v>8329</v>
      </c>
      <c r="R2296" s="10" t="s">
        <v>8330</v>
      </c>
      <c r="S2296" s="9">
        <f t="shared" si="142"/>
        <v>41294.72314814815</v>
      </c>
      <c r="T2296" s="9">
        <f t="shared" si="143"/>
        <v>41264.72314814815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5">
        <f t="shared" si="140"/>
        <v>0.79840319361277445</v>
      </c>
      <c r="O2297">
        <f t="shared" si="141"/>
        <v>44.205882352941174</v>
      </c>
      <c r="P2297" t="s">
        <v>8276</v>
      </c>
      <c r="Q2297" s="10" t="s">
        <v>8329</v>
      </c>
      <c r="R2297" s="10" t="s">
        <v>8330</v>
      </c>
      <c r="S2297" s="9">
        <f t="shared" si="142"/>
        <v>41300.954351851848</v>
      </c>
      <c r="T2297" s="9">
        <f t="shared" si="143"/>
        <v>41270.954351851848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5">
        <f t="shared" si="140"/>
        <v>0.6708193579300431</v>
      </c>
      <c r="O2298">
        <f t="shared" si="141"/>
        <v>71.965517241379317</v>
      </c>
      <c r="P2298" t="s">
        <v>8276</v>
      </c>
      <c r="Q2298" s="10" t="s">
        <v>8329</v>
      </c>
      <c r="R2298" s="10" t="s">
        <v>8330</v>
      </c>
      <c r="S2298" s="9">
        <f t="shared" si="142"/>
        <v>40962.731782407405</v>
      </c>
      <c r="T2298" s="9">
        <f t="shared" si="143"/>
        <v>40927.731782407405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5">
        <f t="shared" si="140"/>
        <v>0.99403578528827041</v>
      </c>
      <c r="O2299">
        <f t="shared" si="141"/>
        <v>52.94736842105263</v>
      </c>
      <c r="P2299" t="s">
        <v>8276</v>
      </c>
      <c r="Q2299" s="10" t="s">
        <v>8329</v>
      </c>
      <c r="R2299" s="10" t="s">
        <v>8330</v>
      </c>
      <c r="S2299" s="9">
        <f t="shared" si="142"/>
        <v>40982.165972222225</v>
      </c>
      <c r="T2299" s="9">
        <f t="shared" si="143"/>
        <v>40948.042233796295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5">
        <f t="shared" si="140"/>
        <v>0.95171626165852419</v>
      </c>
      <c r="O2300">
        <f t="shared" si="141"/>
        <v>109.45138888888889</v>
      </c>
      <c r="P2300" t="s">
        <v>8276</v>
      </c>
      <c r="Q2300" s="10" t="s">
        <v>8329</v>
      </c>
      <c r="R2300" s="10" t="s">
        <v>8330</v>
      </c>
      <c r="S2300" s="9">
        <f t="shared" si="142"/>
        <v>41724.798993055556</v>
      </c>
      <c r="T2300" s="9">
        <f t="shared" si="143"/>
        <v>41694.84065972222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5">
        <f t="shared" si="140"/>
        <v>0.28557829604950025</v>
      </c>
      <c r="O2301">
        <f t="shared" si="141"/>
        <v>75.035714285714292</v>
      </c>
      <c r="P2301" t="s">
        <v>8276</v>
      </c>
      <c r="Q2301" s="10" t="s">
        <v>8329</v>
      </c>
      <c r="R2301" s="10" t="s">
        <v>8330</v>
      </c>
      <c r="S2301" s="9">
        <f t="shared" si="142"/>
        <v>40580.032511574071</v>
      </c>
      <c r="T2301" s="9">
        <f t="shared" si="143"/>
        <v>40565.032511574071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5">
        <f t="shared" si="140"/>
        <v>0.98765432098765427</v>
      </c>
      <c r="O2302">
        <f t="shared" si="141"/>
        <v>115.71428571428571</v>
      </c>
      <c r="P2302" t="s">
        <v>8276</v>
      </c>
      <c r="Q2302" s="10" t="s">
        <v>8329</v>
      </c>
      <c r="R2302" s="10" t="s">
        <v>8330</v>
      </c>
      <c r="S2302" s="9">
        <f t="shared" si="142"/>
        <v>41088.727037037039</v>
      </c>
      <c r="T2302" s="9">
        <f t="shared" si="143"/>
        <v>41074.727037037039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5">
        <f t="shared" si="140"/>
        <v>0.74847834352760834</v>
      </c>
      <c r="O2303">
        <f t="shared" si="141"/>
        <v>31.659810426540286</v>
      </c>
      <c r="P2303" t="s">
        <v>8279</v>
      </c>
      <c r="Q2303" s="10" t="s">
        <v>8329</v>
      </c>
      <c r="R2303" s="10" t="s">
        <v>8333</v>
      </c>
      <c r="S2303" s="9">
        <f t="shared" si="142"/>
        <v>41446.146944444445</v>
      </c>
      <c r="T2303" s="9">
        <f t="shared" si="143"/>
        <v>41416.146944444445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5">
        <f t="shared" si="140"/>
        <v>0.5859872611464968</v>
      </c>
      <c r="O2304">
        <f t="shared" si="141"/>
        <v>46.176470588235297</v>
      </c>
      <c r="P2304" t="s">
        <v>8279</v>
      </c>
      <c r="Q2304" s="10" t="s">
        <v>8329</v>
      </c>
      <c r="R2304" s="10" t="s">
        <v>8333</v>
      </c>
      <c r="S2304" s="9">
        <f t="shared" si="142"/>
        <v>41639.291666666664</v>
      </c>
      <c r="T2304" s="9">
        <f t="shared" si="143"/>
        <v>41605.868449074071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5">
        <f t="shared" si="140"/>
        <v>0.91442537934476109</v>
      </c>
      <c r="O2305">
        <f t="shared" si="141"/>
        <v>68.481650485436887</v>
      </c>
      <c r="P2305" t="s">
        <v>8279</v>
      </c>
      <c r="Q2305" s="10" t="s">
        <v>8329</v>
      </c>
      <c r="R2305" s="10" t="s">
        <v>8333</v>
      </c>
      <c r="S2305" s="9">
        <f t="shared" si="142"/>
        <v>40890.152731481481</v>
      </c>
      <c r="T2305" s="9">
        <f t="shared" si="143"/>
        <v>40850.111064814817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5">
        <f t="shared" si="140"/>
        <v>0.99304537224305767</v>
      </c>
      <c r="O2306">
        <f t="shared" si="141"/>
        <v>53.469203539823013</v>
      </c>
      <c r="P2306" t="s">
        <v>8279</v>
      </c>
      <c r="Q2306" s="10" t="s">
        <v>8329</v>
      </c>
      <c r="R2306" s="10" t="s">
        <v>8333</v>
      </c>
      <c r="S2306" s="9">
        <f t="shared" si="142"/>
        <v>40544.207638888889</v>
      </c>
      <c r="T2306" s="9">
        <f t="shared" si="143"/>
        <v>40502.815868055557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5">
        <f t="shared" ref="N2307:N2370" si="144">SUM(D2307/E2307)</f>
        <v>0.98787113769826029</v>
      </c>
      <c r="O2307">
        <f t="shared" ref="O2307:O2370" si="145">(E2307/L2307)</f>
        <v>109.10778443113773</v>
      </c>
      <c r="P2307" t="s">
        <v>8279</v>
      </c>
      <c r="Q2307" s="10" t="s">
        <v>8329</v>
      </c>
      <c r="R2307" s="10" t="s">
        <v>8333</v>
      </c>
      <c r="S2307" s="9">
        <f t="shared" ref="S2307:S2370" si="146">(((I2307/60)/60)/24)+DATE(1970,1,1)</f>
        <v>41859.75</v>
      </c>
      <c r="T2307" s="9">
        <f t="shared" ref="T2307:T2370" si="147">(((J2307/60)/60)/24)+DATE(1970,1,1)</f>
        <v>41834.695277777777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5">
        <f t="shared" si="144"/>
        <v>0.93669293867337511</v>
      </c>
      <c r="O2308">
        <f t="shared" si="145"/>
        <v>51.185616438356163</v>
      </c>
      <c r="P2308" t="s">
        <v>8279</v>
      </c>
      <c r="Q2308" s="10" t="s">
        <v>8329</v>
      </c>
      <c r="R2308" s="10" t="s">
        <v>8333</v>
      </c>
      <c r="S2308" s="9">
        <f t="shared" si="146"/>
        <v>40978.16815972222</v>
      </c>
      <c r="T2308" s="9">
        <f t="shared" si="147"/>
        <v>40948.16815972222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5">
        <f t="shared" si="144"/>
        <v>0.93757815259204103</v>
      </c>
      <c r="O2309">
        <f t="shared" si="145"/>
        <v>27.936800000000002</v>
      </c>
      <c r="P2309" t="s">
        <v>8279</v>
      </c>
      <c r="Q2309" s="10" t="s">
        <v>8329</v>
      </c>
      <c r="R2309" s="10" t="s">
        <v>8333</v>
      </c>
      <c r="S2309" s="9">
        <f t="shared" si="146"/>
        <v>41034.802407407406</v>
      </c>
      <c r="T2309" s="9">
        <f t="shared" si="147"/>
        <v>41004.802465277775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5">
        <f t="shared" si="144"/>
        <v>0.98710622111850588</v>
      </c>
      <c r="O2310">
        <f t="shared" si="145"/>
        <v>82.496921824104234</v>
      </c>
      <c r="P2310" t="s">
        <v>8279</v>
      </c>
      <c r="Q2310" s="10" t="s">
        <v>8329</v>
      </c>
      <c r="R2310" s="10" t="s">
        <v>8333</v>
      </c>
      <c r="S2310" s="9">
        <f t="shared" si="146"/>
        <v>41880.041666666664</v>
      </c>
      <c r="T2310" s="9">
        <f t="shared" si="147"/>
        <v>41851.962916666671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5">
        <f t="shared" si="144"/>
        <v>0.93743115739937843</v>
      </c>
      <c r="O2311">
        <f t="shared" si="145"/>
        <v>59.817476635514019</v>
      </c>
      <c r="P2311" t="s">
        <v>8279</v>
      </c>
      <c r="Q2311" s="10" t="s">
        <v>8329</v>
      </c>
      <c r="R2311" s="10" t="s">
        <v>8333</v>
      </c>
      <c r="S2311" s="9">
        <f t="shared" si="146"/>
        <v>41342.987696759257</v>
      </c>
      <c r="T2311" s="9">
        <f t="shared" si="147"/>
        <v>41307.987696759257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5">
        <f t="shared" si="144"/>
        <v>0.23318732025669259</v>
      </c>
      <c r="O2312">
        <f t="shared" si="145"/>
        <v>64.816470588235291</v>
      </c>
      <c r="P2312" t="s">
        <v>8279</v>
      </c>
      <c r="Q2312" s="10" t="s">
        <v>8329</v>
      </c>
      <c r="R2312" s="10" t="s">
        <v>8333</v>
      </c>
      <c r="S2312" s="9">
        <f t="shared" si="146"/>
        <v>41354.752488425926</v>
      </c>
      <c r="T2312" s="9">
        <f t="shared" si="147"/>
        <v>41324.79415509259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5">
        <f t="shared" si="144"/>
        <v>0.96051227321237997</v>
      </c>
      <c r="O2313">
        <f t="shared" si="145"/>
        <v>90.09615384615384</v>
      </c>
      <c r="P2313" t="s">
        <v>8279</v>
      </c>
      <c r="Q2313" s="10" t="s">
        <v>8329</v>
      </c>
      <c r="R2313" s="10" t="s">
        <v>8333</v>
      </c>
      <c r="S2313" s="9">
        <f t="shared" si="146"/>
        <v>41766.004502314812</v>
      </c>
      <c r="T2313" s="9">
        <f t="shared" si="147"/>
        <v>41736.004502314812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5">
        <f t="shared" si="144"/>
        <v>0.92707045735475901</v>
      </c>
      <c r="O2314">
        <f t="shared" si="145"/>
        <v>40.962025316455694</v>
      </c>
      <c r="P2314" t="s">
        <v>8279</v>
      </c>
      <c r="Q2314" s="10" t="s">
        <v>8329</v>
      </c>
      <c r="R2314" s="10" t="s">
        <v>8333</v>
      </c>
      <c r="S2314" s="9">
        <f t="shared" si="146"/>
        <v>41747.958333333336</v>
      </c>
      <c r="T2314" s="9">
        <f t="shared" si="147"/>
        <v>41716.632847222223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5">
        <f t="shared" si="144"/>
        <v>0.56869752343602487</v>
      </c>
      <c r="O2315">
        <f t="shared" si="145"/>
        <v>56.000127388535034</v>
      </c>
      <c r="P2315" t="s">
        <v>8279</v>
      </c>
      <c r="Q2315" s="10" t="s">
        <v>8329</v>
      </c>
      <c r="R2315" s="10" t="s">
        <v>8333</v>
      </c>
      <c r="S2315" s="9">
        <f t="shared" si="146"/>
        <v>41032.958634259259</v>
      </c>
      <c r="T2315" s="9">
        <f t="shared" si="147"/>
        <v>41002.958634259259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5">
        <f t="shared" si="144"/>
        <v>0.63706440721156909</v>
      </c>
      <c r="O2316">
        <f t="shared" si="145"/>
        <v>37.672800000000002</v>
      </c>
      <c r="P2316" t="s">
        <v>8279</v>
      </c>
      <c r="Q2316" s="10" t="s">
        <v>8329</v>
      </c>
      <c r="R2316" s="10" t="s">
        <v>8333</v>
      </c>
      <c r="S2316" s="9">
        <f t="shared" si="146"/>
        <v>41067.551585648151</v>
      </c>
      <c r="T2316" s="9">
        <f t="shared" si="147"/>
        <v>41037.551585648151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5">
        <f t="shared" si="144"/>
        <v>0.97465886939571145</v>
      </c>
      <c r="O2317">
        <f t="shared" si="145"/>
        <v>40.078125</v>
      </c>
      <c r="P2317" t="s">
        <v>8279</v>
      </c>
      <c r="Q2317" s="10" t="s">
        <v>8329</v>
      </c>
      <c r="R2317" s="10" t="s">
        <v>8333</v>
      </c>
      <c r="S2317" s="9">
        <f t="shared" si="146"/>
        <v>41034.72619212963</v>
      </c>
      <c r="T2317" s="9">
        <f t="shared" si="147"/>
        <v>41004.72619212963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5">
        <f t="shared" si="144"/>
        <v>0.9611441459913882</v>
      </c>
      <c r="O2318">
        <f t="shared" si="145"/>
        <v>78.031999999999996</v>
      </c>
      <c r="P2318" t="s">
        <v>8279</v>
      </c>
      <c r="Q2318" s="10" t="s">
        <v>8329</v>
      </c>
      <c r="R2318" s="10" t="s">
        <v>8333</v>
      </c>
      <c r="S2318" s="9">
        <f t="shared" si="146"/>
        <v>40156.76666666667</v>
      </c>
      <c r="T2318" s="9">
        <f t="shared" si="147"/>
        <v>40079.725115740745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5">
        <f t="shared" si="144"/>
        <v>0.96153846153846156</v>
      </c>
      <c r="O2319">
        <f t="shared" si="145"/>
        <v>18.90909090909091</v>
      </c>
      <c r="P2319" t="s">
        <v>8279</v>
      </c>
      <c r="Q2319" s="10" t="s">
        <v>8329</v>
      </c>
      <c r="R2319" s="10" t="s">
        <v>8333</v>
      </c>
      <c r="S2319" s="9">
        <f t="shared" si="146"/>
        <v>40224.208333333336</v>
      </c>
      <c r="T2319" s="9">
        <f t="shared" si="147"/>
        <v>40192.542233796295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5">
        <f t="shared" si="144"/>
        <v>0.82603667602841568</v>
      </c>
      <c r="O2320">
        <f t="shared" si="145"/>
        <v>37.134969325153371</v>
      </c>
      <c r="P2320" t="s">
        <v>8279</v>
      </c>
      <c r="Q2320" s="10" t="s">
        <v>8329</v>
      </c>
      <c r="R2320" s="10" t="s">
        <v>8333</v>
      </c>
      <c r="S2320" s="9">
        <f t="shared" si="146"/>
        <v>40082.165972222225</v>
      </c>
      <c r="T2320" s="9">
        <f t="shared" si="147"/>
        <v>40050.643680555557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5">
        <f t="shared" si="144"/>
        <v>0.92850510677808729</v>
      </c>
      <c r="O2321">
        <f t="shared" si="145"/>
        <v>41.961038961038959</v>
      </c>
      <c r="P2321" t="s">
        <v>8279</v>
      </c>
      <c r="Q2321" s="10" t="s">
        <v>8329</v>
      </c>
      <c r="R2321" s="10" t="s">
        <v>8333</v>
      </c>
      <c r="S2321" s="9">
        <f t="shared" si="146"/>
        <v>41623.082002314812</v>
      </c>
      <c r="T2321" s="9">
        <f t="shared" si="147"/>
        <v>41593.082002314812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5">
        <f t="shared" si="144"/>
        <v>0.92030185900975525</v>
      </c>
      <c r="O2322">
        <f t="shared" si="145"/>
        <v>61.044943820224717</v>
      </c>
      <c r="P2322" t="s">
        <v>8279</v>
      </c>
      <c r="Q2322" s="10" t="s">
        <v>8329</v>
      </c>
      <c r="R2322" s="10" t="s">
        <v>8333</v>
      </c>
      <c r="S2322" s="9">
        <f t="shared" si="146"/>
        <v>41731.775462962964</v>
      </c>
      <c r="T2322" s="9">
        <f t="shared" si="147"/>
        <v>41696.817129629628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5">
        <f t="shared" si="144"/>
        <v>2.5561743341404357</v>
      </c>
      <c r="O2323">
        <f t="shared" si="145"/>
        <v>64.53125</v>
      </c>
      <c r="P2323" t="s">
        <v>8298</v>
      </c>
      <c r="Q2323" s="10" t="s">
        <v>8340</v>
      </c>
      <c r="R2323" s="10" t="s">
        <v>8356</v>
      </c>
      <c r="S2323" s="9">
        <f t="shared" si="146"/>
        <v>42829.21876157407</v>
      </c>
      <c r="T2323" s="9">
        <f t="shared" si="147"/>
        <v>42799.260428240741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5">
        <f t="shared" si="144"/>
        <v>31.764705882352942</v>
      </c>
      <c r="O2324">
        <f t="shared" si="145"/>
        <v>21.25</v>
      </c>
      <c r="P2324" t="s">
        <v>8298</v>
      </c>
      <c r="Q2324" s="10" t="s">
        <v>8340</v>
      </c>
      <c r="R2324" s="10" t="s">
        <v>8356</v>
      </c>
      <c r="S2324" s="9">
        <f t="shared" si="146"/>
        <v>42834.853807870371</v>
      </c>
      <c r="T2324" s="9">
        <f t="shared" si="147"/>
        <v>42804.895474537043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5">
        <f t="shared" si="144"/>
        <v>2.0833333333333335</v>
      </c>
      <c r="O2325">
        <f t="shared" si="145"/>
        <v>30</v>
      </c>
      <c r="P2325" t="s">
        <v>8298</v>
      </c>
      <c r="Q2325" s="10" t="s">
        <v>8340</v>
      </c>
      <c r="R2325" s="10" t="s">
        <v>8356</v>
      </c>
      <c r="S2325" s="9">
        <f t="shared" si="146"/>
        <v>42814.755173611105</v>
      </c>
      <c r="T2325" s="9">
        <f t="shared" si="147"/>
        <v>42807.755173611105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5">
        <f t="shared" si="144"/>
        <v>4.823151125401929</v>
      </c>
      <c r="O2326">
        <f t="shared" si="145"/>
        <v>25.491803278688526</v>
      </c>
      <c r="P2326" t="s">
        <v>8298</v>
      </c>
      <c r="Q2326" s="10" t="s">
        <v>8340</v>
      </c>
      <c r="R2326" s="10" t="s">
        <v>8356</v>
      </c>
      <c r="S2326" s="9">
        <f t="shared" si="146"/>
        <v>42820.843576388885</v>
      </c>
      <c r="T2326" s="9">
        <f t="shared" si="147"/>
        <v>42790.885243055556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5">
        <f t="shared" si="144"/>
        <v>12.5</v>
      </c>
      <c r="O2327">
        <f t="shared" si="145"/>
        <v>11.428571428571429</v>
      </c>
      <c r="P2327" t="s">
        <v>8298</v>
      </c>
      <c r="Q2327" s="10" t="s">
        <v>8340</v>
      </c>
      <c r="R2327" s="10" t="s">
        <v>8356</v>
      </c>
      <c r="S2327" s="9">
        <f t="shared" si="146"/>
        <v>42823.980682870373</v>
      </c>
      <c r="T2327" s="9">
        <f t="shared" si="147"/>
        <v>42794.022349537037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5">
        <f t="shared" si="144"/>
        <v>138.88888888888889</v>
      </c>
      <c r="O2328">
        <f t="shared" si="145"/>
        <v>108</v>
      </c>
      <c r="P2328" t="s">
        <v>8298</v>
      </c>
      <c r="Q2328" s="10" t="s">
        <v>8340</v>
      </c>
      <c r="R2328" s="10" t="s">
        <v>8356</v>
      </c>
      <c r="S2328" s="9">
        <f t="shared" si="146"/>
        <v>42855.708333333328</v>
      </c>
      <c r="T2328" s="9">
        <f t="shared" si="147"/>
        <v>42804.034120370372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5">
        <f t="shared" si="144"/>
        <v>0.19007998620127917</v>
      </c>
      <c r="O2329">
        <f t="shared" si="145"/>
        <v>54.883162444113267</v>
      </c>
      <c r="P2329" t="s">
        <v>8298</v>
      </c>
      <c r="Q2329" s="10" t="s">
        <v>8340</v>
      </c>
      <c r="R2329" s="10" t="s">
        <v>8356</v>
      </c>
      <c r="S2329" s="9">
        <f t="shared" si="146"/>
        <v>41877.917129629634</v>
      </c>
      <c r="T2329" s="9">
        <f t="shared" si="147"/>
        <v>41842.917129629634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5">
        <f t="shared" si="144"/>
        <v>0.39300451955197485</v>
      </c>
      <c r="O2330">
        <f t="shared" si="145"/>
        <v>47.383612662942269</v>
      </c>
      <c r="P2330" t="s">
        <v>8298</v>
      </c>
      <c r="Q2330" s="10" t="s">
        <v>8340</v>
      </c>
      <c r="R2330" s="10" t="s">
        <v>8356</v>
      </c>
      <c r="S2330" s="9">
        <f t="shared" si="146"/>
        <v>42169.781678240746</v>
      </c>
      <c r="T2330" s="9">
        <f t="shared" si="147"/>
        <v>42139.781678240746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5">
        <f t="shared" si="144"/>
        <v>0.9441087613293051</v>
      </c>
      <c r="O2331">
        <f t="shared" si="145"/>
        <v>211.84</v>
      </c>
      <c r="P2331" t="s">
        <v>8298</v>
      </c>
      <c r="Q2331" s="10" t="s">
        <v>8340</v>
      </c>
      <c r="R2331" s="10" t="s">
        <v>8356</v>
      </c>
      <c r="S2331" s="9">
        <f t="shared" si="146"/>
        <v>41837.624374999999</v>
      </c>
      <c r="T2331" s="9">
        <f t="shared" si="147"/>
        <v>41807.624374999999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5">
        <f t="shared" si="144"/>
        <v>0.97634456594510155</v>
      </c>
      <c r="O2332">
        <f t="shared" si="145"/>
        <v>219.92638036809817</v>
      </c>
      <c r="P2332" t="s">
        <v>8298</v>
      </c>
      <c r="Q2332" s="10" t="s">
        <v>8340</v>
      </c>
      <c r="R2332" s="10" t="s">
        <v>8356</v>
      </c>
      <c r="S2332" s="9">
        <f t="shared" si="146"/>
        <v>42363</v>
      </c>
      <c r="T2332" s="9">
        <f t="shared" si="147"/>
        <v>42332.89980324074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5">
        <f t="shared" si="144"/>
        <v>0.69293466492278111</v>
      </c>
      <c r="O2333">
        <f t="shared" si="145"/>
        <v>40.795406360424032</v>
      </c>
      <c r="P2333" t="s">
        <v>8298</v>
      </c>
      <c r="Q2333" s="10" t="s">
        <v>8340</v>
      </c>
      <c r="R2333" s="10" t="s">
        <v>8356</v>
      </c>
      <c r="S2333" s="9">
        <f t="shared" si="146"/>
        <v>41869.005671296298</v>
      </c>
      <c r="T2333" s="9">
        <f t="shared" si="147"/>
        <v>41839.005671296298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5">
        <f t="shared" si="144"/>
        <v>0.94066297926778797</v>
      </c>
      <c r="O2334">
        <f t="shared" si="145"/>
        <v>75.502840909090907</v>
      </c>
      <c r="P2334" t="s">
        <v>8298</v>
      </c>
      <c r="Q2334" s="10" t="s">
        <v>8340</v>
      </c>
      <c r="R2334" s="10" t="s">
        <v>8356</v>
      </c>
      <c r="S2334" s="9">
        <f t="shared" si="146"/>
        <v>42041.628136574072</v>
      </c>
      <c r="T2334" s="9">
        <f t="shared" si="147"/>
        <v>42011.628136574072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5">
        <f t="shared" si="144"/>
        <v>0.47132757266300079</v>
      </c>
      <c r="O2335">
        <f t="shared" si="145"/>
        <v>13.542553191489361</v>
      </c>
      <c r="P2335" t="s">
        <v>8298</v>
      </c>
      <c r="Q2335" s="10" t="s">
        <v>8340</v>
      </c>
      <c r="R2335" s="10" t="s">
        <v>8356</v>
      </c>
      <c r="S2335" s="9">
        <f t="shared" si="146"/>
        <v>41788.743055555555</v>
      </c>
      <c r="T2335" s="9">
        <f t="shared" si="147"/>
        <v>41767.650347222225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5">
        <f t="shared" si="144"/>
        <v>0.98087297694948505</v>
      </c>
      <c r="O2336">
        <f t="shared" si="145"/>
        <v>60.865671641791046</v>
      </c>
      <c r="P2336" t="s">
        <v>8298</v>
      </c>
      <c r="Q2336" s="10" t="s">
        <v>8340</v>
      </c>
      <c r="R2336" s="10" t="s">
        <v>8356</v>
      </c>
      <c r="S2336" s="9">
        <f t="shared" si="146"/>
        <v>41948.731944444444</v>
      </c>
      <c r="T2336" s="9">
        <f t="shared" si="147"/>
        <v>41918.670115740737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5">
        <f t="shared" si="144"/>
        <v>0.97778473091364204</v>
      </c>
      <c r="O2337">
        <f t="shared" si="145"/>
        <v>115.69230769230769</v>
      </c>
      <c r="P2337" t="s">
        <v>8298</v>
      </c>
      <c r="Q2337" s="10" t="s">
        <v>8340</v>
      </c>
      <c r="R2337" s="10" t="s">
        <v>8356</v>
      </c>
      <c r="S2337" s="9">
        <f t="shared" si="146"/>
        <v>41801.572256944448</v>
      </c>
      <c r="T2337" s="9">
        <f t="shared" si="147"/>
        <v>41771.572256944448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5">
        <f t="shared" si="144"/>
        <v>0.19203715995860063</v>
      </c>
      <c r="O2338">
        <f t="shared" si="145"/>
        <v>48.104623556581984</v>
      </c>
      <c r="P2338" t="s">
        <v>8298</v>
      </c>
      <c r="Q2338" s="10" t="s">
        <v>8340</v>
      </c>
      <c r="R2338" s="10" t="s">
        <v>8356</v>
      </c>
      <c r="S2338" s="9">
        <f t="shared" si="146"/>
        <v>41706.924710648149</v>
      </c>
      <c r="T2338" s="9">
        <f t="shared" si="147"/>
        <v>41666.924710648149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5">
        <f t="shared" si="144"/>
        <v>0.9036825062128172</v>
      </c>
      <c r="O2339">
        <f t="shared" si="145"/>
        <v>74.184357541899445</v>
      </c>
      <c r="P2339" t="s">
        <v>8298</v>
      </c>
      <c r="Q2339" s="10" t="s">
        <v>8340</v>
      </c>
      <c r="R2339" s="10" t="s">
        <v>8356</v>
      </c>
      <c r="S2339" s="9">
        <f t="shared" si="146"/>
        <v>41816.640543981484</v>
      </c>
      <c r="T2339" s="9">
        <f t="shared" si="147"/>
        <v>41786.640543981484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5">
        <f t="shared" si="144"/>
        <v>0.98869591009458524</v>
      </c>
      <c r="O2340">
        <f t="shared" si="145"/>
        <v>123.34552845528455</v>
      </c>
      <c r="P2340" t="s">
        <v>8298</v>
      </c>
      <c r="Q2340" s="10" t="s">
        <v>8340</v>
      </c>
      <c r="R2340" s="10" t="s">
        <v>8356</v>
      </c>
      <c r="S2340" s="9">
        <f t="shared" si="146"/>
        <v>41819.896805555552</v>
      </c>
      <c r="T2340" s="9">
        <f t="shared" si="147"/>
        <v>41789.896805555552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5">
        <f t="shared" si="144"/>
        <v>0.33989558407657167</v>
      </c>
      <c r="O2341">
        <f t="shared" si="145"/>
        <v>66.623188405797094</v>
      </c>
      <c r="P2341" t="s">
        <v>8298</v>
      </c>
      <c r="Q2341" s="10" t="s">
        <v>8340</v>
      </c>
      <c r="R2341" s="10" t="s">
        <v>8356</v>
      </c>
      <c r="S2341" s="9">
        <f t="shared" si="146"/>
        <v>42723.332638888889</v>
      </c>
      <c r="T2341" s="9">
        <f t="shared" si="147"/>
        <v>42692.79987268518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5">
        <f t="shared" si="144"/>
        <v>0.94538063387771498</v>
      </c>
      <c r="O2342">
        <f t="shared" si="145"/>
        <v>104.99007444168734</v>
      </c>
      <c r="P2342" t="s">
        <v>8298</v>
      </c>
      <c r="Q2342" s="10" t="s">
        <v>8340</v>
      </c>
      <c r="R2342" s="10" t="s">
        <v>8356</v>
      </c>
      <c r="S2342" s="9">
        <f t="shared" si="146"/>
        <v>42673.642800925925</v>
      </c>
      <c r="T2342" s="9">
        <f t="shared" si="147"/>
        <v>42643.642800925925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5" t="e">
        <f t="shared" si="144"/>
        <v>#DIV/0!</v>
      </c>
      <c r="O2343" t="e">
        <f t="shared" si="145"/>
        <v>#DIV/0!</v>
      </c>
      <c r="P2343" t="s">
        <v>8272</v>
      </c>
      <c r="Q2343" s="10" t="s">
        <v>8324</v>
      </c>
      <c r="R2343" s="10" t="s">
        <v>8325</v>
      </c>
      <c r="S2343" s="9">
        <f t="shared" si="146"/>
        <v>42197.813703703709</v>
      </c>
      <c r="T2343" s="9">
        <f t="shared" si="147"/>
        <v>42167.813703703709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5" t="e">
        <f t="shared" si="144"/>
        <v>#DIV/0!</v>
      </c>
      <c r="O2344" t="e">
        <f t="shared" si="145"/>
        <v>#DIV/0!</v>
      </c>
      <c r="P2344" t="s">
        <v>8272</v>
      </c>
      <c r="Q2344" s="10" t="s">
        <v>8324</v>
      </c>
      <c r="R2344" s="10" t="s">
        <v>8325</v>
      </c>
      <c r="S2344" s="9">
        <f t="shared" si="146"/>
        <v>41918.208333333336</v>
      </c>
      <c r="T2344" s="9">
        <f t="shared" si="147"/>
        <v>41897.702199074076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5">
        <f t="shared" si="144"/>
        <v>33.333333333333336</v>
      </c>
      <c r="O2345">
        <f t="shared" si="145"/>
        <v>300</v>
      </c>
      <c r="P2345" t="s">
        <v>8272</v>
      </c>
      <c r="Q2345" s="10" t="s">
        <v>8324</v>
      </c>
      <c r="R2345" s="10" t="s">
        <v>8325</v>
      </c>
      <c r="S2345" s="9">
        <f t="shared" si="146"/>
        <v>42377.82430555555</v>
      </c>
      <c r="T2345" s="9">
        <f t="shared" si="147"/>
        <v>42327.825289351851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5">
        <f t="shared" si="144"/>
        <v>1000</v>
      </c>
      <c r="O2346">
        <f t="shared" si="145"/>
        <v>1</v>
      </c>
      <c r="P2346" t="s">
        <v>8272</v>
      </c>
      <c r="Q2346" s="10" t="s">
        <v>8324</v>
      </c>
      <c r="R2346" s="10" t="s">
        <v>8325</v>
      </c>
      <c r="S2346" s="9">
        <f t="shared" si="146"/>
        <v>42545.727650462963</v>
      </c>
      <c r="T2346" s="9">
        <f t="shared" si="147"/>
        <v>42515.727650462963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5" t="e">
        <f t="shared" si="144"/>
        <v>#DIV/0!</v>
      </c>
      <c r="O2347" t="e">
        <f t="shared" si="145"/>
        <v>#DIV/0!</v>
      </c>
      <c r="P2347" t="s">
        <v>8272</v>
      </c>
      <c r="Q2347" s="10" t="s">
        <v>8324</v>
      </c>
      <c r="R2347" s="10" t="s">
        <v>8325</v>
      </c>
      <c r="S2347" s="9">
        <f t="shared" si="146"/>
        <v>42094.985416666663</v>
      </c>
      <c r="T2347" s="9">
        <f t="shared" si="147"/>
        <v>42060.001805555556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5">
        <f t="shared" si="144"/>
        <v>1538.4615384615386</v>
      </c>
      <c r="O2348">
        <f t="shared" si="145"/>
        <v>13</v>
      </c>
      <c r="P2348" t="s">
        <v>8272</v>
      </c>
      <c r="Q2348" s="10" t="s">
        <v>8324</v>
      </c>
      <c r="R2348" s="10" t="s">
        <v>8325</v>
      </c>
      <c r="S2348" s="9">
        <f t="shared" si="146"/>
        <v>42660.79896990741</v>
      </c>
      <c r="T2348" s="9">
        <f t="shared" si="147"/>
        <v>42615.79896990741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5">
        <f t="shared" si="144"/>
        <v>66.666666666666671</v>
      </c>
      <c r="O2349">
        <f t="shared" si="145"/>
        <v>15</v>
      </c>
      <c r="P2349" t="s">
        <v>8272</v>
      </c>
      <c r="Q2349" s="10" t="s">
        <v>8324</v>
      </c>
      <c r="R2349" s="10" t="s">
        <v>8325</v>
      </c>
      <c r="S2349" s="9">
        <f t="shared" si="146"/>
        <v>42607.607361111113</v>
      </c>
      <c r="T2349" s="9">
        <f t="shared" si="147"/>
        <v>42577.607361111113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5">
        <f t="shared" si="144"/>
        <v>259.25925925925924</v>
      </c>
      <c r="O2350">
        <f t="shared" si="145"/>
        <v>54</v>
      </c>
      <c r="P2350" t="s">
        <v>8272</v>
      </c>
      <c r="Q2350" s="10" t="s">
        <v>8324</v>
      </c>
      <c r="R2350" s="10" t="s">
        <v>8325</v>
      </c>
      <c r="S2350" s="9">
        <f t="shared" si="146"/>
        <v>42420.932152777779</v>
      </c>
      <c r="T2350" s="9">
        <f t="shared" si="147"/>
        <v>42360.932152777779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5" t="e">
        <f t="shared" si="144"/>
        <v>#DIV/0!</v>
      </c>
      <c r="O2351" t="e">
        <f t="shared" si="145"/>
        <v>#DIV/0!</v>
      </c>
      <c r="P2351" t="s">
        <v>8272</v>
      </c>
      <c r="Q2351" s="10" t="s">
        <v>8324</v>
      </c>
      <c r="R2351" s="10" t="s">
        <v>8325</v>
      </c>
      <c r="S2351" s="9">
        <f t="shared" si="146"/>
        <v>42227.775787037041</v>
      </c>
      <c r="T2351" s="9">
        <f t="shared" si="147"/>
        <v>42198.775787037041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5" t="e">
        <f t="shared" si="144"/>
        <v>#DIV/0!</v>
      </c>
      <c r="O2352" t="e">
        <f t="shared" si="145"/>
        <v>#DIV/0!</v>
      </c>
      <c r="P2352" t="s">
        <v>8272</v>
      </c>
      <c r="Q2352" s="10" t="s">
        <v>8324</v>
      </c>
      <c r="R2352" s="10" t="s">
        <v>8325</v>
      </c>
      <c r="S2352" s="9">
        <f t="shared" si="146"/>
        <v>42738.842245370368</v>
      </c>
      <c r="T2352" s="9">
        <f t="shared" si="147"/>
        <v>42708.842245370368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5">
        <f t="shared" si="144"/>
        <v>175</v>
      </c>
      <c r="O2353">
        <f t="shared" si="145"/>
        <v>15.428571428571429</v>
      </c>
      <c r="P2353" t="s">
        <v>8272</v>
      </c>
      <c r="Q2353" s="10" t="s">
        <v>8324</v>
      </c>
      <c r="R2353" s="10" t="s">
        <v>8325</v>
      </c>
      <c r="S2353" s="9">
        <f t="shared" si="146"/>
        <v>42124.101145833338</v>
      </c>
      <c r="T2353" s="9">
        <f t="shared" si="147"/>
        <v>42094.101145833338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5" t="e">
        <f t="shared" si="144"/>
        <v>#DIV/0!</v>
      </c>
      <c r="O2354" t="e">
        <f t="shared" si="145"/>
        <v>#DIV/0!</v>
      </c>
      <c r="P2354" t="s">
        <v>8272</v>
      </c>
      <c r="Q2354" s="10" t="s">
        <v>8324</v>
      </c>
      <c r="R2354" s="10" t="s">
        <v>8325</v>
      </c>
      <c r="S2354" s="9">
        <f t="shared" si="146"/>
        <v>42161.633703703701</v>
      </c>
      <c r="T2354" s="9">
        <f t="shared" si="147"/>
        <v>42101.633703703701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5" t="e">
        <f t="shared" si="144"/>
        <v>#DIV/0!</v>
      </c>
      <c r="O2355" t="e">
        <f t="shared" si="145"/>
        <v>#DIV/0!</v>
      </c>
      <c r="P2355" t="s">
        <v>8272</v>
      </c>
      <c r="Q2355" s="10" t="s">
        <v>8324</v>
      </c>
      <c r="R2355" s="10" t="s">
        <v>8325</v>
      </c>
      <c r="S2355" s="9">
        <f t="shared" si="146"/>
        <v>42115.676180555558</v>
      </c>
      <c r="T2355" s="9">
        <f t="shared" si="147"/>
        <v>42103.676180555558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5">
        <f t="shared" si="144"/>
        <v>1400</v>
      </c>
      <c r="O2356">
        <f t="shared" si="145"/>
        <v>25</v>
      </c>
      <c r="P2356" t="s">
        <v>8272</v>
      </c>
      <c r="Q2356" s="10" t="s">
        <v>8324</v>
      </c>
      <c r="R2356" s="10" t="s">
        <v>8325</v>
      </c>
      <c r="S2356" s="9">
        <f t="shared" si="146"/>
        <v>42014.722916666666</v>
      </c>
      <c r="T2356" s="9">
        <f t="shared" si="147"/>
        <v>41954.722916666666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5">
        <f t="shared" si="144"/>
        <v>145.45454545454547</v>
      </c>
      <c r="O2357">
        <f t="shared" si="145"/>
        <v>27.5</v>
      </c>
      <c r="P2357" t="s">
        <v>8272</v>
      </c>
      <c r="Q2357" s="10" t="s">
        <v>8324</v>
      </c>
      <c r="R2357" s="10" t="s">
        <v>8325</v>
      </c>
      <c r="S2357" s="9">
        <f t="shared" si="146"/>
        <v>42126.918240740735</v>
      </c>
      <c r="T2357" s="9">
        <f t="shared" si="147"/>
        <v>42096.918240740735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5" t="e">
        <f t="shared" si="144"/>
        <v>#DIV/0!</v>
      </c>
      <c r="O2358" t="e">
        <f t="shared" si="145"/>
        <v>#DIV/0!</v>
      </c>
      <c r="P2358" t="s">
        <v>8272</v>
      </c>
      <c r="Q2358" s="10" t="s">
        <v>8324</v>
      </c>
      <c r="R2358" s="10" t="s">
        <v>8325</v>
      </c>
      <c r="S2358" s="9">
        <f t="shared" si="146"/>
        <v>42160.78361111111</v>
      </c>
      <c r="T2358" s="9">
        <f t="shared" si="147"/>
        <v>42130.78361111111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5" t="e">
        <f t="shared" si="144"/>
        <v>#DIV/0!</v>
      </c>
      <c r="O2359" t="e">
        <f t="shared" si="145"/>
        <v>#DIV/0!</v>
      </c>
      <c r="P2359" t="s">
        <v>8272</v>
      </c>
      <c r="Q2359" s="10" t="s">
        <v>8324</v>
      </c>
      <c r="R2359" s="10" t="s">
        <v>8325</v>
      </c>
      <c r="S2359" s="9">
        <f t="shared" si="146"/>
        <v>42294.620115740734</v>
      </c>
      <c r="T2359" s="9">
        <f t="shared" si="147"/>
        <v>42264.620115740734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5" t="e">
        <f t="shared" si="144"/>
        <v>#DIV/0!</v>
      </c>
      <c r="O2360" t="e">
        <f t="shared" si="145"/>
        <v>#DIV/0!</v>
      </c>
      <c r="P2360" t="s">
        <v>8272</v>
      </c>
      <c r="Q2360" s="10" t="s">
        <v>8324</v>
      </c>
      <c r="R2360" s="10" t="s">
        <v>8325</v>
      </c>
      <c r="S2360" s="9">
        <f t="shared" si="146"/>
        <v>42035.027083333334</v>
      </c>
      <c r="T2360" s="9">
        <f t="shared" si="147"/>
        <v>41978.930972222224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5">
        <f t="shared" si="144"/>
        <v>6.8119891008174385</v>
      </c>
      <c r="O2361">
        <f t="shared" si="145"/>
        <v>367</v>
      </c>
      <c r="P2361" t="s">
        <v>8272</v>
      </c>
      <c r="Q2361" s="10" t="s">
        <v>8324</v>
      </c>
      <c r="R2361" s="10" t="s">
        <v>8325</v>
      </c>
      <c r="S2361" s="9">
        <f t="shared" si="146"/>
        <v>42219.649583333332</v>
      </c>
      <c r="T2361" s="9">
        <f t="shared" si="147"/>
        <v>42159.649583333332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5">
        <f t="shared" si="144"/>
        <v>2500</v>
      </c>
      <c r="O2362">
        <f t="shared" si="145"/>
        <v>2</v>
      </c>
      <c r="P2362" t="s">
        <v>8272</v>
      </c>
      <c r="Q2362" s="10" t="s">
        <v>8324</v>
      </c>
      <c r="R2362" s="10" t="s">
        <v>8325</v>
      </c>
      <c r="S2362" s="9">
        <f t="shared" si="146"/>
        <v>42407.70694444445</v>
      </c>
      <c r="T2362" s="9">
        <f t="shared" si="147"/>
        <v>42377.70694444445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5" t="e">
        <f t="shared" si="144"/>
        <v>#DIV/0!</v>
      </c>
      <c r="O2363" t="e">
        <f t="shared" si="145"/>
        <v>#DIV/0!</v>
      </c>
      <c r="P2363" t="s">
        <v>8272</v>
      </c>
      <c r="Q2363" s="10" t="s">
        <v>8324</v>
      </c>
      <c r="R2363" s="10" t="s">
        <v>8325</v>
      </c>
      <c r="S2363" s="9">
        <f t="shared" si="146"/>
        <v>42490.916666666672</v>
      </c>
      <c r="T2363" s="9">
        <f t="shared" si="147"/>
        <v>42466.858888888892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5">
        <f t="shared" si="144"/>
        <v>3.5</v>
      </c>
      <c r="O2364">
        <f t="shared" si="145"/>
        <v>60</v>
      </c>
      <c r="P2364" t="s">
        <v>8272</v>
      </c>
      <c r="Q2364" s="10" t="s">
        <v>8324</v>
      </c>
      <c r="R2364" s="10" t="s">
        <v>8325</v>
      </c>
      <c r="S2364" s="9">
        <f t="shared" si="146"/>
        <v>41984.688310185185</v>
      </c>
      <c r="T2364" s="9">
        <f t="shared" si="147"/>
        <v>41954.688310185185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5" t="e">
        <f t="shared" si="144"/>
        <v>#DIV/0!</v>
      </c>
      <c r="O2365" t="e">
        <f t="shared" si="145"/>
        <v>#DIV/0!</v>
      </c>
      <c r="P2365" t="s">
        <v>8272</v>
      </c>
      <c r="Q2365" s="10" t="s">
        <v>8324</v>
      </c>
      <c r="R2365" s="10" t="s">
        <v>8325</v>
      </c>
      <c r="S2365" s="9">
        <f t="shared" si="146"/>
        <v>42367.011574074073</v>
      </c>
      <c r="T2365" s="9">
        <f t="shared" si="147"/>
        <v>42322.011574074073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5" t="e">
        <f t="shared" si="144"/>
        <v>#DIV/0!</v>
      </c>
      <c r="O2366" t="e">
        <f t="shared" si="145"/>
        <v>#DIV/0!</v>
      </c>
      <c r="P2366" t="s">
        <v>8272</v>
      </c>
      <c r="Q2366" s="10" t="s">
        <v>8324</v>
      </c>
      <c r="R2366" s="10" t="s">
        <v>8325</v>
      </c>
      <c r="S2366" s="9">
        <f t="shared" si="146"/>
        <v>42303.934675925921</v>
      </c>
      <c r="T2366" s="9">
        <f t="shared" si="147"/>
        <v>42248.934675925921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5" t="e">
        <f t="shared" si="144"/>
        <v>#DIV/0!</v>
      </c>
      <c r="O2367" t="e">
        <f t="shared" si="145"/>
        <v>#DIV/0!</v>
      </c>
      <c r="P2367" t="s">
        <v>8272</v>
      </c>
      <c r="Q2367" s="10" t="s">
        <v>8324</v>
      </c>
      <c r="R2367" s="10" t="s">
        <v>8325</v>
      </c>
      <c r="S2367" s="9">
        <f t="shared" si="146"/>
        <v>42386.958333333328</v>
      </c>
      <c r="T2367" s="9">
        <f t="shared" si="147"/>
        <v>42346.736400462964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5">
        <f t="shared" si="144"/>
        <v>9.5057034220532319</v>
      </c>
      <c r="O2368">
        <f t="shared" si="145"/>
        <v>97.407407407407405</v>
      </c>
      <c r="P2368" t="s">
        <v>8272</v>
      </c>
      <c r="Q2368" s="10" t="s">
        <v>8324</v>
      </c>
      <c r="R2368" s="10" t="s">
        <v>8325</v>
      </c>
      <c r="S2368" s="9">
        <f t="shared" si="146"/>
        <v>42298.531631944439</v>
      </c>
      <c r="T2368" s="9">
        <f t="shared" si="147"/>
        <v>42268.531631944439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5">
        <f t="shared" si="144"/>
        <v>74.626865671641795</v>
      </c>
      <c r="O2369">
        <f t="shared" si="145"/>
        <v>47.857142857142854</v>
      </c>
      <c r="P2369" t="s">
        <v>8272</v>
      </c>
      <c r="Q2369" s="10" t="s">
        <v>8324</v>
      </c>
      <c r="R2369" s="10" t="s">
        <v>8325</v>
      </c>
      <c r="S2369" s="9">
        <f t="shared" si="146"/>
        <v>42485.928425925929</v>
      </c>
      <c r="T2369" s="9">
        <f t="shared" si="147"/>
        <v>42425.970092592594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5">
        <f t="shared" si="144"/>
        <v>400</v>
      </c>
      <c r="O2370">
        <f t="shared" si="145"/>
        <v>50</v>
      </c>
      <c r="P2370" t="s">
        <v>8272</v>
      </c>
      <c r="Q2370" s="10" t="s">
        <v>8324</v>
      </c>
      <c r="R2370" s="10" t="s">
        <v>8325</v>
      </c>
      <c r="S2370" s="9">
        <f t="shared" si="146"/>
        <v>42108.680150462969</v>
      </c>
      <c r="T2370" s="9">
        <f t="shared" si="147"/>
        <v>42063.721817129626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5" t="e">
        <f t="shared" ref="N2371:N2434" si="148">SUM(D2371/E2371)</f>
        <v>#DIV/0!</v>
      </c>
      <c r="O2371" t="e">
        <f t="shared" ref="O2371:O2434" si="149">(E2371/L2371)</f>
        <v>#DIV/0!</v>
      </c>
      <c r="P2371" t="s">
        <v>8272</v>
      </c>
      <c r="Q2371" s="10" t="s">
        <v>8324</v>
      </c>
      <c r="R2371" s="10" t="s">
        <v>8325</v>
      </c>
      <c r="S2371" s="9">
        <f t="shared" ref="S2371:S2434" si="150">(((I2371/60)/60)/24)+DATE(1970,1,1)</f>
        <v>42410.812627314815</v>
      </c>
      <c r="T2371" s="9">
        <f t="shared" ref="T2371:T2434" si="151">(((J2371/60)/60)/24)+DATE(1970,1,1)</f>
        <v>42380.812627314815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5">
        <f t="shared" si="148"/>
        <v>304.8780487804878</v>
      </c>
      <c r="O2372">
        <f t="shared" si="149"/>
        <v>20.5</v>
      </c>
      <c r="P2372" t="s">
        <v>8272</v>
      </c>
      <c r="Q2372" s="10" t="s">
        <v>8324</v>
      </c>
      <c r="R2372" s="10" t="s">
        <v>8325</v>
      </c>
      <c r="S2372" s="9">
        <f t="shared" si="150"/>
        <v>41991.18913194444</v>
      </c>
      <c r="T2372" s="9">
        <f t="shared" si="151"/>
        <v>41961.18913194444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5" t="e">
        <f t="shared" si="148"/>
        <v>#DIV/0!</v>
      </c>
      <c r="O2373" t="e">
        <f t="shared" si="149"/>
        <v>#DIV/0!</v>
      </c>
      <c r="P2373" t="s">
        <v>8272</v>
      </c>
      <c r="Q2373" s="10" t="s">
        <v>8324</v>
      </c>
      <c r="R2373" s="10" t="s">
        <v>8325</v>
      </c>
      <c r="S2373" s="9">
        <f t="shared" si="150"/>
        <v>42180.777731481481</v>
      </c>
      <c r="T2373" s="9">
        <f t="shared" si="151"/>
        <v>42150.777731481481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5">
        <f t="shared" si="148"/>
        <v>30.555555555555557</v>
      </c>
      <c r="O2374">
        <f t="shared" si="149"/>
        <v>30</v>
      </c>
      <c r="P2374" t="s">
        <v>8272</v>
      </c>
      <c r="Q2374" s="10" t="s">
        <v>8324</v>
      </c>
      <c r="R2374" s="10" t="s">
        <v>8325</v>
      </c>
      <c r="S2374" s="9">
        <f t="shared" si="150"/>
        <v>42118.069108796291</v>
      </c>
      <c r="T2374" s="9">
        <f t="shared" si="151"/>
        <v>42088.069108796291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5">
        <f t="shared" si="148"/>
        <v>17000</v>
      </c>
      <c r="O2375">
        <f t="shared" si="149"/>
        <v>50</v>
      </c>
      <c r="P2375" t="s">
        <v>8272</v>
      </c>
      <c r="Q2375" s="10" t="s">
        <v>8324</v>
      </c>
      <c r="R2375" s="10" t="s">
        <v>8325</v>
      </c>
      <c r="S2375" s="9">
        <f t="shared" si="150"/>
        <v>42245.662314814821</v>
      </c>
      <c r="T2375" s="9">
        <f t="shared" si="151"/>
        <v>42215.662314814821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5">
        <f t="shared" si="148"/>
        <v>2200</v>
      </c>
      <c r="O2376">
        <f t="shared" si="149"/>
        <v>10</v>
      </c>
      <c r="P2376" t="s">
        <v>8272</v>
      </c>
      <c r="Q2376" s="10" t="s">
        <v>8324</v>
      </c>
      <c r="R2376" s="10" t="s">
        <v>8325</v>
      </c>
      <c r="S2376" s="9">
        <f t="shared" si="150"/>
        <v>42047.843287037031</v>
      </c>
      <c r="T2376" s="9">
        <f t="shared" si="151"/>
        <v>42017.843287037031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5" t="e">
        <f t="shared" si="148"/>
        <v>#DIV/0!</v>
      </c>
      <c r="O2377" t="e">
        <f t="shared" si="149"/>
        <v>#DIV/0!</v>
      </c>
      <c r="P2377" t="s">
        <v>8272</v>
      </c>
      <c r="Q2377" s="10" t="s">
        <v>8324</v>
      </c>
      <c r="R2377" s="10" t="s">
        <v>8325</v>
      </c>
      <c r="S2377" s="9">
        <f t="shared" si="150"/>
        <v>42622.836076388892</v>
      </c>
      <c r="T2377" s="9">
        <f t="shared" si="151"/>
        <v>42592.836076388892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5">
        <f t="shared" si="148"/>
        <v>9.1931480403272765</v>
      </c>
      <c r="O2378">
        <f t="shared" si="149"/>
        <v>81.582499999999996</v>
      </c>
      <c r="P2378" t="s">
        <v>8272</v>
      </c>
      <c r="Q2378" s="10" t="s">
        <v>8324</v>
      </c>
      <c r="R2378" s="10" t="s">
        <v>8325</v>
      </c>
      <c r="S2378" s="9">
        <f t="shared" si="150"/>
        <v>42348.925532407404</v>
      </c>
      <c r="T2378" s="9">
        <f t="shared" si="151"/>
        <v>42318.925532407404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5" t="e">
        <f t="shared" si="148"/>
        <v>#DIV/0!</v>
      </c>
      <c r="O2379" t="e">
        <f t="shared" si="149"/>
        <v>#DIV/0!</v>
      </c>
      <c r="P2379" t="s">
        <v>8272</v>
      </c>
      <c r="Q2379" s="10" t="s">
        <v>8324</v>
      </c>
      <c r="R2379" s="10" t="s">
        <v>8325</v>
      </c>
      <c r="S2379" s="9">
        <f t="shared" si="150"/>
        <v>42699.911840277782</v>
      </c>
      <c r="T2379" s="9">
        <f t="shared" si="151"/>
        <v>42669.870173611111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5" t="e">
        <f t="shared" si="148"/>
        <v>#DIV/0!</v>
      </c>
      <c r="O2380" t="e">
        <f t="shared" si="149"/>
        <v>#DIV/0!</v>
      </c>
      <c r="P2380" t="s">
        <v>8272</v>
      </c>
      <c r="Q2380" s="10" t="s">
        <v>8324</v>
      </c>
      <c r="R2380" s="10" t="s">
        <v>8325</v>
      </c>
      <c r="S2380" s="9">
        <f t="shared" si="150"/>
        <v>42242.013078703705</v>
      </c>
      <c r="T2380" s="9">
        <f t="shared" si="151"/>
        <v>42213.013078703705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5" t="e">
        <f t="shared" si="148"/>
        <v>#DIV/0!</v>
      </c>
      <c r="O2381" t="e">
        <f t="shared" si="149"/>
        <v>#DIV/0!</v>
      </c>
      <c r="P2381" t="s">
        <v>8272</v>
      </c>
      <c r="Q2381" s="10" t="s">
        <v>8324</v>
      </c>
      <c r="R2381" s="10" t="s">
        <v>8325</v>
      </c>
      <c r="S2381" s="9">
        <f t="shared" si="150"/>
        <v>42282.016388888893</v>
      </c>
      <c r="T2381" s="9">
        <f t="shared" si="151"/>
        <v>42237.016388888893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5">
        <f t="shared" si="148"/>
        <v>272.72727272727275</v>
      </c>
      <c r="O2382">
        <f t="shared" si="149"/>
        <v>18.333333333333332</v>
      </c>
      <c r="P2382" t="s">
        <v>8272</v>
      </c>
      <c r="Q2382" s="10" t="s">
        <v>8324</v>
      </c>
      <c r="R2382" s="10" t="s">
        <v>8325</v>
      </c>
      <c r="S2382" s="9">
        <f t="shared" si="150"/>
        <v>42278.793310185181</v>
      </c>
      <c r="T2382" s="9">
        <f t="shared" si="151"/>
        <v>42248.793310185181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5">
        <f t="shared" si="148"/>
        <v>54.964990451941439</v>
      </c>
      <c r="O2383">
        <f t="shared" si="149"/>
        <v>224.42857142857142</v>
      </c>
      <c r="P2383" t="s">
        <v>8272</v>
      </c>
      <c r="Q2383" s="10" t="s">
        <v>8324</v>
      </c>
      <c r="R2383" s="10" t="s">
        <v>8325</v>
      </c>
      <c r="S2383" s="9">
        <f t="shared" si="150"/>
        <v>42104.935740740737</v>
      </c>
      <c r="T2383" s="9">
        <f t="shared" si="151"/>
        <v>42074.935740740737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5">
        <f t="shared" si="148"/>
        <v>40</v>
      </c>
      <c r="O2384">
        <f t="shared" si="149"/>
        <v>37.5</v>
      </c>
      <c r="P2384" t="s">
        <v>8272</v>
      </c>
      <c r="Q2384" s="10" t="s">
        <v>8324</v>
      </c>
      <c r="R2384" s="10" t="s">
        <v>8325</v>
      </c>
      <c r="S2384" s="9">
        <f t="shared" si="150"/>
        <v>42220.187534722223</v>
      </c>
      <c r="T2384" s="9">
        <f t="shared" si="151"/>
        <v>42195.187534722223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5">
        <f t="shared" si="148"/>
        <v>22.988505747126435</v>
      </c>
      <c r="O2385">
        <f t="shared" si="149"/>
        <v>145</v>
      </c>
      <c r="P2385" t="s">
        <v>8272</v>
      </c>
      <c r="Q2385" s="10" t="s">
        <v>8324</v>
      </c>
      <c r="R2385" s="10" t="s">
        <v>8325</v>
      </c>
      <c r="S2385" s="9">
        <f t="shared" si="150"/>
        <v>42057.056793981479</v>
      </c>
      <c r="T2385" s="9">
        <f t="shared" si="151"/>
        <v>42027.056793981479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5">
        <f t="shared" si="148"/>
        <v>125</v>
      </c>
      <c r="O2386">
        <f t="shared" si="149"/>
        <v>1</v>
      </c>
      <c r="P2386" t="s">
        <v>8272</v>
      </c>
      <c r="Q2386" s="10" t="s">
        <v>8324</v>
      </c>
      <c r="R2386" s="10" t="s">
        <v>8325</v>
      </c>
      <c r="S2386" s="9">
        <f t="shared" si="150"/>
        <v>41957.109293981484</v>
      </c>
      <c r="T2386" s="9">
        <f t="shared" si="151"/>
        <v>41927.067627314813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5">
        <f t="shared" si="148"/>
        <v>82.487309644670049</v>
      </c>
      <c r="O2387">
        <f t="shared" si="149"/>
        <v>112.57142857142857</v>
      </c>
      <c r="P2387" t="s">
        <v>8272</v>
      </c>
      <c r="Q2387" s="10" t="s">
        <v>8324</v>
      </c>
      <c r="R2387" s="10" t="s">
        <v>8325</v>
      </c>
      <c r="S2387" s="9">
        <f t="shared" si="150"/>
        <v>42221.70175925926</v>
      </c>
      <c r="T2387" s="9">
        <f t="shared" si="151"/>
        <v>42191.70175925926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5" t="e">
        <f t="shared" si="148"/>
        <v>#DIV/0!</v>
      </c>
      <c r="O2388" t="e">
        <f t="shared" si="149"/>
        <v>#DIV/0!</v>
      </c>
      <c r="P2388" t="s">
        <v>8272</v>
      </c>
      <c r="Q2388" s="10" t="s">
        <v>8324</v>
      </c>
      <c r="R2388" s="10" t="s">
        <v>8325</v>
      </c>
      <c r="S2388" s="9">
        <f t="shared" si="150"/>
        <v>42014.838240740741</v>
      </c>
      <c r="T2388" s="9">
        <f t="shared" si="151"/>
        <v>41954.838240740741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5">
        <f t="shared" si="148"/>
        <v>146.19883040935673</v>
      </c>
      <c r="O2389">
        <f t="shared" si="149"/>
        <v>342</v>
      </c>
      <c r="P2389" t="s">
        <v>8272</v>
      </c>
      <c r="Q2389" s="10" t="s">
        <v>8324</v>
      </c>
      <c r="R2389" s="10" t="s">
        <v>8325</v>
      </c>
      <c r="S2389" s="9">
        <f t="shared" si="150"/>
        <v>42573.626620370371</v>
      </c>
      <c r="T2389" s="9">
        <f t="shared" si="151"/>
        <v>42528.626620370371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5">
        <f t="shared" si="148"/>
        <v>79.91360691144709</v>
      </c>
      <c r="O2390">
        <f t="shared" si="149"/>
        <v>57.875</v>
      </c>
      <c r="P2390" t="s">
        <v>8272</v>
      </c>
      <c r="Q2390" s="10" t="s">
        <v>8324</v>
      </c>
      <c r="R2390" s="10" t="s">
        <v>8325</v>
      </c>
      <c r="S2390" s="9">
        <f t="shared" si="150"/>
        <v>42019.811805555553</v>
      </c>
      <c r="T2390" s="9">
        <f t="shared" si="151"/>
        <v>41989.853692129633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5">
        <f t="shared" si="148"/>
        <v>533.33333333333337</v>
      </c>
      <c r="O2391">
        <f t="shared" si="149"/>
        <v>30</v>
      </c>
      <c r="P2391" t="s">
        <v>8272</v>
      </c>
      <c r="Q2391" s="10" t="s">
        <v>8324</v>
      </c>
      <c r="R2391" s="10" t="s">
        <v>8325</v>
      </c>
      <c r="S2391" s="9">
        <f t="shared" si="150"/>
        <v>42210.915972222225</v>
      </c>
      <c r="T2391" s="9">
        <f t="shared" si="151"/>
        <v>42179.653379629628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5" t="e">
        <f t="shared" si="148"/>
        <v>#DIV/0!</v>
      </c>
      <c r="O2392" t="e">
        <f t="shared" si="149"/>
        <v>#DIV/0!</v>
      </c>
      <c r="P2392" t="s">
        <v>8272</v>
      </c>
      <c r="Q2392" s="10" t="s">
        <v>8324</v>
      </c>
      <c r="R2392" s="10" t="s">
        <v>8325</v>
      </c>
      <c r="S2392" s="9">
        <f t="shared" si="150"/>
        <v>42008.262314814812</v>
      </c>
      <c r="T2392" s="9">
        <f t="shared" si="151"/>
        <v>41968.262314814812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5">
        <f t="shared" si="148"/>
        <v>800</v>
      </c>
      <c r="O2393">
        <f t="shared" si="149"/>
        <v>25</v>
      </c>
      <c r="P2393" t="s">
        <v>8272</v>
      </c>
      <c r="Q2393" s="10" t="s">
        <v>8324</v>
      </c>
      <c r="R2393" s="10" t="s">
        <v>8325</v>
      </c>
      <c r="S2393" s="9">
        <f t="shared" si="150"/>
        <v>42094.752824074079</v>
      </c>
      <c r="T2393" s="9">
        <f t="shared" si="151"/>
        <v>42064.794490740736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5" t="e">
        <f t="shared" si="148"/>
        <v>#DIV/0!</v>
      </c>
      <c r="O2394" t="e">
        <f t="shared" si="149"/>
        <v>#DIV/0!</v>
      </c>
      <c r="P2394" t="s">
        <v>8272</v>
      </c>
      <c r="Q2394" s="10" t="s">
        <v>8324</v>
      </c>
      <c r="R2394" s="10" t="s">
        <v>8325</v>
      </c>
      <c r="S2394" s="9">
        <f t="shared" si="150"/>
        <v>42306.120636574073</v>
      </c>
      <c r="T2394" s="9">
        <f t="shared" si="151"/>
        <v>42276.120636574073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5">
        <f t="shared" si="148"/>
        <v>2000</v>
      </c>
      <c r="O2395">
        <f t="shared" si="149"/>
        <v>50</v>
      </c>
      <c r="P2395" t="s">
        <v>8272</v>
      </c>
      <c r="Q2395" s="10" t="s">
        <v>8324</v>
      </c>
      <c r="R2395" s="10" t="s">
        <v>8325</v>
      </c>
      <c r="S2395" s="9">
        <f t="shared" si="150"/>
        <v>42224.648344907408</v>
      </c>
      <c r="T2395" s="9">
        <f t="shared" si="151"/>
        <v>42194.648344907408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5">
        <f t="shared" si="148"/>
        <v>1666.6666666666667</v>
      </c>
      <c r="O2396">
        <f t="shared" si="149"/>
        <v>1.5</v>
      </c>
      <c r="P2396" t="s">
        <v>8272</v>
      </c>
      <c r="Q2396" s="10" t="s">
        <v>8324</v>
      </c>
      <c r="R2396" s="10" t="s">
        <v>8325</v>
      </c>
      <c r="S2396" s="9">
        <f t="shared" si="150"/>
        <v>42061.362187499995</v>
      </c>
      <c r="T2396" s="9">
        <f t="shared" si="151"/>
        <v>42031.362187499995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5" t="e">
        <f t="shared" si="148"/>
        <v>#DIV/0!</v>
      </c>
      <c r="O2397" t="e">
        <f t="shared" si="149"/>
        <v>#DIV/0!</v>
      </c>
      <c r="P2397" t="s">
        <v>8272</v>
      </c>
      <c r="Q2397" s="10" t="s">
        <v>8324</v>
      </c>
      <c r="R2397" s="10" t="s">
        <v>8325</v>
      </c>
      <c r="S2397" s="9">
        <f t="shared" si="150"/>
        <v>42745.372916666667</v>
      </c>
      <c r="T2397" s="9">
        <f t="shared" si="151"/>
        <v>42717.121377314819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5">
        <f t="shared" si="148"/>
        <v>500</v>
      </c>
      <c r="O2398">
        <f t="shared" si="149"/>
        <v>10</v>
      </c>
      <c r="P2398" t="s">
        <v>8272</v>
      </c>
      <c r="Q2398" s="10" t="s">
        <v>8324</v>
      </c>
      <c r="R2398" s="10" t="s">
        <v>8325</v>
      </c>
      <c r="S2398" s="9">
        <f t="shared" si="150"/>
        <v>42292.849050925928</v>
      </c>
      <c r="T2398" s="9">
        <f t="shared" si="151"/>
        <v>42262.849050925928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5" t="e">
        <f t="shared" si="148"/>
        <v>#DIV/0!</v>
      </c>
      <c r="O2399" t="e">
        <f t="shared" si="149"/>
        <v>#DIV/0!</v>
      </c>
      <c r="P2399" t="s">
        <v>8272</v>
      </c>
      <c r="Q2399" s="10" t="s">
        <v>8324</v>
      </c>
      <c r="R2399" s="10" t="s">
        <v>8325</v>
      </c>
      <c r="S2399" s="9">
        <f t="shared" si="150"/>
        <v>42006.88490740741</v>
      </c>
      <c r="T2399" s="9">
        <f t="shared" si="151"/>
        <v>41976.88490740741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5" t="e">
        <f t="shared" si="148"/>
        <v>#DIV/0!</v>
      </c>
      <c r="O2400" t="e">
        <f t="shared" si="149"/>
        <v>#DIV/0!</v>
      </c>
      <c r="P2400" t="s">
        <v>8272</v>
      </c>
      <c r="Q2400" s="10" t="s">
        <v>8324</v>
      </c>
      <c r="R2400" s="10" t="s">
        <v>8325</v>
      </c>
      <c r="S2400" s="9">
        <f t="shared" si="150"/>
        <v>42187.916481481487</v>
      </c>
      <c r="T2400" s="9">
        <f t="shared" si="151"/>
        <v>42157.916481481487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5" t="e">
        <f t="shared" si="148"/>
        <v>#DIV/0!</v>
      </c>
      <c r="O2401" t="e">
        <f t="shared" si="149"/>
        <v>#DIV/0!</v>
      </c>
      <c r="P2401" t="s">
        <v>8272</v>
      </c>
      <c r="Q2401" s="10" t="s">
        <v>8324</v>
      </c>
      <c r="R2401" s="10" t="s">
        <v>8325</v>
      </c>
      <c r="S2401" s="9">
        <f t="shared" si="150"/>
        <v>41991.853078703702</v>
      </c>
      <c r="T2401" s="9">
        <f t="shared" si="151"/>
        <v>41956.853078703702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5" t="e">
        <f t="shared" si="148"/>
        <v>#DIV/0!</v>
      </c>
      <c r="O2402" t="e">
        <f t="shared" si="149"/>
        <v>#DIV/0!</v>
      </c>
      <c r="P2402" t="s">
        <v>8272</v>
      </c>
      <c r="Q2402" s="10" t="s">
        <v>8324</v>
      </c>
      <c r="R2402" s="10" t="s">
        <v>8325</v>
      </c>
      <c r="S2402" s="9">
        <f t="shared" si="150"/>
        <v>42474.268101851849</v>
      </c>
      <c r="T2402" s="9">
        <f t="shared" si="151"/>
        <v>42444.268101851849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5">
        <f t="shared" si="148"/>
        <v>139.30348258706468</v>
      </c>
      <c r="O2403">
        <f t="shared" si="149"/>
        <v>22.333333333333332</v>
      </c>
      <c r="P2403" t="s">
        <v>8284</v>
      </c>
      <c r="Q2403" s="10" t="s">
        <v>8340</v>
      </c>
      <c r="R2403" s="10" t="s">
        <v>8341</v>
      </c>
      <c r="S2403" s="9">
        <f t="shared" si="150"/>
        <v>42434.822870370372</v>
      </c>
      <c r="T2403" s="9">
        <f t="shared" si="151"/>
        <v>42374.822870370372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5">
        <f t="shared" si="148"/>
        <v>230.76923076923077</v>
      </c>
      <c r="O2404">
        <f t="shared" si="149"/>
        <v>52</v>
      </c>
      <c r="P2404" t="s">
        <v>8284</v>
      </c>
      <c r="Q2404" s="10" t="s">
        <v>8340</v>
      </c>
      <c r="R2404" s="10" t="s">
        <v>8341</v>
      </c>
      <c r="S2404" s="9">
        <f t="shared" si="150"/>
        <v>42137.679756944446</v>
      </c>
      <c r="T2404" s="9">
        <f t="shared" si="151"/>
        <v>42107.679756944446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5">
        <f t="shared" si="148"/>
        <v>5.9405940594059405</v>
      </c>
      <c r="O2405">
        <f t="shared" si="149"/>
        <v>16.833333333333332</v>
      </c>
      <c r="P2405" t="s">
        <v>8284</v>
      </c>
      <c r="Q2405" s="10" t="s">
        <v>8340</v>
      </c>
      <c r="R2405" s="10" t="s">
        <v>8341</v>
      </c>
      <c r="S2405" s="9">
        <f t="shared" si="150"/>
        <v>42459.840949074074</v>
      </c>
      <c r="T2405" s="9">
        <f t="shared" si="151"/>
        <v>42399.882615740738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5" t="e">
        <f t="shared" si="148"/>
        <v>#DIV/0!</v>
      </c>
      <c r="O2406" t="e">
        <f t="shared" si="149"/>
        <v>#DIV/0!</v>
      </c>
      <c r="P2406" t="s">
        <v>8284</v>
      </c>
      <c r="Q2406" s="10" t="s">
        <v>8340</v>
      </c>
      <c r="R2406" s="10" t="s">
        <v>8341</v>
      </c>
      <c r="S2406" s="9">
        <f t="shared" si="150"/>
        <v>42372.03943287037</v>
      </c>
      <c r="T2406" s="9">
        <f t="shared" si="151"/>
        <v>42342.03943287037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5">
        <f t="shared" si="148"/>
        <v>4.4404973357015987</v>
      </c>
      <c r="O2407">
        <f t="shared" si="149"/>
        <v>56.3</v>
      </c>
      <c r="P2407" t="s">
        <v>8284</v>
      </c>
      <c r="Q2407" s="10" t="s">
        <v>8340</v>
      </c>
      <c r="R2407" s="10" t="s">
        <v>8341</v>
      </c>
      <c r="S2407" s="9">
        <f t="shared" si="150"/>
        <v>42616.585358796292</v>
      </c>
      <c r="T2407" s="9">
        <f t="shared" si="151"/>
        <v>42595.585358796292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5">
        <f t="shared" si="148"/>
        <v>2.4163568773234201</v>
      </c>
      <c r="O2408">
        <f t="shared" si="149"/>
        <v>84.0625</v>
      </c>
      <c r="P2408" t="s">
        <v>8284</v>
      </c>
      <c r="Q2408" s="10" t="s">
        <v>8340</v>
      </c>
      <c r="R2408" s="10" t="s">
        <v>8341</v>
      </c>
      <c r="S2408" s="9">
        <f t="shared" si="150"/>
        <v>42023.110995370371</v>
      </c>
      <c r="T2408" s="9">
        <f t="shared" si="151"/>
        <v>41983.110995370371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5">
        <f t="shared" si="148"/>
        <v>3.9589706676264171</v>
      </c>
      <c r="O2409">
        <f t="shared" si="149"/>
        <v>168.39393939393941</v>
      </c>
      <c r="P2409" t="s">
        <v>8284</v>
      </c>
      <c r="Q2409" s="10" t="s">
        <v>8340</v>
      </c>
      <c r="R2409" s="10" t="s">
        <v>8341</v>
      </c>
      <c r="S2409" s="9">
        <f t="shared" si="150"/>
        <v>42105.25</v>
      </c>
      <c r="T2409" s="9">
        <f t="shared" si="151"/>
        <v>42082.575555555552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5">
        <f t="shared" si="148"/>
        <v>500</v>
      </c>
      <c r="O2410">
        <f t="shared" si="149"/>
        <v>15</v>
      </c>
      <c r="P2410" t="s">
        <v>8284</v>
      </c>
      <c r="Q2410" s="10" t="s">
        <v>8340</v>
      </c>
      <c r="R2410" s="10" t="s">
        <v>8341</v>
      </c>
      <c r="S2410" s="9">
        <f t="shared" si="150"/>
        <v>41949.182372685187</v>
      </c>
      <c r="T2410" s="9">
        <f t="shared" si="151"/>
        <v>41919.140706018516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5">
        <f t="shared" si="148"/>
        <v>54.347826086956523</v>
      </c>
      <c r="O2411">
        <f t="shared" si="149"/>
        <v>76.666666666666671</v>
      </c>
      <c r="P2411" t="s">
        <v>8284</v>
      </c>
      <c r="Q2411" s="10" t="s">
        <v>8340</v>
      </c>
      <c r="R2411" s="10" t="s">
        <v>8341</v>
      </c>
      <c r="S2411" s="9">
        <f t="shared" si="150"/>
        <v>42234.875868055555</v>
      </c>
      <c r="T2411" s="9">
        <f t="shared" si="151"/>
        <v>42204.875868055555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5" t="e">
        <f t="shared" si="148"/>
        <v>#DIV/0!</v>
      </c>
      <c r="O2412" t="e">
        <f t="shared" si="149"/>
        <v>#DIV/0!</v>
      </c>
      <c r="P2412" t="s">
        <v>8284</v>
      </c>
      <c r="Q2412" s="10" t="s">
        <v>8340</v>
      </c>
      <c r="R2412" s="10" t="s">
        <v>8341</v>
      </c>
      <c r="S2412" s="9">
        <f t="shared" si="150"/>
        <v>42254.408275462964</v>
      </c>
      <c r="T2412" s="9">
        <f t="shared" si="151"/>
        <v>42224.408275462964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5">
        <f t="shared" si="148"/>
        <v>165.56291390728478</v>
      </c>
      <c r="O2413">
        <f t="shared" si="149"/>
        <v>50.333333333333336</v>
      </c>
      <c r="P2413" t="s">
        <v>8284</v>
      </c>
      <c r="Q2413" s="10" t="s">
        <v>8340</v>
      </c>
      <c r="R2413" s="10" t="s">
        <v>8341</v>
      </c>
      <c r="S2413" s="9">
        <f t="shared" si="150"/>
        <v>42241.732430555552</v>
      </c>
      <c r="T2413" s="9">
        <f t="shared" si="151"/>
        <v>42211.732430555552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5" t="e">
        <f t="shared" si="148"/>
        <v>#DIV/0!</v>
      </c>
      <c r="O2414" t="e">
        <f t="shared" si="149"/>
        <v>#DIV/0!</v>
      </c>
      <c r="P2414" t="s">
        <v>8284</v>
      </c>
      <c r="Q2414" s="10" t="s">
        <v>8340</v>
      </c>
      <c r="R2414" s="10" t="s">
        <v>8341</v>
      </c>
      <c r="S2414" s="9">
        <f t="shared" si="150"/>
        <v>42700.778622685189</v>
      </c>
      <c r="T2414" s="9">
        <f t="shared" si="151"/>
        <v>42655.736956018518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5">
        <f t="shared" si="148"/>
        <v>120</v>
      </c>
      <c r="O2415">
        <f t="shared" si="149"/>
        <v>8.3333333333333339</v>
      </c>
      <c r="P2415" t="s">
        <v>8284</v>
      </c>
      <c r="Q2415" s="10" t="s">
        <v>8340</v>
      </c>
      <c r="R2415" s="10" t="s">
        <v>8341</v>
      </c>
      <c r="S2415" s="9">
        <f t="shared" si="150"/>
        <v>41790.979166666664</v>
      </c>
      <c r="T2415" s="9">
        <f t="shared" si="151"/>
        <v>41760.10974537037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5">
        <f t="shared" si="148"/>
        <v>32.608695652173914</v>
      </c>
      <c r="O2416">
        <f t="shared" si="149"/>
        <v>35.384615384615387</v>
      </c>
      <c r="P2416" t="s">
        <v>8284</v>
      </c>
      <c r="Q2416" s="10" t="s">
        <v>8340</v>
      </c>
      <c r="R2416" s="10" t="s">
        <v>8341</v>
      </c>
      <c r="S2416" s="9">
        <f t="shared" si="150"/>
        <v>42238.165972222225</v>
      </c>
      <c r="T2416" s="9">
        <f t="shared" si="151"/>
        <v>42198.695138888885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5">
        <f t="shared" si="148"/>
        <v>179.1044776119403</v>
      </c>
      <c r="O2417">
        <f t="shared" si="149"/>
        <v>55.833333333333336</v>
      </c>
      <c r="P2417" t="s">
        <v>8284</v>
      </c>
      <c r="Q2417" s="10" t="s">
        <v>8340</v>
      </c>
      <c r="R2417" s="10" t="s">
        <v>8341</v>
      </c>
      <c r="S2417" s="9">
        <f t="shared" si="150"/>
        <v>42566.862800925926</v>
      </c>
      <c r="T2417" s="9">
        <f t="shared" si="151"/>
        <v>42536.862800925926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5">
        <f t="shared" si="148"/>
        <v>4000</v>
      </c>
      <c r="O2418">
        <f t="shared" si="149"/>
        <v>5</v>
      </c>
      <c r="P2418" t="s">
        <v>8284</v>
      </c>
      <c r="Q2418" s="10" t="s">
        <v>8340</v>
      </c>
      <c r="R2418" s="10" t="s">
        <v>8341</v>
      </c>
      <c r="S2418" s="9">
        <f t="shared" si="150"/>
        <v>42077.625</v>
      </c>
      <c r="T2418" s="9">
        <f t="shared" si="151"/>
        <v>42019.737766203703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5" t="e">
        <f t="shared" si="148"/>
        <v>#DIV/0!</v>
      </c>
      <c r="O2419" t="e">
        <f t="shared" si="149"/>
        <v>#DIV/0!</v>
      </c>
      <c r="P2419" t="s">
        <v>8284</v>
      </c>
      <c r="Q2419" s="10" t="s">
        <v>8340</v>
      </c>
      <c r="R2419" s="10" t="s">
        <v>8341</v>
      </c>
      <c r="S2419" s="9">
        <f t="shared" si="150"/>
        <v>41861.884108796294</v>
      </c>
      <c r="T2419" s="9">
        <f t="shared" si="151"/>
        <v>41831.884108796294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5">
        <f t="shared" si="148"/>
        <v>5000</v>
      </c>
      <c r="O2420">
        <f t="shared" si="149"/>
        <v>1</v>
      </c>
      <c r="P2420" t="s">
        <v>8284</v>
      </c>
      <c r="Q2420" s="10" t="s">
        <v>8340</v>
      </c>
      <c r="R2420" s="10" t="s">
        <v>8341</v>
      </c>
      <c r="S2420" s="9">
        <f t="shared" si="150"/>
        <v>42087.815324074079</v>
      </c>
      <c r="T2420" s="9">
        <f t="shared" si="151"/>
        <v>42027.856990740736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5" t="e">
        <f t="shared" si="148"/>
        <v>#DIV/0!</v>
      </c>
      <c r="O2421" t="e">
        <f t="shared" si="149"/>
        <v>#DIV/0!</v>
      </c>
      <c r="P2421" t="s">
        <v>8284</v>
      </c>
      <c r="Q2421" s="10" t="s">
        <v>8340</v>
      </c>
      <c r="R2421" s="10" t="s">
        <v>8341</v>
      </c>
      <c r="S2421" s="9">
        <f t="shared" si="150"/>
        <v>42053.738298611104</v>
      </c>
      <c r="T2421" s="9">
        <f t="shared" si="151"/>
        <v>41993.738298611104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5">
        <f t="shared" si="148"/>
        <v>6.7453018792483004</v>
      </c>
      <c r="O2422">
        <f t="shared" si="149"/>
        <v>69.472222222222229</v>
      </c>
      <c r="P2422" t="s">
        <v>8284</v>
      </c>
      <c r="Q2422" s="10" t="s">
        <v>8340</v>
      </c>
      <c r="R2422" s="10" t="s">
        <v>8341</v>
      </c>
      <c r="S2422" s="9">
        <f t="shared" si="150"/>
        <v>41953.070543981477</v>
      </c>
      <c r="T2422" s="9">
        <f t="shared" si="151"/>
        <v>41893.028877314813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5">
        <f t="shared" si="148"/>
        <v>6000</v>
      </c>
      <c r="O2423">
        <f t="shared" si="149"/>
        <v>1</v>
      </c>
      <c r="P2423" t="s">
        <v>8284</v>
      </c>
      <c r="Q2423" s="10" t="s">
        <v>8340</v>
      </c>
      <c r="R2423" s="10" t="s">
        <v>8341</v>
      </c>
      <c r="S2423" s="9">
        <f t="shared" si="150"/>
        <v>42056.687453703707</v>
      </c>
      <c r="T2423" s="9">
        <f t="shared" si="151"/>
        <v>42026.687453703707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5">
        <f t="shared" si="148"/>
        <v>500</v>
      </c>
      <c r="O2424">
        <f t="shared" si="149"/>
        <v>1</v>
      </c>
      <c r="P2424" t="s">
        <v>8284</v>
      </c>
      <c r="Q2424" s="10" t="s">
        <v>8340</v>
      </c>
      <c r="R2424" s="10" t="s">
        <v>8341</v>
      </c>
      <c r="S2424" s="9">
        <f t="shared" si="150"/>
        <v>42074.683287037042</v>
      </c>
      <c r="T2424" s="9">
        <f t="shared" si="151"/>
        <v>42044.724953703699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5">
        <f t="shared" si="148"/>
        <v>7500</v>
      </c>
      <c r="O2425">
        <f t="shared" si="149"/>
        <v>8</v>
      </c>
      <c r="P2425" t="s">
        <v>8284</v>
      </c>
      <c r="Q2425" s="10" t="s">
        <v>8340</v>
      </c>
      <c r="R2425" s="10" t="s">
        <v>8341</v>
      </c>
      <c r="S2425" s="9">
        <f t="shared" si="150"/>
        <v>42004.704745370371</v>
      </c>
      <c r="T2425" s="9">
        <f t="shared" si="151"/>
        <v>41974.704745370371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5">
        <f t="shared" si="148"/>
        <v>80.645161290322577</v>
      </c>
      <c r="O2426">
        <f t="shared" si="149"/>
        <v>34.444444444444443</v>
      </c>
      <c r="P2426" t="s">
        <v>8284</v>
      </c>
      <c r="Q2426" s="10" t="s">
        <v>8340</v>
      </c>
      <c r="R2426" s="10" t="s">
        <v>8341</v>
      </c>
      <c r="S2426" s="9">
        <f t="shared" si="150"/>
        <v>41939.892453703702</v>
      </c>
      <c r="T2426" s="9">
        <f t="shared" si="151"/>
        <v>41909.892453703702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5">
        <f t="shared" si="148"/>
        <v>3500</v>
      </c>
      <c r="O2427">
        <f t="shared" si="149"/>
        <v>1</v>
      </c>
      <c r="P2427" t="s">
        <v>8284</v>
      </c>
      <c r="Q2427" s="10" t="s">
        <v>8340</v>
      </c>
      <c r="R2427" s="10" t="s">
        <v>8341</v>
      </c>
      <c r="S2427" s="9">
        <f t="shared" si="150"/>
        <v>42517.919444444444</v>
      </c>
      <c r="T2427" s="9">
        <f t="shared" si="151"/>
        <v>42502.913761574076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5" t="e">
        <f t="shared" si="148"/>
        <v>#DIV/0!</v>
      </c>
      <c r="O2428" t="e">
        <f t="shared" si="149"/>
        <v>#DIV/0!</v>
      </c>
      <c r="P2428" t="s">
        <v>8284</v>
      </c>
      <c r="Q2428" s="10" t="s">
        <v>8340</v>
      </c>
      <c r="R2428" s="10" t="s">
        <v>8341</v>
      </c>
      <c r="S2428" s="9">
        <f t="shared" si="150"/>
        <v>42224.170046296291</v>
      </c>
      <c r="T2428" s="9">
        <f t="shared" si="151"/>
        <v>42164.170046296291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5">
        <f t="shared" si="148"/>
        <v>50000</v>
      </c>
      <c r="O2429">
        <f t="shared" si="149"/>
        <v>1</v>
      </c>
      <c r="P2429" t="s">
        <v>8284</v>
      </c>
      <c r="Q2429" s="10" t="s">
        <v>8340</v>
      </c>
      <c r="R2429" s="10" t="s">
        <v>8341</v>
      </c>
      <c r="S2429" s="9">
        <f t="shared" si="150"/>
        <v>42452.277002314819</v>
      </c>
      <c r="T2429" s="9">
        <f t="shared" si="151"/>
        <v>42412.318668981476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5">
        <f t="shared" si="148"/>
        <v>35000</v>
      </c>
      <c r="O2430">
        <f t="shared" si="149"/>
        <v>1</v>
      </c>
      <c r="P2430" t="s">
        <v>8284</v>
      </c>
      <c r="Q2430" s="10" t="s">
        <v>8340</v>
      </c>
      <c r="R2430" s="10" t="s">
        <v>8341</v>
      </c>
      <c r="S2430" s="9">
        <f t="shared" si="150"/>
        <v>42075.742488425924</v>
      </c>
      <c r="T2430" s="9">
        <f t="shared" si="151"/>
        <v>42045.784155092595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5">
        <f t="shared" si="148"/>
        <v>69.825436408977552</v>
      </c>
      <c r="O2431">
        <f t="shared" si="149"/>
        <v>501.25</v>
      </c>
      <c r="P2431" t="s">
        <v>8284</v>
      </c>
      <c r="Q2431" s="10" t="s">
        <v>8340</v>
      </c>
      <c r="R2431" s="10" t="s">
        <v>8341</v>
      </c>
      <c r="S2431" s="9">
        <f t="shared" si="150"/>
        <v>42771.697222222225</v>
      </c>
      <c r="T2431" s="9">
        <f t="shared" si="151"/>
        <v>42734.879236111112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5">
        <f t="shared" si="148"/>
        <v>142.85714285714286</v>
      </c>
      <c r="O2432">
        <f t="shared" si="149"/>
        <v>10.5</v>
      </c>
      <c r="P2432" t="s">
        <v>8284</v>
      </c>
      <c r="Q2432" s="10" t="s">
        <v>8340</v>
      </c>
      <c r="R2432" s="10" t="s">
        <v>8341</v>
      </c>
      <c r="S2432" s="9">
        <f t="shared" si="150"/>
        <v>42412.130833333329</v>
      </c>
      <c r="T2432" s="9">
        <f t="shared" si="151"/>
        <v>42382.130833333329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5">
        <f t="shared" si="148"/>
        <v>50000</v>
      </c>
      <c r="O2433">
        <f t="shared" si="149"/>
        <v>1</v>
      </c>
      <c r="P2433" t="s">
        <v>8284</v>
      </c>
      <c r="Q2433" s="10" t="s">
        <v>8340</v>
      </c>
      <c r="R2433" s="10" t="s">
        <v>8341</v>
      </c>
      <c r="S2433" s="9">
        <f t="shared" si="150"/>
        <v>42549.099687499998</v>
      </c>
      <c r="T2433" s="9">
        <f t="shared" si="151"/>
        <v>42489.099687499998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5">
        <f t="shared" si="148"/>
        <v>7000</v>
      </c>
      <c r="O2434">
        <f t="shared" si="149"/>
        <v>1</v>
      </c>
      <c r="P2434" t="s">
        <v>8284</v>
      </c>
      <c r="Q2434" s="10" t="s">
        <v>8340</v>
      </c>
      <c r="R2434" s="10" t="s">
        <v>8341</v>
      </c>
      <c r="S2434" s="9">
        <f t="shared" si="150"/>
        <v>42071.218715277777</v>
      </c>
      <c r="T2434" s="9">
        <f t="shared" si="151"/>
        <v>42041.218715277777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5" t="e">
        <f t="shared" ref="N2435:N2498" si="152">SUM(D2435/E2435)</f>
        <v>#DIV/0!</v>
      </c>
      <c r="O2435" t="e">
        <f t="shared" ref="O2435:O2498" si="153">(E2435/L2435)</f>
        <v>#DIV/0!</v>
      </c>
      <c r="P2435" t="s">
        <v>8284</v>
      </c>
      <c r="Q2435" s="10" t="s">
        <v>8340</v>
      </c>
      <c r="R2435" s="10" t="s">
        <v>8341</v>
      </c>
      <c r="S2435" s="9">
        <f t="shared" ref="S2435:S2498" si="154">(((I2435/60)/60)/24)+DATE(1970,1,1)</f>
        <v>42427.89980324074</v>
      </c>
      <c r="T2435" s="9">
        <f t="shared" ref="T2435:T2498" si="155">(((J2435/60)/60)/24)+DATE(1970,1,1)</f>
        <v>42397.89980324074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5">
        <f t="shared" si="152"/>
        <v>769.23076923076928</v>
      </c>
      <c r="O2436">
        <f t="shared" si="153"/>
        <v>13</v>
      </c>
      <c r="P2436" t="s">
        <v>8284</v>
      </c>
      <c r="Q2436" s="10" t="s">
        <v>8340</v>
      </c>
      <c r="R2436" s="10" t="s">
        <v>8341</v>
      </c>
      <c r="S2436" s="9">
        <f t="shared" si="154"/>
        <v>42220.18604166666</v>
      </c>
      <c r="T2436" s="9">
        <f t="shared" si="155"/>
        <v>42180.18604166666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5">
        <f t="shared" si="152"/>
        <v>204.24836601307189</v>
      </c>
      <c r="O2437">
        <f t="shared" si="153"/>
        <v>306</v>
      </c>
      <c r="P2437" t="s">
        <v>8284</v>
      </c>
      <c r="Q2437" s="10" t="s">
        <v>8340</v>
      </c>
      <c r="R2437" s="10" t="s">
        <v>8341</v>
      </c>
      <c r="S2437" s="9">
        <f t="shared" si="154"/>
        <v>42282.277615740735</v>
      </c>
      <c r="T2437" s="9">
        <f t="shared" si="155"/>
        <v>42252.277615740735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5">
        <f t="shared" si="152"/>
        <v>2600</v>
      </c>
      <c r="O2438">
        <f t="shared" si="153"/>
        <v>22.5</v>
      </c>
      <c r="P2438" t="s">
        <v>8284</v>
      </c>
      <c r="Q2438" s="10" t="s">
        <v>8340</v>
      </c>
      <c r="R2438" s="10" t="s">
        <v>8341</v>
      </c>
      <c r="S2438" s="9">
        <f t="shared" si="154"/>
        <v>42398.615393518514</v>
      </c>
      <c r="T2438" s="9">
        <f t="shared" si="155"/>
        <v>42338.615393518514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5" t="e">
        <f t="shared" si="152"/>
        <v>#DIV/0!</v>
      </c>
      <c r="O2439" t="e">
        <f t="shared" si="153"/>
        <v>#DIV/0!</v>
      </c>
      <c r="P2439" t="s">
        <v>8284</v>
      </c>
      <c r="Q2439" s="10" t="s">
        <v>8340</v>
      </c>
      <c r="R2439" s="10" t="s">
        <v>8341</v>
      </c>
      <c r="S2439" s="9">
        <f t="shared" si="154"/>
        <v>42080.75</v>
      </c>
      <c r="T2439" s="9">
        <f t="shared" si="155"/>
        <v>42031.965138888889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5">
        <f t="shared" si="152"/>
        <v>300</v>
      </c>
      <c r="O2440">
        <f t="shared" si="153"/>
        <v>50</v>
      </c>
      <c r="P2440" t="s">
        <v>8284</v>
      </c>
      <c r="Q2440" s="10" t="s">
        <v>8340</v>
      </c>
      <c r="R2440" s="10" t="s">
        <v>8341</v>
      </c>
      <c r="S2440" s="9">
        <f t="shared" si="154"/>
        <v>42345.956736111111</v>
      </c>
      <c r="T2440" s="9">
        <f t="shared" si="155"/>
        <v>42285.91506944444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5" t="e">
        <f t="shared" si="152"/>
        <v>#DIV/0!</v>
      </c>
      <c r="O2441" t="e">
        <f t="shared" si="153"/>
        <v>#DIV/0!</v>
      </c>
      <c r="P2441" t="s">
        <v>8284</v>
      </c>
      <c r="Q2441" s="10" t="s">
        <v>8340</v>
      </c>
      <c r="R2441" s="10" t="s">
        <v>8341</v>
      </c>
      <c r="S2441" s="9">
        <f t="shared" si="154"/>
        <v>42295.818622685183</v>
      </c>
      <c r="T2441" s="9">
        <f t="shared" si="155"/>
        <v>42265.818622685183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5">
        <f t="shared" si="152"/>
        <v>500</v>
      </c>
      <c r="O2442">
        <f t="shared" si="153"/>
        <v>5</v>
      </c>
      <c r="P2442" t="s">
        <v>8284</v>
      </c>
      <c r="Q2442" s="10" t="s">
        <v>8340</v>
      </c>
      <c r="R2442" s="10" t="s">
        <v>8341</v>
      </c>
      <c r="S2442" s="9">
        <f t="shared" si="154"/>
        <v>42413.899456018517</v>
      </c>
      <c r="T2442" s="9">
        <f t="shared" si="155"/>
        <v>42383.899456018517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5">
        <f t="shared" si="152"/>
        <v>0.9269558769002596</v>
      </c>
      <c r="O2443">
        <f t="shared" si="153"/>
        <v>74.22935779816514</v>
      </c>
      <c r="P2443" t="s">
        <v>8298</v>
      </c>
      <c r="Q2443" s="10" t="s">
        <v>8340</v>
      </c>
      <c r="R2443" s="10" t="s">
        <v>8356</v>
      </c>
      <c r="S2443" s="9">
        <f t="shared" si="154"/>
        <v>42208.207638888889</v>
      </c>
      <c r="T2443" s="9">
        <f t="shared" si="155"/>
        <v>42187.125625000001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5">
        <f t="shared" si="152"/>
        <v>0.79401839475947855</v>
      </c>
      <c r="O2444">
        <f t="shared" si="153"/>
        <v>81.252688172043008</v>
      </c>
      <c r="P2444" t="s">
        <v>8298</v>
      </c>
      <c r="Q2444" s="10" t="s">
        <v>8340</v>
      </c>
      <c r="R2444" s="10" t="s">
        <v>8356</v>
      </c>
      <c r="S2444" s="9">
        <f t="shared" si="154"/>
        <v>42082.625324074077</v>
      </c>
      <c r="T2444" s="9">
        <f t="shared" si="155"/>
        <v>42052.666990740734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5">
        <f t="shared" si="152"/>
        <v>0.49379070532817454</v>
      </c>
      <c r="O2445">
        <f t="shared" si="153"/>
        <v>130.23469453376205</v>
      </c>
      <c r="P2445" t="s">
        <v>8298</v>
      </c>
      <c r="Q2445" s="10" t="s">
        <v>8340</v>
      </c>
      <c r="R2445" s="10" t="s">
        <v>8356</v>
      </c>
      <c r="S2445" s="9">
        <f t="shared" si="154"/>
        <v>41866.625254629631</v>
      </c>
      <c r="T2445" s="9">
        <f t="shared" si="155"/>
        <v>41836.625254629631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5">
        <f t="shared" si="152"/>
        <v>0.92081031307550643</v>
      </c>
      <c r="O2446">
        <f t="shared" si="153"/>
        <v>53.409836065573771</v>
      </c>
      <c r="P2446" t="s">
        <v>8298</v>
      </c>
      <c r="Q2446" s="10" t="s">
        <v>8340</v>
      </c>
      <c r="R2446" s="10" t="s">
        <v>8356</v>
      </c>
      <c r="S2446" s="9">
        <f t="shared" si="154"/>
        <v>42515.754525462966</v>
      </c>
      <c r="T2446" s="9">
        <f t="shared" si="155"/>
        <v>42485.754525462966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5">
        <f t="shared" si="152"/>
        <v>0.57870370370370372</v>
      </c>
      <c r="O2447">
        <f t="shared" si="153"/>
        <v>75.130434782608702</v>
      </c>
      <c r="P2447" t="s">
        <v>8298</v>
      </c>
      <c r="Q2447" s="10" t="s">
        <v>8340</v>
      </c>
      <c r="R2447" s="10" t="s">
        <v>8356</v>
      </c>
      <c r="S2447" s="9">
        <f t="shared" si="154"/>
        <v>42273.190057870372</v>
      </c>
      <c r="T2447" s="9">
        <f t="shared" si="155"/>
        <v>42243.190057870372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5">
        <f t="shared" si="152"/>
        <v>0.59530896535301825</v>
      </c>
      <c r="O2448">
        <f t="shared" si="153"/>
        <v>75.666666666666671</v>
      </c>
      <c r="P2448" t="s">
        <v>8298</v>
      </c>
      <c r="Q2448" s="10" t="s">
        <v>8340</v>
      </c>
      <c r="R2448" s="10" t="s">
        <v>8356</v>
      </c>
      <c r="S2448" s="9">
        <f t="shared" si="154"/>
        <v>42700.64434027778</v>
      </c>
      <c r="T2448" s="9">
        <f t="shared" si="155"/>
        <v>42670.602673611109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5">
        <f t="shared" si="152"/>
        <v>0.23408239700374531</v>
      </c>
      <c r="O2449">
        <f t="shared" si="153"/>
        <v>31.691394658753708</v>
      </c>
      <c r="P2449" t="s">
        <v>8298</v>
      </c>
      <c r="Q2449" s="10" t="s">
        <v>8340</v>
      </c>
      <c r="R2449" s="10" t="s">
        <v>8356</v>
      </c>
      <c r="S2449" s="9">
        <f t="shared" si="154"/>
        <v>42686.166666666672</v>
      </c>
      <c r="T2449" s="9">
        <f t="shared" si="155"/>
        <v>42654.469826388886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5">
        <f t="shared" si="152"/>
        <v>0.93023255813953487</v>
      </c>
      <c r="O2450">
        <f t="shared" si="153"/>
        <v>47.777777777777779</v>
      </c>
      <c r="P2450" t="s">
        <v>8298</v>
      </c>
      <c r="Q2450" s="10" t="s">
        <v>8340</v>
      </c>
      <c r="R2450" s="10" t="s">
        <v>8356</v>
      </c>
      <c r="S2450" s="9">
        <f t="shared" si="154"/>
        <v>42613.233333333337</v>
      </c>
      <c r="T2450" s="9">
        <f t="shared" si="155"/>
        <v>42607.316122685181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5">
        <f t="shared" si="152"/>
        <v>0.92592592592592593</v>
      </c>
      <c r="O2451">
        <f t="shared" si="153"/>
        <v>90</v>
      </c>
      <c r="P2451" t="s">
        <v>8298</v>
      </c>
      <c r="Q2451" s="10" t="s">
        <v>8340</v>
      </c>
      <c r="R2451" s="10" t="s">
        <v>8356</v>
      </c>
      <c r="S2451" s="9">
        <f t="shared" si="154"/>
        <v>41973.184201388889</v>
      </c>
      <c r="T2451" s="9">
        <f t="shared" si="155"/>
        <v>41943.142534722225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5">
        <f t="shared" si="152"/>
        <v>0.98489628713797672</v>
      </c>
      <c r="O2452">
        <f t="shared" si="153"/>
        <v>149.31401960784314</v>
      </c>
      <c r="P2452" t="s">
        <v>8298</v>
      </c>
      <c r="Q2452" s="10" t="s">
        <v>8340</v>
      </c>
      <c r="R2452" s="10" t="s">
        <v>8356</v>
      </c>
      <c r="S2452" s="9">
        <f t="shared" si="154"/>
        <v>41940.132638888892</v>
      </c>
      <c r="T2452" s="9">
        <f t="shared" si="155"/>
        <v>41902.07240740741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5">
        <f t="shared" si="152"/>
        <v>0.86617583369423989</v>
      </c>
      <c r="O2453">
        <f t="shared" si="153"/>
        <v>62.06989247311828</v>
      </c>
      <c r="P2453" t="s">
        <v>8298</v>
      </c>
      <c r="Q2453" s="10" t="s">
        <v>8340</v>
      </c>
      <c r="R2453" s="10" t="s">
        <v>8356</v>
      </c>
      <c r="S2453" s="9">
        <f t="shared" si="154"/>
        <v>42799.908449074079</v>
      </c>
      <c r="T2453" s="9">
        <f t="shared" si="155"/>
        <v>42779.908449074079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5">
        <f t="shared" si="152"/>
        <v>0.74906367041198507</v>
      </c>
      <c r="O2454">
        <f t="shared" si="153"/>
        <v>53.4</v>
      </c>
      <c r="P2454" t="s">
        <v>8298</v>
      </c>
      <c r="Q2454" s="10" t="s">
        <v>8340</v>
      </c>
      <c r="R2454" s="10" t="s">
        <v>8356</v>
      </c>
      <c r="S2454" s="9">
        <f t="shared" si="154"/>
        <v>42367.958333333328</v>
      </c>
      <c r="T2454" s="9">
        <f t="shared" si="155"/>
        <v>42338.84375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5">
        <f t="shared" si="152"/>
        <v>0.64641241111829351</v>
      </c>
      <c r="O2455">
        <f t="shared" si="153"/>
        <v>69.268656716417908</v>
      </c>
      <c r="P2455" t="s">
        <v>8298</v>
      </c>
      <c r="Q2455" s="10" t="s">
        <v>8340</v>
      </c>
      <c r="R2455" s="10" t="s">
        <v>8356</v>
      </c>
      <c r="S2455" s="9">
        <f t="shared" si="154"/>
        <v>42768.692233796297</v>
      </c>
      <c r="T2455" s="9">
        <f t="shared" si="155"/>
        <v>42738.692233796297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5">
        <f t="shared" si="152"/>
        <v>0.99161378059836813</v>
      </c>
      <c r="O2456">
        <f t="shared" si="153"/>
        <v>271.50769230769231</v>
      </c>
      <c r="P2456" t="s">
        <v>8298</v>
      </c>
      <c r="Q2456" s="10" t="s">
        <v>8340</v>
      </c>
      <c r="R2456" s="10" t="s">
        <v>8356</v>
      </c>
      <c r="S2456" s="9">
        <f t="shared" si="154"/>
        <v>42805.201481481476</v>
      </c>
      <c r="T2456" s="9">
        <f t="shared" si="155"/>
        <v>42770.201481481476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5">
        <f t="shared" si="152"/>
        <v>0.5494505494505495</v>
      </c>
      <c r="O2457">
        <f t="shared" si="153"/>
        <v>34.125</v>
      </c>
      <c r="P2457" t="s">
        <v>8298</v>
      </c>
      <c r="Q2457" s="10" t="s">
        <v>8340</v>
      </c>
      <c r="R2457" s="10" t="s">
        <v>8356</v>
      </c>
      <c r="S2457" s="9">
        <f t="shared" si="154"/>
        <v>42480.781828703708</v>
      </c>
      <c r="T2457" s="9">
        <f t="shared" si="155"/>
        <v>42452.781828703708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5">
        <f t="shared" si="152"/>
        <v>0.5528934758569849</v>
      </c>
      <c r="O2458">
        <f t="shared" si="153"/>
        <v>40.492537313432834</v>
      </c>
      <c r="P2458" t="s">
        <v>8298</v>
      </c>
      <c r="Q2458" s="10" t="s">
        <v>8340</v>
      </c>
      <c r="R2458" s="10" t="s">
        <v>8356</v>
      </c>
      <c r="S2458" s="9">
        <f t="shared" si="154"/>
        <v>42791.961099537039</v>
      </c>
      <c r="T2458" s="9">
        <f t="shared" si="155"/>
        <v>42761.961099537039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5">
        <f t="shared" si="152"/>
        <v>0.97747556311092221</v>
      </c>
      <c r="O2459">
        <f t="shared" si="153"/>
        <v>189.75806451612902</v>
      </c>
      <c r="P2459" t="s">
        <v>8298</v>
      </c>
      <c r="Q2459" s="10" t="s">
        <v>8340</v>
      </c>
      <c r="R2459" s="10" t="s">
        <v>8356</v>
      </c>
      <c r="S2459" s="9">
        <f t="shared" si="154"/>
        <v>42453.560833333337</v>
      </c>
      <c r="T2459" s="9">
        <f t="shared" si="155"/>
        <v>42423.602500000001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5">
        <f t="shared" si="152"/>
        <v>0.9076057360682519</v>
      </c>
      <c r="O2460">
        <f t="shared" si="153"/>
        <v>68.862499999999997</v>
      </c>
      <c r="P2460" t="s">
        <v>8298</v>
      </c>
      <c r="Q2460" s="10" t="s">
        <v>8340</v>
      </c>
      <c r="R2460" s="10" t="s">
        <v>8356</v>
      </c>
      <c r="S2460" s="9">
        <f t="shared" si="154"/>
        <v>42530.791666666672</v>
      </c>
      <c r="T2460" s="9">
        <f t="shared" si="155"/>
        <v>42495.871736111112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5">
        <f t="shared" si="152"/>
        <v>0.97799511002444983</v>
      </c>
      <c r="O2461">
        <f t="shared" si="153"/>
        <v>108.77659574468085</v>
      </c>
      <c r="P2461" t="s">
        <v>8298</v>
      </c>
      <c r="Q2461" s="10" t="s">
        <v>8340</v>
      </c>
      <c r="R2461" s="10" t="s">
        <v>8356</v>
      </c>
      <c r="S2461" s="9">
        <f t="shared" si="154"/>
        <v>42452.595891203702</v>
      </c>
      <c r="T2461" s="9">
        <f t="shared" si="155"/>
        <v>42407.637557870374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5">
        <f t="shared" si="152"/>
        <v>0.99217929263452787</v>
      </c>
      <c r="O2462">
        <f t="shared" si="153"/>
        <v>125.98529411764706</v>
      </c>
      <c r="P2462" t="s">
        <v>8298</v>
      </c>
      <c r="Q2462" s="10" t="s">
        <v>8340</v>
      </c>
      <c r="R2462" s="10" t="s">
        <v>8356</v>
      </c>
      <c r="S2462" s="9">
        <f t="shared" si="154"/>
        <v>42738.178472222222</v>
      </c>
      <c r="T2462" s="9">
        <f t="shared" si="155"/>
        <v>42704.187118055561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5">
        <f t="shared" si="152"/>
        <v>0.96339113680154143</v>
      </c>
      <c r="O2463">
        <f t="shared" si="153"/>
        <v>90.523255813953483</v>
      </c>
      <c r="P2463" t="s">
        <v>8279</v>
      </c>
      <c r="Q2463" s="10" t="s">
        <v>8329</v>
      </c>
      <c r="R2463" s="10" t="s">
        <v>8333</v>
      </c>
      <c r="S2463" s="9">
        <f t="shared" si="154"/>
        <v>40817.125</v>
      </c>
      <c r="T2463" s="9">
        <f t="shared" si="155"/>
        <v>40784.012696759259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5">
        <f t="shared" si="152"/>
        <v>0.90327436958976293</v>
      </c>
      <c r="O2464">
        <f t="shared" si="153"/>
        <v>28.880434782608695</v>
      </c>
      <c r="P2464" t="s">
        <v>8279</v>
      </c>
      <c r="Q2464" s="10" t="s">
        <v>8329</v>
      </c>
      <c r="R2464" s="10" t="s">
        <v>8333</v>
      </c>
      <c r="S2464" s="9">
        <f t="shared" si="154"/>
        <v>41109.186296296299</v>
      </c>
      <c r="T2464" s="9">
        <f t="shared" si="155"/>
        <v>41089.186296296299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5">
        <f t="shared" si="152"/>
        <v>0.86021505376344087</v>
      </c>
      <c r="O2465">
        <f t="shared" si="153"/>
        <v>31</v>
      </c>
      <c r="P2465" t="s">
        <v>8279</v>
      </c>
      <c r="Q2465" s="10" t="s">
        <v>8329</v>
      </c>
      <c r="R2465" s="10" t="s">
        <v>8333</v>
      </c>
      <c r="S2465" s="9">
        <f t="shared" si="154"/>
        <v>41380.791666666664</v>
      </c>
      <c r="T2465" s="9">
        <f t="shared" si="155"/>
        <v>41341.111400462964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5">
        <f t="shared" si="152"/>
        <v>0.90009000900090008</v>
      </c>
      <c r="O2466">
        <f t="shared" si="153"/>
        <v>51.674418604651166</v>
      </c>
      <c r="P2466" t="s">
        <v>8279</v>
      </c>
      <c r="Q2466" s="10" t="s">
        <v>8329</v>
      </c>
      <c r="R2466" s="10" t="s">
        <v>8333</v>
      </c>
      <c r="S2466" s="9">
        <f t="shared" si="154"/>
        <v>42277.811805555553</v>
      </c>
      <c r="T2466" s="9">
        <f t="shared" si="155"/>
        <v>42248.90042824074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5">
        <f t="shared" si="152"/>
        <v>0.55511498810467885</v>
      </c>
      <c r="O2467">
        <f t="shared" si="153"/>
        <v>26.270833333333332</v>
      </c>
      <c r="P2467" t="s">
        <v>8279</v>
      </c>
      <c r="Q2467" s="10" t="s">
        <v>8329</v>
      </c>
      <c r="R2467" s="10" t="s">
        <v>8333</v>
      </c>
      <c r="S2467" s="9">
        <f t="shared" si="154"/>
        <v>41175.719305555554</v>
      </c>
      <c r="T2467" s="9">
        <f t="shared" si="155"/>
        <v>41145.719305555554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5">
        <f t="shared" si="152"/>
        <v>1</v>
      </c>
      <c r="O2468">
        <f t="shared" si="153"/>
        <v>48.07692307692308</v>
      </c>
      <c r="P2468" t="s">
        <v>8279</v>
      </c>
      <c r="Q2468" s="10" t="s">
        <v>8329</v>
      </c>
      <c r="R2468" s="10" t="s">
        <v>8333</v>
      </c>
      <c r="S2468" s="9">
        <f t="shared" si="154"/>
        <v>41403.102465277778</v>
      </c>
      <c r="T2468" s="9">
        <f t="shared" si="155"/>
        <v>41373.102465277778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5">
        <f t="shared" si="152"/>
        <v>0.84388185654008441</v>
      </c>
      <c r="O2469">
        <f t="shared" si="153"/>
        <v>27.558139534883722</v>
      </c>
      <c r="P2469" t="s">
        <v>8279</v>
      </c>
      <c r="Q2469" s="10" t="s">
        <v>8329</v>
      </c>
      <c r="R2469" s="10" t="s">
        <v>8333</v>
      </c>
      <c r="S2469" s="9">
        <f t="shared" si="154"/>
        <v>41039.708333333336</v>
      </c>
      <c r="T2469" s="9">
        <f t="shared" si="155"/>
        <v>41025.874201388891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5">
        <f t="shared" si="152"/>
        <v>0.93268791329733147</v>
      </c>
      <c r="O2470">
        <f t="shared" si="153"/>
        <v>36.97137931034483</v>
      </c>
      <c r="P2470" t="s">
        <v>8279</v>
      </c>
      <c r="Q2470" s="10" t="s">
        <v>8329</v>
      </c>
      <c r="R2470" s="10" t="s">
        <v>8333</v>
      </c>
      <c r="S2470" s="9">
        <f t="shared" si="154"/>
        <v>41210.208333333336</v>
      </c>
      <c r="T2470" s="9">
        <f t="shared" si="155"/>
        <v>41174.154178240737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5">
        <f t="shared" si="152"/>
        <v>0.87976539589442815</v>
      </c>
      <c r="O2471">
        <f t="shared" si="153"/>
        <v>29.021276595744681</v>
      </c>
      <c r="P2471" t="s">
        <v>8279</v>
      </c>
      <c r="Q2471" s="10" t="s">
        <v>8329</v>
      </c>
      <c r="R2471" s="10" t="s">
        <v>8333</v>
      </c>
      <c r="S2471" s="9">
        <f t="shared" si="154"/>
        <v>40582.429733796293</v>
      </c>
      <c r="T2471" s="9">
        <f t="shared" si="155"/>
        <v>40557.429733796293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5">
        <f t="shared" si="152"/>
        <v>0.96933038656895809</v>
      </c>
      <c r="O2472">
        <f t="shared" si="153"/>
        <v>28.65666666666667</v>
      </c>
      <c r="P2472" t="s">
        <v>8279</v>
      </c>
      <c r="Q2472" s="10" t="s">
        <v>8329</v>
      </c>
      <c r="R2472" s="10" t="s">
        <v>8333</v>
      </c>
      <c r="S2472" s="9">
        <f t="shared" si="154"/>
        <v>41053.07471064815</v>
      </c>
      <c r="T2472" s="9">
        <f t="shared" si="155"/>
        <v>41023.07471064815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5">
        <f t="shared" si="152"/>
        <v>0.78125</v>
      </c>
      <c r="O2473">
        <f t="shared" si="153"/>
        <v>37.647058823529413</v>
      </c>
      <c r="P2473" t="s">
        <v>8279</v>
      </c>
      <c r="Q2473" s="10" t="s">
        <v>8329</v>
      </c>
      <c r="R2473" s="10" t="s">
        <v>8333</v>
      </c>
      <c r="S2473" s="9">
        <f t="shared" si="154"/>
        <v>40933.992962962962</v>
      </c>
      <c r="T2473" s="9">
        <f t="shared" si="155"/>
        <v>40893.992962962962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5">
        <f t="shared" si="152"/>
        <v>0.73659254254067463</v>
      </c>
      <c r="O2474">
        <f t="shared" si="153"/>
        <v>97.904038461538462</v>
      </c>
      <c r="P2474" t="s">
        <v>8279</v>
      </c>
      <c r="Q2474" s="10" t="s">
        <v>8329</v>
      </c>
      <c r="R2474" s="10" t="s">
        <v>8333</v>
      </c>
      <c r="S2474" s="9">
        <f t="shared" si="154"/>
        <v>40425.043749999997</v>
      </c>
      <c r="T2474" s="9">
        <f t="shared" si="155"/>
        <v>40354.11550925926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5">
        <f t="shared" si="152"/>
        <v>1</v>
      </c>
      <c r="O2475">
        <f t="shared" si="153"/>
        <v>42.553191489361701</v>
      </c>
      <c r="P2475" t="s">
        <v>8279</v>
      </c>
      <c r="Q2475" s="10" t="s">
        <v>8329</v>
      </c>
      <c r="R2475" s="10" t="s">
        <v>8333</v>
      </c>
      <c r="S2475" s="9">
        <f t="shared" si="154"/>
        <v>41223.790150462963</v>
      </c>
      <c r="T2475" s="9">
        <f t="shared" si="155"/>
        <v>41193.748483796298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5">
        <f t="shared" si="152"/>
        <v>0.99996400129595331</v>
      </c>
      <c r="O2476">
        <f t="shared" si="153"/>
        <v>131.58368421052631</v>
      </c>
      <c r="P2476" t="s">
        <v>8279</v>
      </c>
      <c r="Q2476" s="10" t="s">
        <v>8329</v>
      </c>
      <c r="R2476" s="10" t="s">
        <v>8333</v>
      </c>
      <c r="S2476" s="9">
        <f t="shared" si="154"/>
        <v>40462.011296296296</v>
      </c>
      <c r="T2476" s="9">
        <f t="shared" si="155"/>
        <v>40417.011296296296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5">
        <f t="shared" si="152"/>
        <v>0.95492742551566079</v>
      </c>
      <c r="O2477">
        <f t="shared" si="153"/>
        <v>32.320987654320987</v>
      </c>
      <c r="P2477" t="s">
        <v>8279</v>
      </c>
      <c r="Q2477" s="10" t="s">
        <v>8329</v>
      </c>
      <c r="R2477" s="10" t="s">
        <v>8333</v>
      </c>
      <c r="S2477" s="9">
        <f t="shared" si="154"/>
        <v>40369.916666666664</v>
      </c>
      <c r="T2477" s="9">
        <f t="shared" si="155"/>
        <v>40310.287673611114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5">
        <f t="shared" si="152"/>
        <v>0.95217691447070874</v>
      </c>
      <c r="O2478">
        <f t="shared" si="153"/>
        <v>61.103999999999999</v>
      </c>
      <c r="P2478" t="s">
        <v>8279</v>
      </c>
      <c r="Q2478" s="10" t="s">
        <v>8329</v>
      </c>
      <c r="R2478" s="10" t="s">
        <v>8333</v>
      </c>
      <c r="S2478" s="9">
        <f t="shared" si="154"/>
        <v>41946.370023148149</v>
      </c>
      <c r="T2478" s="9">
        <f t="shared" si="155"/>
        <v>41913.328356481477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5">
        <f t="shared" si="152"/>
        <v>0.58365758754863817</v>
      </c>
      <c r="O2479">
        <f t="shared" si="153"/>
        <v>31.341463414634145</v>
      </c>
      <c r="P2479" t="s">
        <v>8279</v>
      </c>
      <c r="Q2479" s="10" t="s">
        <v>8329</v>
      </c>
      <c r="R2479" s="10" t="s">
        <v>8333</v>
      </c>
      <c r="S2479" s="9">
        <f t="shared" si="154"/>
        <v>41133.691493055558</v>
      </c>
      <c r="T2479" s="9">
        <f t="shared" si="155"/>
        <v>41088.691493055558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5">
        <f t="shared" si="152"/>
        <v>0.78431372549019607</v>
      </c>
      <c r="O2480">
        <f t="shared" si="153"/>
        <v>129.1139240506329</v>
      </c>
      <c r="P2480" t="s">
        <v>8279</v>
      </c>
      <c r="Q2480" s="10" t="s">
        <v>8329</v>
      </c>
      <c r="R2480" s="10" t="s">
        <v>8333</v>
      </c>
      <c r="S2480" s="9">
        <f t="shared" si="154"/>
        <v>41287.950381944444</v>
      </c>
      <c r="T2480" s="9">
        <f t="shared" si="155"/>
        <v>41257.950381944444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5">
        <f t="shared" si="152"/>
        <v>0.74938176004796042</v>
      </c>
      <c r="O2481">
        <f t="shared" si="153"/>
        <v>25.020624999999999</v>
      </c>
      <c r="P2481" t="s">
        <v>8279</v>
      </c>
      <c r="Q2481" s="10" t="s">
        <v>8329</v>
      </c>
      <c r="R2481" s="10" t="s">
        <v>8333</v>
      </c>
      <c r="S2481" s="9">
        <f t="shared" si="154"/>
        <v>41118.083333333336</v>
      </c>
      <c r="T2481" s="9">
        <f t="shared" si="155"/>
        <v>41107.726782407408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5">
        <f t="shared" si="152"/>
        <v>1</v>
      </c>
      <c r="O2482">
        <f t="shared" si="153"/>
        <v>250</v>
      </c>
      <c r="P2482" t="s">
        <v>8279</v>
      </c>
      <c r="Q2482" s="10" t="s">
        <v>8329</v>
      </c>
      <c r="R2482" s="10" t="s">
        <v>8333</v>
      </c>
      <c r="S2482" s="9">
        <f t="shared" si="154"/>
        <v>42287.936157407406</v>
      </c>
      <c r="T2482" s="9">
        <f t="shared" si="155"/>
        <v>42227.936157407406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5">
        <f t="shared" si="152"/>
        <v>0.88565330215833715</v>
      </c>
      <c r="O2483">
        <f t="shared" si="153"/>
        <v>47.541473684210523</v>
      </c>
      <c r="P2483" t="s">
        <v>8279</v>
      </c>
      <c r="Q2483" s="10" t="s">
        <v>8329</v>
      </c>
      <c r="R2483" s="10" t="s">
        <v>8333</v>
      </c>
      <c r="S2483" s="9">
        <f t="shared" si="154"/>
        <v>41029.645925925928</v>
      </c>
      <c r="T2483" s="9">
        <f t="shared" si="155"/>
        <v>40999.645925925928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5">
        <f t="shared" si="152"/>
        <v>0.99900099900099903</v>
      </c>
      <c r="O2484">
        <f t="shared" si="153"/>
        <v>40.04</v>
      </c>
      <c r="P2484" t="s">
        <v>8279</v>
      </c>
      <c r="Q2484" s="10" t="s">
        <v>8329</v>
      </c>
      <c r="R2484" s="10" t="s">
        <v>8333</v>
      </c>
      <c r="S2484" s="9">
        <f t="shared" si="154"/>
        <v>40756.782210648147</v>
      </c>
      <c r="T2484" s="9">
        <f t="shared" si="155"/>
        <v>40711.782210648147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5">
        <f t="shared" si="152"/>
        <v>0.87929656274980017</v>
      </c>
      <c r="O2485">
        <f t="shared" si="153"/>
        <v>65.84210526315789</v>
      </c>
      <c r="P2485" t="s">
        <v>8279</v>
      </c>
      <c r="Q2485" s="10" t="s">
        <v>8329</v>
      </c>
      <c r="R2485" s="10" t="s">
        <v>8333</v>
      </c>
      <c r="S2485" s="9">
        <f t="shared" si="154"/>
        <v>41030.708368055559</v>
      </c>
      <c r="T2485" s="9">
        <f t="shared" si="155"/>
        <v>40970.750034722223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5">
        <f t="shared" si="152"/>
        <v>0.83810052896116249</v>
      </c>
      <c r="O2486">
        <f t="shared" si="153"/>
        <v>46.401222222222216</v>
      </c>
      <c r="P2486" t="s">
        <v>8279</v>
      </c>
      <c r="Q2486" s="10" t="s">
        <v>8329</v>
      </c>
      <c r="R2486" s="10" t="s">
        <v>8333</v>
      </c>
      <c r="S2486" s="9">
        <f t="shared" si="154"/>
        <v>40801.916701388887</v>
      </c>
      <c r="T2486" s="9">
        <f t="shared" si="155"/>
        <v>40771.916701388887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5">
        <f t="shared" si="152"/>
        <v>0.96852300242130751</v>
      </c>
      <c r="O2487">
        <f t="shared" si="153"/>
        <v>50.365853658536587</v>
      </c>
      <c r="P2487" t="s">
        <v>8279</v>
      </c>
      <c r="Q2487" s="10" t="s">
        <v>8329</v>
      </c>
      <c r="R2487" s="10" t="s">
        <v>8333</v>
      </c>
      <c r="S2487" s="9">
        <f t="shared" si="154"/>
        <v>40828.998599537037</v>
      </c>
      <c r="T2487" s="9">
        <f t="shared" si="155"/>
        <v>40793.998599537037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5">
        <f t="shared" si="152"/>
        <v>0.37641154328732745</v>
      </c>
      <c r="O2488">
        <f t="shared" si="153"/>
        <v>26.566666666666666</v>
      </c>
      <c r="P2488" t="s">
        <v>8279</v>
      </c>
      <c r="Q2488" s="10" t="s">
        <v>8329</v>
      </c>
      <c r="R2488" s="10" t="s">
        <v>8333</v>
      </c>
      <c r="S2488" s="9">
        <f t="shared" si="154"/>
        <v>41021.708055555559</v>
      </c>
      <c r="T2488" s="9">
        <f t="shared" si="155"/>
        <v>40991.708055555559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5">
        <f t="shared" si="152"/>
        <v>0.99949358991444337</v>
      </c>
      <c r="O2489">
        <f t="shared" si="153"/>
        <v>39.493684210526318</v>
      </c>
      <c r="P2489" t="s">
        <v>8279</v>
      </c>
      <c r="Q2489" s="10" t="s">
        <v>8329</v>
      </c>
      <c r="R2489" s="10" t="s">
        <v>8333</v>
      </c>
      <c r="S2489" s="9">
        <f t="shared" si="154"/>
        <v>41056.083298611113</v>
      </c>
      <c r="T2489" s="9">
        <f t="shared" si="155"/>
        <v>41026.083298611113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5">
        <f t="shared" si="152"/>
        <v>0.93720712277413309</v>
      </c>
      <c r="O2490">
        <f t="shared" si="153"/>
        <v>49.246153846153845</v>
      </c>
      <c r="P2490" t="s">
        <v>8279</v>
      </c>
      <c r="Q2490" s="10" t="s">
        <v>8329</v>
      </c>
      <c r="R2490" s="10" t="s">
        <v>8333</v>
      </c>
      <c r="S2490" s="9">
        <f t="shared" si="154"/>
        <v>40863.674861111111</v>
      </c>
      <c r="T2490" s="9">
        <f t="shared" si="155"/>
        <v>40833.633194444446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5">
        <f t="shared" si="152"/>
        <v>0.74810302447365606</v>
      </c>
      <c r="O2491">
        <f t="shared" si="153"/>
        <v>62.38</v>
      </c>
      <c r="P2491" t="s">
        <v>8279</v>
      </c>
      <c r="Q2491" s="10" t="s">
        <v>8329</v>
      </c>
      <c r="R2491" s="10" t="s">
        <v>8333</v>
      </c>
      <c r="S2491" s="9">
        <f t="shared" si="154"/>
        <v>41403.690266203703</v>
      </c>
      <c r="T2491" s="9">
        <f t="shared" si="155"/>
        <v>41373.690266203703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5">
        <f t="shared" si="152"/>
        <v>0.82372322899505768</v>
      </c>
      <c r="O2492">
        <f t="shared" si="153"/>
        <v>37.9375</v>
      </c>
      <c r="P2492" t="s">
        <v>8279</v>
      </c>
      <c r="Q2492" s="10" t="s">
        <v>8329</v>
      </c>
      <c r="R2492" s="10" t="s">
        <v>8333</v>
      </c>
      <c r="S2492" s="9">
        <f t="shared" si="154"/>
        <v>41083.227731481478</v>
      </c>
      <c r="T2492" s="9">
        <f t="shared" si="155"/>
        <v>41023.227731481478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5">
        <f t="shared" si="152"/>
        <v>0.96899224806201545</v>
      </c>
      <c r="O2493">
        <f t="shared" si="153"/>
        <v>51.6</v>
      </c>
      <c r="P2493" t="s">
        <v>8279</v>
      </c>
      <c r="Q2493" s="10" t="s">
        <v>8329</v>
      </c>
      <c r="R2493" s="10" t="s">
        <v>8333</v>
      </c>
      <c r="S2493" s="9">
        <f t="shared" si="154"/>
        <v>40559.07708333333</v>
      </c>
      <c r="T2493" s="9">
        <f t="shared" si="155"/>
        <v>40542.839282407411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5">
        <f t="shared" si="152"/>
        <v>0.8</v>
      </c>
      <c r="O2494">
        <f t="shared" si="153"/>
        <v>27.777777777777779</v>
      </c>
      <c r="P2494" t="s">
        <v>8279</v>
      </c>
      <c r="Q2494" s="10" t="s">
        <v>8329</v>
      </c>
      <c r="R2494" s="10" t="s">
        <v>8333</v>
      </c>
      <c r="S2494" s="9">
        <f t="shared" si="154"/>
        <v>41076.415972222225</v>
      </c>
      <c r="T2494" s="9">
        <f t="shared" si="155"/>
        <v>41024.985972222225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5">
        <f t="shared" si="152"/>
        <v>0.77700077700077697</v>
      </c>
      <c r="O2495">
        <f t="shared" si="153"/>
        <v>99.382239382239376</v>
      </c>
      <c r="P2495" t="s">
        <v>8279</v>
      </c>
      <c r="Q2495" s="10" t="s">
        <v>8329</v>
      </c>
      <c r="R2495" s="10" t="s">
        <v>8333</v>
      </c>
      <c r="S2495" s="9">
        <f t="shared" si="154"/>
        <v>41393.168287037035</v>
      </c>
      <c r="T2495" s="9">
        <f t="shared" si="155"/>
        <v>41348.168287037035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5">
        <f t="shared" si="152"/>
        <v>0.9900467302056658</v>
      </c>
      <c r="O2496">
        <f t="shared" si="153"/>
        <v>38.848205128205123</v>
      </c>
      <c r="P2496" t="s">
        <v>8279</v>
      </c>
      <c r="Q2496" s="10" t="s">
        <v>8329</v>
      </c>
      <c r="R2496" s="10" t="s">
        <v>8333</v>
      </c>
      <c r="S2496" s="9">
        <f t="shared" si="154"/>
        <v>41052.645185185182</v>
      </c>
      <c r="T2496" s="9">
        <f t="shared" si="155"/>
        <v>41022.645185185182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5">
        <f t="shared" si="152"/>
        <v>0.78408823606283162</v>
      </c>
      <c r="O2497">
        <f t="shared" si="153"/>
        <v>45.548809523809524</v>
      </c>
      <c r="P2497" t="s">
        <v>8279</v>
      </c>
      <c r="Q2497" s="10" t="s">
        <v>8329</v>
      </c>
      <c r="R2497" s="10" t="s">
        <v>8333</v>
      </c>
      <c r="S2497" s="9">
        <f t="shared" si="154"/>
        <v>41066.946469907409</v>
      </c>
      <c r="T2497" s="9">
        <f t="shared" si="155"/>
        <v>41036.946469907409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5">
        <f t="shared" si="152"/>
        <v>1</v>
      </c>
      <c r="O2498">
        <f t="shared" si="153"/>
        <v>600</v>
      </c>
      <c r="P2498" t="s">
        <v>8279</v>
      </c>
      <c r="Q2498" s="10" t="s">
        <v>8329</v>
      </c>
      <c r="R2498" s="10" t="s">
        <v>8333</v>
      </c>
      <c r="S2498" s="9">
        <f t="shared" si="154"/>
        <v>41362.954768518517</v>
      </c>
      <c r="T2498" s="9">
        <f t="shared" si="155"/>
        <v>41327.996435185189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5">
        <f t="shared" ref="N2499:N2562" si="156">SUM(D2499/E2499)</f>
        <v>0.88674886828675692</v>
      </c>
      <c r="O2499">
        <f t="shared" ref="O2499:O2562" si="157">(E2499/L2499)</f>
        <v>80.551071428571419</v>
      </c>
      <c r="P2499" t="s">
        <v>8279</v>
      </c>
      <c r="Q2499" s="10" t="s">
        <v>8329</v>
      </c>
      <c r="R2499" s="10" t="s">
        <v>8333</v>
      </c>
      <c r="S2499" s="9">
        <f t="shared" ref="S2499:S2562" si="158">(((I2499/60)/60)/24)+DATE(1970,1,1)</f>
        <v>40760.878912037035</v>
      </c>
      <c r="T2499" s="9">
        <f t="shared" ref="T2499:T2562" si="159">(((J2499/60)/60)/24)+DATE(1970,1,1)</f>
        <v>40730.878912037035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5">
        <f t="shared" si="156"/>
        <v>0.94696969696969702</v>
      </c>
      <c r="O2500">
        <f t="shared" si="157"/>
        <v>52.8</v>
      </c>
      <c r="P2500" t="s">
        <v>8279</v>
      </c>
      <c r="Q2500" s="10" t="s">
        <v>8329</v>
      </c>
      <c r="R2500" s="10" t="s">
        <v>8333</v>
      </c>
      <c r="S2500" s="9">
        <f t="shared" si="158"/>
        <v>42031.967442129629</v>
      </c>
      <c r="T2500" s="9">
        <f t="shared" si="159"/>
        <v>42017.967442129629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5">
        <f t="shared" si="156"/>
        <v>0.49352251696483651</v>
      </c>
      <c r="O2501">
        <f t="shared" si="157"/>
        <v>47.676470588235297</v>
      </c>
      <c r="P2501" t="s">
        <v>8279</v>
      </c>
      <c r="Q2501" s="10" t="s">
        <v>8329</v>
      </c>
      <c r="R2501" s="10" t="s">
        <v>8333</v>
      </c>
      <c r="S2501" s="9">
        <f t="shared" si="158"/>
        <v>41274.75</v>
      </c>
      <c r="T2501" s="9">
        <f t="shared" si="159"/>
        <v>41226.648576388885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5">
        <f t="shared" si="156"/>
        <v>0.88235294117647056</v>
      </c>
      <c r="O2502">
        <f t="shared" si="157"/>
        <v>23.448275862068964</v>
      </c>
      <c r="P2502" t="s">
        <v>8279</v>
      </c>
      <c r="Q2502" s="10" t="s">
        <v>8329</v>
      </c>
      <c r="R2502" s="10" t="s">
        <v>8333</v>
      </c>
      <c r="S2502" s="9">
        <f t="shared" si="158"/>
        <v>41083.772858796299</v>
      </c>
      <c r="T2502" s="9">
        <f t="shared" si="159"/>
        <v>41053.772858796299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5">
        <f t="shared" si="156"/>
        <v>39.145907473309606</v>
      </c>
      <c r="O2503">
        <f t="shared" si="157"/>
        <v>40.142857142857146</v>
      </c>
      <c r="P2503" t="s">
        <v>8299</v>
      </c>
      <c r="Q2503" s="10" t="s">
        <v>8340</v>
      </c>
      <c r="R2503" s="10" t="s">
        <v>8357</v>
      </c>
      <c r="S2503" s="9">
        <f t="shared" si="158"/>
        <v>42274.776666666665</v>
      </c>
      <c r="T2503" s="9">
        <f t="shared" si="159"/>
        <v>42244.776666666665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5">
        <f t="shared" si="156"/>
        <v>1279.0697674418604</v>
      </c>
      <c r="O2504">
        <f t="shared" si="157"/>
        <v>17.2</v>
      </c>
      <c r="P2504" t="s">
        <v>8299</v>
      </c>
      <c r="Q2504" s="10" t="s">
        <v>8340</v>
      </c>
      <c r="R2504" s="10" t="s">
        <v>8357</v>
      </c>
      <c r="S2504" s="9">
        <f t="shared" si="158"/>
        <v>41903.825439814813</v>
      </c>
      <c r="T2504" s="9">
        <f t="shared" si="159"/>
        <v>41858.825439814813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5" t="e">
        <f t="shared" si="156"/>
        <v>#DIV/0!</v>
      </c>
      <c r="O2505" t="e">
        <f t="shared" si="157"/>
        <v>#DIV/0!</v>
      </c>
      <c r="P2505" t="s">
        <v>8299</v>
      </c>
      <c r="Q2505" s="10" t="s">
        <v>8340</v>
      </c>
      <c r="R2505" s="10" t="s">
        <v>8357</v>
      </c>
      <c r="S2505" s="9">
        <f t="shared" si="158"/>
        <v>42528.879166666666</v>
      </c>
      <c r="T2505" s="9">
        <f t="shared" si="159"/>
        <v>42498.899398148147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5" t="e">
        <f t="shared" si="156"/>
        <v>#DIV/0!</v>
      </c>
      <c r="O2506" t="e">
        <f t="shared" si="157"/>
        <v>#DIV/0!</v>
      </c>
      <c r="P2506" t="s">
        <v>8299</v>
      </c>
      <c r="Q2506" s="10" t="s">
        <v>8340</v>
      </c>
      <c r="R2506" s="10" t="s">
        <v>8357</v>
      </c>
      <c r="S2506" s="9">
        <f t="shared" si="158"/>
        <v>41958.057106481487</v>
      </c>
      <c r="T2506" s="9">
        <f t="shared" si="159"/>
        <v>41928.015439814815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5" t="e">
        <f t="shared" si="156"/>
        <v>#DIV/0!</v>
      </c>
      <c r="O2507" t="e">
        <f t="shared" si="157"/>
        <v>#DIV/0!</v>
      </c>
      <c r="P2507" t="s">
        <v>8299</v>
      </c>
      <c r="Q2507" s="10" t="s">
        <v>8340</v>
      </c>
      <c r="R2507" s="10" t="s">
        <v>8357</v>
      </c>
      <c r="S2507" s="9">
        <f t="shared" si="158"/>
        <v>42077.014074074075</v>
      </c>
      <c r="T2507" s="9">
        <f t="shared" si="159"/>
        <v>42047.05574074074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5">
        <f t="shared" si="156"/>
        <v>166.66666666666666</v>
      </c>
      <c r="O2508">
        <f t="shared" si="157"/>
        <v>15</v>
      </c>
      <c r="P2508" t="s">
        <v>8299</v>
      </c>
      <c r="Q2508" s="10" t="s">
        <v>8340</v>
      </c>
      <c r="R2508" s="10" t="s">
        <v>8357</v>
      </c>
      <c r="S2508" s="9">
        <f t="shared" si="158"/>
        <v>42280.875</v>
      </c>
      <c r="T2508" s="9">
        <f t="shared" si="159"/>
        <v>42258.297094907408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5" t="e">
        <f t="shared" si="156"/>
        <v>#DIV/0!</v>
      </c>
      <c r="O2509" t="e">
        <f t="shared" si="157"/>
        <v>#DIV/0!</v>
      </c>
      <c r="P2509" t="s">
        <v>8299</v>
      </c>
      <c r="Q2509" s="10" t="s">
        <v>8340</v>
      </c>
      <c r="R2509" s="10" t="s">
        <v>8357</v>
      </c>
      <c r="S2509" s="9">
        <f t="shared" si="158"/>
        <v>42135.072962962964</v>
      </c>
      <c r="T2509" s="9">
        <f t="shared" si="159"/>
        <v>42105.072962962964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5" t="e">
        <f t="shared" si="156"/>
        <v>#DIV/0!</v>
      </c>
      <c r="O2510" t="e">
        <f t="shared" si="157"/>
        <v>#DIV/0!</v>
      </c>
      <c r="P2510" t="s">
        <v>8299</v>
      </c>
      <c r="Q2510" s="10" t="s">
        <v>8340</v>
      </c>
      <c r="R2510" s="10" t="s">
        <v>8357</v>
      </c>
      <c r="S2510" s="9">
        <f t="shared" si="158"/>
        <v>41865.951782407406</v>
      </c>
      <c r="T2510" s="9">
        <f t="shared" si="159"/>
        <v>41835.951782407406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5">
        <f t="shared" si="156"/>
        <v>95</v>
      </c>
      <c r="O2511">
        <f t="shared" si="157"/>
        <v>35.714285714285715</v>
      </c>
      <c r="P2511" t="s">
        <v>8299</v>
      </c>
      <c r="Q2511" s="10" t="s">
        <v>8340</v>
      </c>
      <c r="R2511" s="10" t="s">
        <v>8357</v>
      </c>
      <c r="S2511" s="9">
        <f t="shared" si="158"/>
        <v>42114.767928240741</v>
      </c>
      <c r="T2511" s="9">
        <f t="shared" si="159"/>
        <v>42058.809594907405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5">
        <f t="shared" si="156"/>
        <v>666.66666666666663</v>
      </c>
      <c r="O2512">
        <f t="shared" si="157"/>
        <v>37.5</v>
      </c>
      <c r="P2512" t="s">
        <v>8299</v>
      </c>
      <c r="Q2512" s="10" t="s">
        <v>8340</v>
      </c>
      <c r="R2512" s="10" t="s">
        <v>8357</v>
      </c>
      <c r="S2512" s="9">
        <f t="shared" si="158"/>
        <v>42138.997361111105</v>
      </c>
      <c r="T2512" s="9">
        <f t="shared" si="159"/>
        <v>42078.997361111105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5" t="e">
        <f t="shared" si="156"/>
        <v>#DIV/0!</v>
      </c>
      <c r="O2513" t="e">
        <f t="shared" si="157"/>
        <v>#DIV/0!</v>
      </c>
      <c r="P2513" t="s">
        <v>8299</v>
      </c>
      <c r="Q2513" s="10" t="s">
        <v>8340</v>
      </c>
      <c r="R2513" s="10" t="s">
        <v>8357</v>
      </c>
      <c r="S2513" s="9">
        <f t="shared" si="158"/>
        <v>42401.446909722217</v>
      </c>
      <c r="T2513" s="9">
        <f t="shared" si="159"/>
        <v>42371.446909722217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5" t="e">
        <f t="shared" si="156"/>
        <v>#DIV/0!</v>
      </c>
      <c r="O2514" t="e">
        <f t="shared" si="157"/>
        <v>#DIV/0!</v>
      </c>
      <c r="P2514" t="s">
        <v>8299</v>
      </c>
      <c r="Q2514" s="10" t="s">
        <v>8340</v>
      </c>
      <c r="R2514" s="10" t="s">
        <v>8357</v>
      </c>
      <c r="S2514" s="9">
        <f t="shared" si="158"/>
        <v>41986.876863425925</v>
      </c>
      <c r="T2514" s="9">
        <f t="shared" si="159"/>
        <v>41971.876863425925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5" t="e">
        <f t="shared" si="156"/>
        <v>#DIV/0!</v>
      </c>
      <c r="O2515" t="e">
        <f t="shared" si="157"/>
        <v>#DIV/0!</v>
      </c>
      <c r="P2515" t="s">
        <v>8299</v>
      </c>
      <c r="Q2515" s="10" t="s">
        <v>8340</v>
      </c>
      <c r="R2515" s="10" t="s">
        <v>8357</v>
      </c>
      <c r="S2515" s="9">
        <f t="shared" si="158"/>
        <v>42792.00681712963</v>
      </c>
      <c r="T2515" s="9">
        <f t="shared" si="159"/>
        <v>42732.00681712963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5">
        <f t="shared" si="156"/>
        <v>57.142857142857146</v>
      </c>
      <c r="O2516">
        <f t="shared" si="157"/>
        <v>52.5</v>
      </c>
      <c r="P2516" t="s">
        <v>8299</v>
      </c>
      <c r="Q2516" s="10" t="s">
        <v>8340</v>
      </c>
      <c r="R2516" s="10" t="s">
        <v>8357</v>
      </c>
      <c r="S2516" s="9">
        <f t="shared" si="158"/>
        <v>41871.389780092592</v>
      </c>
      <c r="T2516" s="9">
        <f t="shared" si="159"/>
        <v>41854.389780092592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5">
        <f t="shared" si="156"/>
        <v>5.376344086021505</v>
      </c>
      <c r="O2517">
        <f t="shared" si="157"/>
        <v>77.5</v>
      </c>
      <c r="P2517" t="s">
        <v>8299</v>
      </c>
      <c r="Q2517" s="10" t="s">
        <v>8340</v>
      </c>
      <c r="R2517" s="10" t="s">
        <v>8357</v>
      </c>
      <c r="S2517" s="9">
        <f t="shared" si="158"/>
        <v>42057.839733796296</v>
      </c>
      <c r="T2517" s="9">
        <f t="shared" si="159"/>
        <v>42027.839733796296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5" t="e">
        <f t="shared" si="156"/>
        <v>#DIV/0!</v>
      </c>
      <c r="O2518" t="e">
        <f t="shared" si="157"/>
        <v>#DIV/0!</v>
      </c>
      <c r="P2518" t="s">
        <v>8299</v>
      </c>
      <c r="Q2518" s="10" t="s">
        <v>8340</v>
      </c>
      <c r="R2518" s="10" t="s">
        <v>8357</v>
      </c>
      <c r="S2518" s="9">
        <f t="shared" si="158"/>
        <v>41972.6950462963</v>
      </c>
      <c r="T2518" s="9">
        <f t="shared" si="159"/>
        <v>41942.653379629628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5">
        <f t="shared" si="156"/>
        <v>10.186757215619695</v>
      </c>
      <c r="O2519">
        <f t="shared" si="157"/>
        <v>53.545454545454547</v>
      </c>
      <c r="P2519" t="s">
        <v>8299</v>
      </c>
      <c r="Q2519" s="10" t="s">
        <v>8340</v>
      </c>
      <c r="R2519" s="10" t="s">
        <v>8357</v>
      </c>
      <c r="S2519" s="9">
        <f t="shared" si="158"/>
        <v>42082.760763888888</v>
      </c>
      <c r="T2519" s="9">
        <f t="shared" si="159"/>
        <v>42052.802430555559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5" t="e">
        <f t="shared" si="156"/>
        <v>#DIV/0!</v>
      </c>
      <c r="O2520" t="e">
        <f t="shared" si="157"/>
        <v>#DIV/0!</v>
      </c>
      <c r="P2520" t="s">
        <v>8299</v>
      </c>
      <c r="Q2520" s="10" t="s">
        <v>8340</v>
      </c>
      <c r="R2520" s="10" t="s">
        <v>8357</v>
      </c>
      <c r="S2520" s="9">
        <f t="shared" si="158"/>
        <v>41956.722546296296</v>
      </c>
      <c r="T2520" s="9">
        <f t="shared" si="159"/>
        <v>41926.680879629632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5">
        <f t="shared" si="156"/>
        <v>2307.6923076923076</v>
      </c>
      <c r="O2521">
        <f t="shared" si="157"/>
        <v>16.25</v>
      </c>
      <c r="P2521" t="s">
        <v>8299</v>
      </c>
      <c r="Q2521" s="10" t="s">
        <v>8340</v>
      </c>
      <c r="R2521" s="10" t="s">
        <v>8357</v>
      </c>
      <c r="S2521" s="9">
        <f t="shared" si="158"/>
        <v>41839.155138888891</v>
      </c>
      <c r="T2521" s="9">
        <f t="shared" si="159"/>
        <v>41809.155138888891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5" t="e">
        <f t="shared" si="156"/>
        <v>#DIV/0!</v>
      </c>
      <c r="O2522" t="e">
        <f t="shared" si="157"/>
        <v>#DIV/0!</v>
      </c>
      <c r="P2522" t="s">
        <v>8299</v>
      </c>
      <c r="Q2522" s="10" t="s">
        <v>8340</v>
      </c>
      <c r="R2522" s="10" t="s">
        <v>8357</v>
      </c>
      <c r="S2522" s="9">
        <f t="shared" si="158"/>
        <v>42658.806249999994</v>
      </c>
      <c r="T2522" s="9">
        <f t="shared" si="159"/>
        <v>42612.600520833337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5">
        <f t="shared" si="156"/>
        <v>0.91334276877303</v>
      </c>
      <c r="O2523">
        <f t="shared" si="157"/>
        <v>103.68174242424243</v>
      </c>
      <c r="P2523" t="s">
        <v>8300</v>
      </c>
      <c r="Q2523" s="10" t="s">
        <v>8329</v>
      </c>
      <c r="R2523" s="10" t="s">
        <v>8358</v>
      </c>
      <c r="S2523" s="9">
        <f t="shared" si="158"/>
        <v>42290.967835648145</v>
      </c>
      <c r="T2523" s="9">
        <f t="shared" si="159"/>
        <v>42269.967835648145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5">
        <f t="shared" si="156"/>
        <v>1</v>
      </c>
      <c r="O2524">
        <f t="shared" si="157"/>
        <v>185.18518518518519</v>
      </c>
      <c r="P2524" t="s">
        <v>8300</v>
      </c>
      <c r="Q2524" s="10" t="s">
        <v>8329</v>
      </c>
      <c r="R2524" s="10" t="s">
        <v>8358</v>
      </c>
      <c r="S2524" s="9">
        <f t="shared" si="158"/>
        <v>42482.619444444441</v>
      </c>
      <c r="T2524" s="9">
        <f t="shared" si="159"/>
        <v>42460.573611111111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5">
        <f t="shared" si="156"/>
        <v>0.63920454545454541</v>
      </c>
      <c r="O2525">
        <f t="shared" si="157"/>
        <v>54.153846153846153</v>
      </c>
      <c r="P2525" t="s">
        <v>8300</v>
      </c>
      <c r="Q2525" s="10" t="s">
        <v>8329</v>
      </c>
      <c r="R2525" s="10" t="s">
        <v>8358</v>
      </c>
      <c r="S2525" s="9">
        <f t="shared" si="158"/>
        <v>41961.017268518524</v>
      </c>
      <c r="T2525" s="9">
        <f t="shared" si="159"/>
        <v>41930.975601851853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5">
        <f t="shared" si="156"/>
        <v>0.98425196850393704</v>
      </c>
      <c r="O2526">
        <f t="shared" si="157"/>
        <v>177.2093023255814</v>
      </c>
      <c r="P2526" t="s">
        <v>8300</v>
      </c>
      <c r="Q2526" s="10" t="s">
        <v>8329</v>
      </c>
      <c r="R2526" s="10" t="s">
        <v>8358</v>
      </c>
      <c r="S2526" s="9">
        <f t="shared" si="158"/>
        <v>41994.1875</v>
      </c>
      <c r="T2526" s="9">
        <f t="shared" si="159"/>
        <v>41961.807372685187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5">
        <f t="shared" si="156"/>
        <v>0.99676052828308004</v>
      </c>
      <c r="O2527">
        <f t="shared" si="157"/>
        <v>100.325</v>
      </c>
      <c r="P2527" t="s">
        <v>8300</v>
      </c>
      <c r="Q2527" s="10" t="s">
        <v>8329</v>
      </c>
      <c r="R2527" s="10" t="s">
        <v>8358</v>
      </c>
      <c r="S2527" s="9">
        <f t="shared" si="158"/>
        <v>41088.844571759262</v>
      </c>
      <c r="T2527" s="9">
        <f t="shared" si="159"/>
        <v>41058.844571759262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5">
        <f t="shared" si="156"/>
        <v>0.88534749889331565</v>
      </c>
      <c r="O2528">
        <f t="shared" si="157"/>
        <v>136.90909090909091</v>
      </c>
      <c r="P2528" t="s">
        <v>8300</v>
      </c>
      <c r="Q2528" s="10" t="s">
        <v>8329</v>
      </c>
      <c r="R2528" s="10" t="s">
        <v>8358</v>
      </c>
      <c r="S2528" s="9">
        <f t="shared" si="158"/>
        <v>41981.207638888889</v>
      </c>
      <c r="T2528" s="9">
        <f t="shared" si="159"/>
        <v>41953.091134259259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5">
        <f t="shared" si="156"/>
        <v>0.97919216646266827</v>
      </c>
      <c r="O2529">
        <f t="shared" si="157"/>
        <v>57.535211267605632</v>
      </c>
      <c r="P2529" t="s">
        <v>8300</v>
      </c>
      <c r="Q2529" s="10" t="s">
        <v>8329</v>
      </c>
      <c r="R2529" s="10" t="s">
        <v>8358</v>
      </c>
      <c r="S2529" s="9">
        <f t="shared" si="158"/>
        <v>41565.165972222225</v>
      </c>
      <c r="T2529" s="9">
        <f t="shared" si="159"/>
        <v>41546.75105324074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5">
        <f t="shared" si="156"/>
        <v>0.93240310583474562</v>
      </c>
      <c r="O2530">
        <f t="shared" si="157"/>
        <v>52.962839506172834</v>
      </c>
      <c r="P2530" t="s">
        <v>8300</v>
      </c>
      <c r="Q2530" s="10" t="s">
        <v>8329</v>
      </c>
      <c r="R2530" s="10" t="s">
        <v>8358</v>
      </c>
      <c r="S2530" s="9">
        <f t="shared" si="158"/>
        <v>42236.458333333328</v>
      </c>
      <c r="T2530" s="9">
        <f t="shared" si="159"/>
        <v>42217.834525462968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5">
        <f t="shared" si="156"/>
        <v>0.95892600287677798</v>
      </c>
      <c r="O2531">
        <f t="shared" si="157"/>
        <v>82.328947368421055</v>
      </c>
      <c r="P2531" t="s">
        <v>8300</v>
      </c>
      <c r="Q2531" s="10" t="s">
        <v>8329</v>
      </c>
      <c r="R2531" s="10" t="s">
        <v>8358</v>
      </c>
      <c r="S2531" s="9">
        <f t="shared" si="158"/>
        <v>40993.0390625</v>
      </c>
      <c r="T2531" s="9">
        <f t="shared" si="159"/>
        <v>40948.080729166664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5">
        <f t="shared" si="156"/>
        <v>1</v>
      </c>
      <c r="O2532">
        <f t="shared" si="157"/>
        <v>135.41666666666666</v>
      </c>
      <c r="P2532" t="s">
        <v>8300</v>
      </c>
      <c r="Q2532" s="10" t="s">
        <v>8329</v>
      </c>
      <c r="R2532" s="10" t="s">
        <v>8358</v>
      </c>
      <c r="S2532" s="9">
        <f t="shared" si="158"/>
        <v>42114.201388888891</v>
      </c>
      <c r="T2532" s="9">
        <f t="shared" si="159"/>
        <v>42081.864641203705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5">
        <f t="shared" si="156"/>
        <v>0.99601593625498008</v>
      </c>
      <c r="O2533">
        <f t="shared" si="157"/>
        <v>74.06557377049181</v>
      </c>
      <c r="P2533" t="s">
        <v>8300</v>
      </c>
      <c r="Q2533" s="10" t="s">
        <v>8329</v>
      </c>
      <c r="R2533" s="10" t="s">
        <v>8358</v>
      </c>
      <c r="S2533" s="9">
        <f t="shared" si="158"/>
        <v>42231.165972222225</v>
      </c>
      <c r="T2533" s="9">
        <f t="shared" si="159"/>
        <v>42208.680023148147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5">
        <f t="shared" si="156"/>
        <v>0.79286422200198214</v>
      </c>
      <c r="O2534">
        <f t="shared" si="157"/>
        <v>84.083333333333329</v>
      </c>
      <c r="P2534" t="s">
        <v>8300</v>
      </c>
      <c r="Q2534" s="10" t="s">
        <v>8329</v>
      </c>
      <c r="R2534" s="10" t="s">
        <v>8358</v>
      </c>
      <c r="S2534" s="9">
        <f t="shared" si="158"/>
        <v>41137.849143518521</v>
      </c>
      <c r="T2534" s="9">
        <f t="shared" si="159"/>
        <v>41107.849143518521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5">
        <f t="shared" si="156"/>
        <v>0.90361445783132532</v>
      </c>
      <c r="O2535">
        <f t="shared" si="157"/>
        <v>61.029411764705884</v>
      </c>
      <c r="P2535" t="s">
        <v>8300</v>
      </c>
      <c r="Q2535" s="10" t="s">
        <v>8329</v>
      </c>
      <c r="R2535" s="10" t="s">
        <v>8358</v>
      </c>
      <c r="S2535" s="9">
        <f t="shared" si="158"/>
        <v>41334.750787037039</v>
      </c>
      <c r="T2535" s="9">
        <f t="shared" si="159"/>
        <v>41304.751284722224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5">
        <f t="shared" si="156"/>
        <v>0.95238095238095233</v>
      </c>
      <c r="O2536">
        <f t="shared" si="157"/>
        <v>150</v>
      </c>
      <c r="P2536" t="s">
        <v>8300</v>
      </c>
      <c r="Q2536" s="10" t="s">
        <v>8329</v>
      </c>
      <c r="R2536" s="10" t="s">
        <v>8358</v>
      </c>
      <c r="S2536" s="9">
        <f t="shared" si="158"/>
        <v>40179.25</v>
      </c>
      <c r="T2536" s="9">
        <f t="shared" si="159"/>
        <v>40127.700370370374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5">
        <f t="shared" si="156"/>
        <v>0.96362322331968198</v>
      </c>
      <c r="O2537">
        <f t="shared" si="157"/>
        <v>266.08974358974359</v>
      </c>
      <c r="P2537" t="s">
        <v>8300</v>
      </c>
      <c r="Q2537" s="10" t="s">
        <v>8329</v>
      </c>
      <c r="R2537" s="10" t="s">
        <v>8358</v>
      </c>
      <c r="S2537" s="9">
        <f t="shared" si="158"/>
        <v>41974.832696759258</v>
      </c>
      <c r="T2537" s="9">
        <f t="shared" si="159"/>
        <v>41943.791030092594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5">
        <f t="shared" si="156"/>
        <v>0.86206896551724133</v>
      </c>
      <c r="O2538">
        <f t="shared" si="157"/>
        <v>7.25</v>
      </c>
      <c r="P2538" t="s">
        <v>8300</v>
      </c>
      <c r="Q2538" s="10" t="s">
        <v>8329</v>
      </c>
      <c r="R2538" s="10" t="s">
        <v>8358</v>
      </c>
      <c r="S2538" s="9">
        <f t="shared" si="158"/>
        <v>41485.106087962966</v>
      </c>
      <c r="T2538" s="9">
        <f t="shared" si="159"/>
        <v>41464.106087962966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5">
        <f t="shared" si="156"/>
        <v>0.90909090909090906</v>
      </c>
      <c r="O2539">
        <f t="shared" si="157"/>
        <v>100</v>
      </c>
      <c r="P2539" t="s">
        <v>8300</v>
      </c>
      <c r="Q2539" s="10" t="s">
        <v>8329</v>
      </c>
      <c r="R2539" s="10" t="s">
        <v>8358</v>
      </c>
      <c r="S2539" s="9">
        <f t="shared" si="158"/>
        <v>40756.648784722223</v>
      </c>
      <c r="T2539" s="9">
        <f t="shared" si="159"/>
        <v>40696.648784722223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5">
        <f t="shared" si="156"/>
        <v>0.88481785287150438</v>
      </c>
      <c r="O2540">
        <f t="shared" si="157"/>
        <v>109.96308108108107</v>
      </c>
      <c r="P2540" t="s">
        <v>8300</v>
      </c>
      <c r="Q2540" s="10" t="s">
        <v>8329</v>
      </c>
      <c r="R2540" s="10" t="s">
        <v>8358</v>
      </c>
      <c r="S2540" s="9">
        <f t="shared" si="158"/>
        <v>41329.207638888889</v>
      </c>
      <c r="T2540" s="9">
        <f t="shared" si="159"/>
        <v>41298.509965277779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5">
        <f t="shared" si="156"/>
        <v>0.99750623441396513</v>
      </c>
      <c r="O2541">
        <f t="shared" si="157"/>
        <v>169.91525423728814</v>
      </c>
      <c r="P2541" t="s">
        <v>8300</v>
      </c>
      <c r="Q2541" s="10" t="s">
        <v>8329</v>
      </c>
      <c r="R2541" s="10" t="s">
        <v>8358</v>
      </c>
      <c r="S2541" s="9">
        <f t="shared" si="158"/>
        <v>42037.902222222227</v>
      </c>
      <c r="T2541" s="9">
        <f t="shared" si="159"/>
        <v>41977.902222222227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5">
        <f t="shared" si="156"/>
        <v>0.96711798839458418</v>
      </c>
      <c r="O2542">
        <f t="shared" si="157"/>
        <v>95.740740740740748</v>
      </c>
      <c r="P2542" t="s">
        <v>8300</v>
      </c>
      <c r="Q2542" s="10" t="s">
        <v>8329</v>
      </c>
      <c r="R2542" s="10" t="s">
        <v>8358</v>
      </c>
      <c r="S2542" s="9">
        <f t="shared" si="158"/>
        <v>40845.675011574072</v>
      </c>
      <c r="T2542" s="9">
        <f t="shared" si="159"/>
        <v>40785.675011574072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5">
        <f t="shared" si="156"/>
        <v>0.93432995194874535</v>
      </c>
      <c r="O2543">
        <f t="shared" si="157"/>
        <v>59.460317460317462</v>
      </c>
      <c r="P2543" t="s">
        <v>8300</v>
      </c>
      <c r="Q2543" s="10" t="s">
        <v>8329</v>
      </c>
      <c r="R2543" s="10" t="s">
        <v>8358</v>
      </c>
      <c r="S2543" s="9">
        <f t="shared" si="158"/>
        <v>41543.449282407404</v>
      </c>
      <c r="T2543" s="9">
        <f t="shared" si="159"/>
        <v>41483.449282407404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5">
        <f t="shared" si="156"/>
        <v>0.96551724137931039</v>
      </c>
      <c r="O2544">
        <f t="shared" si="157"/>
        <v>55.769230769230766</v>
      </c>
      <c r="P2544" t="s">
        <v>8300</v>
      </c>
      <c r="Q2544" s="10" t="s">
        <v>8329</v>
      </c>
      <c r="R2544" s="10" t="s">
        <v>8358</v>
      </c>
      <c r="S2544" s="9">
        <f t="shared" si="158"/>
        <v>41548.165972222225</v>
      </c>
      <c r="T2544" s="9">
        <f t="shared" si="159"/>
        <v>41509.426585648151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5">
        <f t="shared" si="156"/>
        <v>0.63938618925831203</v>
      </c>
      <c r="O2545">
        <f t="shared" si="157"/>
        <v>30.076923076923077</v>
      </c>
      <c r="P2545" t="s">
        <v>8300</v>
      </c>
      <c r="Q2545" s="10" t="s">
        <v>8329</v>
      </c>
      <c r="R2545" s="10" t="s">
        <v>8358</v>
      </c>
      <c r="S2545" s="9">
        <f t="shared" si="158"/>
        <v>40545.125</v>
      </c>
      <c r="T2545" s="9">
        <f t="shared" si="159"/>
        <v>40514.107615740737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5">
        <f t="shared" si="156"/>
        <v>0.99186669311644515</v>
      </c>
      <c r="O2546">
        <f t="shared" si="157"/>
        <v>88.438596491228068</v>
      </c>
      <c r="P2546" t="s">
        <v>8300</v>
      </c>
      <c r="Q2546" s="10" t="s">
        <v>8329</v>
      </c>
      <c r="R2546" s="10" t="s">
        <v>8358</v>
      </c>
      <c r="S2546" s="9">
        <f t="shared" si="158"/>
        <v>41098.520474537036</v>
      </c>
      <c r="T2546" s="9">
        <f t="shared" si="159"/>
        <v>41068.520474537036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5">
        <f t="shared" si="156"/>
        <v>0.51203277009728621</v>
      </c>
      <c r="O2547">
        <f t="shared" si="157"/>
        <v>64.032786885245898</v>
      </c>
      <c r="P2547" t="s">
        <v>8300</v>
      </c>
      <c r="Q2547" s="10" t="s">
        <v>8329</v>
      </c>
      <c r="R2547" s="10" t="s">
        <v>8358</v>
      </c>
      <c r="S2547" s="9">
        <f t="shared" si="158"/>
        <v>42062.020833333328</v>
      </c>
      <c r="T2547" s="9">
        <f t="shared" si="159"/>
        <v>42027.13817129629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5">
        <f t="shared" si="156"/>
        <v>0.8951406649616368</v>
      </c>
      <c r="O2548">
        <f t="shared" si="157"/>
        <v>60.153846153846153</v>
      </c>
      <c r="P2548" t="s">
        <v>8300</v>
      </c>
      <c r="Q2548" s="10" t="s">
        <v>8329</v>
      </c>
      <c r="R2548" s="10" t="s">
        <v>8358</v>
      </c>
      <c r="S2548" s="9">
        <f t="shared" si="158"/>
        <v>41552.208333333336</v>
      </c>
      <c r="T2548" s="9">
        <f t="shared" si="159"/>
        <v>41524.858553240738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5">
        <f t="shared" si="156"/>
        <v>0.83434466019417475</v>
      </c>
      <c r="O2549">
        <f t="shared" si="157"/>
        <v>49.194029850746269</v>
      </c>
      <c r="P2549" t="s">
        <v>8300</v>
      </c>
      <c r="Q2549" s="10" t="s">
        <v>8329</v>
      </c>
      <c r="R2549" s="10" t="s">
        <v>8358</v>
      </c>
      <c r="S2549" s="9">
        <f t="shared" si="158"/>
        <v>41003.731516203705</v>
      </c>
      <c r="T2549" s="9">
        <f t="shared" si="159"/>
        <v>40973.773182870369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5">
        <f t="shared" si="156"/>
        <v>0.98183603338242509</v>
      </c>
      <c r="O2550">
        <f t="shared" si="157"/>
        <v>165.16216216216216</v>
      </c>
      <c r="P2550" t="s">
        <v>8300</v>
      </c>
      <c r="Q2550" s="10" t="s">
        <v>8329</v>
      </c>
      <c r="R2550" s="10" t="s">
        <v>8358</v>
      </c>
      <c r="S2550" s="9">
        <f t="shared" si="158"/>
        <v>42643.185416666667</v>
      </c>
      <c r="T2550" s="9">
        <f t="shared" si="159"/>
        <v>42618.625428240746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5">
        <f t="shared" si="156"/>
        <v>0.97273853779429986</v>
      </c>
      <c r="O2551">
        <f t="shared" si="157"/>
        <v>43.621621621621621</v>
      </c>
      <c r="P2551" t="s">
        <v>8300</v>
      </c>
      <c r="Q2551" s="10" t="s">
        <v>8329</v>
      </c>
      <c r="R2551" s="10" t="s">
        <v>8358</v>
      </c>
      <c r="S2551" s="9">
        <f t="shared" si="158"/>
        <v>41425.708333333336</v>
      </c>
      <c r="T2551" s="9">
        <f t="shared" si="159"/>
        <v>41390.757754629631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5">
        <f t="shared" si="156"/>
        <v>0.99160945842868042</v>
      </c>
      <c r="O2552">
        <f t="shared" si="157"/>
        <v>43.7</v>
      </c>
      <c r="P2552" t="s">
        <v>8300</v>
      </c>
      <c r="Q2552" s="10" t="s">
        <v>8329</v>
      </c>
      <c r="R2552" s="10" t="s">
        <v>8358</v>
      </c>
      <c r="S2552" s="9">
        <f t="shared" si="158"/>
        <v>42285.165972222225</v>
      </c>
      <c r="T2552" s="9">
        <f t="shared" si="159"/>
        <v>42228.634328703702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5">
        <f t="shared" si="156"/>
        <v>0.97338100913786252</v>
      </c>
      <c r="O2553">
        <f t="shared" si="157"/>
        <v>67.419642857142861</v>
      </c>
      <c r="P2553" t="s">
        <v>8300</v>
      </c>
      <c r="Q2553" s="10" t="s">
        <v>8329</v>
      </c>
      <c r="R2553" s="10" t="s">
        <v>8358</v>
      </c>
      <c r="S2553" s="9">
        <f t="shared" si="158"/>
        <v>40989.866666666669</v>
      </c>
      <c r="T2553" s="9">
        <f t="shared" si="159"/>
        <v>40961.252141203702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5">
        <f t="shared" si="156"/>
        <v>0.93896713615023475</v>
      </c>
      <c r="O2554">
        <f t="shared" si="157"/>
        <v>177.5</v>
      </c>
      <c r="P2554" t="s">
        <v>8300</v>
      </c>
      <c r="Q2554" s="10" t="s">
        <v>8329</v>
      </c>
      <c r="R2554" s="10" t="s">
        <v>8358</v>
      </c>
      <c r="S2554" s="9">
        <f t="shared" si="158"/>
        <v>42799.809965277775</v>
      </c>
      <c r="T2554" s="9">
        <f t="shared" si="159"/>
        <v>42769.809965277775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5">
        <f t="shared" si="156"/>
        <v>0.64294899271324479</v>
      </c>
      <c r="O2555">
        <f t="shared" si="157"/>
        <v>38.883333333333333</v>
      </c>
      <c r="P2555" t="s">
        <v>8300</v>
      </c>
      <c r="Q2555" s="10" t="s">
        <v>8329</v>
      </c>
      <c r="R2555" s="10" t="s">
        <v>8358</v>
      </c>
      <c r="S2555" s="9">
        <f t="shared" si="158"/>
        <v>41173.199155092596</v>
      </c>
      <c r="T2555" s="9">
        <f t="shared" si="159"/>
        <v>41113.199155092596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5">
        <f t="shared" si="156"/>
        <v>0.81433224755700329</v>
      </c>
      <c r="O2556">
        <f t="shared" si="157"/>
        <v>54.985074626865675</v>
      </c>
      <c r="P2556" t="s">
        <v>8300</v>
      </c>
      <c r="Q2556" s="10" t="s">
        <v>8329</v>
      </c>
      <c r="R2556" s="10" t="s">
        <v>8358</v>
      </c>
      <c r="S2556" s="9">
        <f t="shared" si="158"/>
        <v>42156.165972222225</v>
      </c>
      <c r="T2556" s="9">
        <f t="shared" si="159"/>
        <v>42125.078275462962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5">
        <f t="shared" si="156"/>
        <v>0.9315323707498836</v>
      </c>
      <c r="O2557">
        <f t="shared" si="157"/>
        <v>61.342857142857142</v>
      </c>
      <c r="P2557" t="s">
        <v>8300</v>
      </c>
      <c r="Q2557" s="10" t="s">
        <v>8329</v>
      </c>
      <c r="R2557" s="10" t="s">
        <v>8358</v>
      </c>
      <c r="S2557" s="9">
        <f t="shared" si="158"/>
        <v>41057.655011574076</v>
      </c>
      <c r="T2557" s="9">
        <f t="shared" si="159"/>
        <v>41026.655011574076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5">
        <f t="shared" si="156"/>
        <v>0.94783715012722647</v>
      </c>
      <c r="O2558">
        <f t="shared" si="157"/>
        <v>23.117647058823529</v>
      </c>
      <c r="P2558" t="s">
        <v>8300</v>
      </c>
      <c r="Q2558" s="10" t="s">
        <v>8329</v>
      </c>
      <c r="R2558" s="10" t="s">
        <v>8358</v>
      </c>
      <c r="S2558" s="9">
        <f t="shared" si="158"/>
        <v>41267.991400462961</v>
      </c>
      <c r="T2558" s="9">
        <f t="shared" si="159"/>
        <v>41222.991400462961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5">
        <f t="shared" si="156"/>
        <v>0.84427767354596628</v>
      </c>
      <c r="O2559">
        <f t="shared" si="157"/>
        <v>29.611111111111111</v>
      </c>
      <c r="P2559" t="s">
        <v>8300</v>
      </c>
      <c r="Q2559" s="10" t="s">
        <v>8329</v>
      </c>
      <c r="R2559" s="10" t="s">
        <v>8358</v>
      </c>
      <c r="S2559" s="9">
        <f t="shared" si="158"/>
        <v>41774.745208333334</v>
      </c>
      <c r="T2559" s="9">
        <f t="shared" si="159"/>
        <v>41744.745208333334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5">
        <f t="shared" si="156"/>
        <v>0.91844232182218954</v>
      </c>
      <c r="O2560">
        <f t="shared" si="157"/>
        <v>75.611111111111114</v>
      </c>
      <c r="P2560" t="s">
        <v>8300</v>
      </c>
      <c r="Q2560" s="10" t="s">
        <v>8329</v>
      </c>
      <c r="R2560" s="10" t="s">
        <v>8358</v>
      </c>
      <c r="S2560" s="9">
        <f t="shared" si="158"/>
        <v>42125.582638888889</v>
      </c>
      <c r="T2560" s="9">
        <f t="shared" si="159"/>
        <v>42093.860023148154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5">
        <f t="shared" si="156"/>
        <v>0.898876404494382</v>
      </c>
      <c r="O2561">
        <f t="shared" si="157"/>
        <v>35.6</v>
      </c>
      <c r="P2561" t="s">
        <v>8300</v>
      </c>
      <c r="Q2561" s="10" t="s">
        <v>8329</v>
      </c>
      <c r="R2561" s="10" t="s">
        <v>8358</v>
      </c>
      <c r="S2561" s="9">
        <f t="shared" si="158"/>
        <v>40862.817361111112</v>
      </c>
      <c r="T2561" s="9">
        <f t="shared" si="159"/>
        <v>40829.873657407406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5">
        <f t="shared" si="156"/>
        <v>0.99900099900099903</v>
      </c>
      <c r="O2562">
        <f t="shared" si="157"/>
        <v>143</v>
      </c>
      <c r="P2562" t="s">
        <v>8300</v>
      </c>
      <c r="Q2562" s="10" t="s">
        <v>8329</v>
      </c>
      <c r="R2562" s="10" t="s">
        <v>8358</v>
      </c>
      <c r="S2562" s="9">
        <f t="shared" si="158"/>
        <v>42069.951087962967</v>
      </c>
      <c r="T2562" s="9">
        <f t="shared" si="159"/>
        <v>42039.951087962967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5" t="e">
        <f t="shared" ref="N2563:N2626" si="160">SUM(D2563/E2563)</f>
        <v>#DIV/0!</v>
      </c>
      <c r="O2563" t="e">
        <f t="shared" ref="O2563:O2626" si="161">(E2563/L2563)</f>
        <v>#DIV/0!</v>
      </c>
      <c r="P2563" t="s">
        <v>8284</v>
      </c>
      <c r="Q2563" s="10" t="s">
        <v>8340</v>
      </c>
      <c r="R2563" s="10" t="s">
        <v>8341</v>
      </c>
      <c r="S2563" s="9">
        <f t="shared" ref="S2563:S2626" si="162">(((I2563/60)/60)/24)+DATE(1970,1,1)</f>
        <v>42290.528807870374</v>
      </c>
      <c r="T2563" s="9">
        <f t="shared" ref="T2563:T2626" si="163">(((J2563/60)/60)/24)+DATE(1970,1,1)</f>
        <v>42260.528807870374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5">
        <f t="shared" si="160"/>
        <v>133.33333333333334</v>
      </c>
      <c r="O2564">
        <f t="shared" si="161"/>
        <v>25</v>
      </c>
      <c r="P2564" t="s">
        <v>8284</v>
      </c>
      <c r="Q2564" s="10" t="s">
        <v>8340</v>
      </c>
      <c r="R2564" s="10" t="s">
        <v>8341</v>
      </c>
      <c r="S2564" s="9">
        <f t="shared" si="162"/>
        <v>42654.524756944447</v>
      </c>
      <c r="T2564" s="9">
        <f t="shared" si="163"/>
        <v>42594.524756944447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5" t="e">
        <f t="shared" si="160"/>
        <v>#DIV/0!</v>
      </c>
      <c r="O2565" t="e">
        <f t="shared" si="161"/>
        <v>#DIV/0!</v>
      </c>
      <c r="P2565" t="s">
        <v>8284</v>
      </c>
      <c r="Q2565" s="10" t="s">
        <v>8340</v>
      </c>
      <c r="R2565" s="10" t="s">
        <v>8341</v>
      </c>
      <c r="S2565" s="9">
        <f t="shared" si="162"/>
        <v>42215.139479166668</v>
      </c>
      <c r="T2565" s="9">
        <f t="shared" si="163"/>
        <v>42155.139479166668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5" t="e">
        <f t="shared" si="160"/>
        <v>#DIV/0!</v>
      </c>
      <c r="O2566" t="e">
        <f t="shared" si="161"/>
        <v>#DIV/0!</v>
      </c>
      <c r="P2566" t="s">
        <v>8284</v>
      </c>
      <c r="Q2566" s="10" t="s">
        <v>8340</v>
      </c>
      <c r="R2566" s="10" t="s">
        <v>8341</v>
      </c>
      <c r="S2566" s="9">
        <f t="shared" si="162"/>
        <v>41852.040497685186</v>
      </c>
      <c r="T2566" s="9">
        <f t="shared" si="163"/>
        <v>41822.040497685186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5">
        <f t="shared" si="160"/>
        <v>100</v>
      </c>
      <c r="O2567">
        <f t="shared" si="161"/>
        <v>100</v>
      </c>
      <c r="P2567" t="s">
        <v>8284</v>
      </c>
      <c r="Q2567" s="10" t="s">
        <v>8340</v>
      </c>
      <c r="R2567" s="10" t="s">
        <v>8341</v>
      </c>
      <c r="S2567" s="9">
        <f t="shared" si="162"/>
        <v>42499.868055555555</v>
      </c>
      <c r="T2567" s="9">
        <f t="shared" si="163"/>
        <v>42440.650335648148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5" t="e">
        <f t="shared" si="160"/>
        <v>#DIV/0!</v>
      </c>
      <c r="O2568" t="e">
        <f t="shared" si="161"/>
        <v>#DIV/0!</v>
      </c>
      <c r="P2568" t="s">
        <v>8284</v>
      </c>
      <c r="Q2568" s="10" t="s">
        <v>8340</v>
      </c>
      <c r="R2568" s="10" t="s">
        <v>8341</v>
      </c>
      <c r="S2568" s="9">
        <f t="shared" si="162"/>
        <v>41872.980879629627</v>
      </c>
      <c r="T2568" s="9">
        <f t="shared" si="163"/>
        <v>41842.980879629627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5">
        <f t="shared" si="160"/>
        <v>375</v>
      </c>
      <c r="O2569">
        <f t="shared" si="161"/>
        <v>60</v>
      </c>
      <c r="P2569" t="s">
        <v>8284</v>
      </c>
      <c r="Q2569" s="10" t="s">
        <v>8340</v>
      </c>
      <c r="R2569" s="10" t="s">
        <v>8341</v>
      </c>
      <c r="S2569" s="9">
        <f t="shared" si="162"/>
        <v>42117.878912037035</v>
      </c>
      <c r="T2569" s="9">
        <f t="shared" si="163"/>
        <v>42087.878912037035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5">
        <f t="shared" si="160"/>
        <v>200</v>
      </c>
      <c r="O2570">
        <f t="shared" si="161"/>
        <v>50</v>
      </c>
      <c r="P2570" t="s">
        <v>8284</v>
      </c>
      <c r="Q2570" s="10" t="s">
        <v>8340</v>
      </c>
      <c r="R2570" s="10" t="s">
        <v>8341</v>
      </c>
      <c r="S2570" s="9">
        <f t="shared" si="162"/>
        <v>42614.666597222225</v>
      </c>
      <c r="T2570" s="9">
        <f t="shared" si="163"/>
        <v>42584.666597222225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5">
        <f t="shared" si="160"/>
        <v>44.827586206896555</v>
      </c>
      <c r="O2571">
        <f t="shared" si="161"/>
        <v>72.5</v>
      </c>
      <c r="P2571" t="s">
        <v>8284</v>
      </c>
      <c r="Q2571" s="10" t="s">
        <v>8340</v>
      </c>
      <c r="R2571" s="10" t="s">
        <v>8341</v>
      </c>
      <c r="S2571" s="9">
        <f t="shared" si="162"/>
        <v>42264.105462962965</v>
      </c>
      <c r="T2571" s="9">
        <f t="shared" si="163"/>
        <v>42234.105462962965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5">
        <f t="shared" si="160"/>
        <v>118.64406779661017</v>
      </c>
      <c r="O2572">
        <f t="shared" si="161"/>
        <v>29.5</v>
      </c>
      <c r="P2572" t="s">
        <v>8284</v>
      </c>
      <c r="Q2572" s="10" t="s">
        <v>8340</v>
      </c>
      <c r="R2572" s="10" t="s">
        <v>8341</v>
      </c>
      <c r="S2572" s="9">
        <f t="shared" si="162"/>
        <v>42774.903182870374</v>
      </c>
      <c r="T2572" s="9">
        <f t="shared" si="163"/>
        <v>42744.903182870374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5">
        <f t="shared" si="160"/>
        <v>400</v>
      </c>
      <c r="O2573">
        <f t="shared" si="161"/>
        <v>62.5</v>
      </c>
      <c r="P2573" t="s">
        <v>8284</v>
      </c>
      <c r="Q2573" s="10" t="s">
        <v>8340</v>
      </c>
      <c r="R2573" s="10" t="s">
        <v>8341</v>
      </c>
      <c r="S2573" s="9">
        <f t="shared" si="162"/>
        <v>42509.341678240744</v>
      </c>
      <c r="T2573" s="9">
        <f t="shared" si="163"/>
        <v>42449.341678240744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5" t="e">
        <f t="shared" si="160"/>
        <v>#DIV/0!</v>
      </c>
      <c r="O2574" t="e">
        <f t="shared" si="161"/>
        <v>#DIV/0!</v>
      </c>
      <c r="P2574" t="s">
        <v>8284</v>
      </c>
      <c r="Q2574" s="10" t="s">
        <v>8340</v>
      </c>
      <c r="R2574" s="10" t="s">
        <v>8341</v>
      </c>
      <c r="S2574" s="9">
        <f t="shared" si="162"/>
        <v>42107.119409722218</v>
      </c>
      <c r="T2574" s="9">
        <f t="shared" si="163"/>
        <v>42077.119409722218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5" t="e">
        <f t="shared" si="160"/>
        <v>#DIV/0!</v>
      </c>
      <c r="O2575" t="e">
        <f t="shared" si="161"/>
        <v>#DIV/0!</v>
      </c>
      <c r="P2575" t="s">
        <v>8284</v>
      </c>
      <c r="Q2575" s="10" t="s">
        <v>8340</v>
      </c>
      <c r="R2575" s="10" t="s">
        <v>8341</v>
      </c>
      <c r="S2575" s="9">
        <f t="shared" si="162"/>
        <v>41874.592002314814</v>
      </c>
      <c r="T2575" s="9">
        <f t="shared" si="163"/>
        <v>41829.592002314814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5" t="e">
        <f t="shared" si="160"/>
        <v>#DIV/0!</v>
      </c>
      <c r="O2576" t="e">
        <f t="shared" si="161"/>
        <v>#DIV/0!</v>
      </c>
      <c r="P2576" t="s">
        <v>8284</v>
      </c>
      <c r="Q2576" s="10" t="s">
        <v>8340</v>
      </c>
      <c r="R2576" s="10" t="s">
        <v>8341</v>
      </c>
      <c r="S2576" s="9">
        <f t="shared" si="162"/>
        <v>42508.825752314813</v>
      </c>
      <c r="T2576" s="9">
        <f t="shared" si="163"/>
        <v>42487.825752314813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5" t="e">
        <f t="shared" si="160"/>
        <v>#DIV/0!</v>
      </c>
      <c r="O2577" t="e">
        <f t="shared" si="161"/>
        <v>#DIV/0!</v>
      </c>
      <c r="P2577" t="s">
        <v>8284</v>
      </c>
      <c r="Q2577" s="10" t="s">
        <v>8340</v>
      </c>
      <c r="R2577" s="10" t="s">
        <v>8341</v>
      </c>
      <c r="S2577" s="9">
        <f t="shared" si="162"/>
        <v>42016.108726851846</v>
      </c>
      <c r="T2577" s="9">
        <f t="shared" si="163"/>
        <v>41986.108726851846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5" t="e">
        <f t="shared" si="160"/>
        <v>#DIV/0!</v>
      </c>
      <c r="O2578" t="e">
        <f t="shared" si="161"/>
        <v>#DIV/0!</v>
      </c>
      <c r="P2578" t="s">
        <v>8284</v>
      </c>
      <c r="Q2578" s="10" t="s">
        <v>8340</v>
      </c>
      <c r="R2578" s="10" t="s">
        <v>8341</v>
      </c>
      <c r="S2578" s="9">
        <f t="shared" si="162"/>
        <v>42104.968136574069</v>
      </c>
      <c r="T2578" s="9">
        <f t="shared" si="163"/>
        <v>42060.00980324074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5" t="e">
        <f t="shared" si="160"/>
        <v>#DIV/0!</v>
      </c>
      <c r="O2579" t="e">
        <f t="shared" si="161"/>
        <v>#DIV/0!</v>
      </c>
      <c r="P2579" t="s">
        <v>8284</v>
      </c>
      <c r="Q2579" s="10" t="s">
        <v>8340</v>
      </c>
      <c r="R2579" s="10" t="s">
        <v>8341</v>
      </c>
      <c r="S2579" s="9">
        <f t="shared" si="162"/>
        <v>41855.820567129631</v>
      </c>
      <c r="T2579" s="9">
        <f t="shared" si="163"/>
        <v>41830.820567129631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5" t="e">
        <f t="shared" si="160"/>
        <v>#DIV/0!</v>
      </c>
      <c r="O2580" t="e">
        <f t="shared" si="161"/>
        <v>#DIV/0!</v>
      </c>
      <c r="P2580" t="s">
        <v>8284</v>
      </c>
      <c r="Q2580" s="10" t="s">
        <v>8340</v>
      </c>
      <c r="R2580" s="10" t="s">
        <v>8341</v>
      </c>
      <c r="S2580" s="9">
        <f t="shared" si="162"/>
        <v>42286.708333333328</v>
      </c>
      <c r="T2580" s="9">
        <f t="shared" si="163"/>
        <v>42238.022905092599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5">
        <f t="shared" si="160"/>
        <v>722.02166064981952</v>
      </c>
      <c r="O2581">
        <f t="shared" si="161"/>
        <v>23.083333333333332</v>
      </c>
      <c r="P2581" t="s">
        <v>8284</v>
      </c>
      <c r="Q2581" s="10" t="s">
        <v>8340</v>
      </c>
      <c r="R2581" s="10" t="s">
        <v>8341</v>
      </c>
      <c r="S2581" s="9">
        <f t="shared" si="162"/>
        <v>41897.829895833333</v>
      </c>
      <c r="T2581" s="9">
        <f t="shared" si="163"/>
        <v>41837.829895833333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5">
        <f t="shared" si="160"/>
        <v>166.66666666666666</v>
      </c>
      <c r="O2582">
        <f t="shared" si="161"/>
        <v>25.5</v>
      </c>
      <c r="P2582" t="s">
        <v>8284</v>
      </c>
      <c r="Q2582" s="10" t="s">
        <v>8340</v>
      </c>
      <c r="R2582" s="10" t="s">
        <v>8341</v>
      </c>
      <c r="S2582" s="9">
        <f t="shared" si="162"/>
        <v>42140.125</v>
      </c>
      <c r="T2582" s="9">
        <f t="shared" si="163"/>
        <v>42110.326423611114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5">
        <f t="shared" si="160"/>
        <v>9.433962264150944</v>
      </c>
      <c r="O2583">
        <f t="shared" si="161"/>
        <v>48.18181818181818</v>
      </c>
      <c r="P2583" t="s">
        <v>8284</v>
      </c>
      <c r="Q2583" s="10" t="s">
        <v>8340</v>
      </c>
      <c r="R2583" s="10" t="s">
        <v>8341</v>
      </c>
      <c r="S2583" s="9">
        <f t="shared" si="162"/>
        <v>42324.670115740737</v>
      </c>
      <c r="T2583" s="9">
        <f t="shared" si="163"/>
        <v>42294.628449074073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5">
        <f t="shared" si="160"/>
        <v>90000</v>
      </c>
      <c r="O2584">
        <f t="shared" si="161"/>
        <v>1</v>
      </c>
      <c r="P2584" t="s">
        <v>8284</v>
      </c>
      <c r="Q2584" s="10" t="s">
        <v>8340</v>
      </c>
      <c r="R2584" s="10" t="s">
        <v>8341</v>
      </c>
      <c r="S2584" s="9">
        <f t="shared" si="162"/>
        <v>42672.988819444443</v>
      </c>
      <c r="T2584" s="9">
        <f t="shared" si="163"/>
        <v>42642.988819444443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5">
        <f t="shared" si="160"/>
        <v>200</v>
      </c>
      <c r="O2585">
        <f t="shared" si="161"/>
        <v>1</v>
      </c>
      <c r="P2585" t="s">
        <v>8284</v>
      </c>
      <c r="Q2585" s="10" t="s">
        <v>8340</v>
      </c>
      <c r="R2585" s="10" t="s">
        <v>8341</v>
      </c>
      <c r="S2585" s="9">
        <f t="shared" si="162"/>
        <v>42079.727777777778</v>
      </c>
      <c r="T2585" s="9">
        <f t="shared" si="163"/>
        <v>42019.76944444445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5" t="e">
        <f t="shared" si="160"/>
        <v>#DIV/0!</v>
      </c>
      <c r="O2586" t="e">
        <f t="shared" si="161"/>
        <v>#DIV/0!</v>
      </c>
      <c r="P2586" t="s">
        <v>8284</v>
      </c>
      <c r="Q2586" s="10" t="s">
        <v>8340</v>
      </c>
      <c r="R2586" s="10" t="s">
        <v>8341</v>
      </c>
      <c r="S2586" s="9">
        <f t="shared" si="162"/>
        <v>42170.173252314817</v>
      </c>
      <c r="T2586" s="9">
        <f t="shared" si="163"/>
        <v>42140.173252314817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5">
        <f t="shared" si="160"/>
        <v>600</v>
      </c>
      <c r="O2587">
        <f t="shared" si="161"/>
        <v>50</v>
      </c>
      <c r="P2587" t="s">
        <v>8284</v>
      </c>
      <c r="Q2587" s="10" t="s">
        <v>8340</v>
      </c>
      <c r="R2587" s="10" t="s">
        <v>8341</v>
      </c>
      <c r="S2587" s="9">
        <f t="shared" si="162"/>
        <v>41825.963333333333</v>
      </c>
      <c r="T2587" s="9">
        <f t="shared" si="163"/>
        <v>41795.963333333333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5">
        <f t="shared" si="160"/>
        <v>600</v>
      </c>
      <c r="O2588">
        <f t="shared" si="161"/>
        <v>5</v>
      </c>
      <c r="P2588" t="s">
        <v>8284</v>
      </c>
      <c r="Q2588" s="10" t="s">
        <v>8340</v>
      </c>
      <c r="R2588" s="10" t="s">
        <v>8341</v>
      </c>
      <c r="S2588" s="9">
        <f t="shared" si="162"/>
        <v>42363.330277777779</v>
      </c>
      <c r="T2588" s="9">
        <f t="shared" si="163"/>
        <v>42333.330277777779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5">
        <f t="shared" si="160"/>
        <v>41.084634346754314</v>
      </c>
      <c r="O2589">
        <f t="shared" si="161"/>
        <v>202.83333333333334</v>
      </c>
      <c r="P2589" t="s">
        <v>8284</v>
      </c>
      <c r="Q2589" s="10" t="s">
        <v>8340</v>
      </c>
      <c r="R2589" s="10" t="s">
        <v>8341</v>
      </c>
      <c r="S2589" s="9">
        <f t="shared" si="162"/>
        <v>42368.675381944442</v>
      </c>
      <c r="T2589" s="9">
        <f t="shared" si="163"/>
        <v>42338.675381944442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5">
        <f t="shared" si="160"/>
        <v>25.751072961373392</v>
      </c>
      <c r="O2590">
        <f t="shared" si="161"/>
        <v>29.125</v>
      </c>
      <c r="P2590" t="s">
        <v>8284</v>
      </c>
      <c r="Q2590" s="10" t="s">
        <v>8340</v>
      </c>
      <c r="R2590" s="10" t="s">
        <v>8341</v>
      </c>
      <c r="S2590" s="9">
        <f t="shared" si="162"/>
        <v>42094.551388888889</v>
      </c>
      <c r="T2590" s="9">
        <f t="shared" si="163"/>
        <v>42042.676226851851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5">
        <f t="shared" si="160"/>
        <v>10000</v>
      </c>
      <c r="O2591">
        <f t="shared" si="161"/>
        <v>5</v>
      </c>
      <c r="P2591" t="s">
        <v>8284</v>
      </c>
      <c r="Q2591" s="10" t="s">
        <v>8340</v>
      </c>
      <c r="R2591" s="10" t="s">
        <v>8341</v>
      </c>
      <c r="S2591" s="9">
        <f t="shared" si="162"/>
        <v>42452.494525462964</v>
      </c>
      <c r="T2591" s="9">
        <f t="shared" si="163"/>
        <v>42422.536192129628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5" t="e">
        <f t="shared" si="160"/>
        <v>#DIV/0!</v>
      </c>
      <c r="O2592" t="e">
        <f t="shared" si="161"/>
        <v>#DIV/0!</v>
      </c>
      <c r="P2592" t="s">
        <v>8284</v>
      </c>
      <c r="Q2592" s="10" t="s">
        <v>8340</v>
      </c>
      <c r="R2592" s="10" t="s">
        <v>8341</v>
      </c>
      <c r="S2592" s="9">
        <f t="shared" si="162"/>
        <v>42395.589085648149</v>
      </c>
      <c r="T2592" s="9">
        <f t="shared" si="163"/>
        <v>42388.589085648149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5">
        <f t="shared" si="160"/>
        <v>57.692307692307693</v>
      </c>
      <c r="O2593">
        <f t="shared" si="161"/>
        <v>13</v>
      </c>
      <c r="P2593" t="s">
        <v>8284</v>
      </c>
      <c r="Q2593" s="10" t="s">
        <v>8340</v>
      </c>
      <c r="R2593" s="10" t="s">
        <v>8341</v>
      </c>
      <c r="S2593" s="9">
        <f t="shared" si="162"/>
        <v>42442.864861111113</v>
      </c>
      <c r="T2593" s="9">
        <f t="shared" si="163"/>
        <v>42382.906527777777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5">
        <f t="shared" si="160"/>
        <v>600</v>
      </c>
      <c r="O2594">
        <f t="shared" si="161"/>
        <v>50</v>
      </c>
      <c r="P2594" t="s">
        <v>8284</v>
      </c>
      <c r="Q2594" s="10" t="s">
        <v>8340</v>
      </c>
      <c r="R2594" s="10" t="s">
        <v>8341</v>
      </c>
      <c r="S2594" s="9">
        <f t="shared" si="162"/>
        <v>41917.801168981481</v>
      </c>
      <c r="T2594" s="9">
        <f t="shared" si="163"/>
        <v>41887.801168981481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5" t="e">
        <f t="shared" si="160"/>
        <v>#DIV/0!</v>
      </c>
      <c r="O2595" t="e">
        <f t="shared" si="161"/>
        <v>#DIV/0!</v>
      </c>
      <c r="P2595" t="s">
        <v>8284</v>
      </c>
      <c r="Q2595" s="10" t="s">
        <v>8340</v>
      </c>
      <c r="R2595" s="10" t="s">
        <v>8341</v>
      </c>
      <c r="S2595" s="9">
        <f t="shared" si="162"/>
        <v>42119.84520833334</v>
      </c>
      <c r="T2595" s="9">
        <f t="shared" si="163"/>
        <v>42089.84520833334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5">
        <f t="shared" si="160"/>
        <v>80000</v>
      </c>
      <c r="O2596">
        <f t="shared" si="161"/>
        <v>1</v>
      </c>
      <c r="P2596" t="s">
        <v>8284</v>
      </c>
      <c r="Q2596" s="10" t="s">
        <v>8340</v>
      </c>
      <c r="R2596" s="10" t="s">
        <v>8341</v>
      </c>
      <c r="S2596" s="9">
        <f t="shared" si="162"/>
        <v>41858.967916666668</v>
      </c>
      <c r="T2596" s="9">
        <f t="shared" si="163"/>
        <v>41828.967916666668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5">
        <f t="shared" si="160"/>
        <v>8.2191780821917817</v>
      </c>
      <c r="O2597">
        <f t="shared" si="161"/>
        <v>96.05263157894737</v>
      </c>
      <c r="P2597" t="s">
        <v>8284</v>
      </c>
      <c r="Q2597" s="10" t="s">
        <v>8340</v>
      </c>
      <c r="R2597" s="10" t="s">
        <v>8341</v>
      </c>
      <c r="S2597" s="9">
        <f t="shared" si="162"/>
        <v>42790.244212962964</v>
      </c>
      <c r="T2597" s="9">
        <f t="shared" si="163"/>
        <v>42760.244212962964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5">
        <f t="shared" si="160"/>
        <v>4.2393410852713176</v>
      </c>
      <c r="O2598">
        <f t="shared" si="161"/>
        <v>305.77777777777777</v>
      </c>
      <c r="P2598" t="s">
        <v>8284</v>
      </c>
      <c r="Q2598" s="10" t="s">
        <v>8340</v>
      </c>
      <c r="R2598" s="10" t="s">
        <v>8341</v>
      </c>
      <c r="S2598" s="9">
        <f t="shared" si="162"/>
        <v>41858.664456018516</v>
      </c>
      <c r="T2598" s="9">
        <f t="shared" si="163"/>
        <v>41828.664456018516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5">
        <f t="shared" si="160"/>
        <v>17.647058823529413</v>
      </c>
      <c r="O2599">
        <f t="shared" si="161"/>
        <v>12.142857142857142</v>
      </c>
      <c r="P2599" t="s">
        <v>8284</v>
      </c>
      <c r="Q2599" s="10" t="s">
        <v>8340</v>
      </c>
      <c r="R2599" s="10" t="s">
        <v>8341</v>
      </c>
      <c r="S2599" s="9">
        <f t="shared" si="162"/>
        <v>42540.341631944444</v>
      </c>
      <c r="T2599" s="9">
        <f t="shared" si="163"/>
        <v>42510.341631944444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5">
        <f t="shared" si="160"/>
        <v>2.5641025641025643</v>
      </c>
      <c r="O2600">
        <f t="shared" si="161"/>
        <v>83.571428571428569</v>
      </c>
      <c r="P2600" t="s">
        <v>8284</v>
      </c>
      <c r="Q2600" s="10" t="s">
        <v>8340</v>
      </c>
      <c r="R2600" s="10" t="s">
        <v>8341</v>
      </c>
      <c r="S2600" s="9">
        <f t="shared" si="162"/>
        <v>42270.840289351851</v>
      </c>
      <c r="T2600" s="9">
        <f t="shared" si="163"/>
        <v>42240.840289351851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5">
        <f t="shared" si="160"/>
        <v>100.45555555555555</v>
      </c>
      <c r="O2601">
        <f t="shared" si="161"/>
        <v>18</v>
      </c>
      <c r="P2601" t="s">
        <v>8284</v>
      </c>
      <c r="Q2601" s="10" t="s">
        <v>8340</v>
      </c>
      <c r="R2601" s="10" t="s">
        <v>8341</v>
      </c>
      <c r="S2601" s="9">
        <f t="shared" si="162"/>
        <v>41854.754016203704</v>
      </c>
      <c r="T2601" s="9">
        <f t="shared" si="163"/>
        <v>41809.754016203704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5">
        <f t="shared" si="160"/>
        <v>14.425851125216388</v>
      </c>
      <c r="O2602">
        <f t="shared" si="161"/>
        <v>115.53333333333333</v>
      </c>
      <c r="P2602" t="s">
        <v>8284</v>
      </c>
      <c r="Q2602" s="10" t="s">
        <v>8340</v>
      </c>
      <c r="R2602" s="10" t="s">
        <v>8341</v>
      </c>
      <c r="S2602" s="9">
        <f t="shared" si="162"/>
        <v>42454.858796296292</v>
      </c>
      <c r="T2602" s="9">
        <f t="shared" si="163"/>
        <v>42394.900462962964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5">
        <f t="shared" si="160"/>
        <v>0.15119443604475355</v>
      </c>
      <c r="O2603">
        <f t="shared" si="161"/>
        <v>21.900662251655628</v>
      </c>
      <c r="P2603" t="s">
        <v>8301</v>
      </c>
      <c r="Q2603" s="10" t="s">
        <v>8324</v>
      </c>
      <c r="R2603" s="10" t="s">
        <v>8359</v>
      </c>
      <c r="S2603" s="9">
        <f t="shared" si="162"/>
        <v>41165.165972222225</v>
      </c>
      <c r="T2603" s="9">
        <f t="shared" si="163"/>
        <v>41150.902187499996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5">
        <f t="shared" si="160"/>
        <v>0.30666223710101964</v>
      </c>
      <c r="O2604">
        <f t="shared" si="161"/>
        <v>80.022494887525568</v>
      </c>
      <c r="P2604" t="s">
        <v>8301</v>
      </c>
      <c r="Q2604" s="10" t="s">
        <v>8324</v>
      </c>
      <c r="R2604" s="10" t="s">
        <v>8359</v>
      </c>
      <c r="S2604" s="9">
        <f t="shared" si="162"/>
        <v>41955.888888888891</v>
      </c>
      <c r="T2604" s="9">
        <f t="shared" si="163"/>
        <v>41915.747314814813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5">
        <f t="shared" si="160"/>
        <v>0.98536036036036034</v>
      </c>
      <c r="O2605">
        <f t="shared" si="161"/>
        <v>35.520000000000003</v>
      </c>
      <c r="P2605" t="s">
        <v>8301</v>
      </c>
      <c r="Q2605" s="10" t="s">
        <v>8324</v>
      </c>
      <c r="R2605" s="10" t="s">
        <v>8359</v>
      </c>
      <c r="S2605" s="9">
        <f t="shared" si="162"/>
        <v>41631.912662037037</v>
      </c>
      <c r="T2605" s="9">
        <f t="shared" si="163"/>
        <v>41617.912662037037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5">
        <f t="shared" si="160"/>
        <v>0.95952714502293279</v>
      </c>
      <c r="O2606">
        <f t="shared" si="161"/>
        <v>64.933333333333323</v>
      </c>
      <c r="P2606" t="s">
        <v>8301</v>
      </c>
      <c r="Q2606" s="10" t="s">
        <v>8324</v>
      </c>
      <c r="R2606" s="10" t="s">
        <v>8359</v>
      </c>
      <c r="S2606" s="9">
        <f t="shared" si="162"/>
        <v>41028.051192129627</v>
      </c>
      <c r="T2606" s="9">
        <f t="shared" si="163"/>
        <v>40998.051192129627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5">
        <f t="shared" si="160"/>
        <v>0.93091173402138871</v>
      </c>
      <c r="O2607">
        <f t="shared" si="161"/>
        <v>60.965703745743475</v>
      </c>
      <c r="P2607" t="s">
        <v>8301</v>
      </c>
      <c r="Q2607" s="10" t="s">
        <v>8324</v>
      </c>
      <c r="R2607" s="10" t="s">
        <v>8359</v>
      </c>
      <c r="S2607" s="9">
        <f t="shared" si="162"/>
        <v>42538.541550925926</v>
      </c>
      <c r="T2607" s="9">
        <f t="shared" si="163"/>
        <v>42508.541550925926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5">
        <f t="shared" si="160"/>
        <v>0.90864034363125723</v>
      </c>
      <c r="O2608">
        <f t="shared" si="161"/>
        <v>31.444155844155844</v>
      </c>
      <c r="P2608" t="s">
        <v>8301</v>
      </c>
      <c r="Q2608" s="10" t="s">
        <v>8324</v>
      </c>
      <c r="R2608" s="10" t="s">
        <v>8359</v>
      </c>
      <c r="S2608" s="9">
        <f t="shared" si="162"/>
        <v>41758.712754629632</v>
      </c>
      <c r="T2608" s="9">
        <f t="shared" si="163"/>
        <v>41726.712754629632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5">
        <f t="shared" si="160"/>
        <v>0.2452783909737552</v>
      </c>
      <c r="O2609">
        <f t="shared" si="161"/>
        <v>81.949748743718587</v>
      </c>
      <c r="P2609" t="s">
        <v>8301</v>
      </c>
      <c r="Q2609" s="10" t="s">
        <v>8324</v>
      </c>
      <c r="R2609" s="10" t="s">
        <v>8359</v>
      </c>
      <c r="S2609" s="9">
        <f t="shared" si="162"/>
        <v>42228.083333333328</v>
      </c>
      <c r="T2609" s="9">
        <f t="shared" si="163"/>
        <v>42184.874675925923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5">
        <f t="shared" si="160"/>
        <v>0.44657809534442333</v>
      </c>
      <c r="O2610">
        <f t="shared" si="161"/>
        <v>58.92763157894737</v>
      </c>
      <c r="P2610" t="s">
        <v>8301</v>
      </c>
      <c r="Q2610" s="10" t="s">
        <v>8324</v>
      </c>
      <c r="R2610" s="10" t="s">
        <v>8359</v>
      </c>
      <c r="S2610" s="9">
        <f t="shared" si="162"/>
        <v>42809</v>
      </c>
      <c r="T2610" s="9">
        <f t="shared" si="163"/>
        <v>42767.801712962959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5">
        <f t="shared" si="160"/>
        <v>0.32916271632221045</v>
      </c>
      <c r="O2611">
        <f t="shared" si="161"/>
        <v>157.29347633136095</v>
      </c>
      <c r="P2611" t="s">
        <v>8301</v>
      </c>
      <c r="Q2611" s="10" t="s">
        <v>8324</v>
      </c>
      <c r="R2611" s="10" t="s">
        <v>8359</v>
      </c>
      <c r="S2611" s="9">
        <f t="shared" si="162"/>
        <v>41105.237858796296</v>
      </c>
      <c r="T2611" s="9">
        <f t="shared" si="163"/>
        <v>41075.237858796296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5">
        <f t="shared" si="160"/>
        <v>0.70758836850916274</v>
      </c>
      <c r="O2612">
        <f t="shared" si="161"/>
        <v>55.758509532062391</v>
      </c>
      <c r="P2612" t="s">
        <v>8301</v>
      </c>
      <c r="Q2612" s="10" t="s">
        <v>8324</v>
      </c>
      <c r="R2612" s="10" t="s">
        <v>8359</v>
      </c>
      <c r="S2612" s="9">
        <f t="shared" si="162"/>
        <v>42604.290972222225</v>
      </c>
      <c r="T2612" s="9">
        <f t="shared" si="163"/>
        <v>42564.881076388891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5">
        <f t="shared" si="160"/>
        <v>3.5834120598104049E-2</v>
      </c>
      <c r="O2613">
        <f t="shared" si="161"/>
        <v>83.802893802893806</v>
      </c>
      <c r="P2613" t="s">
        <v>8301</v>
      </c>
      <c r="Q2613" s="10" t="s">
        <v>8324</v>
      </c>
      <c r="R2613" s="10" t="s">
        <v>8359</v>
      </c>
      <c r="S2613" s="9">
        <f t="shared" si="162"/>
        <v>42737.957638888889</v>
      </c>
      <c r="T2613" s="9">
        <f t="shared" si="163"/>
        <v>42704.335810185185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5">
        <f t="shared" si="160"/>
        <v>0.58220332519607154</v>
      </c>
      <c r="O2614">
        <f t="shared" si="161"/>
        <v>58.422210884353746</v>
      </c>
      <c r="P2614" t="s">
        <v>8301</v>
      </c>
      <c r="Q2614" s="10" t="s">
        <v>8324</v>
      </c>
      <c r="R2614" s="10" t="s">
        <v>8359</v>
      </c>
      <c r="S2614" s="9">
        <f t="shared" si="162"/>
        <v>42013.143171296295</v>
      </c>
      <c r="T2614" s="9">
        <f t="shared" si="163"/>
        <v>41982.143171296295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5">
        <f t="shared" si="160"/>
        <v>0.98996832101372756</v>
      </c>
      <c r="O2615">
        <f t="shared" si="161"/>
        <v>270.57142857142856</v>
      </c>
      <c r="P2615" t="s">
        <v>8301</v>
      </c>
      <c r="Q2615" s="10" t="s">
        <v>8324</v>
      </c>
      <c r="R2615" s="10" t="s">
        <v>8359</v>
      </c>
      <c r="S2615" s="9">
        <f t="shared" si="162"/>
        <v>41173.81821759259</v>
      </c>
      <c r="T2615" s="9">
        <f t="shared" si="163"/>
        <v>41143.81821759259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5">
        <f t="shared" si="160"/>
        <v>0.98039215686274506</v>
      </c>
      <c r="O2616">
        <f t="shared" si="161"/>
        <v>107.1</v>
      </c>
      <c r="P2616" t="s">
        <v>8301</v>
      </c>
      <c r="Q2616" s="10" t="s">
        <v>8324</v>
      </c>
      <c r="R2616" s="10" t="s">
        <v>8359</v>
      </c>
      <c r="S2616" s="9">
        <f t="shared" si="162"/>
        <v>41759.208333333336</v>
      </c>
      <c r="T2616" s="9">
        <f t="shared" si="163"/>
        <v>41730.708472222221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5">
        <f t="shared" si="160"/>
        <v>0.58904916102443328</v>
      </c>
      <c r="O2617">
        <f t="shared" si="161"/>
        <v>47.180555555555557</v>
      </c>
      <c r="P2617" t="s">
        <v>8301</v>
      </c>
      <c r="Q2617" s="10" t="s">
        <v>8324</v>
      </c>
      <c r="R2617" s="10" t="s">
        <v>8359</v>
      </c>
      <c r="S2617" s="9">
        <f t="shared" si="162"/>
        <v>42490.5</v>
      </c>
      <c r="T2617" s="9">
        <f t="shared" si="163"/>
        <v>42453.49726851852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5">
        <f t="shared" si="160"/>
        <v>0.87310318333420645</v>
      </c>
      <c r="O2618">
        <f t="shared" si="161"/>
        <v>120.30882352941177</v>
      </c>
      <c r="P2618" t="s">
        <v>8301</v>
      </c>
      <c r="Q2618" s="10" t="s">
        <v>8324</v>
      </c>
      <c r="R2618" s="10" t="s">
        <v>8359</v>
      </c>
      <c r="S2618" s="9">
        <f t="shared" si="162"/>
        <v>42241.99454861111</v>
      </c>
      <c r="T2618" s="9">
        <f t="shared" si="163"/>
        <v>42211.99454861111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5">
        <f t="shared" si="160"/>
        <v>0.11394712853236098</v>
      </c>
      <c r="O2619">
        <f t="shared" si="161"/>
        <v>27.59748427672956</v>
      </c>
      <c r="P2619" t="s">
        <v>8301</v>
      </c>
      <c r="Q2619" s="10" t="s">
        <v>8324</v>
      </c>
      <c r="R2619" s="10" t="s">
        <v>8359</v>
      </c>
      <c r="S2619" s="9">
        <f t="shared" si="162"/>
        <v>41932.874432870369</v>
      </c>
      <c r="T2619" s="9">
        <f t="shared" si="163"/>
        <v>41902.874432870369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5">
        <f t="shared" si="160"/>
        <v>0.94888663967611331</v>
      </c>
      <c r="O2620">
        <f t="shared" si="161"/>
        <v>205.2987012987013</v>
      </c>
      <c r="P2620" t="s">
        <v>8301</v>
      </c>
      <c r="Q2620" s="10" t="s">
        <v>8324</v>
      </c>
      <c r="R2620" s="10" t="s">
        <v>8359</v>
      </c>
      <c r="S2620" s="9">
        <f t="shared" si="162"/>
        <v>42339.834039351852</v>
      </c>
      <c r="T2620" s="9">
        <f t="shared" si="163"/>
        <v>42279.792372685188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5">
        <f t="shared" si="160"/>
        <v>0.53078556263269638</v>
      </c>
      <c r="O2621">
        <f t="shared" si="161"/>
        <v>35.547169811320757</v>
      </c>
      <c r="P2621" t="s">
        <v>8301</v>
      </c>
      <c r="Q2621" s="10" t="s">
        <v>8324</v>
      </c>
      <c r="R2621" s="10" t="s">
        <v>8359</v>
      </c>
      <c r="S2621" s="9">
        <f t="shared" si="162"/>
        <v>42300.458333333328</v>
      </c>
      <c r="T2621" s="9">
        <f t="shared" si="163"/>
        <v>42273.884305555555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5">
        <f t="shared" si="160"/>
        <v>0.69612525970826999</v>
      </c>
      <c r="O2622">
        <f t="shared" si="161"/>
        <v>74.639488409272587</v>
      </c>
      <c r="P2622" t="s">
        <v>8301</v>
      </c>
      <c r="Q2622" s="10" t="s">
        <v>8324</v>
      </c>
      <c r="R2622" s="10" t="s">
        <v>8359</v>
      </c>
      <c r="S2622" s="9">
        <f t="shared" si="162"/>
        <v>42288.041666666672</v>
      </c>
      <c r="T2622" s="9">
        <f t="shared" si="163"/>
        <v>42251.16715277778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5">
        <f t="shared" si="160"/>
        <v>0.6854949273375377</v>
      </c>
      <c r="O2623">
        <f t="shared" si="161"/>
        <v>47.058064516129029</v>
      </c>
      <c r="P2623" t="s">
        <v>8301</v>
      </c>
      <c r="Q2623" s="10" t="s">
        <v>8324</v>
      </c>
      <c r="R2623" s="10" t="s">
        <v>8359</v>
      </c>
      <c r="S2623" s="9">
        <f t="shared" si="162"/>
        <v>42145.74754629629</v>
      </c>
      <c r="T2623" s="9">
        <f t="shared" si="163"/>
        <v>42115.74754629629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5">
        <f t="shared" si="160"/>
        <v>0.76228808391267233</v>
      </c>
      <c r="O2624">
        <f t="shared" si="161"/>
        <v>26.591351351351353</v>
      </c>
      <c r="P2624" t="s">
        <v>8301</v>
      </c>
      <c r="Q2624" s="10" t="s">
        <v>8324</v>
      </c>
      <c r="R2624" s="10" t="s">
        <v>8359</v>
      </c>
      <c r="S2624" s="9">
        <f t="shared" si="162"/>
        <v>42734.74324074074</v>
      </c>
      <c r="T2624" s="9">
        <f t="shared" si="163"/>
        <v>42689.74324074074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5">
        <f t="shared" si="160"/>
        <v>0.8771929824561403</v>
      </c>
      <c r="O2625">
        <f t="shared" si="161"/>
        <v>36.774193548387096</v>
      </c>
      <c r="P2625" t="s">
        <v>8301</v>
      </c>
      <c r="Q2625" s="10" t="s">
        <v>8324</v>
      </c>
      <c r="R2625" s="10" t="s">
        <v>8359</v>
      </c>
      <c r="S2625" s="9">
        <f t="shared" si="162"/>
        <v>42706.256550925929</v>
      </c>
      <c r="T2625" s="9">
        <f t="shared" si="163"/>
        <v>42692.256550925929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5">
        <f t="shared" si="160"/>
        <v>7.2494203861856857E-2</v>
      </c>
      <c r="O2626">
        <f t="shared" si="161"/>
        <v>31.820544982698959</v>
      </c>
      <c r="P2626" t="s">
        <v>8301</v>
      </c>
      <c r="Q2626" s="10" t="s">
        <v>8324</v>
      </c>
      <c r="R2626" s="10" t="s">
        <v>8359</v>
      </c>
      <c r="S2626" s="9">
        <f t="shared" si="162"/>
        <v>41165.42155092593</v>
      </c>
      <c r="T2626" s="9">
        <f t="shared" si="163"/>
        <v>41144.42155092593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5">
        <f t="shared" ref="N2627:N2690" si="164">SUM(D2627/E2627)</f>
        <v>0.10460251046025104</v>
      </c>
      <c r="O2627">
        <f t="shared" ref="O2627:O2690" si="165">(E2627/L2627)</f>
        <v>27.576923076923077</v>
      </c>
      <c r="P2627" t="s">
        <v>8301</v>
      </c>
      <c r="Q2627" s="10" t="s">
        <v>8324</v>
      </c>
      <c r="R2627" s="10" t="s">
        <v>8359</v>
      </c>
      <c r="S2627" s="9">
        <f t="shared" ref="S2627:S2690" si="166">(((I2627/60)/60)/24)+DATE(1970,1,1)</f>
        <v>42683.851944444439</v>
      </c>
      <c r="T2627" s="9">
        <f t="shared" ref="T2627:T2690" si="167">(((J2627/60)/60)/24)+DATE(1970,1,1)</f>
        <v>42658.810277777782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5">
        <f t="shared" si="164"/>
        <v>0.8928571428571429</v>
      </c>
      <c r="O2628">
        <f t="shared" si="165"/>
        <v>56</v>
      </c>
      <c r="P2628" t="s">
        <v>8301</v>
      </c>
      <c r="Q2628" s="10" t="s">
        <v>8324</v>
      </c>
      <c r="R2628" s="10" t="s">
        <v>8359</v>
      </c>
      <c r="S2628" s="9">
        <f t="shared" si="166"/>
        <v>42158.628113425926</v>
      </c>
      <c r="T2628" s="9">
        <f t="shared" si="167"/>
        <v>42128.628113425926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5">
        <f t="shared" si="164"/>
        <v>0.15463917525773196</v>
      </c>
      <c r="O2629">
        <f t="shared" si="165"/>
        <v>21.555555555555557</v>
      </c>
      <c r="P2629" t="s">
        <v>8301</v>
      </c>
      <c r="Q2629" s="10" t="s">
        <v>8324</v>
      </c>
      <c r="R2629" s="10" t="s">
        <v>8359</v>
      </c>
      <c r="S2629" s="9">
        <f t="shared" si="166"/>
        <v>42334.871076388896</v>
      </c>
      <c r="T2629" s="9">
        <f t="shared" si="167"/>
        <v>42304.829409722224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5">
        <f t="shared" si="164"/>
        <v>0.90604751619870405</v>
      </c>
      <c r="O2630">
        <f t="shared" si="165"/>
        <v>44.095238095238095</v>
      </c>
      <c r="P2630" t="s">
        <v>8301</v>
      </c>
      <c r="Q2630" s="10" t="s">
        <v>8324</v>
      </c>
      <c r="R2630" s="10" t="s">
        <v>8359</v>
      </c>
      <c r="S2630" s="9">
        <f t="shared" si="166"/>
        <v>41973.966053240743</v>
      </c>
      <c r="T2630" s="9">
        <f t="shared" si="167"/>
        <v>41953.966053240743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5">
        <f t="shared" si="164"/>
        <v>0.78284014404258651</v>
      </c>
      <c r="O2631">
        <f t="shared" si="165"/>
        <v>63.87</v>
      </c>
      <c r="P2631" t="s">
        <v>8301</v>
      </c>
      <c r="Q2631" s="10" t="s">
        <v>8324</v>
      </c>
      <c r="R2631" s="10" t="s">
        <v>8359</v>
      </c>
      <c r="S2631" s="9">
        <f t="shared" si="166"/>
        <v>42138.538449074069</v>
      </c>
      <c r="T2631" s="9">
        <f t="shared" si="167"/>
        <v>42108.538449074069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5">
        <f t="shared" si="164"/>
        <v>0.6333122229259025</v>
      </c>
      <c r="O2632">
        <f t="shared" si="165"/>
        <v>38.987654320987652</v>
      </c>
      <c r="P2632" t="s">
        <v>8301</v>
      </c>
      <c r="Q2632" s="10" t="s">
        <v>8324</v>
      </c>
      <c r="R2632" s="10" t="s">
        <v>8359</v>
      </c>
      <c r="S2632" s="9">
        <f t="shared" si="166"/>
        <v>42551.416666666672</v>
      </c>
      <c r="T2632" s="9">
        <f t="shared" si="167"/>
        <v>42524.105462962965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5">
        <f t="shared" si="164"/>
        <v>0.87210379779401348</v>
      </c>
      <c r="O2633">
        <f t="shared" si="165"/>
        <v>80.185489510489504</v>
      </c>
      <c r="P2633" t="s">
        <v>8301</v>
      </c>
      <c r="Q2633" s="10" t="s">
        <v>8324</v>
      </c>
      <c r="R2633" s="10" t="s">
        <v>8359</v>
      </c>
      <c r="S2633" s="9">
        <f t="shared" si="166"/>
        <v>42246.169293981482</v>
      </c>
      <c r="T2633" s="9">
        <f t="shared" si="167"/>
        <v>42218.169293981482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5">
        <f t="shared" si="164"/>
        <v>0.72987721691678031</v>
      </c>
      <c r="O2634">
        <f t="shared" si="165"/>
        <v>34.904761904761905</v>
      </c>
      <c r="P2634" t="s">
        <v>8301</v>
      </c>
      <c r="Q2634" s="10" t="s">
        <v>8324</v>
      </c>
      <c r="R2634" s="10" t="s">
        <v>8359</v>
      </c>
      <c r="S2634" s="9">
        <f t="shared" si="166"/>
        <v>42519.061793981484</v>
      </c>
      <c r="T2634" s="9">
        <f t="shared" si="167"/>
        <v>42494.061793981484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5">
        <f t="shared" si="164"/>
        <v>0.28199199142744347</v>
      </c>
      <c r="O2635">
        <f t="shared" si="165"/>
        <v>89.100502512562812</v>
      </c>
      <c r="P2635" t="s">
        <v>8301</v>
      </c>
      <c r="Q2635" s="10" t="s">
        <v>8324</v>
      </c>
      <c r="R2635" s="10" t="s">
        <v>8359</v>
      </c>
      <c r="S2635" s="9">
        <f t="shared" si="166"/>
        <v>41697.958333333336</v>
      </c>
      <c r="T2635" s="9">
        <f t="shared" si="167"/>
        <v>41667.823287037041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5">
        <f t="shared" si="164"/>
        <v>0.94320486815415816</v>
      </c>
      <c r="O2636">
        <f t="shared" si="165"/>
        <v>39.44</v>
      </c>
      <c r="P2636" t="s">
        <v>8301</v>
      </c>
      <c r="Q2636" s="10" t="s">
        <v>8324</v>
      </c>
      <c r="R2636" s="10" t="s">
        <v>8359</v>
      </c>
      <c r="S2636" s="9">
        <f t="shared" si="166"/>
        <v>42642.656493055561</v>
      </c>
      <c r="T2636" s="9">
        <f t="shared" si="167"/>
        <v>42612.656493055561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5">
        <f t="shared" si="164"/>
        <v>1</v>
      </c>
      <c r="O2637">
        <f t="shared" si="165"/>
        <v>136.9047619047619</v>
      </c>
      <c r="P2637" t="s">
        <v>8301</v>
      </c>
      <c r="Q2637" s="10" t="s">
        <v>8324</v>
      </c>
      <c r="R2637" s="10" t="s">
        <v>8359</v>
      </c>
      <c r="S2637" s="9">
        <f t="shared" si="166"/>
        <v>42072.909270833334</v>
      </c>
      <c r="T2637" s="9">
        <f t="shared" si="167"/>
        <v>42037.950937500005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5">
        <f t="shared" si="164"/>
        <v>0.53390282968499736</v>
      </c>
      <c r="O2638">
        <f t="shared" si="165"/>
        <v>37.46</v>
      </c>
      <c r="P2638" t="s">
        <v>8301</v>
      </c>
      <c r="Q2638" s="10" t="s">
        <v>8324</v>
      </c>
      <c r="R2638" s="10" t="s">
        <v>8359</v>
      </c>
      <c r="S2638" s="9">
        <f t="shared" si="166"/>
        <v>42659.041666666672</v>
      </c>
      <c r="T2638" s="9">
        <f t="shared" si="167"/>
        <v>42636.614745370374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5">
        <f t="shared" si="164"/>
        <v>0.60168471720818295</v>
      </c>
      <c r="O2639">
        <f t="shared" si="165"/>
        <v>31.96153846153846</v>
      </c>
      <c r="P2639" t="s">
        <v>8301</v>
      </c>
      <c r="Q2639" s="10" t="s">
        <v>8324</v>
      </c>
      <c r="R2639" s="10" t="s">
        <v>8359</v>
      </c>
      <c r="S2639" s="9">
        <f t="shared" si="166"/>
        <v>42655.549479166672</v>
      </c>
      <c r="T2639" s="9">
        <f t="shared" si="167"/>
        <v>42639.549479166672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5">
        <f t="shared" si="164"/>
        <v>0.98300283286118983</v>
      </c>
      <c r="O2640">
        <f t="shared" si="165"/>
        <v>25.214285714285715</v>
      </c>
      <c r="P2640" t="s">
        <v>8301</v>
      </c>
      <c r="Q2640" s="10" t="s">
        <v>8324</v>
      </c>
      <c r="R2640" s="10" t="s">
        <v>8359</v>
      </c>
      <c r="S2640" s="9">
        <f t="shared" si="166"/>
        <v>42019.913136574076</v>
      </c>
      <c r="T2640" s="9">
        <f t="shared" si="167"/>
        <v>41989.913136574076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5">
        <f t="shared" si="164"/>
        <v>0.6097560975609756</v>
      </c>
      <c r="O2641">
        <f t="shared" si="165"/>
        <v>10.040816326530612</v>
      </c>
      <c r="P2641" t="s">
        <v>8301</v>
      </c>
      <c r="Q2641" s="10" t="s">
        <v>8324</v>
      </c>
      <c r="R2641" s="10" t="s">
        <v>8359</v>
      </c>
      <c r="S2641" s="9">
        <f t="shared" si="166"/>
        <v>42054.86513888889</v>
      </c>
      <c r="T2641" s="9">
        <f t="shared" si="167"/>
        <v>42024.86513888889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5">
        <f t="shared" si="164"/>
        <v>0.94637223974763407</v>
      </c>
      <c r="O2642">
        <f t="shared" si="165"/>
        <v>45.94202898550725</v>
      </c>
      <c r="P2642" t="s">
        <v>8301</v>
      </c>
      <c r="Q2642" s="10" t="s">
        <v>8324</v>
      </c>
      <c r="R2642" s="10" t="s">
        <v>8359</v>
      </c>
      <c r="S2642" s="9">
        <f t="shared" si="166"/>
        <v>42163.160578703704</v>
      </c>
      <c r="T2642" s="9">
        <f t="shared" si="167"/>
        <v>42103.160578703704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5">
        <f t="shared" si="164"/>
        <v>100</v>
      </c>
      <c r="O2643">
        <f t="shared" si="165"/>
        <v>15</v>
      </c>
      <c r="P2643" t="s">
        <v>8301</v>
      </c>
      <c r="Q2643" s="10" t="s">
        <v>8324</v>
      </c>
      <c r="R2643" s="10" t="s">
        <v>8359</v>
      </c>
      <c r="S2643" s="9">
        <f t="shared" si="166"/>
        <v>41897.839583333334</v>
      </c>
      <c r="T2643" s="9">
        <f t="shared" si="167"/>
        <v>41880.827118055553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5" t="e">
        <f t="shared" si="164"/>
        <v>#DIV/0!</v>
      </c>
      <c r="O2644" t="e">
        <f t="shared" si="165"/>
        <v>#DIV/0!</v>
      </c>
      <c r="P2644" t="s">
        <v>8301</v>
      </c>
      <c r="Q2644" s="10" t="s">
        <v>8324</v>
      </c>
      <c r="R2644" s="10" t="s">
        <v>8359</v>
      </c>
      <c r="S2644" s="9">
        <f t="shared" si="166"/>
        <v>42566.289583333331</v>
      </c>
      <c r="T2644" s="9">
        <f t="shared" si="167"/>
        <v>42536.246620370366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5">
        <f t="shared" si="164"/>
        <v>2.9797616673387521</v>
      </c>
      <c r="O2645">
        <f t="shared" si="165"/>
        <v>223.58248500999335</v>
      </c>
      <c r="P2645" t="s">
        <v>8301</v>
      </c>
      <c r="Q2645" s="10" t="s">
        <v>8324</v>
      </c>
      <c r="R2645" s="10" t="s">
        <v>8359</v>
      </c>
      <c r="S2645" s="9">
        <f t="shared" si="166"/>
        <v>42725.332638888889</v>
      </c>
      <c r="T2645" s="9">
        <f t="shared" si="167"/>
        <v>42689.582349537035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5">
        <f t="shared" si="164"/>
        <v>48.709206039941549</v>
      </c>
      <c r="O2646">
        <f t="shared" si="165"/>
        <v>39.480769230769234</v>
      </c>
      <c r="P2646" t="s">
        <v>8301</v>
      </c>
      <c r="Q2646" s="10" t="s">
        <v>8324</v>
      </c>
      <c r="R2646" s="10" t="s">
        <v>8359</v>
      </c>
      <c r="S2646" s="9">
        <f t="shared" si="166"/>
        <v>42804.792071759264</v>
      </c>
      <c r="T2646" s="9">
        <f t="shared" si="167"/>
        <v>42774.792071759264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5">
        <f t="shared" si="164"/>
        <v>9.5238095238095237</v>
      </c>
      <c r="O2647">
        <f t="shared" si="165"/>
        <v>91.304347826086953</v>
      </c>
      <c r="P2647" t="s">
        <v>8301</v>
      </c>
      <c r="Q2647" s="10" t="s">
        <v>8324</v>
      </c>
      <c r="R2647" s="10" t="s">
        <v>8359</v>
      </c>
      <c r="S2647" s="9">
        <f t="shared" si="166"/>
        <v>41951.884293981479</v>
      </c>
      <c r="T2647" s="9">
        <f t="shared" si="167"/>
        <v>41921.842627314814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5">
        <f t="shared" si="164"/>
        <v>11.880316738748508</v>
      </c>
      <c r="O2648">
        <f t="shared" si="165"/>
        <v>78.666205607476627</v>
      </c>
      <c r="P2648" t="s">
        <v>8301</v>
      </c>
      <c r="Q2648" s="10" t="s">
        <v>8324</v>
      </c>
      <c r="R2648" s="10" t="s">
        <v>8359</v>
      </c>
      <c r="S2648" s="9">
        <f t="shared" si="166"/>
        <v>42256.313298611116</v>
      </c>
      <c r="T2648" s="9">
        <f t="shared" si="167"/>
        <v>42226.313298611116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5">
        <f t="shared" si="164"/>
        <v>69.444444444444443</v>
      </c>
      <c r="O2649">
        <f t="shared" si="165"/>
        <v>12</v>
      </c>
      <c r="P2649" t="s">
        <v>8301</v>
      </c>
      <c r="Q2649" s="10" t="s">
        <v>8324</v>
      </c>
      <c r="R2649" s="10" t="s">
        <v>8359</v>
      </c>
      <c r="S2649" s="9">
        <f t="shared" si="166"/>
        <v>42230.261793981481</v>
      </c>
      <c r="T2649" s="9">
        <f t="shared" si="167"/>
        <v>42200.261793981481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5">
        <f t="shared" si="164"/>
        <v>113.20754716981132</v>
      </c>
      <c r="O2650">
        <f t="shared" si="165"/>
        <v>17.666666666666668</v>
      </c>
      <c r="P2650" t="s">
        <v>8301</v>
      </c>
      <c r="Q2650" s="10" t="s">
        <v>8324</v>
      </c>
      <c r="R2650" s="10" t="s">
        <v>8359</v>
      </c>
      <c r="S2650" s="9">
        <f t="shared" si="166"/>
        <v>42438.714814814812</v>
      </c>
      <c r="T2650" s="9">
        <f t="shared" si="167"/>
        <v>42408.714814814812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5">
        <f t="shared" si="164"/>
        <v>1008.0645161290323</v>
      </c>
      <c r="O2651">
        <f t="shared" si="165"/>
        <v>41.333333333333336</v>
      </c>
      <c r="P2651" t="s">
        <v>8301</v>
      </c>
      <c r="Q2651" s="10" t="s">
        <v>8324</v>
      </c>
      <c r="R2651" s="10" t="s">
        <v>8359</v>
      </c>
      <c r="S2651" s="9">
        <f t="shared" si="166"/>
        <v>42401.99700231482</v>
      </c>
      <c r="T2651" s="9">
        <f t="shared" si="167"/>
        <v>42341.99700231482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5">
        <f t="shared" si="164"/>
        <v>167.5977653631285</v>
      </c>
      <c r="O2652">
        <f t="shared" si="165"/>
        <v>71.599999999999994</v>
      </c>
      <c r="P2652" t="s">
        <v>8301</v>
      </c>
      <c r="Q2652" s="10" t="s">
        <v>8324</v>
      </c>
      <c r="R2652" s="10" t="s">
        <v>8359</v>
      </c>
      <c r="S2652" s="9">
        <f t="shared" si="166"/>
        <v>42725.624340277776</v>
      </c>
      <c r="T2652" s="9">
        <f t="shared" si="167"/>
        <v>42695.624340277776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5">
        <f t="shared" si="164"/>
        <v>53.506592776609978</v>
      </c>
      <c r="O2653">
        <f t="shared" si="165"/>
        <v>307.8235294117647</v>
      </c>
      <c r="P2653" t="s">
        <v>8301</v>
      </c>
      <c r="Q2653" s="10" t="s">
        <v>8324</v>
      </c>
      <c r="R2653" s="10" t="s">
        <v>8359</v>
      </c>
      <c r="S2653" s="9">
        <f t="shared" si="166"/>
        <v>42355.805659722217</v>
      </c>
      <c r="T2653" s="9">
        <f t="shared" si="167"/>
        <v>42327.805659722217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5">
        <f t="shared" si="164"/>
        <v>112.99435028248588</v>
      </c>
      <c r="O2654">
        <f t="shared" si="165"/>
        <v>80.454545454545453</v>
      </c>
      <c r="P2654" t="s">
        <v>8301</v>
      </c>
      <c r="Q2654" s="10" t="s">
        <v>8324</v>
      </c>
      <c r="R2654" s="10" t="s">
        <v>8359</v>
      </c>
      <c r="S2654" s="9">
        <f t="shared" si="166"/>
        <v>41983.158854166672</v>
      </c>
      <c r="T2654" s="9">
        <f t="shared" si="167"/>
        <v>41953.158854166672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5">
        <f t="shared" si="164"/>
        <v>8.6793737236215112</v>
      </c>
      <c r="O2655">
        <f t="shared" si="165"/>
        <v>83.942857142857136</v>
      </c>
      <c r="P2655" t="s">
        <v>8301</v>
      </c>
      <c r="Q2655" s="10" t="s">
        <v>8324</v>
      </c>
      <c r="R2655" s="10" t="s">
        <v>8359</v>
      </c>
      <c r="S2655" s="9">
        <f t="shared" si="166"/>
        <v>41803.166666666664</v>
      </c>
      <c r="T2655" s="9">
        <f t="shared" si="167"/>
        <v>41771.651932870373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5">
        <f t="shared" si="164"/>
        <v>1960.7843137254902</v>
      </c>
      <c r="O2656">
        <f t="shared" si="165"/>
        <v>8.5</v>
      </c>
      <c r="P2656" t="s">
        <v>8301</v>
      </c>
      <c r="Q2656" s="10" t="s">
        <v>8324</v>
      </c>
      <c r="R2656" s="10" t="s">
        <v>8359</v>
      </c>
      <c r="S2656" s="9">
        <f t="shared" si="166"/>
        <v>42115.559328703705</v>
      </c>
      <c r="T2656" s="9">
        <f t="shared" si="167"/>
        <v>42055.600995370376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5">
        <f t="shared" si="164"/>
        <v>4.7543581616481774</v>
      </c>
      <c r="O2657">
        <f t="shared" si="165"/>
        <v>73.372093023255815</v>
      </c>
      <c r="P2657" t="s">
        <v>8301</v>
      </c>
      <c r="Q2657" s="10" t="s">
        <v>8324</v>
      </c>
      <c r="R2657" s="10" t="s">
        <v>8359</v>
      </c>
      <c r="S2657" s="9">
        <f t="shared" si="166"/>
        <v>42409.833333333328</v>
      </c>
      <c r="T2657" s="9">
        <f t="shared" si="167"/>
        <v>42381.866284722222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5">
        <f t="shared" si="164"/>
        <v>8.7438064704167875</v>
      </c>
      <c r="O2658">
        <f t="shared" si="165"/>
        <v>112.86184210526316</v>
      </c>
      <c r="P2658" t="s">
        <v>8301</v>
      </c>
      <c r="Q2658" s="10" t="s">
        <v>8324</v>
      </c>
      <c r="R2658" s="10" t="s">
        <v>8359</v>
      </c>
      <c r="S2658" s="9">
        <f t="shared" si="166"/>
        <v>42806.791666666672</v>
      </c>
      <c r="T2658" s="9">
        <f t="shared" si="167"/>
        <v>42767.688518518517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5">
        <f t="shared" si="164"/>
        <v>5.336767839925427</v>
      </c>
      <c r="O2659">
        <f t="shared" si="165"/>
        <v>95.277627118644077</v>
      </c>
      <c r="P2659" t="s">
        <v>8301</v>
      </c>
      <c r="Q2659" s="10" t="s">
        <v>8324</v>
      </c>
      <c r="R2659" s="10" t="s">
        <v>8359</v>
      </c>
      <c r="S2659" s="9">
        <f t="shared" si="166"/>
        <v>42585.0625</v>
      </c>
      <c r="T2659" s="9">
        <f t="shared" si="167"/>
        <v>42551.928854166668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5">
        <f t="shared" si="164"/>
        <v>1076.9230769230769</v>
      </c>
      <c r="O2660">
        <f t="shared" si="165"/>
        <v>22.75</v>
      </c>
      <c r="P2660" t="s">
        <v>8301</v>
      </c>
      <c r="Q2660" s="10" t="s">
        <v>8324</v>
      </c>
      <c r="R2660" s="10" t="s">
        <v>8359</v>
      </c>
      <c r="S2660" s="9">
        <f t="shared" si="166"/>
        <v>42581.884189814817</v>
      </c>
      <c r="T2660" s="9">
        <f t="shared" si="167"/>
        <v>42551.884189814817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5">
        <f t="shared" si="164"/>
        <v>36.759189797449359</v>
      </c>
      <c r="O2661">
        <f t="shared" si="165"/>
        <v>133.30000000000001</v>
      </c>
      <c r="P2661" t="s">
        <v>8301</v>
      </c>
      <c r="Q2661" s="10" t="s">
        <v>8324</v>
      </c>
      <c r="R2661" s="10" t="s">
        <v>8359</v>
      </c>
      <c r="S2661" s="9">
        <f t="shared" si="166"/>
        <v>42112.069560185191</v>
      </c>
      <c r="T2661" s="9">
        <f t="shared" si="167"/>
        <v>42082.069560185191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5">
        <f t="shared" si="164"/>
        <v>1052.6315789473683</v>
      </c>
      <c r="O2662">
        <f t="shared" si="165"/>
        <v>3.8</v>
      </c>
      <c r="P2662" t="s">
        <v>8301</v>
      </c>
      <c r="Q2662" s="10" t="s">
        <v>8324</v>
      </c>
      <c r="R2662" s="10" t="s">
        <v>8359</v>
      </c>
      <c r="S2662" s="9">
        <f t="shared" si="166"/>
        <v>42332.754837962959</v>
      </c>
      <c r="T2662" s="9">
        <f t="shared" si="167"/>
        <v>42272.713171296295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5">
        <f t="shared" si="164"/>
        <v>0.97181729834791064</v>
      </c>
      <c r="O2663">
        <f t="shared" si="165"/>
        <v>85.75</v>
      </c>
      <c r="P2663" t="s">
        <v>8302</v>
      </c>
      <c r="Q2663" s="10" t="s">
        <v>8324</v>
      </c>
      <c r="R2663" s="10" t="s">
        <v>8360</v>
      </c>
      <c r="S2663" s="9">
        <f t="shared" si="166"/>
        <v>41572.958449074074</v>
      </c>
      <c r="T2663" s="9">
        <f t="shared" si="167"/>
        <v>41542.958449074074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5">
        <f t="shared" si="164"/>
        <v>0.93632958801498123</v>
      </c>
      <c r="O2664">
        <f t="shared" si="165"/>
        <v>267</v>
      </c>
      <c r="P2664" t="s">
        <v>8302</v>
      </c>
      <c r="Q2664" s="10" t="s">
        <v>8324</v>
      </c>
      <c r="R2664" s="10" t="s">
        <v>8360</v>
      </c>
      <c r="S2664" s="9">
        <f t="shared" si="166"/>
        <v>42237.746678240743</v>
      </c>
      <c r="T2664" s="9">
        <f t="shared" si="167"/>
        <v>42207.746678240743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5">
        <f t="shared" si="164"/>
        <v>0.95605722002461846</v>
      </c>
      <c r="O2665">
        <f t="shared" si="165"/>
        <v>373.55803571428572</v>
      </c>
      <c r="P2665" t="s">
        <v>8302</v>
      </c>
      <c r="Q2665" s="10" t="s">
        <v>8324</v>
      </c>
      <c r="R2665" s="10" t="s">
        <v>8360</v>
      </c>
      <c r="S2665" s="9">
        <f t="shared" si="166"/>
        <v>42251.625</v>
      </c>
      <c r="T2665" s="9">
        <f t="shared" si="167"/>
        <v>42222.622766203705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5">
        <f t="shared" si="164"/>
        <v>0.96685082872928174</v>
      </c>
      <c r="O2666">
        <f t="shared" si="165"/>
        <v>174.03846153846155</v>
      </c>
      <c r="P2666" t="s">
        <v>8302</v>
      </c>
      <c r="Q2666" s="10" t="s">
        <v>8324</v>
      </c>
      <c r="R2666" s="10" t="s">
        <v>8360</v>
      </c>
      <c r="S2666" s="9">
        <f t="shared" si="166"/>
        <v>42347.290972222225</v>
      </c>
      <c r="T2666" s="9">
        <f t="shared" si="167"/>
        <v>42313.02542824074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5">
        <f t="shared" si="164"/>
        <v>0.81206496519721583</v>
      </c>
      <c r="O2667">
        <f t="shared" si="165"/>
        <v>93.695652173913047</v>
      </c>
      <c r="P2667" t="s">
        <v>8302</v>
      </c>
      <c r="Q2667" s="10" t="s">
        <v>8324</v>
      </c>
      <c r="R2667" s="10" t="s">
        <v>8360</v>
      </c>
      <c r="S2667" s="9">
        <f t="shared" si="166"/>
        <v>42128.895532407405</v>
      </c>
      <c r="T2667" s="9">
        <f t="shared" si="167"/>
        <v>42083.895532407405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5">
        <f t="shared" si="164"/>
        <v>0.6277657002632222</v>
      </c>
      <c r="O2668">
        <f t="shared" si="165"/>
        <v>77.327718446601949</v>
      </c>
      <c r="P2668" t="s">
        <v>8302</v>
      </c>
      <c r="Q2668" s="10" t="s">
        <v>8324</v>
      </c>
      <c r="R2668" s="10" t="s">
        <v>8360</v>
      </c>
      <c r="S2668" s="9">
        <f t="shared" si="166"/>
        <v>42272.875</v>
      </c>
      <c r="T2668" s="9">
        <f t="shared" si="167"/>
        <v>42235.764340277776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5">
        <f t="shared" si="164"/>
        <v>0.90361445783132532</v>
      </c>
      <c r="O2669">
        <f t="shared" si="165"/>
        <v>92.222222222222229</v>
      </c>
      <c r="P2669" t="s">
        <v>8302</v>
      </c>
      <c r="Q2669" s="10" t="s">
        <v>8324</v>
      </c>
      <c r="R2669" s="10" t="s">
        <v>8360</v>
      </c>
      <c r="S2669" s="9">
        <f t="shared" si="166"/>
        <v>42410.926111111112</v>
      </c>
      <c r="T2669" s="9">
        <f t="shared" si="167"/>
        <v>42380.926111111112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5">
        <f t="shared" si="164"/>
        <v>0.58582308142940831</v>
      </c>
      <c r="O2670">
        <f t="shared" si="165"/>
        <v>60.964285714285715</v>
      </c>
      <c r="P2670" t="s">
        <v>8302</v>
      </c>
      <c r="Q2670" s="10" t="s">
        <v>8324</v>
      </c>
      <c r="R2670" s="10" t="s">
        <v>8360</v>
      </c>
      <c r="S2670" s="9">
        <f t="shared" si="166"/>
        <v>42317.60555555555</v>
      </c>
      <c r="T2670" s="9">
        <f t="shared" si="167"/>
        <v>42275.588715277772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5">
        <f t="shared" si="164"/>
        <v>0.79920079920079923</v>
      </c>
      <c r="O2671">
        <f t="shared" si="165"/>
        <v>91</v>
      </c>
      <c r="P2671" t="s">
        <v>8302</v>
      </c>
      <c r="Q2671" s="10" t="s">
        <v>8324</v>
      </c>
      <c r="R2671" s="10" t="s">
        <v>8360</v>
      </c>
      <c r="S2671" s="9">
        <f t="shared" si="166"/>
        <v>42379.035833333335</v>
      </c>
      <c r="T2671" s="9">
        <f t="shared" si="167"/>
        <v>42319.035833333335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5">
        <f t="shared" si="164"/>
        <v>15.586372745490982</v>
      </c>
      <c r="O2672">
        <f t="shared" si="165"/>
        <v>41.583333333333336</v>
      </c>
      <c r="P2672" t="s">
        <v>8302</v>
      </c>
      <c r="Q2672" s="10" t="s">
        <v>8324</v>
      </c>
      <c r="R2672" s="10" t="s">
        <v>8360</v>
      </c>
      <c r="S2672" s="9">
        <f t="shared" si="166"/>
        <v>41849.020601851851</v>
      </c>
      <c r="T2672" s="9">
        <f t="shared" si="167"/>
        <v>41821.020601851851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5">
        <f t="shared" si="164"/>
        <v>8.8152327221438647</v>
      </c>
      <c r="O2673">
        <f t="shared" si="165"/>
        <v>33.761904761904759</v>
      </c>
      <c r="P2673" t="s">
        <v>8302</v>
      </c>
      <c r="Q2673" s="10" t="s">
        <v>8324</v>
      </c>
      <c r="R2673" s="10" t="s">
        <v>8360</v>
      </c>
      <c r="S2673" s="9">
        <f t="shared" si="166"/>
        <v>41992.818055555559</v>
      </c>
      <c r="T2673" s="9">
        <f t="shared" si="167"/>
        <v>41962.749027777783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5">
        <f t="shared" si="164"/>
        <v>3.0129557095510697</v>
      </c>
      <c r="O2674">
        <f t="shared" si="165"/>
        <v>70.61702127659575</v>
      </c>
      <c r="P2674" t="s">
        <v>8302</v>
      </c>
      <c r="Q2674" s="10" t="s">
        <v>8324</v>
      </c>
      <c r="R2674" s="10" t="s">
        <v>8360</v>
      </c>
      <c r="S2674" s="9">
        <f t="shared" si="166"/>
        <v>42366.25</v>
      </c>
      <c r="T2674" s="9">
        <f t="shared" si="167"/>
        <v>42344.884143518517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5">
        <f t="shared" si="164"/>
        <v>3.6258158085569252</v>
      </c>
      <c r="O2675">
        <f t="shared" si="165"/>
        <v>167.15151515151516</v>
      </c>
      <c r="P2675" t="s">
        <v>8302</v>
      </c>
      <c r="Q2675" s="10" t="s">
        <v>8324</v>
      </c>
      <c r="R2675" s="10" t="s">
        <v>8360</v>
      </c>
      <c r="S2675" s="9">
        <f t="shared" si="166"/>
        <v>41941.947916666664</v>
      </c>
      <c r="T2675" s="9">
        <f t="shared" si="167"/>
        <v>41912.541655092595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5">
        <f t="shared" si="164"/>
        <v>1.5913430935709738</v>
      </c>
      <c r="O2676">
        <f t="shared" si="165"/>
        <v>128.61988304093566</v>
      </c>
      <c r="P2676" t="s">
        <v>8302</v>
      </c>
      <c r="Q2676" s="10" t="s">
        <v>8324</v>
      </c>
      <c r="R2676" s="10" t="s">
        <v>8360</v>
      </c>
      <c r="S2676" s="9">
        <f t="shared" si="166"/>
        <v>42556.207638888889</v>
      </c>
      <c r="T2676" s="9">
        <f t="shared" si="167"/>
        <v>42529.632754629631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5">
        <f t="shared" si="164"/>
        <v>13.178703215603585</v>
      </c>
      <c r="O2677">
        <f t="shared" si="165"/>
        <v>65.41379310344827</v>
      </c>
      <c r="P2677" t="s">
        <v>8302</v>
      </c>
      <c r="Q2677" s="10" t="s">
        <v>8324</v>
      </c>
      <c r="R2677" s="10" t="s">
        <v>8360</v>
      </c>
      <c r="S2677" s="9">
        <f t="shared" si="166"/>
        <v>41953.899178240739</v>
      </c>
      <c r="T2677" s="9">
        <f t="shared" si="167"/>
        <v>41923.857511574075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5">
        <f t="shared" si="164"/>
        <v>1.9848771266540643</v>
      </c>
      <c r="O2678">
        <f t="shared" si="165"/>
        <v>117.55555555555556</v>
      </c>
      <c r="P2678" t="s">
        <v>8302</v>
      </c>
      <c r="Q2678" s="10" t="s">
        <v>8324</v>
      </c>
      <c r="R2678" s="10" t="s">
        <v>8360</v>
      </c>
      <c r="S2678" s="9">
        <f t="shared" si="166"/>
        <v>42512.624699074076</v>
      </c>
      <c r="T2678" s="9">
        <f t="shared" si="167"/>
        <v>42482.624699074076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5">
        <f t="shared" si="164"/>
        <v>5.7101024890190333</v>
      </c>
      <c r="O2679">
        <f t="shared" si="165"/>
        <v>126.48148148148148</v>
      </c>
      <c r="P2679" t="s">
        <v>8302</v>
      </c>
      <c r="Q2679" s="10" t="s">
        <v>8324</v>
      </c>
      <c r="R2679" s="10" t="s">
        <v>8360</v>
      </c>
      <c r="S2679" s="9">
        <f t="shared" si="166"/>
        <v>41823.029432870368</v>
      </c>
      <c r="T2679" s="9">
        <f t="shared" si="167"/>
        <v>41793.029432870368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5">
        <f t="shared" si="164"/>
        <v>7272.727272727273</v>
      </c>
      <c r="O2680">
        <f t="shared" si="165"/>
        <v>550</v>
      </c>
      <c r="P2680" t="s">
        <v>8302</v>
      </c>
      <c r="Q2680" s="10" t="s">
        <v>8324</v>
      </c>
      <c r="R2680" s="10" t="s">
        <v>8360</v>
      </c>
      <c r="S2680" s="9">
        <f t="shared" si="166"/>
        <v>42271.798206018517</v>
      </c>
      <c r="T2680" s="9">
        <f t="shared" si="167"/>
        <v>42241.798206018517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5">
        <f t="shared" si="164"/>
        <v>303.030303030303</v>
      </c>
      <c r="O2681">
        <f t="shared" si="165"/>
        <v>44</v>
      </c>
      <c r="P2681" t="s">
        <v>8302</v>
      </c>
      <c r="Q2681" s="10" t="s">
        <v>8324</v>
      </c>
      <c r="R2681" s="10" t="s">
        <v>8360</v>
      </c>
      <c r="S2681" s="9">
        <f t="shared" si="166"/>
        <v>42063.001087962963</v>
      </c>
      <c r="T2681" s="9">
        <f t="shared" si="167"/>
        <v>42033.001087962963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5">
        <f t="shared" si="164"/>
        <v>115.94202898550725</v>
      </c>
      <c r="O2682">
        <f t="shared" si="165"/>
        <v>69</v>
      </c>
      <c r="P2682" t="s">
        <v>8302</v>
      </c>
      <c r="Q2682" s="10" t="s">
        <v>8324</v>
      </c>
      <c r="R2682" s="10" t="s">
        <v>8360</v>
      </c>
      <c r="S2682" s="9">
        <f t="shared" si="166"/>
        <v>42466.170034722221</v>
      </c>
      <c r="T2682" s="9">
        <f t="shared" si="167"/>
        <v>42436.211701388893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5">
        <f t="shared" si="164"/>
        <v>145.45454545454547</v>
      </c>
      <c r="O2683">
        <f t="shared" si="165"/>
        <v>27.5</v>
      </c>
      <c r="P2683" t="s">
        <v>8284</v>
      </c>
      <c r="Q2683" s="10" t="s">
        <v>8340</v>
      </c>
      <c r="R2683" s="10" t="s">
        <v>8341</v>
      </c>
      <c r="S2683" s="9">
        <f t="shared" si="166"/>
        <v>41830.895254629628</v>
      </c>
      <c r="T2683" s="9">
        <f t="shared" si="167"/>
        <v>41805.895254629628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5">
        <f t="shared" si="164"/>
        <v>3.5335689045936394</v>
      </c>
      <c r="O2684">
        <f t="shared" si="165"/>
        <v>84.9</v>
      </c>
      <c r="P2684" t="s">
        <v>8284</v>
      </c>
      <c r="Q2684" s="10" t="s">
        <v>8340</v>
      </c>
      <c r="R2684" s="10" t="s">
        <v>8341</v>
      </c>
      <c r="S2684" s="9">
        <f t="shared" si="166"/>
        <v>41965.249305555553</v>
      </c>
      <c r="T2684" s="9">
        <f t="shared" si="167"/>
        <v>41932.871990740743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5">
        <f t="shared" si="164"/>
        <v>416.66666666666669</v>
      </c>
      <c r="O2685">
        <f t="shared" si="165"/>
        <v>12</v>
      </c>
      <c r="P2685" t="s">
        <v>8284</v>
      </c>
      <c r="Q2685" s="10" t="s">
        <v>8340</v>
      </c>
      <c r="R2685" s="10" t="s">
        <v>8341</v>
      </c>
      <c r="S2685" s="9">
        <f t="shared" si="166"/>
        <v>42064.75509259259</v>
      </c>
      <c r="T2685" s="9">
        <f t="shared" si="167"/>
        <v>42034.75509259259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5">
        <f t="shared" si="164"/>
        <v>87.5</v>
      </c>
      <c r="O2686">
        <f t="shared" si="165"/>
        <v>200</v>
      </c>
      <c r="P2686" t="s">
        <v>8284</v>
      </c>
      <c r="Q2686" s="10" t="s">
        <v>8340</v>
      </c>
      <c r="R2686" s="10" t="s">
        <v>8341</v>
      </c>
      <c r="S2686" s="9">
        <f t="shared" si="166"/>
        <v>41860.914641203701</v>
      </c>
      <c r="T2686" s="9">
        <f t="shared" si="167"/>
        <v>41820.914641203701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5">
        <f t="shared" si="164"/>
        <v>5000</v>
      </c>
      <c r="O2687">
        <f t="shared" si="165"/>
        <v>10</v>
      </c>
      <c r="P2687" t="s">
        <v>8284</v>
      </c>
      <c r="Q2687" s="10" t="s">
        <v>8340</v>
      </c>
      <c r="R2687" s="10" t="s">
        <v>8341</v>
      </c>
      <c r="S2687" s="9">
        <f t="shared" si="166"/>
        <v>42121.654282407413</v>
      </c>
      <c r="T2687" s="9">
        <f t="shared" si="167"/>
        <v>42061.69594907407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5" t="e">
        <f t="shared" si="164"/>
        <v>#DIV/0!</v>
      </c>
      <c r="O2688" t="e">
        <f t="shared" si="165"/>
        <v>#DIV/0!</v>
      </c>
      <c r="P2688" t="s">
        <v>8284</v>
      </c>
      <c r="Q2688" s="10" t="s">
        <v>8340</v>
      </c>
      <c r="R2688" s="10" t="s">
        <v>8341</v>
      </c>
      <c r="S2688" s="9">
        <f t="shared" si="166"/>
        <v>41912.974803240737</v>
      </c>
      <c r="T2688" s="9">
        <f t="shared" si="167"/>
        <v>41892.974803240737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5" t="e">
        <f t="shared" si="164"/>
        <v>#DIV/0!</v>
      </c>
      <c r="O2689" t="e">
        <f t="shared" si="165"/>
        <v>#DIV/0!</v>
      </c>
      <c r="P2689" t="s">
        <v>8284</v>
      </c>
      <c r="Q2689" s="10" t="s">
        <v>8340</v>
      </c>
      <c r="R2689" s="10" t="s">
        <v>8341</v>
      </c>
      <c r="S2689" s="9">
        <f t="shared" si="166"/>
        <v>42184.64025462963</v>
      </c>
      <c r="T2689" s="9">
        <f t="shared" si="167"/>
        <v>42154.64025462963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5">
        <f t="shared" si="164"/>
        <v>675.67567567567562</v>
      </c>
      <c r="O2690">
        <f t="shared" si="165"/>
        <v>5.2857142857142856</v>
      </c>
      <c r="P2690" t="s">
        <v>8284</v>
      </c>
      <c r="Q2690" s="10" t="s">
        <v>8340</v>
      </c>
      <c r="R2690" s="10" t="s">
        <v>8341</v>
      </c>
      <c r="S2690" s="9">
        <f t="shared" si="166"/>
        <v>42059.125</v>
      </c>
      <c r="T2690" s="9">
        <f t="shared" si="167"/>
        <v>42028.118865740747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5">
        <f t="shared" ref="N2691:N2754" si="168">SUM(D2691/E2691)</f>
        <v>35000</v>
      </c>
      <c r="O2691">
        <f t="shared" ref="O2691:O2754" si="169">(E2691/L2691)</f>
        <v>1</v>
      </c>
      <c r="P2691" t="s">
        <v>8284</v>
      </c>
      <c r="Q2691" s="10" t="s">
        <v>8340</v>
      </c>
      <c r="R2691" s="10" t="s">
        <v>8341</v>
      </c>
      <c r="S2691" s="9">
        <f t="shared" ref="S2691:S2754" si="170">(((I2691/60)/60)/24)+DATE(1970,1,1)</f>
        <v>42581.961689814809</v>
      </c>
      <c r="T2691" s="9">
        <f t="shared" ref="T2691:T2754" si="171">(((J2691/60)/60)/24)+DATE(1970,1,1)</f>
        <v>42551.961689814809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5">
        <f t="shared" si="168"/>
        <v>9.3174935942231532</v>
      </c>
      <c r="O2692">
        <f t="shared" si="169"/>
        <v>72.762711864406782</v>
      </c>
      <c r="P2692" t="s">
        <v>8284</v>
      </c>
      <c r="Q2692" s="10" t="s">
        <v>8340</v>
      </c>
      <c r="R2692" s="10" t="s">
        <v>8341</v>
      </c>
      <c r="S2692" s="9">
        <f t="shared" si="170"/>
        <v>42158.105046296296</v>
      </c>
      <c r="T2692" s="9">
        <f t="shared" si="171"/>
        <v>42113.105046296296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5">
        <f t="shared" si="168"/>
        <v>1857.1428571428571</v>
      </c>
      <c r="O2693">
        <f t="shared" si="169"/>
        <v>17.5</v>
      </c>
      <c r="P2693" t="s">
        <v>8284</v>
      </c>
      <c r="Q2693" s="10" t="s">
        <v>8340</v>
      </c>
      <c r="R2693" s="10" t="s">
        <v>8341</v>
      </c>
      <c r="S2693" s="9">
        <f t="shared" si="170"/>
        <v>42134.724039351851</v>
      </c>
      <c r="T2693" s="9">
        <f t="shared" si="171"/>
        <v>42089.724039351851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5">
        <f t="shared" si="168"/>
        <v>140</v>
      </c>
      <c r="O2694">
        <f t="shared" si="169"/>
        <v>25</v>
      </c>
      <c r="P2694" t="s">
        <v>8284</v>
      </c>
      <c r="Q2694" s="10" t="s">
        <v>8340</v>
      </c>
      <c r="R2694" s="10" t="s">
        <v>8341</v>
      </c>
      <c r="S2694" s="9">
        <f t="shared" si="170"/>
        <v>42088.292361111111</v>
      </c>
      <c r="T2694" s="9">
        <f t="shared" si="171"/>
        <v>42058.334027777775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5">
        <f t="shared" si="168"/>
        <v>125</v>
      </c>
      <c r="O2695">
        <f t="shared" si="169"/>
        <v>13.333333333333334</v>
      </c>
      <c r="P2695" t="s">
        <v>8284</v>
      </c>
      <c r="Q2695" s="10" t="s">
        <v>8340</v>
      </c>
      <c r="R2695" s="10" t="s">
        <v>8341</v>
      </c>
      <c r="S2695" s="9">
        <f t="shared" si="170"/>
        <v>41864.138495370367</v>
      </c>
      <c r="T2695" s="9">
        <f t="shared" si="171"/>
        <v>41834.138495370367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5">
        <f t="shared" si="168"/>
        <v>30000</v>
      </c>
      <c r="O2696">
        <f t="shared" si="169"/>
        <v>1</v>
      </c>
      <c r="P2696" t="s">
        <v>8284</v>
      </c>
      <c r="Q2696" s="10" t="s">
        <v>8340</v>
      </c>
      <c r="R2696" s="10" t="s">
        <v>8341</v>
      </c>
      <c r="S2696" s="9">
        <f t="shared" si="170"/>
        <v>41908.140497685185</v>
      </c>
      <c r="T2696" s="9">
        <f t="shared" si="171"/>
        <v>41878.140497685185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5">
        <f t="shared" si="168"/>
        <v>211.26760563380282</v>
      </c>
      <c r="O2697">
        <f t="shared" si="169"/>
        <v>23.666666666666668</v>
      </c>
      <c r="P2697" t="s">
        <v>8284</v>
      </c>
      <c r="Q2697" s="10" t="s">
        <v>8340</v>
      </c>
      <c r="R2697" s="10" t="s">
        <v>8341</v>
      </c>
      <c r="S2697" s="9">
        <f t="shared" si="170"/>
        <v>42108.14025462963</v>
      </c>
      <c r="T2697" s="9">
        <f t="shared" si="171"/>
        <v>42048.181921296295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5">
        <f t="shared" si="168"/>
        <v>17.699115044247787</v>
      </c>
      <c r="O2698">
        <f t="shared" si="169"/>
        <v>89.21052631578948</v>
      </c>
      <c r="P2698" t="s">
        <v>8284</v>
      </c>
      <c r="Q2698" s="10" t="s">
        <v>8340</v>
      </c>
      <c r="R2698" s="10" t="s">
        <v>8341</v>
      </c>
      <c r="S2698" s="9">
        <f t="shared" si="170"/>
        <v>41998.844444444447</v>
      </c>
      <c r="T2698" s="9">
        <f t="shared" si="171"/>
        <v>41964.844444444447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5">
        <f t="shared" si="168"/>
        <v>3.7947533410328327</v>
      </c>
      <c r="O2699">
        <f t="shared" si="169"/>
        <v>116.55769230769231</v>
      </c>
      <c r="P2699" t="s">
        <v>8284</v>
      </c>
      <c r="Q2699" s="10" t="s">
        <v>8340</v>
      </c>
      <c r="R2699" s="10" t="s">
        <v>8341</v>
      </c>
      <c r="S2699" s="9">
        <f t="shared" si="170"/>
        <v>42218.916666666672</v>
      </c>
      <c r="T2699" s="9">
        <f t="shared" si="171"/>
        <v>42187.940081018518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5">
        <f t="shared" si="168"/>
        <v>307.57400999615533</v>
      </c>
      <c r="O2700">
        <f t="shared" si="169"/>
        <v>13.005000000000001</v>
      </c>
      <c r="P2700" t="s">
        <v>8284</v>
      </c>
      <c r="Q2700" s="10" t="s">
        <v>8340</v>
      </c>
      <c r="R2700" s="10" t="s">
        <v>8341</v>
      </c>
      <c r="S2700" s="9">
        <f t="shared" si="170"/>
        <v>41817.898240740738</v>
      </c>
      <c r="T2700" s="9">
        <f t="shared" si="171"/>
        <v>41787.898240740738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5" t="e">
        <f t="shared" si="168"/>
        <v>#DIV/0!</v>
      </c>
      <c r="O2701" t="e">
        <f t="shared" si="169"/>
        <v>#DIV/0!</v>
      </c>
      <c r="P2701" t="s">
        <v>8284</v>
      </c>
      <c r="Q2701" s="10" t="s">
        <v>8340</v>
      </c>
      <c r="R2701" s="10" t="s">
        <v>8341</v>
      </c>
      <c r="S2701" s="9">
        <f t="shared" si="170"/>
        <v>41859.896562499998</v>
      </c>
      <c r="T2701" s="9">
        <f t="shared" si="171"/>
        <v>41829.896562499998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5">
        <f t="shared" si="168"/>
        <v>142.84285714285716</v>
      </c>
      <c r="O2702">
        <f t="shared" si="169"/>
        <v>17.5</v>
      </c>
      <c r="P2702" t="s">
        <v>8284</v>
      </c>
      <c r="Q2702" s="10" t="s">
        <v>8340</v>
      </c>
      <c r="R2702" s="10" t="s">
        <v>8341</v>
      </c>
      <c r="S2702" s="9">
        <f t="shared" si="170"/>
        <v>41900.87467592593</v>
      </c>
      <c r="T2702" s="9">
        <f t="shared" si="171"/>
        <v>41870.87467592593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5">
        <f t="shared" si="168"/>
        <v>2.1656050955414012</v>
      </c>
      <c r="O2703">
        <f t="shared" si="169"/>
        <v>34.130434782608695</v>
      </c>
      <c r="P2703" t="s">
        <v>8303</v>
      </c>
      <c r="Q2703" s="10" t="s">
        <v>8322</v>
      </c>
      <c r="R2703" s="10" t="s">
        <v>8361</v>
      </c>
      <c r="S2703" s="9">
        <f t="shared" si="170"/>
        <v>42832.733032407406</v>
      </c>
      <c r="T2703" s="9">
        <f t="shared" si="171"/>
        <v>42801.774699074071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5">
        <f t="shared" si="168"/>
        <v>2.9061319383900028</v>
      </c>
      <c r="O2704">
        <f t="shared" si="169"/>
        <v>132.34615384615384</v>
      </c>
      <c r="P2704" t="s">
        <v>8303</v>
      </c>
      <c r="Q2704" s="10" t="s">
        <v>8322</v>
      </c>
      <c r="R2704" s="10" t="s">
        <v>8361</v>
      </c>
      <c r="S2704" s="9">
        <f t="shared" si="170"/>
        <v>42830.760150462964</v>
      </c>
      <c r="T2704" s="9">
        <f t="shared" si="171"/>
        <v>42800.801817129628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5">
        <f t="shared" si="168"/>
        <v>0.96385542168674698</v>
      </c>
      <c r="O2705">
        <f t="shared" si="169"/>
        <v>922.22222222222217</v>
      </c>
      <c r="P2705" t="s">
        <v>8303</v>
      </c>
      <c r="Q2705" s="10" t="s">
        <v>8322</v>
      </c>
      <c r="R2705" s="10" t="s">
        <v>8361</v>
      </c>
      <c r="S2705" s="9">
        <f t="shared" si="170"/>
        <v>42816.648495370369</v>
      </c>
      <c r="T2705" s="9">
        <f t="shared" si="171"/>
        <v>42756.690162037034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5">
        <f t="shared" si="168"/>
        <v>16.593886462882097</v>
      </c>
      <c r="O2706">
        <f t="shared" si="169"/>
        <v>163.57142857142858</v>
      </c>
      <c r="P2706" t="s">
        <v>8303</v>
      </c>
      <c r="Q2706" s="10" t="s">
        <v>8322</v>
      </c>
      <c r="R2706" s="10" t="s">
        <v>8361</v>
      </c>
      <c r="S2706" s="9">
        <f t="shared" si="170"/>
        <v>42830.820763888885</v>
      </c>
      <c r="T2706" s="9">
        <f t="shared" si="171"/>
        <v>42787.862430555557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5">
        <f t="shared" si="168"/>
        <v>9.4882116158711902</v>
      </c>
      <c r="O2707">
        <f t="shared" si="169"/>
        <v>217.375</v>
      </c>
      <c r="P2707" t="s">
        <v>8303</v>
      </c>
      <c r="Q2707" s="10" t="s">
        <v>8322</v>
      </c>
      <c r="R2707" s="10" t="s">
        <v>8361</v>
      </c>
      <c r="S2707" s="9">
        <f t="shared" si="170"/>
        <v>42818.874513888892</v>
      </c>
      <c r="T2707" s="9">
        <f t="shared" si="171"/>
        <v>42773.916180555556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5">
        <f t="shared" si="168"/>
        <v>0.89049460614695708</v>
      </c>
      <c r="O2708">
        <f t="shared" si="169"/>
        <v>149.44486692015209</v>
      </c>
      <c r="P2708" t="s">
        <v>8303</v>
      </c>
      <c r="Q2708" s="10" t="s">
        <v>8322</v>
      </c>
      <c r="R2708" s="10" t="s">
        <v>8361</v>
      </c>
      <c r="S2708" s="9">
        <f t="shared" si="170"/>
        <v>41928.290972222225</v>
      </c>
      <c r="T2708" s="9">
        <f t="shared" si="171"/>
        <v>41899.294942129629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5">
        <f t="shared" si="168"/>
        <v>0.28502645579934421</v>
      </c>
      <c r="O2709">
        <f t="shared" si="169"/>
        <v>71.237487309644663</v>
      </c>
      <c r="P2709" t="s">
        <v>8303</v>
      </c>
      <c r="Q2709" s="10" t="s">
        <v>8322</v>
      </c>
      <c r="R2709" s="10" t="s">
        <v>8361</v>
      </c>
      <c r="S2709" s="9">
        <f t="shared" si="170"/>
        <v>41421.290972222225</v>
      </c>
      <c r="T2709" s="9">
        <f t="shared" si="171"/>
        <v>41391.782905092594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5">
        <f t="shared" si="168"/>
        <v>0.42878824228336598</v>
      </c>
      <c r="O2710">
        <f t="shared" si="169"/>
        <v>44.464318398474738</v>
      </c>
      <c r="P2710" t="s">
        <v>8303</v>
      </c>
      <c r="Q2710" s="10" t="s">
        <v>8322</v>
      </c>
      <c r="R2710" s="10" t="s">
        <v>8361</v>
      </c>
      <c r="S2710" s="9">
        <f t="shared" si="170"/>
        <v>42572.698217592595</v>
      </c>
      <c r="T2710" s="9">
        <f t="shared" si="171"/>
        <v>42512.698217592595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5">
        <f t="shared" si="168"/>
        <v>0.98419384682006972</v>
      </c>
      <c r="O2711">
        <f t="shared" si="169"/>
        <v>164.94480519480518</v>
      </c>
      <c r="P2711" t="s">
        <v>8303</v>
      </c>
      <c r="Q2711" s="10" t="s">
        <v>8322</v>
      </c>
      <c r="R2711" s="10" t="s">
        <v>8361</v>
      </c>
      <c r="S2711" s="9">
        <f t="shared" si="170"/>
        <v>42647.165972222225</v>
      </c>
      <c r="T2711" s="9">
        <f t="shared" si="171"/>
        <v>42612.149780092594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5">
        <f t="shared" si="168"/>
        <v>0.64977110188508336</v>
      </c>
      <c r="O2712">
        <f t="shared" si="169"/>
        <v>84.871516544117654</v>
      </c>
      <c r="P2712" t="s">
        <v>8303</v>
      </c>
      <c r="Q2712" s="10" t="s">
        <v>8322</v>
      </c>
      <c r="R2712" s="10" t="s">
        <v>8361</v>
      </c>
      <c r="S2712" s="9">
        <f t="shared" si="170"/>
        <v>41860.083333333336</v>
      </c>
      <c r="T2712" s="9">
        <f t="shared" si="171"/>
        <v>41828.229490740741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5">
        <f t="shared" si="168"/>
        <v>0.99288979177247338</v>
      </c>
      <c r="O2713">
        <f t="shared" si="169"/>
        <v>53.945205479452056</v>
      </c>
      <c r="P2713" t="s">
        <v>8303</v>
      </c>
      <c r="Q2713" s="10" t="s">
        <v>8322</v>
      </c>
      <c r="R2713" s="10" t="s">
        <v>8361</v>
      </c>
      <c r="S2713" s="9">
        <f t="shared" si="170"/>
        <v>41810.917361111111</v>
      </c>
      <c r="T2713" s="9">
        <f t="shared" si="171"/>
        <v>41780.745254629634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5">
        <f t="shared" si="168"/>
        <v>0.7611403265983947</v>
      </c>
      <c r="O2714">
        <f t="shared" si="169"/>
        <v>50.531468531468533</v>
      </c>
      <c r="P2714" t="s">
        <v>8303</v>
      </c>
      <c r="Q2714" s="10" t="s">
        <v>8322</v>
      </c>
      <c r="R2714" s="10" t="s">
        <v>8361</v>
      </c>
      <c r="S2714" s="9">
        <f t="shared" si="170"/>
        <v>41468.75</v>
      </c>
      <c r="T2714" s="9">
        <f t="shared" si="171"/>
        <v>41432.062037037038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5">
        <f t="shared" si="168"/>
        <v>0.97807801150219742</v>
      </c>
      <c r="O2715">
        <f t="shared" si="169"/>
        <v>108.00140845070422</v>
      </c>
      <c r="P2715" t="s">
        <v>8303</v>
      </c>
      <c r="Q2715" s="10" t="s">
        <v>8322</v>
      </c>
      <c r="R2715" s="10" t="s">
        <v>8361</v>
      </c>
      <c r="S2715" s="9">
        <f t="shared" si="170"/>
        <v>42362.653749999998</v>
      </c>
      <c r="T2715" s="9">
        <f t="shared" si="171"/>
        <v>42322.653749999998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5">
        <f t="shared" si="168"/>
        <v>0.85943140018563713</v>
      </c>
      <c r="O2716">
        <f t="shared" si="169"/>
        <v>95.373770491803285</v>
      </c>
      <c r="P2716" t="s">
        <v>8303</v>
      </c>
      <c r="Q2716" s="10" t="s">
        <v>8322</v>
      </c>
      <c r="R2716" s="10" t="s">
        <v>8361</v>
      </c>
      <c r="S2716" s="9">
        <f t="shared" si="170"/>
        <v>42657.958333333328</v>
      </c>
      <c r="T2716" s="9">
        <f t="shared" si="171"/>
        <v>42629.655046296291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5">
        <f t="shared" si="168"/>
        <v>0.37789693427962928</v>
      </c>
      <c r="O2717">
        <f t="shared" si="169"/>
        <v>57.631016333938291</v>
      </c>
      <c r="P2717" t="s">
        <v>8303</v>
      </c>
      <c r="Q2717" s="10" t="s">
        <v>8322</v>
      </c>
      <c r="R2717" s="10" t="s">
        <v>8361</v>
      </c>
      <c r="S2717" s="9">
        <f t="shared" si="170"/>
        <v>42421.398472222223</v>
      </c>
      <c r="T2717" s="9">
        <f t="shared" si="171"/>
        <v>42387.398472222223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5">
        <f t="shared" si="168"/>
        <v>0.83347155069882417</v>
      </c>
      <c r="O2718">
        <f t="shared" si="169"/>
        <v>64.160481283422456</v>
      </c>
      <c r="P2718" t="s">
        <v>8303</v>
      </c>
      <c r="Q2718" s="10" t="s">
        <v>8322</v>
      </c>
      <c r="R2718" s="10" t="s">
        <v>8361</v>
      </c>
      <c r="S2718" s="9">
        <f t="shared" si="170"/>
        <v>42285.333252314813</v>
      </c>
      <c r="T2718" s="9">
        <f t="shared" si="171"/>
        <v>42255.333252314813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5">
        <f t="shared" si="168"/>
        <v>0.83261173649503761</v>
      </c>
      <c r="O2719">
        <f t="shared" si="169"/>
        <v>92.387692307692305</v>
      </c>
      <c r="P2719" t="s">
        <v>8303</v>
      </c>
      <c r="Q2719" s="10" t="s">
        <v>8322</v>
      </c>
      <c r="R2719" s="10" t="s">
        <v>8361</v>
      </c>
      <c r="S2719" s="9">
        <f t="shared" si="170"/>
        <v>41979.956585648149</v>
      </c>
      <c r="T2719" s="9">
        <f t="shared" si="171"/>
        <v>41934.914918981485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5">
        <f t="shared" si="168"/>
        <v>0.96540627514078836</v>
      </c>
      <c r="O2720">
        <f t="shared" si="169"/>
        <v>125.97972972972973</v>
      </c>
      <c r="P2720" t="s">
        <v>8303</v>
      </c>
      <c r="Q2720" s="10" t="s">
        <v>8322</v>
      </c>
      <c r="R2720" s="10" t="s">
        <v>8361</v>
      </c>
      <c r="S2720" s="9">
        <f t="shared" si="170"/>
        <v>42493.958333333328</v>
      </c>
      <c r="T2720" s="9">
        <f t="shared" si="171"/>
        <v>42465.596585648149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5">
        <f t="shared" si="168"/>
        <v>0.91883614088820831</v>
      </c>
      <c r="O2721">
        <f t="shared" si="169"/>
        <v>94.637681159420296</v>
      </c>
      <c r="P2721" t="s">
        <v>8303</v>
      </c>
      <c r="Q2721" s="10" t="s">
        <v>8322</v>
      </c>
      <c r="R2721" s="10" t="s">
        <v>8361</v>
      </c>
      <c r="S2721" s="9">
        <f t="shared" si="170"/>
        <v>42477.989513888882</v>
      </c>
      <c r="T2721" s="9">
        <f t="shared" si="171"/>
        <v>42418.031180555554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5">
        <f t="shared" si="168"/>
        <v>0.8465680132741864</v>
      </c>
      <c r="O2722">
        <f t="shared" si="169"/>
        <v>170.69942196531792</v>
      </c>
      <c r="P2722" t="s">
        <v>8303</v>
      </c>
      <c r="Q2722" s="10" t="s">
        <v>8322</v>
      </c>
      <c r="R2722" s="10" t="s">
        <v>8361</v>
      </c>
      <c r="S2722" s="9">
        <f t="shared" si="170"/>
        <v>42685.507557870369</v>
      </c>
      <c r="T2722" s="9">
        <f t="shared" si="171"/>
        <v>42655.465891203698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5">
        <f t="shared" si="168"/>
        <v>6.8399452804377564E-2</v>
      </c>
      <c r="O2723">
        <f t="shared" si="169"/>
        <v>40.762081784386616</v>
      </c>
      <c r="P2723" t="s">
        <v>8295</v>
      </c>
      <c r="Q2723" s="10" t="s">
        <v>8324</v>
      </c>
      <c r="R2723" s="10" t="s">
        <v>8353</v>
      </c>
      <c r="S2723" s="9">
        <f t="shared" si="170"/>
        <v>41523.791666666664</v>
      </c>
      <c r="T2723" s="9">
        <f t="shared" si="171"/>
        <v>41493.543958333335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5">
        <f t="shared" si="168"/>
        <v>0.39597687495050288</v>
      </c>
      <c r="O2724">
        <f t="shared" si="169"/>
        <v>68.254054054054052</v>
      </c>
      <c r="P2724" t="s">
        <v>8295</v>
      </c>
      <c r="Q2724" s="10" t="s">
        <v>8324</v>
      </c>
      <c r="R2724" s="10" t="s">
        <v>8353</v>
      </c>
      <c r="S2724" s="9">
        <f t="shared" si="170"/>
        <v>42764.857094907406</v>
      </c>
      <c r="T2724" s="9">
        <f t="shared" si="171"/>
        <v>42704.857094907406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5">
        <f t="shared" si="168"/>
        <v>0.71403070332024277</v>
      </c>
      <c r="O2725">
        <f t="shared" si="169"/>
        <v>95.48863636363636</v>
      </c>
      <c r="P2725" t="s">
        <v>8295</v>
      </c>
      <c r="Q2725" s="10" t="s">
        <v>8324</v>
      </c>
      <c r="R2725" s="10" t="s">
        <v>8353</v>
      </c>
      <c r="S2725" s="9">
        <f t="shared" si="170"/>
        <v>42004.880648148144</v>
      </c>
      <c r="T2725" s="9">
        <f t="shared" si="171"/>
        <v>41944.83898148148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5">
        <f t="shared" si="168"/>
        <v>0.33684187539580285</v>
      </c>
      <c r="O2726">
        <f t="shared" si="169"/>
        <v>7.1902649656526005</v>
      </c>
      <c r="P2726" t="s">
        <v>8295</v>
      </c>
      <c r="Q2726" s="10" t="s">
        <v>8324</v>
      </c>
      <c r="R2726" s="10" t="s">
        <v>8353</v>
      </c>
      <c r="S2726" s="9">
        <f t="shared" si="170"/>
        <v>42231.32707175926</v>
      </c>
      <c r="T2726" s="9">
        <f t="shared" si="171"/>
        <v>42199.32707175926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5">
        <f t="shared" si="168"/>
        <v>0.6918380407146687</v>
      </c>
      <c r="O2727">
        <f t="shared" si="169"/>
        <v>511.65486725663715</v>
      </c>
      <c r="P2727" t="s">
        <v>8295</v>
      </c>
      <c r="Q2727" s="10" t="s">
        <v>8324</v>
      </c>
      <c r="R2727" s="10" t="s">
        <v>8353</v>
      </c>
      <c r="S2727" s="9">
        <f t="shared" si="170"/>
        <v>42795.744618055556</v>
      </c>
      <c r="T2727" s="9">
        <f t="shared" si="171"/>
        <v>42745.744618055556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5">
        <f t="shared" si="168"/>
        <v>0.94567119012719281</v>
      </c>
      <c r="O2728">
        <f t="shared" si="169"/>
        <v>261.74504950495049</v>
      </c>
      <c r="P2728" t="s">
        <v>8295</v>
      </c>
      <c r="Q2728" s="10" t="s">
        <v>8324</v>
      </c>
      <c r="R2728" s="10" t="s">
        <v>8353</v>
      </c>
      <c r="S2728" s="9">
        <f t="shared" si="170"/>
        <v>42482.579988425925</v>
      </c>
      <c r="T2728" s="9">
        <f t="shared" si="171"/>
        <v>42452.579988425925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5">
        <f t="shared" si="168"/>
        <v>0.20275339105046533</v>
      </c>
      <c r="O2729">
        <f t="shared" si="169"/>
        <v>69.760961810466767</v>
      </c>
      <c r="P2729" t="s">
        <v>8295</v>
      </c>
      <c r="Q2729" s="10" t="s">
        <v>8324</v>
      </c>
      <c r="R2729" s="10" t="s">
        <v>8353</v>
      </c>
      <c r="S2729" s="9">
        <f t="shared" si="170"/>
        <v>42223.676655092597</v>
      </c>
      <c r="T2729" s="9">
        <f t="shared" si="171"/>
        <v>42198.676655092597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5">
        <f t="shared" si="168"/>
        <v>0.49547466472881019</v>
      </c>
      <c r="O2730">
        <f t="shared" si="169"/>
        <v>77.229591836734699</v>
      </c>
      <c r="P2730" t="s">
        <v>8295</v>
      </c>
      <c r="Q2730" s="10" t="s">
        <v>8324</v>
      </c>
      <c r="R2730" s="10" t="s">
        <v>8353</v>
      </c>
      <c r="S2730" s="9">
        <f t="shared" si="170"/>
        <v>42368.59993055556</v>
      </c>
      <c r="T2730" s="9">
        <f t="shared" si="171"/>
        <v>42333.59993055556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5">
        <f t="shared" si="168"/>
        <v>0.9574875526618154</v>
      </c>
      <c r="O2731">
        <f t="shared" si="169"/>
        <v>340.56521739130437</v>
      </c>
      <c r="P2731" t="s">
        <v>8295</v>
      </c>
      <c r="Q2731" s="10" t="s">
        <v>8324</v>
      </c>
      <c r="R2731" s="10" t="s">
        <v>8353</v>
      </c>
      <c r="S2731" s="9">
        <f t="shared" si="170"/>
        <v>42125.240706018521</v>
      </c>
      <c r="T2731" s="9">
        <f t="shared" si="171"/>
        <v>42095.240706018521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5">
        <f t="shared" si="168"/>
        <v>0.58722447482014073</v>
      </c>
      <c r="O2732">
        <f t="shared" si="169"/>
        <v>67.417903225806455</v>
      </c>
      <c r="P2732" t="s">
        <v>8295</v>
      </c>
      <c r="Q2732" s="10" t="s">
        <v>8324</v>
      </c>
      <c r="R2732" s="10" t="s">
        <v>8353</v>
      </c>
      <c r="S2732" s="9">
        <f t="shared" si="170"/>
        <v>41386.541377314818</v>
      </c>
      <c r="T2732" s="9">
        <f t="shared" si="171"/>
        <v>41351.541377314818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5">
        <f t="shared" si="168"/>
        <v>0.95874213032501354</v>
      </c>
      <c r="O2733">
        <f t="shared" si="169"/>
        <v>845.70270270270271</v>
      </c>
      <c r="P2733" t="s">
        <v>8295</v>
      </c>
      <c r="Q2733" s="10" t="s">
        <v>8324</v>
      </c>
      <c r="R2733" s="10" t="s">
        <v>8353</v>
      </c>
      <c r="S2733" s="9">
        <f t="shared" si="170"/>
        <v>41930.166666666664</v>
      </c>
      <c r="T2733" s="9">
        <f t="shared" si="171"/>
        <v>41872.525717592594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5">
        <f t="shared" si="168"/>
        <v>0.84566596194503174</v>
      </c>
      <c r="O2734">
        <f t="shared" si="169"/>
        <v>97.191780821917803</v>
      </c>
      <c r="P2734" t="s">
        <v>8295</v>
      </c>
      <c r="Q2734" s="10" t="s">
        <v>8324</v>
      </c>
      <c r="R2734" s="10" t="s">
        <v>8353</v>
      </c>
      <c r="S2734" s="9">
        <f t="shared" si="170"/>
        <v>41422</v>
      </c>
      <c r="T2734" s="9">
        <f t="shared" si="171"/>
        <v>41389.808194444442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5">
        <f t="shared" si="168"/>
        <v>0.92990384794212277</v>
      </c>
      <c r="O2735">
        <f t="shared" si="169"/>
        <v>451.84033613445376</v>
      </c>
      <c r="P2735" t="s">
        <v>8295</v>
      </c>
      <c r="Q2735" s="10" t="s">
        <v>8324</v>
      </c>
      <c r="R2735" s="10" t="s">
        <v>8353</v>
      </c>
      <c r="S2735" s="9">
        <f t="shared" si="170"/>
        <v>42104.231180555551</v>
      </c>
      <c r="T2735" s="9">
        <f t="shared" si="171"/>
        <v>42044.272847222222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5">
        <f t="shared" si="168"/>
        <v>4.4241914790072115E-5</v>
      </c>
      <c r="O2736">
        <f t="shared" si="169"/>
        <v>138.66871165644173</v>
      </c>
      <c r="P2736" t="s">
        <v>8295</v>
      </c>
      <c r="Q2736" s="10" t="s">
        <v>8324</v>
      </c>
      <c r="R2736" s="10" t="s">
        <v>8353</v>
      </c>
      <c r="S2736" s="9">
        <f t="shared" si="170"/>
        <v>42656.915972222225</v>
      </c>
      <c r="T2736" s="9">
        <f t="shared" si="171"/>
        <v>42626.668888888889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5">
        <f t="shared" si="168"/>
        <v>0.1022354113475854</v>
      </c>
      <c r="O2737">
        <f t="shared" si="169"/>
        <v>21.640147492625371</v>
      </c>
      <c r="P2737" t="s">
        <v>8295</v>
      </c>
      <c r="Q2737" s="10" t="s">
        <v>8324</v>
      </c>
      <c r="R2737" s="10" t="s">
        <v>8353</v>
      </c>
      <c r="S2737" s="9">
        <f t="shared" si="170"/>
        <v>41346.833333333336</v>
      </c>
      <c r="T2737" s="9">
        <f t="shared" si="171"/>
        <v>41316.120949074073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5">
        <f t="shared" si="168"/>
        <v>0.8136696501220505</v>
      </c>
      <c r="O2738">
        <f t="shared" si="169"/>
        <v>169.51724137931035</v>
      </c>
      <c r="P2738" t="s">
        <v>8295</v>
      </c>
      <c r="Q2738" s="10" t="s">
        <v>8324</v>
      </c>
      <c r="R2738" s="10" t="s">
        <v>8353</v>
      </c>
      <c r="S2738" s="9">
        <f t="shared" si="170"/>
        <v>41752.666354166664</v>
      </c>
      <c r="T2738" s="9">
        <f t="shared" si="171"/>
        <v>41722.666354166664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5">
        <f t="shared" si="168"/>
        <v>0.40640362056857487</v>
      </c>
      <c r="O2739">
        <f t="shared" si="169"/>
        <v>161.88210526315791</v>
      </c>
      <c r="P2739" t="s">
        <v>8295</v>
      </c>
      <c r="Q2739" s="10" t="s">
        <v>8324</v>
      </c>
      <c r="R2739" s="10" t="s">
        <v>8353</v>
      </c>
      <c r="S2739" s="9">
        <f t="shared" si="170"/>
        <v>41654.791666666664</v>
      </c>
      <c r="T2739" s="9">
        <f t="shared" si="171"/>
        <v>41611.917673611111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5">
        <f t="shared" si="168"/>
        <v>0.67594970934162502</v>
      </c>
      <c r="O2740">
        <f t="shared" si="169"/>
        <v>493.13333333333333</v>
      </c>
      <c r="P2740" t="s">
        <v>8295</v>
      </c>
      <c r="Q2740" s="10" t="s">
        <v>8324</v>
      </c>
      <c r="R2740" s="10" t="s">
        <v>8353</v>
      </c>
      <c r="S2740" s="9">
        <f t="shared" si="170"/>
        <v>42680.143564814818</v>
      </c>
      <c r="T2740" s="9">
        <f t="shared" si="171"/>
        <v>42620.143564814818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5">
        <f t="shared" si="168"/>
        <v>0.26035502958579881</v>
      </c>
      <c r="O2741">
        <f t="shared" si="169"/>
        <v>22.120418848167539</v>
      </c>
      <c r="P2741" t="s">
        <v>8295</v>
      </c>
      <c r="Q2741" s="10" t="s">
        <v>8324</v>
      </c>
      <c r="R2741" s="10" t="s">
        <v>8353</v>
      </c>
      <c r="S2741" s="9">
        <f t="shared" si="170"/>
        <v>41764.887928240743</v>
      </c>
      <c r="T2741" s="9">
        <f t="shared" si="171"/>
        <v>41719.887928240743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5">
        <f t="shared" si="168"/>
        <v>0.967741935483871</v>
      </c>
      <c r="O2742">
        <f t="shared" si="169"/>
        <v>18.235294117647058</v>
      </c>
      <c r="P2742" t="s">
        <v>8295</v>
      </c>
      <c r="Q2742" s="10" t="s">
        <v>8324</v>
      </c>
      <c r="R2742" s="10" t="s">
        <v>8353</v>
      </c>
      <c r="S2742" s="9">
        <f t="shared" si="170"/>
        <v>42074.99018518519</v>
      </c>
      <c r="T2742" s="9">
        <f t="shared" si="171"/>
        <v>42045.031851851847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5">
        <f t="shared" si="168"/>
        <v>228.57142857142858</v>
      </c>
      <c r="O2743">
        <f t="shared" si="169"/>
        <v>8.75</v>
      </c>
      <c r="P2743" t="s">
        <v>8304</v>
      </c>
      <c r="Q2743" s="10" t="s">
        <v>8327</v>
      </c>
      <c r="R2743" s="10" t="s">
        <v>8362</v>
      </c>
      <c r="S2743" s="9">
        <f t="shared" si="170"/>
        <v>41932.088194444441</v>
      </c>
      <c r="T2743" s="9">
        <f t="shared" si="171"/>
        <v>41911.657430555555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5">
        <f t="shared" si="168"/>
        <v>3.4199726402188784</v>
      </c>
      <c r="O2744">
        <f t="shared" si="169"/>
        <v>40.611111111111114</v>
      </c>
      <c r="P2744" t="s">
        <v>8304</v>
      </c>
      <c r="Q2744" s="10" t="s">
        <v>8327</v>
      </c>
      <c r="R2744" s="10" t="s">
        <v>8362</v>
      </c>
      <c r="S2744" s="9">
        <f t="shared" si="170"/>
        <v>41044.719756944447</v>
      </c>
      <c r="T2744" s="9">
        <f t="shared" si="171"/>
        <v>41030.719756944447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5" t="e">
        <f t="shared" si="168"/>
        <v>#DIV/0!</v>
      </c>
      <c r="O2745" t="e">
        <f t="shared" si="169"/>
        <v>#DIV/0!</v>
      </c>
      <c r="P2745" t="s">
        <v>8304</v>
      </c>
      <c r="Q2745" s="10" t="s">
        <v>8327</v>
      </c>
      <c r="R2745" s="10" t="s">
        <v>8362</v>
      </c>
      <c r="S2745" s="9">
        <f t="shared" si="170"/>
        <v>42662.328784722224</v>
      </c>
      <c r="T2745" s="9">
        <f t="shared" si="171"/>
        <v>42632.328784722224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5">
        <f t="shared" si="168"/>
        <v>19.161676646706585</v>
      </c>
      <c r="O2746">
        <f t="shared" si="169"/>
        <v>37.954545454545453</v>
      </c>
      <c r="P2746" t="s">
        <v>8304</v>
      </c>
      <c r="Q2746" s="10" t="s">
        <v>8327</v>
      </c>
      <c r="R2746" s="10" t="s">
        <v>8362</v>
      </c>
      <c r="S2746" s="9">
        <f t="shared" si="170"/>
        <v>40968.062476851854</v>
      </c>
      <c r="T2746" s="9">
        <f t="shared" si="171"/>
        <v>40938.062476851854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5">
        <f t="shared" si="168"/>
        <v>4.5688178183894914</v>
      </c>
      <c r="O2747">
        <f t="shared" si="169"/>
        <v>35.734693877551024</v>
      </c>
      <c r="P2747" t="s">
        <v>8304</v>
      </c>
      <c r="Q2747" s="10" t="s">
        <v>8327</v>
      </c>
      <c r="R2747" s="10" t="s">
        <v>8362</v>
      </c>
      <c r="S2747" s="9">
        <f t="shared" si="170"/>
        <v>41104.988055555557</v>
      </c>
      <c r="T2747" s="9">
        <f t="shared" si="171"/>
        <v>41044.988055555557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5">
        <f t="shared" si="168"/>
        <v>3.7453183520599249</v>
      </c>
      <c r="O2748">
        <f t="shared" si="169"/>
        <v>42.157894736842103</v>
      </c>
      <c r="P2748" t="s">
        <v>8304</v>
      </c>
      <c r="Q2748" s="10" t="s">
        <v>8327</v>
      </c>
      <c r="R2748" s="10" t="s">
        <v>8362</v>
      </c>
      <c r="S2748" s="9">
        <f t="shared" si="170"/>
        <v>41880.781377314815</v>
      </c>
      <c r="T2748" s="9">
        <f t="shared" si="171"/>
        <v>41850.781377314815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5">
        <f t="shared" si="168"/>
        <v>3.5714285714285716</v>
      </c>
      <c r="O2749">
        <f t="shared" si="169"/>
        <v>35</v>
      </c>
      <c r="P2749" t="s">
        <v>8304</v>
      </c>
      <c r="Q2749" s="10" t="s">
        <v>8327</v>
      </c>
      <c r="R2749" s="10" t="s">
        <v>8362</v>
      </c>
      <c r="S2749" s="9">
        <f t="shared" si="170"/>
        <v>41076.131944444445</v>
      </c>
      <c r="T2749" s="9">
        <f t="shared" si="171"/>
        <v>41044.64811342593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5">
        <f t="shared" si="168"/>
        <v>94.339622641509436</v>
      </c>
      <c r="O2750">
        <f t="shared" si="169"/>
        <v>13.25</v>
      </c>
      <c r="P2750" t="s">
        <v>8304</v>
      </c>
      <c r="Q2750" s="10" t="s">
        <v>8327</v>
      </c>
      <c r="R2750" s="10" t="s">
        <v>8362</v>
      </c>
      <c r="S2750" s="9">
        <f t="shared" si="170"/>
        <v>42615.7106712963</v>
      </c>
      <c r="T2750" s="9">
        <f t="shared" si="171"/>
        <v>42585.7106712963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5">
        <f t="shared" si="168"/>
        <v>90.909090909090907</v>
      </c>
      <c r="O2751">
        <f t="shared" si="169"/>
        <v>55</v>
      </c>
      <c r="P2751" t="s">
        <v>8304</v>
      </c>
      <c r="Q2751" s="10" t="s">
        <v>8327</v>
      </c>
      <c r="R2751" s="10" t="s">
        <v>8362</v>
      </c>
      <c r="S2751" s="9">
        <f t="shared" si="170"/>
        <v>42098.757372685184</v>
      </c>
      <c r="T2751" s="9">
        <f t="shared" si="171"/>
        <v>42068.799039351856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5" t="e">
        <f t="shared" si="168"/>
        <v>#DIV/0!</v>
      </c>
      <c r="O2752" t="e">
        <f t="shared" si="169"/>
        <v>#DIV/0!</v>
      </c>
      <c r="P2752" t="s">
        <v>8304</v>
      </c>
      <c r="Q2752" s="10" t="s">
        <v>8327</v>
      </c>
      <c r="R2752" s="10" t="s">
        <v>8362</v>
      </c>
      <c r="S2752" s="9">
        <f t="shared" si="170"/>
        <v>41090.833333333336</v>
      </c>
      <c r="T2752" s="9">
        <f t="shared" si="171"/>
        <v>41078.899826388886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5" t="e">
        <f t="shared" si="168"/>
        <v>#DIV/0!</v>
      </c>
      <c r="O2753" t="e">
        <f t="shared" si="169"/>
        <v>#DIV/0!</v>
      </c>
      <c r="P2753" t="s">
        <v>8304</v>
      </c>
      <c r="Q2753" s="10" t="s">
        <v>8327</v>
      </c>
      <c r="R2753" s="10" t="s">
        <v>8362</v>
      </c>
      <c r="S2753" s="9">
        <f t="shared" si="170"/>
        <v>41807.887060185189</v>
      </c>
      <c r="T2753" s="9">
        <f t="shared" si="171"/>
        <v>41747.887060185189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5">
        <f t="shared" si="168"/>
        <v>8.7272727272727266</v>
      </c>
      <c r="O2754">
        <f t="shared" si="169"/>
        <v>39.285714285714285</v>
      </c>
      <c r="P2754" t="s">
        <v>8304</v>
      </c>
      <c r="Q2754" s="10" t="s">
        <v>8327</v>
      </c>
      <c r="R2754" s="10" t="s">
        <v>8362</v>
      </c>
      <c r="S2754" s="9">
        <f t="shared" si="170"/>
        <v>40895.765092592592</v>
      </c>
      <c r="T2754" s="9">
        <f t="shared" si="171"/>
        <v>40855.765092592592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5">
        <f t="shared" ref="N2755:N2818" si="172">SUM(D2755/E2755)</f>
        <v>5.2631578947368425</v>
      </c>
      <c r="O2755">
        <f t="shared" ref="O2755:O2818" si="173">(E2755/L2755)</f>
        <v>47.5</v>
      </c>
      <c r="P2755" t="s">
        <v>8304</v>
      </c>
      <c r="Q2755" s="10" t="s">
        <v>8327</v>
      </c>
      <c r="R2755" s="10" t="s">
        <v>8362</v>
      </c>
      <c r="S2755" s="9">
        <f t="shared" ref="S2755:S2818" si="174">(((I2755/60)/60)/24)+DATE(1970,1,1)</f>
        <v>41147.900729166664</v>
      </c>
      <c r="T2755" s="9">
        <f t="shared" ref="T2755:T2818" si="175">(((J2755/60)/60)/24)+DATE(1970,1,1)</f>
        <v>41117.900729166664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5" t="e">
        <f t="shared" si="172"/>
        <v>#DIV/0!</v>
      </c>
      <c r="O2756" t="e">
        <f t="shared" si="173"/>
        <v>#DIV/0!</v>
      </c>
      <c r="P2756" t="s">
        <v>8304</v>
      </c>
      <c r="Q2756" s="10" t="s">
        <v>8327</v>
      </c>
      <c r="R2756" s="10" t="s">
        <v>8362</v>
      </c>
      <c r="S2756" s="9">
        <f t="shared" si="174"/>
        <v>41893.636006944449</v>
      </c>
      <c r="T2756" s="9">
        <f t="shared" si="175"/>
        <v>41863.636006944449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5">
        <f t="shared" si="172"/>
        <v>1.9230769230769231</v>
      </c>
      <c r="O2757">
        <f t="shared" si="173"/>
        <v>17.333333333333332</v>
      </c>
      <c r="P2757" t="s">
        <v>8304</v>
      </c>
      <c r="Q2757" s="10" t="s">
        <v>8327</v>
      </c>
      <c r="R2757" s="10" t="s">
        <v>8362</v>
      </c>
      <c r="S2757" s="9">
        <f t="shared" si="174"/>
        <v>42102.790821759263</v>
      </c>
      <c r="T2757" s="9">
        <f t="shared" si="175"/>
        <v>42072.790821759263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5">
        <f t="shared" si="172"/>
        <v>9.5419847328244281</v>
      </c>
      <c r="O2758">
        <f t="shared" si="173"/>
        <v>31.757575757575758</v>
      </c>
      <c r="P2758" t="s">
        <v>8304</v>
      </c>
      <c r="Q2758" s="10" t="s">
        <v>8327</v>
      </c>
      <c r="R2758" s="10" t="s">
        <v>8362</v>
      </c>
      <c r="S2758" s="9">
        <f t="shared" si="174"/>
        <v>41650.90047453704</v>
      </c>
      <c r="T2758" s="9">
        <f t="shared" si="175"/>
        <v>41620.90047453704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5">
        <f t="shared" si="172"/>
        <v>150</v>
      </c>
      <c r="O2759">
        <f t="shared" si="173"/>
        <v>5</v>
      </c>
      <c r="P2759" t="s">
        <v>8304</v>
      </c>
      <c r="Q2759" s="10" t="s">
        <v>8327</v>
      </c>
      <c r="R2759" s="10" t="s">
        <v>8362</v>
      </c>
      <c r="S2759" s="9">
        <f t="shared" si="174"/>
        <v>42588.65662037037</v>
      </c>
      <c r="T2759" s="9">
        <f t="shared" si="175"/>
        <v>42573.65662037037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5">
        <f t="shared" si="172"/>
        <v>8.5470085470085468</v>
      </c>
      <c r="O2760">
        <f t="shared" si="173"/>
        <v>39</v>
      </c>
      <c r="P2760" t="s">
        <v>8304</v>
      </c>
      <c r="Q2760" s="10" t="s">
        <v>8327</v>
      </c>
      <c r="R2760" s="10" t="s">
        <v>8362</v>
      </c>
      <c r="S2760" s="9">
        <f t="shared" si="174"/>
        <v>42653.441932870366</v>
      </c>
      <c r="T2760" s="9">
        <f t="shared" si="175"/>
        <v>42639.441932870366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5">
        <f t="shared" si="172"/>
        <v>9.5238095238095237</v>
      </c>
      <c r="O2761">
        <f t="shared" si="173"/>
        <v>52.5</v>
      </c>
      <c r="P2761" t="s">
        <v>8304</v>
      </c>
      <c r="Q2761" s="10" t="s">
        <v>8327</v>
      </c>
      <c r="R2761" s="10" t="s">
        <v>8362</v>
      </c>
      <c r="S2761" s="9">
        <f t="shared" si="174"/>
        <v>42567.36650462963</v>
      </c>
      <c r="T2761" s="9">
        <f t="shared" si="175"/>
        <v>42524.36650462963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5" t="e">
        <f t="shared" si="172"/>
        <v>#DIV/0!</v>
      </c>
      <c r="O2762" t="e">
        <f t="shared" si="173"/>
        <v>#DIV/0!</v>
      </c>
      <c r="P2762" t="s">
        <v>8304</v>
      </c>
      <c r="Q2762" s="10" t="s">
        <v>8327</v>
      </c>
      <c r="R2762" s="10" t="s">
        <v>8362</v>
      </c>
      <c r="S2762" s="9">
        <f t="shared" si="174"/>
        <v>41445.461319444446</v>
      </c>
      <c r="T2762" s="9">
        <f t="shared" si="175"/>
        <v>41415.461319444446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5">
        <f t="shared" si="172"/>
        <v>138.88888888888889</v>
      </c>
      <c r="O2763">
        <f t="shared" si="173"/>
        <v>9</v>
      </c>
      <c r="P2763" t="s">
        <v>8304</v>
      </c>
      <c r="Q2763" s="10" t="s">
        <v>8327</v>
      </c>
      <c r="R2763" s="10" t="s">
        <v>8362</v>
      </c>
      <c r="S2763" s="9">
        <f t="shared" si="174"/>
        <v>41277.063576388886</v>
      </c>
      <c r="T2763" s="9">
        <f t="shared" si="175"/>
        <v>41247.063576388886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5">
        <f t="shared" si="172"/>
        <v>130</v>
      </c>
      <c r="O2764">
        <f t="shared" si="173"/>
        <v>25</v>
      </c>
      <c r="P2764" t="s">
        <v>8304</v>
      </c>
      <c r="Q2764" s="10" t="s">
        <v>8327</v>
      </c>
      <c r="R2764" s="10" t="s">
        <v>8362</v>
      </c>
      <c r="S2764" s="9">
        <f t="shared" si="174"/>
        <v>40986.995312500003</v>
      </c>
      <c r="T2764" s="9">
        <f t="shared" si="175"/>
        <v>40927.036979166667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5">
        <f t="shared" si="172"/>
        <v>437.77777777777777</v>
      </c>
      <c r="O2765">
        <f t="shared" si="173"/>
        <v>30</v>
      </c>
      <c r="P2765" t="s">
        <v>8304</v>
      </c>
      <c r="Q2765" s="10" t="s">
        <v>8327</v>
      </c>
      <c r="R2765" s="10" t="s">
        <v>8362</v>
      </c>
      <c r="S2765" s="9">
        <f t="shared" si="174"/>
        <v>41418.579675925925</v>
      </c>
      <c r="T2765" s="9">
        <f t="shared" si="175"/>
        <v>41373.579675925925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5">
        <f t="shared" si="172"/>
        <v>88.888888888888886</v>
      </c>
      <c r="O2766">
        <f t="shared" si="173"/>
        <v>11.25</v>
      </c>
      <c r="P2766" t="s">
        <v>8304</v>
      </c>
      <c r="Q2766" s="10" t="s">
        <v>8327</v>
      </c>
      <c r="R2766" s="10" t="s">
        <v>8362</v>
      </c>
      <c r="S2766" s="9">
        <f t="shared" si="174"/>
        <v>41059.791666666664</v>
      </c>
      <c r="T2766" s="9">
        <f t="shared" si="175"/>
        <v>41030.292025462964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5" t="e">
        <f t="shared" si="172"/>
        <v>#DIV/0!</v>
      </c>
      <c r="O2767" t="e">
        <f t="shared" si="173"/>
        <v>#DIV/0!</v>
      </c>
      <c r="P2767" t="s">
        <v>8304</v>
      </c>
      <c r="Q2767" s="10" t="s">
        <v>8327</v>
      </c>
      <c r="R2767" s="10" t="s">
        <v>8362</v>
      </c>
      <c r="S2767" s="9">
        <f t="shared" si="174"/>
        <v>41210.579027777778</v>
      </c>
      <c r="T2767" s="9">
        <f t="shared" si="175"/>
        <v>41194.579027777778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5">
        <f t="shared" si="172"/>
        <v>50</v>
      </c>
      <c r="O2768">
        <f t="shared" si="173"/>
        <v>25</v>
      </c>
      <c r="P2768" t="s">
        <v>8304</v>
      </c>
      <c r="Q2768" s="10" t="s">
        <v>8327</v>
      </c>
      <c r="R2768" s="10" t="s">
        <v>8362</v>
      </c>
      <c r="S2768" s="9">
        <f t="shared" si="174"/>
        <v>40766.668032407404</v>
      </c>
      <c r="T2768" s="9">
        <f t="shared" si="175"/>
        <v>40736.668032407404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5">
        <f t="shared" si="172"/>
        <v>117.64705882352941</v>
      </c>
      <c r="O2769">
        <f t="shared" si="173"/>
        <v>11.333333333333334</v>
      </c>
      <c r="P2769" t="s">
        <v>8304</v>
      </c>
      <c r="Q2769" s="10" t="s">
        <v>8327</v>
      </c>
      <c r="R2769" s="10" t="s">
        <v>8362</v>
      </c>
      <c r="S2769" s="9">
        <f t="shared" si="174"/>
        <v>42232.958912037036</v>
      </c>
      <c r="T2769" s="9">
        <f t="shared" si="175"/>
        <v>42172.958912037036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5">
        <f t="shared" si="172"/>
        <v>6.9860279441117763</v>
      </c>
      <c r="O2770">
        <f t="shared" si="173"/>
        <v>29.470588235294116</v>
      </c>
      <c r="P2770" t="s">
        <v>8304</v>
      </c>
      <c r="Q2770" s="10" t="s">
        <v>8327</v>
      </c>
      <c r="R2770" s="10" t="s">
        <v>8362</v>
      </c>
      <c r="S2770" s="9">
        <f t="shared" si="174"/>
        <v>40997.573182870372</v>
      </c>
      <c r="T2770" s="9">
        <f t="shared" si="175"/>
        <v>40967.614849537036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5">
        <f t="shared" si="172"/>
        <v>400</v>
      </c>
      <c r="O2771">
        <f t="shared" si="173"/>
        <v>1</v>
      </c>
      <c r="P2771" t="s">
        <v>8304</v>
      </c>
      <c r="Q2771" s="10" t="s">
        <v>8327</v>
      </c>
      <c r="R2771" s="10" t="s">
        <v>8362</v>
      </c>
      <c r="S2771" s="9">
        <f t="shared" si="174"/>
        <v>41795.826273148145</v>
      </c>
      <c r="T2771" s="9">
        <f t="shared" si="175"/>
        <v>41745.826273148145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5">
        <f t="shared" si="172"/>
        <v>9.6049945971905384</v>
      </c>
      <c r="O2772">
        <f t="shared" si="173"/>
        <v>63.098484848484851</v>
      </c>
      <c r="P2772" t="s">
        <v>8304</v>
      </c>
      <c r="Q2772" s="10" t="s">
        <v>8327</v>
      </c>
      <c r="R2772" s="10" t="s">
        <v>8362</v>
      </c>
      <c r="S2772" s="9">
        <f t="shared" si="174"/>
        <v>41716.663541666669</v>
      </c>
      <c r="T2772" s="9">
        <f t="shared" si="175"/>
        <v>41686.705208333333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5" t="e">
        <f t="shared" si="172"/>
        <v>#DIV/0!</v>
      </c>
      <c r="O2773" t="e">
        <f t="shared" si="173"/>
        <v>#DIV/0!</v>
      </c>
      <c r="P2773" t="s">
        <v>8304</v>
      </c>
      <c r="Q2773" s="10" t="s">
        <v>8327</v>
      </c>
      <c r="R2773" s="10" t="s">
        <v>8362</v>
      </c>
      <c r="S2773" s="9">
        <f t="shared" si="174"/>
        <v>41306.708333333336</v>
      </c>
      <c r="T2773" s="9">
        <f t="shared" si="175"/>
        <v>41257.531712962962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5" t="e">
        <f t="shared" si="172"/>
        <v>#DIV/0!</v>
      </c>
      <c r="O2774" t="e">
        <f t="shared" si="173"/>
        <v>#DIV/0!</v>
      </c>
      <c r="P2774" t="s">
        <v>8304</v>
      </c>
      <c r="Q2774" s="10" t="s">
        <v>8327</v>
      </c>
      <c r="R2774" s="10" t="s">
        <v>8362</v>
      </c>
      <c r="S2774" s="9">
        <f t="shared" si="174"/>
        <v>41552.869143518517</v>
      </c>
      <c r="T2774" s="9">
        <f t="shared" si="175"/>
        <v>41537.869143518517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5">
        <f t="shared" si="172"/>
        <v>530</v>
      </c>
      <c r="O2775">
        <f t="shared" si="173"/>
        <v>1</v>
      </c>
      <c r="P2775" t="s">
        <v>8304</v>
      </c>
      <c r="Q2775" s="10" t="s">
        <v>8327</v>
      </c>
      <c r="R2775" s="10" t="s">
        <v>8362</v>
      </c>
      <c r="S2775" s="9">
        <f t="shared" si="174"/>
        <v>42484.86482638889</v>
      </c>
      <c r="T2775" s="9">
        <f t="shared" si="175"/>
        <v>42474.86482638889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5">
        <f t="shared" si="172"/>
        <v>7.0175438596491224</v>
      </c>
      <c r="O2776">
        <f t="shared" si="173"/>
        <v>43.846153846153847</v>
      </c>
      <c r="P2776" t="s">
        <v>8304</v>
      </c>
      <c r="Q2776" s="10" t="s">
        <v>8327</v>
      </c>
      <c r="R2776" s="10" t="s">
        <v>8362</v>
      </c>
      <c r="S2776" s="9">
        <f t="shared" si="174"/>
        <v>41341.126481481479</v>
      </c>
      <c r="T2776" s="9">
        <f t="shared" si="175"/>
        <v>41311.126481481479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5">
        <f t="shared" si="172"/>
        <v>33.333333333333336</v>
      </c>
      <c r="O2777">
        <f t="shared" si="173"/>
        <v>75</v>
      </c>
      <c r="P2777" t="s">
        <v>8304</v>
      </c>
      <c r="Q2777" s="10" t="s">
        <v>8327</v>
      </c>
      <c r="R2777" s="10" t="s">
        <v>8362</v>
      </c>
      <c r="S2777" s="9">
        <f t="shared" si="174"/>
        <v>40893.013356481482</v>
      </c>
      <c r="T2777" s="9">
        <f t="shared" si="175"/>
        <v>40863.013356481482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5">
        <f t="shared" si="172"/>
        <v>12.688821752265861</v>
      </c>
      <c r="O2778">
        <f t="shared" si="173"/>
        <v>45.972222222222221</v>
      </c>
      <c r="P2778" t="s">
        <v>8304</v>
      </c>
      <c r="Q2778" s="10" t="s">
        <v>8327</v>
      </c>
      <c r="R2778" s="10" t="s">
        <v>8362</v>
      </c>
      <c r="S2778" s="9">
        <f t="shared" si="174"/>
        <v>42167.297175925924</v>
      </c>
      <c r="T2778" s="9">
        <f t="shared" si="175"/>
        <v>42136.297175925924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5">
        <f t="shared" si="172"/>
        <v>300</v>
      </c>
      <c r="O2779">
        <f t="shared" si="173"/>
        <v>10</v>
      </c>
      <c r="P2779" t="s">
        <v>8304</v>
      </c>
      <c r="Q2779" s="10" t="s">
        <v>8327</v>
      </c>
      <c r="R2779" s="10" t="s">
        <v>8362</v>
      </c>
      <c r="S2779" s="9">
        <f t="shared" si="174"/>
        <v>42202.669027777782</v>
      </c>
      <c r="T2779" s="9">
        <f t="shared" si="175"/>
        <v>42172.669027777782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5">
        <f t="shared" si="172"/>
        <v>3.9145907473309607</v>
      </c>
      <c r="O2780">
        <f t="shared" si="173"/>
        <v>93.666666666666671</v>
      </c>
      <c r="P2780" t="s">
        <v>8304</v>
      </c>
      <c r="Q2780" s="10" t="s">
        <v>8327</v>
      </c>
      <c r="R2780" s="10" t="s">
        <v>8362</v>
      </c>
      <c r="S2780" s="9">
        <f t="shared" si="174"/>
        <v>41876.978078703702</v>
      </c>
      <c r="T2780" s="9">
        <f t="shared" si="175"/>
        <v>41846.978078703702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5">
        <f t="shared" si="172"/>
        <v>47.169811320754718</v>
      </c>
      <c r="O2781">
        <f t="shared" si="173"/>
        <v>53</v>
      </c>
      <c r="P2781" t="s">
        <v>8304</v>
      </c>
      <c r="Q2781" s="10" t="s">
        <v>8327</v>
      </c>
      <c r="R2781" s="10" t="s">
        <v>8362</v>
      </c>
      <c r="S2781" s="9">
        <f t="shared" si="174"/>
        <v>42330.627557870372</v>
      </c>
      <c r="T2781" s="9">
        <f t="shared" si="175"/>
        <v>42300.585891203707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5" t="e">
        <f t="shared" si="172"/>
        <v>#DIV/0!</v>
      </c>
      <c r="O2782" t="e">
        <f t="shared" si="173"/>
        <v>#DIV/0!</v>
      </c>
      <c r="P2782" t="s">
        <v>8304</v>
      </c>
      <c r="Q2782" s="10" t="s">
        <v>8327</v>
      </c>
      <c r="R2782" s="10" t="s">
        <v>8362</v>
      </c>
      <c r="S2782" s="9">
        <f t="shared" si="174"/>
        <v>42804.447777777779</v>
      </c>
      <c r="T2782" s="9">
        <f t="shared" si="175"/>
        <v>42774.447777777779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5">
        <f t="shared" si="172"/>
        <v>0.94984802431610937</v>
      </c>
      <c r="O2783">
        <f t="shared" si="173"/>
        <v>47</v>
      </c>
      <c r="P2783" t="s">
        <v>8271</v>
      </c>
      <c r="Q2783" s="10" t="s">
        <v>8322</v>
      </c>
      <c r="R2783" s="10" t="s">
        <v>8323</v>
      </c>
      <c r="S2783" s="9">
        <f t="shared" si="174"/>
        <v>42047.291666666672</v>
      </c>
      <c r="T2783" s="9">
        <f t="shared" si="175"/>
        <v>42018.94159722222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5">
        <f t="shared" si="172"/>
        <v>0.83333333333333337</v>
      </c>
      <c r="O2784">
        <f t="shared" si="173"/>
        <v>66.666666666666671</v>
      </c>
      <c r="P2784" t="s">
        <v>8271</v>
      </c>
      <c r="Q2784" s="10" t="s">
        <v>8322</v>
      </c>
      <c r="R2784" s="10" t="s">
        <v>8323</v>
      </c>
      <c r="S2784" s="9">
        <f t="shared" si="174"/>
        <v>42052.207638888889</v>
      </c>
      <c r="T2784" s="9">
        <f t="shared" si="175"/>
        <v>42026.924976851849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5">
        <f t="shared" si="172"/>
        <v>0.8733624454148472</v>
      </c>
      <c r="O2785">
        <f t="shared" si="173"/>
        <v>18.770491803278688</v>
      </c>
      <c r="P2785" t="s">
        <v>8271</v>
      </c>
      <c r="Q2785" s="10" t="s">
        <v>8322</v>
      </c>
      <c r="R2785" s="10" t="s">
        <v>8323</v>
      </c>
      <c r="S2785" s="9">
        <f t="shared" si="174"/>
        <v>42117.535254629634</v>
      </c>
      <c r="T2785" s="9">
        <f t="shared" si="175"/>
        <v>42103.535254629634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5">
        <f t="shared" si="172"/>
        <v>0.84033613445378152</v>
      </c>
      <c r="O2786">
        <f t="shared" si="173"/>
        <v>66.111111111111114</v>
      </c>
      <c r="P2786" t="s">
        <v>8271</v>
      </c>
      <c r="Q2786" s="10" t="s">
        <v>8322</v>
      </c>
      <c r="R2786" s="10" t="s">
        <v>8323</v>
      </c>
      <c r="S2786" s="9">
        <f t="shared" si="174"/>
        <v>41941.787534722222</v>
      </c>
      <c r="T2786" s="9">
        <f t="shared" si="175"/>
        <v>41920.787534722222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5">
        <f t="shared" si="172"/>
        <v>0.95529231944975157</v>
      </c>
      <c r="O2787">
        <f t="shared" si="173"/>
        <v>36.859154929577464</v>
      </c>
      <c r="P2787" t="s">
        <v>8271</v>
      </c>
      <c r="Q2787" s="10" t="s">
        <v>8322</v>
      </c>
      <c r="R2787" s="10" t="s">
        <v>8323</v>
      </c>
      <c r="S2787" s="9">
        <f t="shared" si="174"/>
        <v>42587.875</v>
      </c>
      <c r="T2787" s="9">
        <f t="shared" si="175"/>
        <v>42558.189432870371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5">
        <f t="shared" si="172"/>
        <v>0.84860828241683639</v>
      </c>
      <c r="O2788">
        <f t="shared" si="173"/>
        <v>39.810810810810814</v>
      </c>
      <c r="P2788" t="s">
        <v>8271</v>
      </c>
      <c r="Q2788" s="10" t="s">
        <v>8322</v>
      </c>
      <c r="R2788" s="10" t="s">
        <v>8323</v>
      </c>
      <c r="S2788" s="9">
        <f t="shared" si="174"/>
        <v>41829.569212962961</v>
      </c>
      <c r="T2788" s="9">
        <f t="shared" si="175"/>
        <v>41815.569212962961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5">
        <f t="shared" si="172"/>
        <v>0.83542188805346695</v>
      </c>
      <c r="O2789">
        <f t="shared" si="173"/>
        <v>31.5</v>
      </c>
      <c r="P2789" t="s">
        <v>8271</v>
      </c>
      <c r="Q2789" s="10" t="s">
        <v>8322</v>
      </c>
      <c r="R2789" s="10" t="s">
        <v>8323</v>
      </c>
      <c r="S2789" s="9">
        <f t="shared" si="174"/>
        <v>41838.198518518519</v>
      </c>
      <c r="T2789" s="9">
        <f t="shared" si="175"/>
        <v>41808.198518518519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5">
        <f t="shared" si="172"/>
        <v>0.97560975609756095</v>
      </c>
      <c r="O2790">
        <f t="shared" si="173"/>
        <v>102.5</v>
      </c>
      <c r="P2790" t="s">
        <v>8271</v>
      </c>
      <c r="Q2790" s="10" t="s">
        <v>8322</v>
      </c>
      <c r="R2790" s="10" t="s">
        <v>8323</v>
      </c>
      <c r="S2790" s="9">
        <f t="shared" si="174"/>
        <v>42580.701886574068</v>
      </c>
      <c r="T2790" s="9">
        <f t="shared" si="175"/>
        <v>42550.701886574068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5">
        <f t="shared" si="172"/>
        <v>0.98846787479406917</v>
      </c>
      <c r="O2791">
        <f t="shared" si="173"/>
        <v>126.45833333333333</v>
      </c>
      <c r="P2791" t="s">
        <v>8271</v>
      </c>
      <c r="Q2791" s="10" t="s">
        <v>8322</v>
      </c>
      <c r="R2791" s="10" t="s">
        <v>8323</v>
      </c>
      <c r="S2791" s="9">
        <f t="shared" si="174"/>
        <v>42075.166666666672</v>
      </c>
      <c r="T2791" s="9">
        <f t="shared" si="175"/>
        <v>42056.013124999998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5">
        <f t="shared" si="172"/>
        <v>0.94936708860759489</v>
      </c>
      <c r="O2792">
        <f t="shared" si="173"/>
        <v>47.878787878787875</v>
      </c>
      <c r="P2792" t="s">
        <v>8271</v>
      </c>
      <c r="Q2792" s="10" t="s">
        <v>8322</v>
      </c>
      <c r="R2792" s="10" t="s">
        <v>8323</v>
      </c>
      <c r="S2792" s="9">
        <f t="shared" si="174"/>
        <v>42046.938692129625</v>
      </c>
      <c r="T2792" s="9">
        <f t="shared" si="175"/>
        <v>42016.938692129625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5">
        <f t="shared" si="172"/>
        <v>0.97560975609756095</v>
      </c>
      <c r="O2793">
        <f t="shared" si="173"/>
        <v>73.214285714285708</v>
      </c>
      <c r="P2793" t="s">
        <v>8271</v>
      </c>
      <c r="Q2793" s="10" t="s">
        <v>8322</v>
      </c>
      <c r="R2793" s="10" t="s">
        <v>8323</v>
      </c>
      <c r="S2793" s="9">
        <f t="shared" si="174"/>
        <v>42622.166666666672</v>
      </c>
      <c r="T2793" s="9">
        <f t="shared" si="175"/>
        <v>42591.899988425925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5">
        <f t="shared" si="172"/>
        <v>0.92936802973977695</v>
      </c>
      <c r="O2794">
        <f t="shared" si="173"/>
        <v>89.666666666666671</v>
      </c>
      <c r="P2794" t="s">
        <v>8271</v>
      </c>
      <c r="Q2794" s="10" t="s">
        <v>8322</v>
      </c>
      <c r="R2794" s="10" t="s">
        <v>8323</v>
      </c>
      <c r="S2794" s="9">
        <f t="shared" si="174"/>
        <v>42228.231006944443</v>
      </c>
      <c r="T2794" s="9">
        <f t="shared" si="175"/>
        <v>42183.231006944443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5">
        <f t="shared" si="172"/>
        <v>0.90442489881746446</v>
      </c>
      <c r="O2795">
        <f t="shared" si="173"/>
        <v>151.4623287671233</v>
      </c>
      <c r="P2795" t="s">
        <v>8271</v>
      </c>
      <c r="Q2795" s="10" t="s">
        <v>8322</v>
      </c>
      <c r="R2795" s="10" t="s">
        <v>8323</v>
      </c>
      <c r="S2795" s="9">
        <f t="shared" si="174"/>
        <v>42206.419039351851</v>
      </c>
      <c r="T2795" s="9">
        <f t="shared" si="175"/>
        <v>42176.419039351851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5">
        <f t="shared" si="172"/>
        <v>0.66666666666666663</v>
      </c>
      <c r="O2796">
        <f t="shared" si="173"/>
        <v>25</v>
      </c>
      <c r="P2796" t="s">
        <v>8271</v>
      </c>
      <c r="Q2796" s="10" t="s">
        <v>8322</v>
      </c>
      <c r="R2796" s="10" t="s">
        <v>8323</v>
      </c>
      <c r="S2796" s="9">
        <f t="shared" si="174"/>
        <v>42432.791666666672</v>
      </c>
      <c r="T2796" s="9">
        <f t="shared" si="175"/>
        <v>42416.691655092596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5">
        <f t="shared" si="172"/>
        <v>0.95890410958904104</v>
      </c>
      <c r="O2797">
        <f t="shared" si="173"/>
        <v>36.5</v>
      </c>
      <c r="P2797" t="s">
        <v>8271</v>
      </c>
      <c r="Q2797" s="10" t="s">
        <v>8322</v>
      </c>
      <c r="R2797" s="10" t="s">
        <v>8323</v>
      </c>
      <c r="S2797" s="9">
        <f t="shared" si="174"/>
        <v>41796.958333333336</v>
      </c>
      <c r="T2797" s="9">
        <f t="shared" si="175"/>
        <v>41780.525937500002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5">
        <f t="shared" si="172"/>
        <v>0.86580086580086579</v>
      </c>
      <c r="O2798">
        <f t="shared" si="173"/>
        <v>44</v>
      </c>
      <c r="P2798" t="s">
        <v>8271</v>
      </c>
      <c r="Q2798" s="10" t="s">
        <v>8322</v>
      </c>
      <c r="R2798" s="10" t="s">
        <v>8323</v>
      </c>
      <c r="S2798" s="9">
        <f t="shared" si="174"/>
        <v>41825.528101851851</v>
      </c>
      <c r="T2798" s="9">
        <f t="shared" si="175"/>
        <v>41795.528101851851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5">
        <f t="shared" si="172"/>
        <v>0.97423038843783372</v>
      </c>
      <c r="O2799">
        <f t="shared" si="173"/>
        <v>87.357553191489373</v>
      </c>
      <c r="P2799" t="s">
        <v>8271</v>
      </c>
      <c r="Q2799" s="10" t="s">
        <v>8322</v>
      </c>
      <c r="R2799" s="10" t="s">
        <v>8323</v>
      </c>
      <c r="S2799" s="9">
        <f t="shared" si="174"/>
        <v>41828.94027777778</v>
      </c>
      <c r="T2799" s="9">
        <f t="shared" si="175"/>
        <v>41798.94027777778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5">
        <f t="shared" si="172"/>
        <v>0.98619329388560162</v>
      </c>
      <c r="O2800">
        <f t="shared" si="173"/>
        <v>36.474820143884891</v>
      </c>
      <c r="P2800" t="s">
        <v>8271</v>
      </c>
      <c r="Q2800" s="10" t="s">
        <v>8322</v>
      </c>
      <c r="R2800" s="10" t="s">
        <v>8323</v>
      </c>
      <c r="S2800" s="9">
        <f t="shared" si="174"/>
        <v>42216.666666666672</v>
      </c>
      <c r="T2800" s="9">
        <f t="shared" si="175"/>
        <v>42201.675011574072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5">
        <f t="shared" si="172"/>
        <v>0.85737704355818334</v>
      </c>
      <c r="O2801">
        <f t="shared" si="173"/>
        <v>44.859538461538463</v>
      </c>
      <c r="P2801" t="s">
        <v>8271</v>
      </c>
      <c r="Q2801" s="10" t="s">
        <v>8322</v>
      </c>
      <c r="R2801" s="10" t="s">
        <v>8323</v>
      </c>
      <c r="S2801" s="9">
        <f t="shared" si="174"/>
        <v>42538.666666666672</v>
      </c>
      <c r="T2801" s="9">
        <f t="shared" si="175"/>
        <v>42507.264699074076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5">
        <f t="shared" si="172"/>
        <v>0.75187969924812026</v>
      </c>
      <c r="O2802">
        <f t="shared" si="173"/>
        <v>42.903225806451616</v>
      </c>
      <c r="P2802" t="s">
        <v>8271</v>
      </c>
      <c r="Q2802" s="10" t="s">
        <v>8322</v>
      </c>
      <c r="R2802" s="10" t="s">
        <v>8323</v>
      </c>
      <c r="S2802" s="9">
        <f t="shared" si="174"/>
        <v>42008.552847222221</v>
      </c>
      <c r="T2802" s="9">
        <f t="shared" si="175"/>
        <v>41948.552847222221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5">
        <f t="shared" si="172"/>
        <v>0.75075075075075071</v>
      </c>
      <c r="O2803">
        <f t="shared" si="173"/>
        <v>51.230769230769234</v>
      </c>
      <c r="P2803" t="s">
        <v>8271</v>
      </c>
      <c r="Q2803" s="10" t="s">
        <v>8322</v>
      </c>
      <c r="R2803" s="10" t="s">
        <v>8323</v>
      </c>
      <c r="S2803" s="9">
        <f t="shared" si="174"/>
        <v>41922.458333333336</v>
      </c>
      <c r="T2803" s="9">
        <f t="shared" si="175"/>
        <v>41900.243159722224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5">
        <f t="shared" si="172"/>
        <v>0.98199672667757776</v>
      </c>
      <c r="O2804">
        <f t="shared" si="173"/>
        <v>33.944444444444443</v>
      </c>
      <c r="P2804" t="s">
        <v>8271</v>
      </c>
      <c r="Q2804" s="10" t="s">
        <v>8322</v>
      </c>
      <c r="R2804" s="10" t="s">
        <v>8323</v>
      </c>
      <c r="S2804" s="9">
        <f t="shared" si="174"/>
        <v>42222.64707175926</v>
      </c>
      <c r="T2804" s="9">
        <f t="shared" si="175"/>
        <v>42192.64707175926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5">
        <f t="shared" si="172"/>
        <v>0.78155529503712384</v>
      </c>
      <c r="O2805">
        <f t="shared" si="173"/>
        <v>90.744680851063833</v>
      </c>
      <c r="P2805" t="s">
        <v>8271</v>
      </c>
      <c r="Q2805" s="10" t="s">
        <v>8322</v>
      </c>
      <c r="R2805" s="10" t="s">
        <v>8323</v>
      </c>
      <c r="S2805" s="9">
        <f t="shared" si="174"/>
        <v>42201</v>
      </c>
      <c r="T2805" s="9">
        <f t="shared" si="175"/>
        <v>42158.065694444449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5">
        <f t="shared" si="172"/>
        <v>0.86956521739130432</v>
      </c>
      <c r="O2806">
        <f t="shared" si="173"/>
        <v>50</v>
      </c>
      <c r="P2806" t="s">
        <v>8271</v>
      </c>
      <c r="Q2806" s="10" t="s">
        <v>8322</v>
      </c>
      <c r="R2806" s="10" t="s">
        <v>8323</v>
      </c>
      <c r="S2806" s="9">
        <f t="shared" si="174"/>
        <v>41911.453587962962</v>
      </c>
      <c r="T2806" s="9">
        <f t="shared" si="175"/>
        <v>41881.453587962962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5">
        <f t="shared" si="172"/>
        <v>0.90909090909090906</v>
      </c>
      <c r="O2807">
        <f t="shared" si="173"/>
        <v>24.444444444444443</v>
      </c>
      <c r="P2807" t="s">
        <v>8271</v>
      </c>
      <c r="Q2807" s="10" t="s">
        <v>8322</v>
      </c>
      <c r="R2807" s="10" t="s">
        <v>8323</v>
      </c>
      <c r="S2807" s="9">
        <f t="shared" si="174"/>
        <v>42238.505474537036</v>
      </c>
      <c r="T2807" s="9">
        <f t="shared" si="175"/>
        <v>42213.505474537036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5">
        <f t="shared" si="172"/>
        <v>0.89206066012488849</v>
      </c>
      <c r="O2808">
        <f t="shared" si="173"/>
        <v>44.25</v>
      </c>
      <c r="P2808" t="s">
        <v>8271</v>
      </c>
      <c r="Q2808" s="10" t="s">
        <v>8322</v>
      </c>
      <c r="R2808" s="10" t="s">
        <v>8323</v>
      </c>
      <c r="S2808" s="9">
        <f t="shared" si="174"/>
        <v>42221.458333333328</v>
      </c>
      <c r="T2808" s="9">
        <f t="shared" si="175"/>
        <v>42185.267245370371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5">
        <f t="shared" si="172"/>
        <v>0.79365079365079361</v>
      </c>
      <c r="O2809">
        <f t="shared" si="173"/>
        <v>67.741935483870961</v>
      </c>
      <c r="P2809" t="s">
        <v>8271</v>
      </c>
      <c r="Q2809" s="10" t="s">
        <v>8322</v>
      </c>
      <c r="R2809" s="10" t="s">
        <v>8323</v>
      </c>
      <c r="S2809" s="9">
        <f t="shared" si="174"/>
        <v>42184.873124999998</v>
      </c>
      <c r="T2809" s="9">
        <f t="shared" si="175"/>
        <v>42154.873124999998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5">
        <f t="shared" si="172"/>
        <v>0.99756151629350476</v>
      </c>
      <c r="O2810">
        <f t="shared" si="173"/>
        <v>65.376811594202906</v>
      </c>
      <c r="P2810" t="s">
        <v>8271</v>
      </c>
      <c r="Q2810" s="10" t="s">
        <v>8322</v>
      </c>
      <c r="R2810" s="10" t="s">
        <v>8323</v>
      </c>
      <c r="S2810" s="9">
        <f t="shared" si="174"/>
        <v>42238.84646990741</v>
      </c>
      <c r="T2810" s="9">
        <f t="shared" si="175"/>
        <v>42208.84646990741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5">
        <f t="shared" si="172"/>
        <v>0.9765625</v>
      </c>
      <c r="O2811">
        <f t="shared" si="173"/>
        <v>121.9047619047619</v>
      </c>
      <c r="P2811" t="s">
        <v>8271</v>
      </c>
      <c r="Q2811" s="10" t="s">
        <v>8322</v>
      </c>
      <c r="R2811" s="10" t="s">
        <v>8323</v>
      </c>
      <c r="S2811" s="9">
        <f t="shared" si="174"/>
        <v>42459.610416666663</v>
      </c>
      <c r="T2811" s="9">
        <f t="shared" si="175"/>
        <v>42451.496817129635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5">
        <f t="shared" si="172"/>
        <v>0.92421441774491686</v>
      </c>
      <c r="O2812">
        <f t="shared" si="173"/>
        <v>47.456140350877192</v>
      </c>
      <c r="P2812" t="s">
        <v>8271</v>
      </c>
      <c r="Q2812" s="10" t="s">
        <v>8322</v>
      </c>
      <c r="R2812" s="10" t="s">
        <v>8323</v>
      </c>
      <c r="S2812" s="9">
        <f t="shared" si="174"/>
        <v>41791.165972222225</v>
      </c>
      <c r="T2812" s="9">
        <f t="shared" si="175"/>
        <v>41759.13962962963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5">
        <f t="shared" si="172"/>
        <v>0.997307270370001</v>
      </c>
      <c r="O2813">
        <f t="shared" si="173"/>
        <v>92.842592592592595</v>
      </c>
      <c r="P2813" t="s">
        <v>8271</v>
      </c>
      <c r="Q2813" s="10" t="s">
        <v>8322</v>
      </c>
      <c r="R2813" s="10" t="s">
        <v>8323</v>
      </c>
      <c r="S2813" s="9">
        <f t="shared" si="174"/>
        <v>42058.496562500004</v>
      </c>
      <c r="T2813" s="9">
        <f t="shared" si="175"/>
        <v>42028.496562500004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5">
        <f t="shared" si="172"/>
        <v>0.88261253309796994</v>
      </c>
      <c r="O2814">
        <f t="shared" si="173"/>
        <v>68.253012048192772</v>
      </c>
      <c r="P2814" t="s">
        <v>8271</v>
      </c>
      <c r="Q2814" s="10" t="s">
        <v>8322</v>
      </c>
      <c r="R2814" s="10" t="s">
        <v>8323</v>
      </c>
      <c r="S2814" s="9">
        <f t="shared" si="174"/>
        <v>42100.166666666672</v>
      </c>
      <c r="T2814" s="9">
        <f t="shared" si="175"/>
        <v>42054.74418981481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5">
        <f t="shared" si="172"/>
        <v>0.78384824697938482</v>
      </c>
      <c r="O2815">
        <f t="shared" si="173"/>
        <v>37.209583333333335</v>
      </c>
      <c r="P2815" t="s">
        <v>8271</v>
      </c>
      <c r="Q2815" s="10" t="s">
        <v>8322</v>
      </c>
      <c r="R2815" s="10" t="s">
        <v>8323</v>
      </c>
      <c r="S2815" s="9">
        <f t="shared" si="174"/>
        <v>42718.742604166662</v>
      </c>
      <c r="T2815" s="9">
        <f t="shared" si="175"/>
        <v>42693.742604166662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5">
        <f t="shared" si="172"/>
        <v>0.92821782178217827</v>
      </c>
      <c r="O2816">
        <f t="shared" si="173"/>
        <v>25.25</v>
      </c>
      <c r="P2816" t="s">
        <v>8271</v>
      </c>
      <c r="Q2816" s="10" t="s">
        <v>8322</v>
      </c>
      <c r="R2816" s="10" t="s">
        <v>8323</v>
      </c>
      <c r="S2816" s="9">
        <f t="shared" si="174"/>
        <v>42133.399479166663</v>
      </c>
      <c r="T2816" s="9">
        <f t="shared" si="175"/>
        <v>42103.399479166663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5">
        <f t="shared" si="172"/>
        <v>0.41322314049586778</v>
      </c>
      <c r="O2817">
        <f t="shared" si="173"/>
        <v>43.214285714285715</v>
      </c>
      <c r="P2817" t="s">
        <v>8271</v>
      </c>
      <c r="Q2817" s="10" t="s">
        <v>8322</v>
      </c>
      <c r="R2817" s="10" t="s">
        <v>8323</v>
      </c>
      <c r="S2817" s="9">
        <f t="shared" si="174"/>
        <v>42589.776724537034</v>
      </c>
      <c r="T2817" s="9">
        <f t="shared" si="175"/>
        <v>42559.776724537034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5">
        <f t="shared" si="172"/>
        <v>0.70638097480574524</v>
      </c>
      <c r="O2818">
        <f t="shared" si="173"/>
        <v>25.130177514792898</v>
      </c>
      <c r="P2818" t="s">
        <v>8271</v>
      </c>
      <c r="Q2818" s="10" t="s">
        <v>8322</v>
      </c>
      <c r="R2818" s="10" t="s">
        <v>8323</v>
      </c>
      <c r="S2818" s="9">
        <f t="shared" si="174"/>
        <v>42218.666666666672</v>
      </c>
      <c r="T2818" s="9">
        <f t="shared" si="175"/>
        <v>42188.467499999999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5">
        <f t="shared" ref="N2819:N2882" si="176">SUM(D2819/E2819)</f>
        <v>0.76923076923076927</v>
      </c>
      <c r="O2819">
        <f t="shared" ref="O2819:O2882" si="177">(E2819/L2819)</f>
        <v>23.636363636363637</v>
      </c>
      <c r="P2819" t="s">
        <v>8271</v>
      </c>
      <c r="Q2819" s="10" t="s">
        <v>8322</v>
      </c>
      <c r="R2819" s="10" t="s">
        <v>8323</v>
      </c>
      <c r="S2819" s="9">
        <f t="shared" ref="S2819:S2882" si="178">(((I2819/60)/60)/24)+DATE(1970,1,1)</f>
        <v>42063.634976851856</v>
      </c>
      <c r="T2819" s="9">
        <f t="shared" ref="T2819:T2882" si="179">(((J2819/60)/60)/24)+DATE(1970,1,1)</f>
        <v>42023.634976851856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5">
        <f t="shared" si="176"/>
        <v>0.94312930302744502</v>
      </c>
      <c r="O2820">
        <f t="shared" si="177"/>
        <v>103.95098039215686</v>
      </c>
      <c r="P2820" t="s">
        <v>8271</v>
      </c>
      <c r="Q2820" s="10" t="s">
        <v>8322</v>
      </c>
      <c r="R2820" s="10" t="s">
        <v>8323</v>
      </c>
      <c r="S2820" s="9">
        <f t="shared" si="178"/>
        <v>42270.598217592589</v>
      </c>
      <c r="T2820" s="9">
        <f t="shared" si="179"/>
        <v>42250.598217592589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5">
        <f t="shared" si="176"/>
        <v>0.95419847328244278</v>
      </c>
      <c r="O2821">
        <f t="shared" si="177"/>
        <v>50.384615384615387</v>
      </c>
      <c r="P2821" t="s">
        <v>8271</v>
      </c>
      <c r="Q2821" s="10" t="s">
        <v>8322</v>
      </c>
      <c r="R2821" s="10" t="s">
        <v>8323</v>
      </c>
      <c r="S2821" s="9">
        <f t="shared" si="178"/>
        <v>42169.525567129633</v>
      </c>
      <c r="T2821" s="9">
        <f t="shared" si="179"/>
        <v>42139.525567129633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5">
        <f t="shared" si="176"/>
        <v>0.73529411764705888</v>
      </c>
      <c r="O2822">
        <f t="shared" si="177"/>
        <v>13.6</v>
      </c>
      <c r="P2822" t="s">
        <v>8271</v>
      </c>
      <c r="Q2822" s="10" t="s">
        <v>8322</v>
      </c>
      <c r="R2822" s="10" t="s">
        <v>8323</v>
      </c>
      <c r="S2822" s="9">
        <f t="shared" si="178"/>
        <v>42426</v>
      </c>
      <c r="T2822" s="9">
        <f t="shared" si="179"/>
        <v>42401.610983796301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5">
        <f t="shared" si="176"/>
        <v>1</v>
      </c>
      <c r="O2823">
        <f t="shared" si="177"/>
        <v>28.571428571428573</v>
      </c>
      <c r="P2823" t="s">
        <v>8271</v>
      </c>
      <c r="Q2823" s="10" t="s">
        <v>8322</v>
      </c>
      <c r="R2823" s="10" t="s">
        <v>8323</v>
      </c>
      <c r="S2823" s="9">
        <f t="shared" si="178"/>
        <v>41905.922858796301</v>
      </c>
      <c r="T2823" s="9">
        <f t="shared" si="179"/>
        <v>41875.922858796301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5">
        <f t="shared" si="176"/>
        <v>1</v>
      </c>
      <c r="O2824">
        <f t="shared" si="177"/>
        <v>63.829787234042556</v>
      </c>
      <c r="P2824" t="s">
        <v>8271</v>
      </c>
      <c r="Q2824" s="10" t="s">
        <v>8322</v>
      </c>
      <c r="R2824" s="10" t="s">
        <v>8323</v>
      </c>
      <c r="S2824" s="9">
        <f t="shared" si="178"/>
        <v>42090.642268518524</v>
      </c>
      <c r="T2824" s="9">
        <f t="shared" si="179"/>
        <v>42060.683935185181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5">
        <f t="shared" si="176"/>
        <v>0.80645161290322576</v>
      </c>
      <c r="O2825">
        <f t="shared" si="177"/>
        <v>8.8571428571428577</v>
      </c>
      <c r="P2825" t="s">
        <v>8271</v>
      </c>
      <c r="Q2825" s="10" t="s">
        <v>8322</v>
      </c>
      <c r="R2825" s="10" t="s">
        <v>8323</v>
      </c>
      <c r="S2825" s="9">
        <f t="shared" si="178"/>
        <v>42094.957638888889</v>
      </c>
      <c r="T2825" s="9">
        <f t="shared" si="179"/>
        <v>42067.011643518519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5">
        <f t="shared" si="176"/>
        <v>0.85526315789473684</v>
      </c>
      <c r="O2826">
        <f t="shared" si="177"/>
        <v>50.666666666666664</v>
      </c>
      <c r="P2826" t="s">
        <v>8271</v>
      </c>
      <c r="Q2826" s="10" t="s">
        <v>8322</v>
      </c>
      <c r="R2826" s="10" t="s">
        <v>8323</v>
      </c>
      <c r="S2826" s="9">
        <f t="shared" si="178"/>
        <v>42168.071527777778</v>
      </c>
      <c r="T2826" s="9">
        <f t="shared" si="179"/>
        <v>42136.270787037036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5">
        <f t="shared" si="176"/>
        <v>0.967741935483871</v>
      </c>
      <c r="O2827">
        <f t="shared" si="177"/>
        <v>60.784313725490193</v>
      </c>
      <c r="P2827" t="s">
        <v>8271</v>
      </c>
      <c r="Q2827" s="10" t="s">
        <v>8322</v>
      </c>
      <c r="R2827" s="10" t="s">
        <v>8323</v>
      </c>
      <c r="S2827" s="9">
        <f t="shared" si="178"/>
        <v>42342.792662037042</v>
      </c>
      <c r="T2827" s="9">
        <f t="shared" si="179"/>
        <v>42312.792662037042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5">
        <f t="shared" si="176"/>
        <v>0.92807424593967514</v>
      </c>
      <c r="O2828">
        <f t="shared" si="177"/>
        <v>113.42105263157895</v>
      </c>
      <c r="P2828" t="s">
        <v>8271</v>
      </c>
      <c r="Q2828" s="10" t="s">
        <v>8322</v>
      </c>
      <c r="R2828" s="10" t="s">
        <v>8323</v>
      </c>
      <c r="S2828" s="9">
        <f t="shared" si="178"/>
        <v>42195.291666666672</v>
      </c>
      <c r="T2828" s="9">
        <f t="shared" si="179"/>
        <v>42171.034861111111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5">
        <f t="shared" si="176"/>
        <v>0.83160083160083165</v>
      </c>
      <c r="O2829">
        <f t="shared" si="177"/>
        <v>104.56521739130434</v>
      </c>
      <c r="P2829" t="s">
        <v>8271</v>
      </c>
      <c r="Q2829" s="10" t="s">
        <v>8322</v>
      </c>
      <c r="R2829" s="10" t="s">
        <v>8323</v>
      </c>
      <c r="S2829" s="9">
        <f t="shared" si="178"/>
        <v>42524.6875</v>
      </c>
      <c r="T2829" s="9">
        <f t="shared" si="179"/>
        <v>42494.683634259258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5">
        <f t="shared" si="176"/>
        <v>0.9962248322147651</v>
      </c>
      <c r="O2830">
        <f t="shared" si="177"/>
        <v>98.30927835051547</v>
      </c>
      <c r="P2830" t="s">
        <v>8271</v>
      </c>
      <c r="Q2830" s="10" t="s">
        <v>8322</v>
      </c>
      <c r="R2830" s="10" t="s">
        <v>8323</v>
      </c>
      <c r="S2830" s="9">
        <f t="shared" si="178"/>
        <v>42279.958333333328</v>
      </c>
      <c r="T2830" s="9">
        <f t="shared" si="179"/>
        <v>42254.264687499999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5">
        <f t="shared" si="176"/>
        <v>0.93879083740142699</v>
      </c>
      <c r="O2831">
        <f t="shared" si="177"/>
        <v>35.039473684210527</v>
      </c>
      <c r="P2831" t="s">
        <v>8271</v>
      </c>
      <c r="Q2831" s="10" t="s">
        <v>8322</v>
      </c>
      <c r="R2831" s="10" t="s">
        <v>8323</v>
      </c>
      <c r="S2831" s="9">
        <f t="shared" si="178"/>
        <v>42523.434236111112</v>
      </c>
      <c r="T2831" s="9">
        <f t="shared" si="179"/>
        <v>42495.434236111112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5">
        <f t="shared" si="176"/>
        <v>1</v>
      </c>
      <c r="O2832">
        <f t="shared" si="177"/>
        <v>272.72727272727275</v>
      </c>
      <c r="P2832" t="s">
        <v>8271</v>
      </c>
      <c r="Q2832" s="10" t="s">
        <v>8322</v>
      </c>
      <c r="R2832" s="10" t="s">
        <v>8323</v>
      </c>
      <c r="S2832" s="9">
        <f t="shared" si="178"/>
        <v>41771.165972222225</v>
      </c>
      <c r="T2832" s="9">
        <f t="shared" si="179"/>
        <v>41758.839675925927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5">
        <f t="shared" si="176"/>
        <v>0.90361445783132532</v>
      </c>
      <c r="O2833">
        <f t="shared" si="177"/>
        <v>63.846153846153847</v>
      </c>
      <c r="P2833" t="s">
        <v>8271</v>
      </c>
      <c r="Q2833" s="10" t="s">
        <v>8322</v>
      </c>
      <c r="R2833" s="10" t="s">
        <v>8323</v>
      </c>
      <c r="S2833" s="9">
        <f t="shared" si="178"/>
        <v>42201.824884259258</v>
      </c>
      <c r="T2833" s="9">
        <f t="shared" si="179"/>
        <v>42171.824884259258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5">
        <f t="shared" si="176"/>
        <v>0.87169062653635476</v>
      </c>
      <c r="O2834">
        <f t="shared" si="177"/>
        <v>30.189368421052631</v>
      </c>
      <c r="P2834" t="s">
        <v>8271</v>
      </c>
      <c r="Q2834" s="10" t="s">
        <v>8322</v>
      </c>
      <c r="R2834" s="10" t="s">
        <v>8323</v>
      </c>
      <c r="S2834" s="9">
        <f t="shared" si="178"/>
        <v>41966.916666666672</v>
      </c>
      <c r="T2834" s="9">
        <f t="shared" si="179"/>
        <v>41938.709421296298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5">
        <f t="shared" si="176"/>
        <v>0.92370851864522752</v>
      </c>
      <c r="O2835">
        <f t="shared" si="177"/>
        <v>83.51428571428572</v>
      </c>
      <c r="P2835" t="s">
        <v>8271</v>
      </c>
      <c r="Q2835" s="10" t="s">
        <v>8322</v>
      </c>
      <c r="R2835" s="10" t="s">
        <v>8323</v>
      </c>
      <c r="S2835" s="9">
        <f t="shared" si="178"/>
        <v>42288.083333333328</v>
      </c>
      <c r="T2835" s="9">
        <f t="shared" si="179"/>
        <v>42268.127696759257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5">
        <f t="shared" si="176"/>
        <v>0.58823529411764708</v>
      </c>
      <c r="O2836">
        <f t="shared" si="177"/>
        <v>64.761904761904759</v>
      </c>
      <c r="P2836" t="s">
        <v>8271</v>
      </c>
      <c r="Q2836" s="10" t="s">
        <v>8322</v>
      </c>
      <c r="R2836" s="10" t="s">
        <v>8323</v>
      </c>
      <c r="S2836" s="9">
        <f t="shared" si="178"/>
        <v>42034.959837962961</v>
      </c>
      <c r="T2836" s="9">
        <f t="shared" si="179"/>
        <v>42019.959837962961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5">
        <f t="shared" si="176"/>
        <v>0.53447640019454945</v>
      </c>
      <c r="O2837">
        <f t="shared" si="177"/>
        <v>20.118172043010752</v>
      </c>
      <c r="P2837" t="s">
        <v>8271</v>
      </c>
      <c r="Q2837" s="10" t="s">
        <v>8322</v>
      </c>
      <c r="R2837" s="10" t="s">
        <v>8323</v>
      </c>
      <c r="S2837" s="9">
        <f t="shared" si="178"/>
        <v>42343</v>
      </c>
      <c r="T2837" s="9">
        <f t="shared" si="179"/>
        <v>42313.703900462962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5">
        <f t="shared" si="176"/>
        <v>0.92783505154639179</v>
      </c>
      <c r="O2838">
        <f t="shared" si="177"/>
        <v>44.090909090909093</v>
      </c>
      <c r="P2838" t="s">
        <v>8271</v>
      </c>
      <c r="Q2838" s="10" t="s">
        <v>8322</v>
      </c>
      <c r="R2838" s="10" t="s">
        <v>8323</v>
      </c>
      <c r="S2838" s="9">
        <f t="shared" si="178"/>
        <v>42784.207638888889</v>
      </c>
      <c r="T2838" s="9">
        <f t="shared" si="179"/>
        <v>42746.261782407411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5">
        <f t="shared" si="176"/>
        <v>1</v>
      </c>
      <c r="O2839">
        <f t="shared" si="177"/>
        <v>40.476190476190474</v>
      </c>
      <c r="P2839" t="s">
        <v>8271</v>
      </c>
      <c r="Q2839" s="10" t="s">
        <v>8322</v>
      </c>
      <c r="R2839" s="10" t="s">
        <v>8323</v>
      </c>
      <c r="S2839" s="9">
        <f t="shared" si="178"/>
        <v>42347.950046296297</v>
      </c>
      <c r="T2839" s="9">
        <f t="shared" si="179"/>
        <v>42307.908379629633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5">
        <f t="shared" si="176"/>
        <v>0.83160083160083165</v>
      </c>
      <c r="O2840">
        <f t="shared" si="177"/>
        <v>44.537037037037038</v>
      </c>
      <c r="P2840" t="s">
        <v>8271</v>
      </c>
      <c r="Q2840" s="10" t="s">
        <v>8322</v>
      </c>
      <c r="R2840" s="10" t="s">
        <v>8323</v>
      </c>
      <c r="S2840" s="9">
        <f t="shared" si="178"/>
        <v>41864.916666666664</v>
      </c>
      <c r="T2840" s="9">
        <f t="shared" si="179"/>
        <v>41842.607592592591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5">
        <f t="shared" si="176"/>
        <v>0.89743589743589747</v>
      </c>
      <c r="O2841">
        <f t="shared" si="177"/>
        <v>125.80645161290323</v>
      </c>
      <c r="P2841" t="s">
        <v>8271</v>
      </c>
      <c r="Q2841" s="10" t="s">
        <v>8322</v>
      </c>
      <c r="R2841" s="10" t="s">
        <v>8323</v>
      </c>
      <c r="S2841" s="9">
        <f t="shared" si="178"/>
        <v>41876.207638888889</v>
      </c>
      <c r="T2841" s="9">
        <f t="shared" si="179"/>
        <v>41853.240208333329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5">
        <f t="shared" si="176"/>
        <v>0.96153846153846156</v>
      </c>
      <c r="O2842">
        <f t="shared" si="177"/>
        <v>19.696969696969695</v>
      </c>
      <c r="P2842" t="s">
        <v>8271</v>
      </c>
      <c r="Q2842" s="10" t="s">
        <v>8322</v>
      </c>
      <c r="R2842" s="10" t="s">
        <v>8323</v>
      </c>
      <c r="S2842" s="9">
        <f t="shared" si="178"/>
        <v>42081.708333333328</v>
      </c>
      <c r="T2842" s="9">
        <f t="shared" si="179"/>
        <v>42060.035636574074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5">
        <f t="shared" si="176"/>
        <v>100</v>
      </c>
      <c r="O2843">
        <f t="shared" si="177"/>
        <v>10</v>
      </c>
      <c r="P2843" t="s">
        <v>8271</v>
      </c>
      <c r="Q2843" s="10" t="s">
        <v>8322</v>
      </c>
      <c r="R2843" s="10" t="s">
        <v>8323</v>
      </c>
      <c r="S2843" s="9">
        <f t="shared" si="178"/>
        <v>42351.781215277777</v>
      </c>
      <c r="T2843" s="9">
        <f t="shared" si="179"/>
        <v>42291.739548611105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5" t="e">
        <f t="shared" si="176"/>
        <v>#DIV/0!</v>
      </c>
      <c r="O2844" t="e">
        <f t="shared" si="177"/>
        <v>#DIV/0!</v>
      </c>
      <c r="P2844" t="s">
        <v>8271</v>
      </c>
      <c r="Q2844" s="10" t="s">
        <v>8322</v>
      </c>
      <c r="R2844" s="10" t="s">
        <v>8323</v>
      </c>
      <c r="S2844" s="9">
        <f t="shared" si="178"/>
        <v>41811.458333333336</v>
      </c>
      <c r="T2844" s="9">
        <f t="shared" si="179"/>
        <v>41784.952488425923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5" t="e">
        <f t="shared" si="176"/>
        <v>#DIV/0!</v>
      </c>
      <c r="O2845" t="e">
        <f t="shared" si="177"/>
        <v>#DIV/0!</v>
      </c>
      <c r="P2845" t="s">
        <v>8271</v>
      </c>
      <c r="Q2845" s="10" t="s">
        <v>8322</v>
      </c>
      <c r="R2845" s="10" t="s">
        <v>8323</v>
      </c>
      <c r="S2845" s="9">
        <f t="shared" si="178"/>
        <v>42534.166666666672</v>
      </c>
      <c r="T2845" s="9">
        <f t="shared" si="179"/>
        <v>42492.737847222219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5">
        <f t="shared" si="176"/>
        <v>18.333333333333332</v>
      </c>
      <c r="O2846">
        <f t="shared" si="177"/>
        <v>30</v>
      </c>
      <c r="P2846" t="s">
        <v>8271</v>
      </c>
      <c r="Q2846" s="10" t="s">
        <v>8322</v>
      </c>
      <c r="R2846" s="10" t="s">
        <v>8323</v>
      </c>
      <c r="S2846" s="9">
        <f t="shared" si="178"/>
        <v>42739.546064814815</v>
      </c>
      <c r="T2846" s="9">
        <f t="shared" si="179"/>
        <v>42709.546064814815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5">
        <f t="shared" si="176"/>
        <v>3.1699070160608622</v>
      </c>
      <c r="O2847">
        <f t="shared" si="177"/>
        <v>60.666666666666664</v>
      </c>
      <c r="P2847" t="s">
        <v>8271</v>
      </c>
      <c r="Q2847" s="10" t="s">
        <v>8322</v>
      </c>
      <c r="R2847" s="10" t="s">
        <v>8323</v>
      </c>
      <c r="S2847" s="9">
        <f t="shared" si="178"/>
        <v>42163.016585648147</v>
      </c>
      <c r="T2847" s="9">
        <f t="shared" si="179"/>
        <v>42103.016585648147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5" t="e">
        <f t="shared" si="176"/>
        <v>#DIV/0!</v>
      </c>
      <c r="O2848" t="e">
        <f t="shared" si="177"/>
        <v>#DIV/0!</v>
      </c>
      <c r="P2848" t="s">
        <v>8271</v>
      </c>
      <c r="Q2848" s="10" t="s">
        <v>8322</v>
      </c>
      <c r="R2848" s="10" t="s">
        <v>8323</v>
      </c>
      <c r="S2848" s="9">
        <f t="shared" si="178"/>
        <v>42153.692060185189</v>
      </c>
      <c r="T2848" s="9">
        <f t="shared" si="179"/>
        <v>42108.692060185189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5" t="e">
        <f t="shared" si="176"/>
        <v>#DIV/0!</v>
      </c>
      <c r="O2849" t="e">
        <f t="shared" si="177"/>
        <v>#DIV/0!</v>
      </c>
      <c r="P2849" t="s">
        <v>8271</v>
      </c>
      <c r="Q2849" s="10" t="s">
        <v>8322</v>
      </c>
      <c r="R2849" s="10" t="s">
        <v>8323</v>
      </c>
      <c r="S2849" s="9">
        <f t="shared" si="178"/>
        <v>42513.806307870371</v>
      </c>
      <c r="T2849" s="9">
        <f t="shared" si="179"/>
        <v>42453.806307870371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5">
        <f t="shared" si="176"/>
        <v>500</v>
      </c>
      <c r="O2850">
        <f t="shared" si="177"/>
        <v>23.333333333333332</v>
      </c>
      <c r="P2850" t="s">
        <v>8271</v>
      </c>
      <c r="Q2850" s="10" t="s">
        <v>8322</v>
      </c>
      <c r="R2850" s="10" t="s">
        <v>8323</v>
      </c>
      <c r="S2850" s="9">
        <f t="shared" si="178"/>
        <v>42153.648831018523</v>
      </c>
      <c r="T2850" s="9">
        <f t="shared" si="179"/>
        <v>42123.648831018523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5">
        <f t="shared" si="176"/>
        <v>100</v>
      </c>
      <c r="O2851">
        <f t="shared" si="177"/>
        <v>5</v>
      </c>
      <c r="P2851" t="s">
        <v>8271</v>
      </c>
      <c r="Q2851" s="10" t="s">
        <v>8322</v>
      </c>
      <c r="R2851" s="10" t="s">
        <v>8323</v>
      </c>
      <c r="S2851" s="9">
        <f t="shared" si="178"/>
        <v>42483.428240740745</v>
      </c>
      <c r="T2851" s="9">
        <f t="shared" si="179"/>
        <v>42453.428240740745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5">
        <f t="shared" si="176"/>
        <v>25.723472668810288</v>
      </c>
      <c r="O2852">
        <f t="shared" si="177"/>
        <v>23.923076923076923</v>
      </c>
      <c r="P2852" t="s">
        <v>8271</v>
      </c>
      <c r="Q2852" s="10" t="s">
        <v>8322</v>
      </c>
      <c r="R2852" s="10" t="s">
        <v>8323</v>
      </c>
      <c r="S2852" s="9">
        <f t="shared" si="178"/>
        <v>41888.007071759261</v>
      </c>
      <c r="T2852" s="9">
        <f t="shared" si="179"/>
        <v>41858.007071759261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5" t="e">
        <f t="shared" si="176"/>
        <v>#DIV/0!</v>
      </c>
      <c r="O2853" t="e">
        <f t="shared" si="177"/>
        <v>#DIV/0!</v>
      </c>
      <c r="P2853" t="s">
        <v>8271</v>
      </c>
      <c r="Q2853" s="10" t="s">
        <v>8322</v>
      </c>
      <c r="R2853" s="10" t="s">
        <v>8323</v>
      </c>
      <c r="S2853" s="9">
        <f t="shared" si="178"/>
        <v>42398.970138888893</v>
      </c>
      <c r="T2853" s="9">
        <f t="shared" si="179"/>
        <v>42390.002650462964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5">
        <f t="shared" si="176"/>
        <v>52.631578947368418</v>
      </c>
      <c r="O2854">
        <f t="shared" si="177"/>
        <v>15.833333333333334</v>
      </c>
      <c r="P2854" t="s">
        <v>8271</v>
      </c>
      <c r="Q2854" s="10" t="s">
        <v>8322</v>
      </c>
      <c r="R2854" s="10" t="s">
        <v>8323</v>
      </c>
      <c r="S2854" s="9">
        <f t="shared" si="178"/>
        <v>41811.045173611114</v>
      </c>
      <c r="T2854" s="9">
        <f t="shared" si="179"/>
        <v>41781.045173611114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5" t="e">
        <f t="shared" si="176"/>
        <v>#DIV/0!</v>
      </c>
      <c r="O2855" t="e">
        <f t="shared" si="177"/>
        <v>#DIV/0!</v>
      </c>
      <c r="P2855" t="s">
        <v>8271</v>
      </c>
      <c r="Q2855" s="10" t="s">
        <v>8322</v>
      </c>
      <c r="R2855" s="10" t="s">
        <v>8323</v>
      </c>
      <c r="S2855" s="9">
        <f t="shared" si="178"/>
        <v>41896.190937499996</v>
      </c>
      <c r="T2855" s="9">
        <f t="shared" si="179"/>
        <v>41836.190937499996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5">
        <f t="shared" si="176"/>
        <v>2.3980815347721824</v>
      </c>
      <c r="O2856">
        <f t="shared" si="177"/>
        <v>29.785714285714285</v>
      </c>
      <c r="P2856" t="s">
        <v>8271</v>
      </c>
      <c r="Q2856" s="10" t="s">
        <v>8322</v>
      </c>
      <c r="R2856" s="10" t="s">
        <v>8323</v>
      </c>
      <c r="S2856" s="9">
        <f t="shared" si="178"/>
        <v>42131.71665509259</v>
      </c>
      <c r="T2856" s="9">
        <f t="shared" si="179"/>
        <v>42111.71665509259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5">
        <f t="shared" si="176"/>
        <v>2</v>
      </c>
      <c r="O2857">
        <f t="shared" si="177"/>
        <v>60</v>
      </c>
      <c r="P2857" t="s">
        <v>8271</v>
      </c>
      <c r="Q2857" s="10" t="s">
        <v>8322</v>
      </c>
      <c r="R2857" s="10" t="s">
        <v>8323</v>
      </c>
      <c r="S2857" s="9">
        <f t="shared" si="178"/>
        <v>42398.981944444444</v>
      </c>
      <c r="T2857" s="9">
        <f t="shared" si="179"/>
        <v>42370.007766203707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5">
        <f t="shared" si="176"/>
        <v>20.547945205479451</v>
      </c>
      <c r="O2858">
        <f t="shared" si="177"/>
        <v>24.333333333333332</v>
      </c>
      <c r="P2858" t="s">
        <v>8271</v>
      </c>
      <c r="Q2858" s="10" t="s">
        <v>8322</v>
      </c>
      <c r="R2858" s="10" t="s">
        <v>8323</v>
      </c>
      <c r="S2858" s="9">
        <f t="shared" si="178"/>
        <v>42224.898611111115</v>
      </c>
      <c r="T2858" s="9">
        <f t="shared" si="179"/>
        <v>42165.037581018521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5">
        <f t="shared" si="176"/>
        <v>5.0666666666666664</v>
      </c>
      <c r="O2859">
        <f t="shared" si="177"/>
        <v>500</v>
      </c>
      <c r="P2859" t="s">
        <v>8271</v>
      </c>
      <c r="Q2859" s="10" t="s">
        <v>8322</v>
      </c>
      <c r="R2859" s="10" t="s">
        <v>8323</v>
      </c>
      <c r="S2859" s="9">
        <f t="shared" si="178"/>
        <v>42786.75</v>
      </c>
      <c r="T2859" s="9">
        <f t="shared" si="179"/>
        <v>42726.920081018514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5" t="e">
        <f t="shared" si="176"/>
        <v>#DIV/0!</v>
      </c>
      <c r="O2860" t="e">
        <f t="shared" si="177"/>
        <v>#DIV/0!</v>
      </c>
      <c r="P2860" t="s">
        <v>8271</v>
      </c>
      <c r="Q2860" s="10" t="s">
        <v>8322</v>
      </c>
      <c r="R2860" s="10" t="s">
        <v>8323</v>
      </c>
      <c r="S2860" s="9">
        <f t="shared" si="178"/>
        <v>41978.477777777778</v>
      </c>
      <c r="T2860" s="9">
        <f t="shared" si="179"/>
        <v>41954.545081018514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5">
        <f t="shared" si="176"/>
        <v>57.142857142857146</v>
      </c>
      <c r="O2861">
        <f t="shared" si="177"/>
        <v>35</v>
      </c>
      <c r="P2861" t="s">
        <v>8271</v>
      </c>
      <c r="Q2861" s="10" t="s">
        <v>8322</v>
      </c>
      <c r="R2861" s="10" t="s">
        <v>8323</v>
      </c>
      <c r="S2861" s="9">
        <f t="shared" si="178"/>
        <v>42293.362314814818</v>
      </c>
      <c r="T2861" s="9">
        <f t="shared" si="179"/>
        <v>42233.362314814818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5">
        <f t="shared" si="176"/>
        <v>15.037593984962406</v>
      </c>
      <c r="O2862">
        <f t="shared" si="177"/>
        <v>29.555555555555557</v>
      </c>
      <c r="P2862" t="s">
        <v>8271</v>
      </c>
      <c r="Q2862" s="10" t="s">
        <v>8322</v>
      </c>
      <c r="R2862" s="10" t="s">
        <v>8323</v>
      </c>
      <c r="S2862" s="9">
        <f t="shared" si="178"/>
        <v>42540.800648148142</v>
      </c>
      <c r="T2862" s="9">
        <f t="shared" si="179"/>
        <v>42480.800648148142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5">
        <f t="shared" si="176"/>
        <v>3.125</v>
      </c>
      <c r="O2863">
        <f t="shared" si="177"/>
        <v>26.666666666666668</v>
      </c>
      <c r="P2863" t="s">
        <v>8271</v>
      </c>
      <c r="Q2863" s="10" t="s">
        <v>8322</v>
      </c>
      <c r="R2863" s="10" t="s">
        <v>8323</v>
      </c>
      <c r="S2863" s="9">
        <f t="shared" si="178"/>
        <v>42271.590833333335</v>
      </c>
      <c r="T2863" s="9">
        <f t="shared" si="179"/>
        <v>42257.590833333335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5">
        <f t="shared" si="176"/>
        <v>230.90909090909091</v>
      </c>
      <c r="O2864">
        <f t="shared" si="177"/>
        <v>18.333333333333332</v>
      </c>
      <c r="P2864" t="s">
        <v>8271</v>
      </c>
      <c r="Q2864" s="10" t="s">
        <v>8322</v>
      </c>
      <c r="R2864" s="10" t="s">
        <v>8323</v>
      </c>
      <c r="S2864" s="9">
        <f t="shared" si="178"/>
        <v>41814.789687500001</v>
      </c>
      <c r="T2864" s="9">
        <f t="shared" si="179"/>
        <v>41784.789687500001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5">
        <f t="shared" si="176"/>
        <v>2500</v>
      </c>
      <c r="O2865">
        <f t="shared" si="177"/>
        <v>20</v>
      </c>
      <c r="P2865" t="s">
        <v>8271</v>
      </c>
      <c r="Q2865" s="10" t="s">
        <v>8322</v>
      </c>
      <c r="R2865" s="10" t="s">
        <v>8323</v>
      </c>
      <c r="S2865" s="9">
        <f t="shared" si="178"/>
        <v>41891.675034722226</v>
      </c>
      <c r="T2865" s="9">
        <f t="shared" si="179"/>
        <v>41831.675034722226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5">
        <f t="shared" si="176"/>
        <v>62.5</v>
      </c>
      <c r="O2866">
        <f t="shared" si="177"/>
        <v>13.333333333333334</v>
      </c>
      <c r="P2866" t="s">
        <v>8271</v>
      </c>
      <c r="Q2866" s="10" t="s">
        <v>8322</v>
      </c>
      <c r="R2866" s="10" t="s">
        <v>8323</v>
      </c>
      <c r="S2866" s="9">
        <f t="shared" si="178"/>
        <v>42202.554166666669</v>
      </c>
      <c r="T2866" s="9">
        <f t="shared" si="179"/>
        <v>42172.613506944443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5" t="e">
        <f t="shared" si="176"/>
        <v>#DIV/0!</v>
      </c>
      <c r="O2867" t="e">
        <f t="shared" si="177"/>
        <v>#DIV/0!</v>
      </c>
      <c r="P2867" t="s">
        <v>8271</v>
      </c>
      <c r="Q2867" s="10" t="s">
        <v>8322</v>
      </c>
      <c r="R2867" s="10" t="s">
        <v>8323</v>
      </c>
      <c r="S2867" s="9">
        <f t="shared" si="178"/>
        <v>42010.114108796297</v>
      </c>
      <c r="T2867" s="9">
        <f t="shared" si="179"/>
        <v>41950.114108796297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5">
        <f t="shared" si="176"/>
        <v>111.11111111111111</v>
      </c>
      <c r="O2868">
        <f t="shared" si="177"/>
        <v>22.5</v>
      </c>
      <c r="P2868" t="s">
        <v>8271</v>
      </c>
      <c r="Q2868" s="10" t="s">
        <v>8322</v>
      </c>
      <c r="R2868" s="10" t="s">
        <v>8323</v>
      </c>
      <c r="S2868" s="9">
        <f t="shared" si="178"/>
        <v>42657.916666666672</v>
      </c>
      <c r="T2868" s="9">
        <f t="shared" si="179"/>
        <v>42627.955104166671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5">
        <f t="shared" si="176"/>
        <v>4.9603174603174605</v>
      </c>
      <c r="O2869">
        <f t="shared" si="177"/>
        <v>50.4</v>
      </c>
      <c r="P2869" t="s">
        <v>8271</v>
      </c>
      <c r="Q2869" s="10" t="s">
        <v>8322</v>
      </c>
      <c r="R2869" s="10" t="s">
        <v>8323</v>
      </c>
      <c r="S2869" s="9">
        <f t="shared" si="178"/>
        <v>42555.166666666672</v>
      </c>
      <c r="T2869" s="9">
        <f t="shared" si="179"/>
        <v>42531.195277777777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5">
        <f t="shared" si="176"/>
        <v>2.3802874117706798</v>
      </c>
      <c r="O2870">
        <f t="shared" si="177"/>
        <v>105.02933333333334</v>
      </c>
      <c r="P2870" t="s">
        <v>8271</v>
      </c>
      <c r="Q2870" s="10" t="s">
        <v>8322</v>
      </c>
      <c r="R2870" s="10" t="s">
        <v>8323</v>
      </c>
      <c r="S2870" s="9">
        <f t="shared" si="178"/>
        <v>42648.827013888891</v>
      </c>
      <c r="T2870" s="9">
        <f t="shared" si="179"/>
        <v>42618.827013888891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5">
        <f t="shared" si="176"/>
        <v>112.99435028248588</v>
      </c>
      <c r="O2871">
        <f t="shared" si="177"/>
        <v>35.4</v>
      </c>
      <c r="P2871" t="s">
        <v>8271</v>
      </c>
      <c r="Q2871" s="10" t="s">
        <v>8322</v>
      </c>
      <c r="R2871" s="10" t="s">
        <v>8323</v>
      </c>
      <c r="S2871" s="9">
        <f t="shared" si="178"/>
        <v>42570.593530092592</v>
      </c>
      <c r="T2871" s="9">
        <f t="shared" si="179"/>
        <v>42540.593530092592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5">
        <f t="shared" si="176"/>
        <v>6.666666666666667</v>
      </c>
      <c r="O2872">
        <f t="shared" si="177"/>
        <v>83.333333333333329</v>
      </c>
      <c r="P2872" t="s">
        <v>8271</v>
      </c>
      <c r="Q2872" s="10" t="s">
        <v>8322</v>
      </c>
      <c r="R2872" s="10" t="s">
        <v>8323</v>
      </c>
      <c r="S2872" s="9">
        <f t="shared" si="178"/>
        <v>41776.189409722225</v>
      </c>
      <c r="T2872" s="9">
        <f t="shared" si="179"/>
        <v>41746.189409722225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5">
        <f t="shared" si="176"/>
        <v>21.413276231263382</v>
      </c>
      <c r="O2873">
        <f t="shared" si="177"/>
        <v>35.92307692307692</v>
      </c>
      <c r="P2873" t="s">
        <v>8271</v>
      </c>
      <c r="Q2873" s="10" t="s">
        <v>8322</v>
      </c>
      <c r="R2873" s="10" t="s">
        <v>8323</v>
      </c>
      <c r="S2873" s="9">
        <f t="shared" si="178"/>
        <v>41994.738576388889</v>
      </c>
      <c r="T2873" s="9">
        <f t="shared" si="179"/>
        <v>41974.738576388889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5" t="e">
        <f t="shared" si="176"/>
        <v>#DIV/0!</v>
      </c>
      <c r="O2874" t="e">
        <f t="shared" si="177"/>
        <v>#DIV/0!</v>
      </c>
      <c r="P2874" t="s">
        <v>8271</v>
      </c>
      <c r="Q2874" s="10" t="s">
        <v>8322</v>
      </c>
      <c r="R2874" s="10" t="s">
        <v>8323</v>
      </c>
      <c r="S2874" s="9">
        <f t="shared" si="178"/>
        <v>42175.11618055556</v>
      </c>
      <c r="T2874" s="9">
        <f t="shared" si="179"/>
        <v>42115.11618055556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5">
        <f t="shared" si="176"/>
        <v>2.6232948583420774</v>
      </c>
      <c r="O2875">
        <f t="shared" si="177"/>
        <v>119.125</v>
      </c>
      <c r="P2875" t="s">
        <v>8271</v>
      </c>
      <c r="Q2875" s="10" t="s">
        <v>8322</v>
      </c>
      <c r="R2875" s="10" t="s">
        <v>8323</v>
      </c>
      <c r="S2875" s="9">
        <f t="shared" si="178"/>
        <v>42032.817488425921</v>
      </c>
      <c r="T2875" s="9">
        <f t="shared" si="179"/>
        <v>42002.817488425921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5">
        <f t="shared" si="176"/>
        <v>18.450184501845019</v>
      </c>
      <c r="O2876">
        <f t="shared" si="177"/>
        <v>90.333333333333329</v>
      </c>
      <c r="P2876" t="s">
        <v>8271</v>
      </c>
      <c r="Q2876" s="10" t="s">
        <v>8322</v>
      </c>
      <c r="R2876" s="10" t="s">
        <v>8323</v>
      </c>
      <c r="S2876" s="9">
        <f t="shared" si="178"/>
        <v>42752.84474537037</v>
      </c>
      <c r="T2876" s="9">
        <f t="shared" si="179"/>
        <v>42722.84474537037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5">
        <f t="shared" si="176"/>
        <v>2857.1428571428573</v>
      </c>
      <c r="O2877">
        <f t="shared" si="177"/>
        <v>2.3333333333333335</v>
      </c>
      <c r="P2877" t="s">
        <v>8271</v>
      </c>
      <c r="Q2877" s="10" t="s">
        <v>8322</v>
      </c>
      <c r="R2877" s="10" t="s">
        <v>8323</v>
      </c>
      <c r="S2877" s="9">
        <f t="shared" si="178"/>
        <v>42495.128391203703</v>
      </c>
      <c r="T2877" s="9">
        <f t="shared" si="179"/>
        <v>42465.128391203703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5" t="e">
        <f t="shared" si="176"/>
        <v>#DIV/0!</v>
      </c>
      <c r="O2878" t="e">
        <f t="shared" si="177"/>
        <v>#DIV/0!</v>
      </c>
      <c r="P2878" t="s">
        <v>8271</v>
      </c>
      <c r="Q2878" s="10" t="s">
        <v>8322</v>
      </c>
      <c r="R2878" s="10" t="s">
        <v>8323</v>
      </c>
      <c r="S2878" s="9">
        <f t="shared" si="178"/>
        <v>42201.743969907402</v>
      </c>
      <c r="T2878" s="9">
        <f t="shared" si="179"/>
        <v>42171.743969907402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5">
        <f t="shared" si="176"/>
        <v>9.2307692307692299</v>
      </c>
      <c r="O2879">
        <f t="shared" si="177"/>
        <v>108.33333333333333</v>
      </c>
      <c r="P2879" t="s">
        <v>8271</v>
      </c>
      <c r="Q2879" s="10" t="s">
        <v>8322</v>
      </c>
      <c r="R2879" s="10" t="s">
        <v>8323</v>
      </c>
      <c r="S2879" s="9">
        <f t="shared" si="178"/>
        <v>42704.708333333328</v>
      </c>
      <c r="T2879" s="9">
        <f t="shared" si="179"/>
        <v>42672.955138888887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5">
        <f t="shared" si="176"/>
        <v>47.61904761904762</v>
      </c>
      <c r="O2880">
        <f t="shared" si="177"/>
        <v>15.75</v>
      </c>
      <c r="P2880" t="s">
        <v>8271</v>
      </c>
      <c r="Q2880" s="10" t="s">
        <v>8322</v>
      </c>
      <c r="R2880" s="10" t="s">
        <v>8323</v>
      </c>
      <c r="S2880" s="9">
        <f t="shared" si="178"/>
        <v>42188.615682870368</v>
      </c>
      <c r="T2880" s="9">
        <f t="shared" si="179"/>
        <v>42128.615682870368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5">
        <f t="shared" si="176"/>
        <v>386.20689655172413</v>
      </c>
      <c r="O2881">
        <f t="shared" si="177"/>
        <v>29</v>
      </c>
      <c r="P2881" t="s">
        <v>8271</v>
      </c>
      <c r="Q2881" s="10" t="s">
        <v>8322</v>
      </c>
      <c r="R2881" s="10" t="s">
        <v>8323</v>
      </c>
      <c r="S2881" s="9">
        <f t="shared" si="178"/>
        <v>42389.725243055553</v>
      </c>
      <c r="T2881" s="9">
        <f t="shared" si="179"/>
        <v>42359.725243055553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5">
        <f t="shared" si="176"/>
        <v>4.2857142857142856</v>
      </c>
      <c r="O2882">
        <f t="shared" si="177"/>
        <v>96.551724137931032</v>
      </c>
      <c r="P2882" t="s">
        <v>8271</v>
      </c>
      <c r="Q2882" s="10" t="s">
        <v>8322</v>
      </c>
      <c r="R2882" s="10" t="s">
        <v>8323</v>
      </c>
      <c r="S2882" s="9">
        <f t="shared" si="178"/>
        <v>42236.711805555555</v>
      </c>
      <c r="T2882" s="9">
        <f t="shared" si="179"/>
        <v>42192.905694444446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5" t="e">
        <f t="shared" ref="N2883:N2946" si="180">SUM(D2883/E2883)</f>
        <v>#DIV/0!</v>
      </c>
      <c r="O2883" t="e">
        <f t="shared" ref="O2883:O2946" si="181">(E2883/L2883)</f>
        <v>#DIV/0!</v>
      </c>
      <c r="P2883" t="s">
        <v>8271</v>
      </c>
      <c r="Q2883" s="10" t="s">
        <v>8322</v>
      </c>
      <c r="R2883" s="10" t="s">
        <v>8323</v>
      </c>
      <c r="S2883" s="9">
        <f t="shared" ref="S2883:S2946" si="182">(((I2883/60)/60)/24)+DATE(1970,1,1)</f>
        <v>41976.639305555553</v>
      </c>
      <c r="T2883" s="9">
        <f t="shared" ref="T2883:T2946" si="183">(((J2883/60)/60)/24)+DATE(1970,1,1)</f>
        <v>41916.597638888888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5">
        <f t="shared" si="180"/>
        <v>2.9761904761904763</v>
      </c>
      <c r="O2884">
        <f t="shared" si="181"/>
        <v>63</v>
      </c>
      <c r="P2884" t="s">
        <v>8271</v>
      </c>
      <c r="Q2884" s="10" t="s">
        <v>8322</v>
      </c>
      <c r="R2884" s="10" t="s">
        <v>8323</v>
      </c>
      <c r="S2884" s="9">
        <f t="shared" si="182"/>
        <v>42491.596273148149</v>
      </c>
      <c r="T2884" s="9">
        <f t="shared" si="183"/>
        <v>42461.596273148149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5">
        <f t="shared" si="180"/>
        <v>5.2410901467505244</v>
      </c>
      <c r="O2885">
        <f t="shared" si="181"/>
        <v>381.6</v>
      </c>
      <c r="P2885" t="s">
        <v>8271</v>
      </c>
      <c r="Q2885" s="10" t="s">
        <v>8322</v>
      </c>
      <c r="R2885" s="10" t="s">
        <v>8323</v>
      </c>
      <c r="S2885" s="9">
        <f t="shared" si="182"/>
        <v>42406.207638888889</v>
      </c>
      <c r="T2885" s="9">
        <f t="shared" si="183"/>
        <v>42370.90320601852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5">
        <f t="shared" si="180"/>
        <v>243.24324324324326</v>
      </c>
      <c r="O2886">
        <f t="shared" si="181"/>
        <v>46.25</v>
      </c>
      <c r="P2886" t="s">
        <v>8271</v>
      </c>
      <c r="Q2886" s="10" t="s">
        <v>8322</v>
      </c>
      <c r="R2886" s="10" t="s">
        <v>8323</v>
      </c>
      <c r="S2886" s="9">
        <f t="shared" si="182"/>
        <v>41978.727256944447</v>
      </c>
      <c r="T2886" s="9">
        <f t="shared" si="183"/>
        <v>41948.727256944447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5">
        <f t="shared" si="180"/>
        <v>3.0769230769230771</v>
      </c>
      <c r="O2887">
        <f t="shared" si="181"/>
        <v>26</v>
      </c>
      <c r="P2887" t="s">
        <v>8271</v>
      </c>
      <c r="Q2887" s="10" t="s">
        <v>8322</v>
      </c>
      <c r="R2887" s="10" t="s">
        <v>8323</v>
      </c>
      <c r="S2887" s="9">
        <f t="shared" si="182"/>
        <v>42077.034733796296</v>
      </c>
      <c r="T2887" s="9">
        <f t="shared" si="183"/>
        <v>42047.07640046296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5">
        <f t="shared" si="180"/>
        <v>20</v>
      </c>
      <c r="O2888">
        <f t="shared" si="181"/>
        <v>10</v>
      </c>
      <c r="P2888" t="s">
        <v>8271</v>
      </c>
      <c r="Q2888" s="10" t="s">
        <v>8322</v>
      </c>
      <c r="R2888" s="10" t="s">
        <v>8323</v>
      </c>
      <c r="S2888" s="9">
        <f t="shared" si="182"/>
        <v>42266.165972222225</v>
      </c>
      <c r="T2888" s="9">
        <f t="shared" si="183"/>
        <v>42261.632916666669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5">
        <f t="shared" si="180"/>
        <v>600</v>
      </c>
      <c r="O2889">
        <f t="shared" si="181"/>
        <v>5</v>
      </c>
      <c r="P2889" t="s">
        <v>8271</v>
      </c>
      <c r="Q2889" s="10" t="s">
        <v>8322</v>
      </c>
      <c r="R2889" s="10" t="s">
        <v>8323</v>
      </c>
      <c r="S2889" s="9">
        <f t="shared" si="182"/>
        <v>42015.427361111113</v>
      </c>
      <c r="T2889" s="9">
        <f t="shared" si="183"/>
        <v>41985.427361111113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5" t="e">
        <f t="shared" si="180"/>
        <v>#DIV/0!</v>
      </c>
      <c r="O2890" t="e">
        <f t="shared" si="181"/>
        <v>#DIV/0!</v>
      </c>
      <c r="P2890" t="s">
        <v>8271</v>
      </c>
      <c r="Q2890" s="10" t="s">
        <v>8322</v>
      </c>
      <c r="R2890" s="10" t="s">
        <v>8323</v>
      </c>
      <c r="S2890" s="9">
        <f t="shared" si="182"/>
        <v>41930.207638888889</v>
      </c>
      <c r="T2890" s="9">
        <f t="shared" si="183"/>
        <v>41922.535185185188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5">
        <f t="shared" si="180"/>
        <v>2.6269702276707529</v>
      </c>
      <c r="O2891">
        <f t="shared" si="181"/>
        <v>81.571428571428569</v>
      </c>
      <c r="P2891" t="s">
        <v>8271</v>
      </c>
      <c r="Q2891" s="10" t="s">
        <v>8322</v>
      </c>
      <c r="R2891" s="10" t="s">
        <v>8323</v>
      </c>
      <c r="S2891" s="9">
        <f t="shared" si="182"/>
        <v>41880.863252314812</v>
      </c>
      <c r="T2891" s="9">
        <f t="shared" si="183"/>
        <v>41850.863252314812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5">
        <f t="shared" si="180"/>
        <v>95.238095238095241</v>
      </c>
      <c r="O2892">
        <f t="shared" si="181"/>
        <v>7</v>
      </c>
      <c r="P2892" t="s">
        <v>8271</v>
      </c>
      <c r="Q2892" s="10" t="s">
        <v>8322</v>
      </c>
      <c r="R2892" s="10" t="s">
        <v>8323</v>
      </c>
      <c r="S2892" s="9">
        <f t="shared" si="182"/>
        <v>41860.125</v>
      </c>
      <c r="T2892" s="9">
        <f t="shared" si="183"/>
        <v>41831.742962962962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5">
        <f t="shared" si="180"/>
        <v>36.630036630036628</v>
      </c>
      <c r="O2893">
        <f t="shared" si="181"/>
        <v>27.3</v>
      </c>
      <c r="P2893" t="s">
        <v>8271</v>
      </c>
      <c r="Q2893" s="10" t="s">
        <v>8322</v>
      </c>
      <c r="R2893" s="10" t="s">
        <v>8323</v>
      </c>
      <c r="S2893" s="9">
        <f t="shared" si="182"/>
        <v>42475.84175925926</v>
      </c>
      <c r="T2893" s="9">
        <f t="shared" si="183"/>
        <v>42415.883425925931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5">
        <f t="shared" si="180"/>
        <v>11</v>
      </c>
      <c r="O2894">
        <f t="shared" si="181"/>
        <v>29.411764705882351</v>
      </c>
      <c r="P2894" t="s">
        <v>8271</v>
      </c>
      <c r="Q2894" s="10" t="s">
        <v>8322</v>
      </c>
      <c r="R2894" s="10" t="s">
        <v>8323</v>
      </c>
      <c r="S2894" s="9">
        <f t="shared" si="182"/>
        <v>41876.875</v>
      </c>
      <c r="T2894" s="9">
        <f t="shared" si="183"/>
        <v>41869.714166666665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5">
        <f t="shared" si="180"/>
        <v>200</v>
      </c>
      <c r="O2895">
        <f t="shared" si="181"/>
        <v>12.5</v>
      </c>
      <c r="P2895" t="s">
        <v>8271</v>
      </c>
      <c r="Q2895" s="10" t="s">
        <v>8322</v>
      </c>
      <c r="R2895" s="10" t="s">
        <v>8323</v>
      </c>
      <c r="S2895" s="9">
        <f t="shared" si="182"/>
        <v>42013.083333333328</v>
      </c>
      <c r="T2895" s="9">
        <f t="shared" si="183"/>
        <v>41953.773090277777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5" t="e">
        <f t="shared" si="180"/>
        <v>#DIV/0!</v>
      </c>
      <c r="O2896" t="e">
        <f t="shared" si="181"/>
        <v>#DIV/0!</v>
      </c>
      <c r="P2896" t="s">
        <v>8271</v>
      </c>
      <c r="Q2896" s="10" t="s">
        <v>8322</v>
      </c>
      <c r="R2896" s="10" t="s">
        <v>8323</v>
      </c>
      <c r="S2896" s="9">
        <f t="shared" si="182"/>
        <v>42097.944618055553</v>
      </c>
      <c r="T2896" s="9">
        <f t="shared" si="183"/>
        <v>42037.986284722225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5">
        <f t="shared" si="180"/>
        <v>21.739130434782609</v>
      </c>
      <c r="O2897">
        <f t="shared" si="181"/>
        <v>5.75</v>
      </c>
      <c r="P2897" t="s">
        <v>8271</v>
      </c>
      <c r="Q2897" s="10" t="s">
        <v>8322</v>
      </c>
      <c r="R2897" s="10" t="s">
        <v>8323</v>
      </c>
      <c r="S2897" s="9">
        <f t="shared" si="182"/>
        <v>41812.875</v>
      </c>
      <c r="T2897" s="9">
        <f t="shared" si="183"/>
        <v>41811.555462962962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5">
        <f t="shared" si="180"/>
        <v>4.8</v>
      </c>
      <c r="O2898">
        <f t="shared" si="181"/>
        <v>52.083333333333336</v>
      </c>
      <c r="P2898" t="s">
        <v>8271</v>
      </c>
      <c r="Q2898" s="10" t="s">
        <v>8322</v>
      </c>
      <c r="R2898" s="10" t="s">
        <v>8323</v>
      </c>
      <c r="S2898" s="9">
        <f t="shared" si="182"/>
        <v>42716.25</v>
      </c>
      <c r="T2898" s="9">
        <f t="shared" si="183"/>
        <v>42701.908807870372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5">
        <f t="shared" si="180"/>
        <v>21.818181818181817</v>
      </c>
      <c r="O2899">
        <f t="shared" si="181"/>
        <v>183.33333333333334</v>
      </c>
      <c r="P2899" t="s">
        <v>8271</v>
      </c>
      <c r="Q2899" s="10" t="s">
        <v>8322</v>
      </c>
      <c r="R2899" s="10" t="s">
        <v>8323</v>
      </c>
      <c r="S2899" s="9">
        <f t="shared" si="182"/>
        <v>42288.645196759258</v>
      </c>
      <c r="T2899" s="9">
        <f t="shared" si="183"/>
        <v>42258.646504629629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5">
        <f t="shared" si="180"/>
        <v>23.734177215189874</v>
      </c>
      <c r="O2900">
        <f t="shared" si="181"/>
        <v>26.333333333333332</v>
      </c>
      <c r="P2900" t="s">
        <v>8271</v>
      </c>
      <c r="Q2900" s="10" t="s">
        <v>8322</v>
      </c>
      <c r="R2900" s="10" t="s">
        <v>8323</v>
      </c>
      <c r="S2900" s="9">
        <f t="shared" si="182"/>
        <v>42308.664965277778</v>
      </c>
      <c r="T2900" s="9">
        <f t="shared" si="183"/>
        <v>42278.664965277778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5" t="e">
        <f t="shared" si="180"/>
        <v>#DIV/0!</v>
      </c>
      <c r="O2901" t="e">
        <f t="shared" si="181"/>
        <v>#DIV/0!</v>
      </c>
      <c r="P2901" t="s">
        <v>8271</v>
      </c>
      <c r="Q2901" s="10" t="s">
        <v>8322</v>
      </c>
      <c r="R2901" s="10" t="s">
        <v>8323</v>
      </c>
      <c r="S2901" s="9">
        <f t="shared" si="182"/>
        <v>42575.078217592592</v>
      </c>
      <c r="T2901" s="9">
        <f t="shared" si="183"/>
        <v>42515.078217592592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5">
        <f t="shared" si="180"/>
        <v>1.6152716593245227</v>
      </c>
      <c r="O2902">
        <f t="shared" si="181"/>
        <v>486.42857142857144</v>
      </c>
      <c r="P2902" t="s">
        <v>8271</v>
      </c>
      <c r="Q2902" s="10" t="s">
        <v>8322</v>
      </c>
      <c r="R2902" s="10" t="s">
        <v>8323</v>
      </c>
      <c r="S2902" s="9">
        <f t="shared" si="182"/>
        <v>41860.234166666669</v>
      </c>
      <c r="T2902" s="9">
        <f t="shared" si="183"/>
        <v>41830.234166666669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5">
        <f t="shared" si="180"/>
        <v>125</v>
      </c>
      <c r="O2903">
        <f t="shared" si="181"/>
        <v>3</v>
      </c>
      <c r="P2903" t="s">
        <v>8271</v>
      </c>
      <c r="Q2903" s="10" t="s">
        <v>8322</v>
      </c>
      <c r="R2903" s="10" t="s">
        <v>8323</v>
      </c>
      <c r="S2903" s="9">
        <f t="shared" si="182"/>
        <v>42042.904386574075</v>
      </c>
      <c r="T2903" s="9">
        <f t="shared" si="183"/>
        <v>41982.904386574075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5">
        <f t="shared" si="180"/>
        <v>6000</v>
      </c>
      <c r="O2904">
        <f t="shared" si="181"/>
        <v>25</v>
      </c>
      <c r="P2904" t="s">
        <v>8271</v>
      </c>
      <c r="Q2904" s="10" t="s">
        <v>8322</v>
      </c>
      <c r="R2904" s="10" t="s">
        <v>8323</v>
      </c>
      <c r="S2904" s="9">
        <f t="shared" si="182"/>
        <v>42240.439768518518</v>
      </c>
      <c r="T2904" s="9">
        <f t="shared" si="183"/>
        <v>42210.439768518518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5">
        <f t="shared" si="180"/>
        <v>128.2051282051282</v>
      </c>
      <c r="O2905">
        <f t="shared" si="181"/>
        <v>9.75</v>
      </c>
      <c r="P2905" t="s">
        <v>8271</v>
      </c>
      <c r="Q2905" s="10" t="s">
        <v>8322</v>
      </c>
      <c r="R2905" s="10" t="s">
        <v>8323</v>
      </c>
      <c r="S2905" s="9">
        <f t="shared" si="182"/>
        <v>42256.166874999995</v>
      </c>
      <c r="T2905" s="9">
        <f t="shared" si="183"/>
        <v>42196.166874999995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5">
        <f t="shared" si="180"/>
        <v>20</v>
      </c>
      <c r="O2906">
        <f t="shared" si="181"/>
        <v>18.75</v>
      </c>
      <c r="P2906" t="s">
        <v>8271</v>
      </c>
      <c r="Q2906" s="10" t="s">
        <v>8322</v>
      </c>
      <c r="R2906" s="10" t="s">
        <v>8323</v>
      </c>
      <c r="S2906" s="9">
        <f t="shared" si="182"/>
        <v>41952.5</v>
      </c>
      <c r="T2906" s="9">
        <f t="shared" si="183"/>
        <v>41940.967951388891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5">
        <f t="shared" si="180"/>
        <v>5.627009646302251</v>
      </c>
      <c r="O2907">
        <f t="shared" si="181"/>
        <v>36.588235294117645</v>
      </c>
      <c r="P2907" t="s">
        <v>8271</v>
      </c>
      <c r="Q2907" s="10" t="s">
        <v>8322</v>
      </c>
      <c r="R2907" s="10" t="s">
        <v>8323</v>
      </c>
      <c r="S2907" s="9">
        <f t="shared" si="182"/>
        <v>42620.056863425925</v>
      </c>
      <c r="T2907" s="9">
        <f t="shared" si="183"/>
        <v>42606.056863425925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5">
        <f t="shared" si="180"/>
        <v>10.619469026548673</v>
      </c>
      <c r="O2908">
        <f t="shared" si="181"/>
        <v>80.714285714285708</v>
      </c>
      <c r="P2908" t="s">
        <v>8271</v>
      </c>
      <c r="Q2908" s="10" t="s">
        <v>8322</v>
      </c>
      <c r="R2908" s="10" t="s">
        <v>8323</v>
      </c>
      <c r="S2908" s="9">
        <f t="shared" si="182"/>
        <v>42217.041666666672</v>
      </c>
      <c r="T2908" s="9">
        <f t="shared" si="183"/>
        <v>42199.648912037039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5">
        <f t="shared" si="180"/>
        <v>1250</v>
      </c>
      <c r="O2909">
        <f t="shared" si="181"/>
        <v>1</v>
      </c>
      <c r="P2909" t="s">
        <v>8271</v>
      </c>
      <c r="Q2909" s="10" t="s">
        <v>8322</v>
      </c>
      <c r="R2909" s="10" t="s">
        <v>8323</v>
      </c>
      <c r="S2909" s="9">
        <f t="shared" si="182"/>
        <v>42504.877743055549</v>
      </c>
      <c r="T2909" s="9">
        <f t="shared" si="183"/>
        <v>42444.877743055549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5">
        <f t="shared" si="180"/>
        <v>36.363636363636367</v>
      </c>
      <c r="O2910">
        <f t="shared" si="181"/>
        <v>52.8</v>
      </c>
      <c r="P2910" t="s">
        <v>8271</v>
      </c>
      <c r="Q2910" s="10" t="s">
        <v>8322</v>
      </c>
      <c r="R2910" s="10" t="s">
        <v>8323</v>
      </c>
      <c r="S2910" s="9">
        <f t="shared" si="182"/>
        <v>42529.731701388882</v>
      </c>
      <c r="T2910" s="9">
        <f t="shared" si="183"/>
        <v>42499.731701388882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5">
        <f t="shared" si="180"/>
        <v>9000</v>
      </c>
      <c r="O2911">
        <f t="shared" si="181"/>
        <v>20</v>
      </c>
      <c r="P2911" t="s">
        <v>8271</v>
      </c>
      <c r="Q2911" s="10" t="s">
        <v>8322</v>
      </c>
      <c r="R2911" s="10" t="s">
        <v>8323</v>
      </c>
      <c r="S2911" s="9">
        <f t="shared" si="182"/>
        <v>41968.823611111111</v>
      </c>
      <c r="T2911" s="9">
        <f t="shared" si="183"/>
        <v>41929.266215277778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5">
        <f t="shared" si="180"/>
        <v>30000</v>
      </c>
      <c r="O2912">
        <f t="shared" si="181"/>
        <v>1</v>
      </c>
      <c r="P2912" t="s">
        <v>8271</v>
      </c>
      <c r="Q2912" s="10" t="s">
        <v>8322</v>
      </c>
      <c r="R2912" s="10" t="s">
        <v>8323</v>
      </c>
      <c r="S2912" s="9">
        <f t="shared" si="182"/>
        <v>42167.841284722221</v>
      </c>
      <c r="T2912" s="9">
        <f t="shared" si="183"/>
        <v>42107.841284722221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5">
        <f t="shared" si="180"/>
        <v>2.7397260273972601</v>
      </c>
      <c r="O2913">
        <f t="shared" si="181"/>
        <v>46.928571428571431</v>
      </c>
      <c r="P2913" t="s">
        <v>8271</v>
      </c>
      <c r="Q2913" s="10" t="s">
        <v>8322</v>
      </c>
      <c r="R2913" s="10" t="s">
        <v>8323</v>
      </c>
      <c r="S2913" s="9">
        <f t="shared" si="182"/>
        <v>42182.768819444449</v>
      </c>
      <c r="T2913" s="9">
        <f t="shared" si="183"/>
        <v>42142.768819444449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5">
        <f t="shared" si="180"/>
        <v>7.1133004926108372</v>
      </c>
      <c r="O2914">
        <f t="shared" si="181"/>
        <v>78.07692307692308</v>
      </c>
      <c r="P2914" t="s">
        <v>8271</v>
      </c>
      <c r="Q2914" s="10" t="s">
        <v>8322</v>
      </c>
      <c r="R2914" s="10" t="s">
        <v>8323</v>
      </c>
      <c r="S2914" s="9">
        <f t="shared" si="182"/>
        <v>42384.131643518514</v>
      </c>
      <c r="T2914" s="9">
        <f t="shared" si="183"/>
        <v>42354.131643518514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5">
        <f t="shared" si="180"/>
        <v>5000</v>
      </c>
      <c r="O2915">
        <f t="shared" si="181"/>
        <v>1</v>
      </c>
      <c r="P2915" t="s">
        <v>8271</v>
      </c>
      <c r="Q2915" s="10" t="s">
        <v>8322</v>
      </c>
      <c r="R2915" s="10" t="s">
        <v>8323</v>
      </c>
      <c r="S2915" s="9">
        <f t="shared" si="182"/>
        <v>41888.922905092593</v>
      </c>
      <c r="T2915" s="9">
        <f t="shared" si="183"/>
        <v>41828.922905092593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5">
        <f t="shared" si="180"/>
        <v>25000</v>
      </c>
      <c r="O2916">
        <f t="shared" si="181"/>
        <v>1</v>
      </c>
      <c r="P2916" t="s">
        <v>8271</v>
      </c>
      <c r="Q2916" s="10" t="s">
        <v>8322</v>
      </c>
      <c r="R2916" s="10" t="s">
        <v>8323</v>
      </c>
      <c r="S2916" s="9">
        <f t="shared" si="182"/>
        <v>42077.865671296298</v>
      </c>
      <c r="T2916" s="9">
        <f t="shared" si="183"/>
        <v>42017.907337962963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5">
        <f t="shared" si="180"/>
        <v>1.6366612111292962</v>
      </c>
      <c r="O2917">
        <f t="shared" si="181"/>
        <v>203.66666666666666</v>
      </c>
      <c r="P2917" t="s">
        <v>8271</v>
      </c>
      <c r="Q2917" s="10" t="s">
        <v>8322</v>
      </c>
      <c r="R2917" s="10" t="s">
        <v>8323</v>
      </c>
      <c r="S2917" s="9">
        <f t="shared" si="182"/>
        <v>42445.356365740736</v>
      </c>
      <c r="T2917" s="9">
        <f t="shared" si="183"/>
        <v>42415.398032407407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5">
        <f t="shared" si="180"/>
        <v>12.758620689655173</v>
      </c>
      <c r="O2918">
        <f t="shared" si="181"/>
        <v>20.714285714285715</v>
      </c>
      <c r="P2918" t="s">
        <v>8271</v>
      </c>
      <c r="Q2918" s="10" t="s">
        <v>8322</v>
      </c>
      <c r="R2918" s="10" t="s">
        <v>8323</v>
      </c>
      <c r="S2918" s="9">
        <f t="shared" si="182"/>
        <v>41778.476724537039</v>
      </c>
      <c r="T2918" s="9">
        <f t="shared" si="183"/>
        <v>41755.476724537039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5">
        <f t="shared" si="180"/>
        <v>4.5766590389016022</v>
      </c>
      <c r="O2919">
        <f t="shared" si="181"/>
        <v>48.555555555555557</v>
      </c>
      <c r="P2919" t="s">
        <v>8271</v>
      </c>
      <c r="Q2919" s="10" t="s">
        <v>8322</v>
      </c>
      <c r="R2919" s="10" t="s">
        <v>8323</v>
      </c>
      <c r="S2919" s="9">
        <f t="shared" si="182"/>
        <v>42263.234340277777</v>
      </c>
      <c r="T2919" s="9">
        <f t="shared" si="183"/>
        <v>42245.234340277777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5">
        <f t="shared" si="180"/>
        <v>3.6710719530102791</v>
      </c>
      <c r="O2920">
        <f t="shared" si="181"/>
        <v>68.099999999999994</v>
      </c>
      <c r="P2920" t="s">
        <v>8271</v>
      </c>
      <c r="Q2920" s="10" t="s">
        <v>8322</v>
      </c>
      <c r="R2920" s="10" t="s">
        <v>8323</v>
      </c>
      <c r="S2920" s="9">
        <f t="shared" si="182"/>
        <v>42306.629710648151</v>
      </c>
      <c r="T2920" s="9">
        <f t="shared" si="183"/>
        <v>42278.629710648151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5">
        <f t="shared" si="180"/>
        <v>11.764705882352942</v>
      </c>
      <c r="O2921">
        <f t="shared" si="181"/>
        <v>8.5</v>
      </c>
      <c r="P2921" t="s">
        <v>8271</v>
      </c>
      <c r="Q2921" s="10" t="s">
        <v>8322</v>
      </c>
      <c r="R2921" s="10" t="s">
        <v>8323</v>
      </c>
      <c r="S2921" s="9">
        <f t="shared" si="182"/>
        <v>41856.61954861111</v>
      </c>
      <c r="T2921" s="9">
        <f t="shared" si="183"/>
        <v>41826.61954861111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5">
        <f t="shared" si="180"/>
        <v>3.7257824143070044</v>
      </c>
      <c r="O2922">
        <f t="shared" si="181"/>
        <v>51.615384615384613</v>
      </c>
      <c r="P2922" t="s">
        <v>8271</v>
      </c>
      <c r="Q2922" s="10" t="s">
        <v>8322</v>
      </c>
      <c r="R2922" s="10" t="s">
        <v>8323</v>
      </c>
      <c r="S2922" s="9">
        <f t="shared" si="182"/>
        <v>42088.750810185185</v>
      </c>
      <c r="T2922" s="9">
        <f t="shared" si="183"/>
        <v>42058.792476851857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5">
        <f t="shared" si="180"/>
        <v>0.77519379844961245</v>
      </c>
      <c r="O2923">
        <f t="shared" si="181"/>
        <v>43</v>
      </c>
      <c r="P2923" t="s">
        <v>8305</v>
      </c>
      <c r="Q2923" s="10" t="s">
        <v>8322</v>
      </c>
      <c r="R2923" s="10" t="s">
        <v>8363</v>
      </c>
      <c r="S2923" s="9">
        <f t="shared" si="182"/>
        <v>41907.886620370373</v>
      </c>
      <c r="T2923" s="9">
        <f t="shared" si="183"/>
        <v>41877.886620370373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5">
        <f t="shared" si="180"/>
        <v>1</v>
      </c>
      <c r="O2924">
        <f t="shared" si="181"/>
        <v>83.333333333333329</v>
      </c>
      <c r="P2924" t="s">
        <v>8305</v>
      </c>
      <c r="Q2924" s="10" t="s">
        <v>8322</v>
      </c>
      <c r="R2924" s="10" t="s">
        <v>8363</v>
      </c>
      <c r="S2924" s="9">
        <f t="shared" si="182"/>
        <v>42142.874155092592</v>
      </c>
      <c r="T2924" s="9">
        <f t="shared" si="183"/>
        <v>42097.874155092592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5">
        <f t="shared" si="180"/>
        <v>1</v>
      </c>
      <c r="O2925">
        <f t="shared" si="181"/>
        <v>30</v>
      </c>
      <c r="P2925" t="s">
        <v>8305</v>
      </c>
      <c r="Q2925" s="10" t="s">
        <v>8322</v>
      </c>
      <c r="R2925" s="10" t="s">
        <v>8363</v>
      </c>
      <c r="S2925" s="9">
        <f t="shared" si="182"/>
        <v>42028.125</v>
      </c>
      <c r="T2925" s="9">
        <f t="shared" si="183"/>
        <v>42013.15253472222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5">
        <f t="shared" si="180"/>
        <v>0.96899224806201545</v>
      </c>
      <c r="O2926">
        <f t="shared" si="181"/>
        <v>175.51020408163265</v>
      </c>
      <c r="P2926" t="s">
        <v>8305</v>
      </c>
      <c r="Q2926" s="10" t="s">
        <v>8322</v>
      </c>
      <c r="R2926" s="10" t="s">
        <v>8363</v>
      </c>
      <c r="S2926" s="9">
        <f t="shared" si="182"/>
        <v>42133.165972222225</v>
      </c>
      <c r="T2926" s="9">
        <f t="shared" si="183"/>
        <v>42103.556828703702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5">
        <f t="shared" si="180"/>
        <v>0.97612421853121933</v>
      </c>
      <c r="O2927">
        <f t="shared" si="181"/>
        <v>231.66175879396985</v>
      </c>
      <c r="P2927" t="s">
        <v>8305</v>
      </c>
      <c r="Q2927" s="10" t="s">
        <v>8322</v>
      </c>
      <c r="R2927" s="10" t="s">
        <v>8363</v>
      </c>
      <c r="S2927" s="9">
        <f t="shared" si="182"/>
        <v>41893.584120370368</v>
      </c>
      <c r="T2927" s="9">
        <f t="shared" si="183"/>
        <v>41863.584120370368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5">
        <f t="shared" si="180"/>
        <v>0.8</v>
      </c>
      <c r="O2928">
        <f t="shared" si="181"/>
        <v>75</v>
      </c>
      <c r="P2928" t="s">
        <v>8305</v>
      </c>
      <c r="Q2928" s="10" t="s">
        <v>8322</v>
      </c>
      <c r="R2928" s="10" t="s">
        <v>8363</v>
      </c>
      <c r="S2928" s="9">
        <f t="shared" si="182"/>
        <v>42058.765960648147</v>
      </c>
      <c r="T2928" s="9">
        <f t="shared" si="183"/>
        <v>42044.765960648147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5">
        <f t="shared" si="180"/>
        <v>0.76433121019108285</v>
      </c>
      <c r="O2929">
        <f t="shared" si="181"/>
        <v>112.14285714285714</v>
      </c>
      <c r="P2929" t="s">
        <v>8305</v>
      </c>
      <c r="Q2929" s="10" t="s">
        <v>8322</v>
      </c>
      <c r="R2929" s="10" t="s">
        <v>8363</v>
      </c>
      <c r="S2929" s="9">
        <f t="shared" si="182"/>
        <v>41835.208333333336</v>
      </c>
      <c r="T2929" s="9">
        <f t="shared" si="183"/>
        <v>41806.669317129628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5">
        <f t="shared" si="180"/>
        <v>1</v>
      </c>
      <c r="O2930">
        <f t="shared" si="181"/>
        <v>41.666666666666664</v>
      </c>
      <c r="P2930" t="s">
        <v>8305</v>
      </c>
      <c r="Q2930" s="10" t="s">
        <v>8322</v>
      </c>
      <c r="R2930" s="10" t="s">
        <v>8363</v>
      </c>
      <c r="S2930" s="9">
        <f t="shared" si="182"/>
        <v>42433.998217592598</v>
      </c>
      <c r="T2930" s="9">
        <f t="shared" si="183"/>
        <v>42403.998217592598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5">
        <f t="shared" si="180"/>
        <v>0.97972579924193715</v>
      </c>
      <c r="O2931">
        <f t="shared" si="181"/>
        <v>255.17343750000001</v>
      </c>
      <c r="P2931" t="s">
        <v>8305</v>
      </c>
      <c r="Q2931" s="10" t="s">
        <v>8322</v>
      </c>
      <c r="R2931" s="10" t="s">
        <v>8363</v>
      </c>
      <c r="S2931" s="9">
        <f t="shared" si="182"/>
        <v>41784.564328703702</v>
      </c>
      <c r="T2931" s="9">
        <f t="shared" si="183"/>
        <v>41754.564328703702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5">
        <f t="shared" si="180"/>
        <v>0.99088386841062226</v>
      </c>
      <c r="O2932">
        <f t="shared" si="181"/>
        <v>162.7741935483871</v>
      </c>
      <c r="P2932" t="s">
        <v>8305</v>
      </c>
      <c r="Q2932" s="10" t="s">
        <v>8322</v>
      </c>
      <c r="R2932" s="10" t="s">
        <v>8363</v>
      </c>
      <c r="S2932" s="9">
        <f t="shared" si="182"/>
        <v>42131.584074074075</v>
      </c>
      <c r="T2932" s="9">
        <f t="shared" si="183"/>
        <v>42101.584074074075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5">
        <f t="shared" si="180"/>
        <v>0.94339622641509435</v>
      </c>
      <c r="O2933">
        <f t="shared" si="181"/>
        <v>88.333333333333329</v>
      </c>
      <c r="P2933" t="s">
        <v>8305</v>
      </c>
      <c r="Q2933" s="10" t="s">
        <v>8322</v>
      </c>
      <c r="R2933" s="10" t="s">
        <v>8363</v>
      </c>
      <c r="S2933" s="9">
        <f t="shared" si="182"/>
        <v>41897.255555555559</v>
      </c>
      <c r="T2933" s="9">
        <f t="shared" si="183"/>
        <v>41872.291238425925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5">
        <f t="shared" si="180"/>
        <v>0.95150399017802334</v>
      </c>
      <c r="O2934">
        <f t="shared" si="181"/>
        <v>85.736842105263165</v>
      </c>
      <c r="P2934" t="s">
        <v>8305</v>
      </c>
      <c r="Q2934" s="10" t="s">
        <v>8322</v>
      </c>
      <c r="R2934" s="10" t="s">
        <v>8363</v>
      </c>
      <c r="S2934" s="9">
        <f t="shared" si="182"/>
        <v>42056.458333333328</v>
      </c>
      <c r="T2934" s="9">
        <f t="shared" si="183"/>
        <v>42025.164780092593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5">
        <f t="shared" si="180"/>
        <v>0.97314130011677691</v>
      </c>
      <c r="O2935">
        <f t="shared" si="181"/>
        <v>47.574074074074076</v>
      </c>
      <c r="P2935" t="s">
        <v>8305</v>
      </c>
      <c r="Q2935" s="10" t="s">
        <v>8322</v>
      </c>
      <c r="R2935" s="10" t="s">
        <v>8363</v>
      </c>
      <c r="S2935" s="9">
        <f t="shared" si="182"/>
        <v>42525.956631944442</v>
      </c>
      <c r="T2935" s="9">
        <f t="shared" si="183"/>
        <v>42495.956631944442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5">
        <f t="shared" si="180"/>
        <v>0.92592592592592593</v>
      </c>
      <c r="O2936">
        <f t="shared" si="181"/>
        <v>72.972972972972968</v>
      </c>
      <c r="P2936" t="s">
        <v>8305</v>
      </c>
      <c r="Q2936" s="10" t="s">
        <v>8322</v>
      </c>
      <c r="R2936" s="10" t="s">
        <v>8363</v>
      </c>
      <c r="S2936" s="9">
        <f t="shared" si="182"/>
        <v>41805.636157407411</v>
      </c>
      <c r="T2936" s="9">
        <f t="shared" si="183"/>
        <v>41775.636157407411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5">
        <f t="shared" si="180"/>
        <v>0.99122061738884171</v>
      </c>
      <c r="O2937">
        <f t="shared" si="181"/>
        <v>90.538461538461533</v>
      </c>
      <c r="P2937" t="s">
        <v>8305</v>
      </c>
      <c r="Q2937" s="10" t="s">
        <v>8322</v>
      </c>
      <c r="R2937" s="10" t="s">
        <v>8363</v>
      </c>
      <c r="S2937" s="9">
        <f t="shared" si="182"/>
        <v>42611.708333333328</v>
      </c>
      <c r="T2937" s="9">
        <f t="shared" si="183"/>
        <v>42553.583425925928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5">
        <f t="shared" si="180"/>
        <v>0.78125</v>
      </c>
      <c r="O2938">
        <f t="shared" si="181"/>
        <v>37.647058823529413</v>
      </c>
      <c r="P2938" t="s">
        <v>8305</v>
      </c>
      <c r="Q2938" s="10" t="s">
        <v>8322</v>
      </c>
      <c r="R2938" s="10" t="s">
        <v>8363</v>
      </c>
      <c r="S2938" s="9">
        <f t="shared" si="182"/>
        <v>41925.207638888889</v>
      </c>
      <c r="T2938" s="9">
        <f t="shared" si="183"/>
        <v>41912.650729166664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5">
        <f t="shared" si="180"/>
        <v>0.75</v>
      </c>
      <c r="O2939">
        <f t="shared" si="181"/>
        <v>36.363636363636367</v>
      </c>
      <c r="P2939" t="s">
        <v>8305</v>
      </c>
      <c r="Q2939" s="10" t="s">
        <v>8322</v>
      </c>
      <c r="R2939" s="10" t="s">
        <v>8363</v>
      </c>
      <c r="S2939" s="9">
        <f t="shared" si="182"/>
        <v>41833.457326388889</v>
      </c>
      <c r="T2939" s="9">
        <f t="shared" si="183"/>
        <v>41803.457326388889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5">
        <f t="shared" si="180"/>
        <v>0.98643649815043155</v>
      </c>
      <c r="O2940">
        <f t="shared" si="181"/>
        <v>126.71875</v>
      </c>
      <c r="P2940" t="s">
        <v>8305</v>
      </c>
      <c r="Q2940" s="10" t="s">
        <v>8322</v>
      </c>
      <c r="R2940" s="10" t="s">
        <v>8363</v>
      </c>
      <c r="S2940" s="9">
        <f t="shared" si="182"/>
        <v>42034.703865740739</v>
      </c>
      <c r="T2940" s="9">
        <f t="shared" si="183"/>
        <v>42004.703865740739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5">
        <f t="shared" si="180"/>
        <v>0.97205346294046169</v>
      </c>
      <c r="O2941">
        <f t="shared" si="181"/>
        <v>329.2</v>
      </c>
      <c r="P2941" t="s">
        <v>8305</v>
      </c>
      <c r="Q2941" s="10" t="s">
        <v>8322</v>
      </c>
      <c r="R2941" s="10" t="s">
        <v>8363</v>
      </c>
      <c r="S2941" s="9">
        <f t="shared" si="182"/>
        <v>41879.041666666664</v>
      </c>
      <c r="T2941" s="9">
        <f t="shared" si="183"/>
        <v>41845.809166666666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5">
        <f t="shared" si="180"/>
        <v>0.93248787765759045</v>
      </c>
      <c r="O2942">
        <f t="shared" si="181"/>
        <v>81.242424242424249</v>
      </c>
      <c r="P2942" t="s">
        <v>8305</v>
      </c>
      <c r="Q2942" s="10" t="s">
        <v>8322</v>
      </c>
      <c r="R2942" s="10" t="s">
        <v>8363</v>
      </c>
      <c r="S2942" s="9">
        <f t="shared" si="182"/>
        <v>42022.773356481484</v>
      </c>
      <c r="T2942" s="9">
        <f t="shared" si="183"/>
        <v>41982.773356481484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5">
        <f t="shared" si="180"/>
        <v>25000</v>
      </c>
      <c r="O2943">
        <f t="shared" si="181"/>
        <v>1</v>
      </c>
      <c r="P2943" t="s">
        <v>8303</v>
      </c>
      <c r="Q2943" s="10" t="s">
        <v>8322</v>
      </c>
      <c r="R2943" s="10" t="s">
        <v>8361</v>
      </c>
      <c r="S2943" s="9">
        <f t="shared" si="182"/>
        <v>42064.960127314815</v>
      </c>
      <c r="T2943" s="9">
        <f t="shared" si="183"/>
        <v>42034.960127314815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5">
        <f t="shared" si="180"/>
        <v>4.8959608323133414</v>
      </c>
      <c r="O2944">
        <f t="shared" si="181"/>
        <v>202.22772277227722</v>
      </c>
      <c r="P2944" t="s">
        <v>8303</v>
      </c>
      <c r="Q2944" s="10" t="s">
        <v>8322</v>
      </c>
      <c r="R2944" s="10" t="s">
        <v>8361</v>
      </c>
      <c r="S2944" s="9">
        <f t="shared" si="182"/>
        <v>42354.845833333333</v>
      </c>
      <c r="T2944" s="9">
        <f t="shared" si="183"/>
        <v>42334.803923611107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5" t="e">
        <f t="shared" si="180"/>
        <v>#DIV/0!</v>
      </c>
      <c r="O2945" t="e">
        <f t="shared" si="181"/>
        <v>#DIV/0!</v>
      </c>
      <c r="P2945" t="s">
        <v>8303</v>
      </c>
      <c r="Q2945" s="10" t="s">
        <v>8322</v>
      </c>
      <c r="R2945" s="10" t="s">
        <v>8361</v>
      </c>
      <c r="S2945" s="9">
        <f t="shared" si="182"/>
        <v>42107.129398148143</v>
      </c>
      <c r="T2945" s="9">
        <f t="shared" si="183"/>
        <v>42077.129398148143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5">
        <f t="shared" si="180"/>
        <v>100</v>
      </c>
      <c r="O2946">
        <f t="shared" si="181"/>
        <v>100</v>
      </c>
      <c r="P2946" t="s">
        <v>8303</v>
      </c>
      <c r="Q2946" s="10" t="s">
        <v>8322</v>
      </c>
      <c r="R2946" s="10" t="s">
        <v>8361</v>
      </c>
      <c r="S2946" s="9">
        <f t="shared" si="182"/>
        <v>42162.9143287037</v>
      </c>
      <c r="T2946" s="9">
        <f t="shared" si="183"/>
        <v>42132.9143287037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5" t="e">
        <f t="shared" ref="N2947:N3010" si="184">SUM(D2947/E2947)</f>
        <v>#DIV/0!</v>
      </c>
      <c r="O2947" t="e">
        <f t="shared" ref="O2947:O3010" si="185">(E2947/L2947)</f>
        <v>#DIV/0!</v>
      </c>
      <c r="P2947" t="s">
        <v>8303</v>
      </c>
      <c r="Q2947" s="10" t="s">
        <v>8322</v>
      </c>
      <c r="R2947" s="10" t="s">
        <v>8361</v>
      </c>
      <c r="S2947" s="9">
        <f t="shared" ref="S2947:S3010" si="186">(((I2947/60)/60)/24)+DATE(1970,1,1)</f>
        <v>42148.139583333337</v>
      </c>
      <c r="T2947" s="9">
        <f t="shared" ref="T2947:T3010" si="187">(((J2947/60)/60)/24)+DATE(1970,1,1)</f>
        <v>42118.139583333337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5">
        <f t="shared" si="184"/>
        <v>1000</v>
      </c>
      <c r="O2948">
        <f t="shared" si="185"/>
        <v>1</v>
      </c>
      <c r="P2948" t="s">
        <v>8303</v>
      </c>
      <c r="Q2948" s="10" t="s">
        <v>8322</v>
      </c>
      <c r="R2948" s="10" t="s">
        <v>8361</v>
      </c>
      <c r="S2948" s="9">
        <f t="shared" si="186"/>
        <v>42597.531157407408</v>
      </c>
      <c r="T2948" s="9">
        <f t="shared" si="187"/>
        <v>42567.531157407408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5">
        <f t="shared" si="184"/>
        <v>23.32089552238806</v>
      </c>
      <c r="O2949">
        <f t="shared" si="185"/>
        <v>82.461538461538467</v>
      </c>
      <c r="P2949" t="s">
        <v>8303</v>
      </c>
      <c r="Q2949" s="10" t="s">
        <v>8322</v>
      </c>
      <c r="R2949" s="10" t="s">
        <v>8361</v>
      </c>
      <c r="S2949" s="9">
        <f t="shared" si="186"/>
        <v>42698.715972222228</v>
      </c>
      <c r="T2949" s="9">
        <f t="shared" si="187"/>
        <v>42649.562118055561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5">
        <f t="shared" si="184"/>
        <v>20833.333333333332</v>
      </c>
      <c r="O2950">
        <f t="shared" si="185"/>
        <v>2.6666666666666665</v>
      </c>
      <c r="P2950" t="s">
        <v>8303</v>
      </c>
      <c r="Q2950" s="10" t="s">
        <v>8322</v>
      </c>
      <c r="R2950" s="10" t="s">
        <v>8361</v>
      </c>
      <c r="S2950" s="9">
        <f t="shared" si="186"/>
        <v>42157.649224537032</v>
      </c>
      <c r="T2950" s="9">
        <f t="shared" si="187"/>
        <v>42097.649224537032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5">
        <f t="shared" si="184"/>
        <v>40</v>
      </c>
      <c r="O2951">
        <f t="shared" si="185"/>
        <v>12.5</v>
      </c>
      <c r="P2951" t="s">
        <v>8303</v>
      </c>
      <c r="Q2951" s="10" t="s">
        <v>8322</v>
      </c>
      <c r="R2951" s="10" t="s">
        <v>8361</v>
      </c>
      <c r="S2951" s="9">
        <f t="shared" si="186"/>
        <v>42327.864780092597</v>
      </c>
      <c r="T2951" s="9">
        <f t="shared" si="187"/>
        <v>42297.823113425926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5" t="e">
        <f t="shared" si="184"/>
        <v>#DIV/0!</v>
      </c>
      <c r="O2952" t="e">
        <f t="shared" si="185"/>
        <v>#DIV/0!</v>
      </c>
      <c r="P2952" t="s">
        <v>8303</v>
      </c>
      <c r="Q2952" s="10" t="s">
        <v>8322</v>
      </c>
      <c r="R2952" s="10" t="s">
        <v>8361</v>
      </c>
      <c r="S2952" s="9">
        <f t="shared" si="186"/>
        <v>42392.36518518519</v>
      </c>
      <c r="T2952" s="9">
        <f t="shared" si="187"/>
        <v>42362.36518518519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5">
        <f t="shared" si="184"/>
        <v>45.620437956204377</v>
      </c>
      <c r="O2953">
        <f t="shared" si="185"/>
        <v>18.896551724137932</v>
      </c>
      <c r="P2953" t="s">
        <v>8303</v>
      </c>
      <c r="Q2953" s="10" t="s">
        <v>8322</v>
      </c>
      <c r="R2953" s="10" t="s">
        <v>8361</v>
      </c>
      <c r="S2953" s="9">
        <f t="shared" si="186"/>
        <v>41917.802928240737</v>
      </c>
      <c r="T2953" s="9">
        <f t="shared" si="187"/>
        <v>41872.802928240737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5">
        <f t="shared" si="184"/>
        <v>12.461059190031152</v>
      </c>
      <c r="O2954">
        <f t="shared" si="185"/>
        <v>200.625</v>
      </c>
      <c r="P2954" t="s">
        <v>8303</v>
      </c>
      <c r="Q2954" s="10" t="s">
        <v>8322</v>
      </c>
      <c r="R2954" s="10" t="s">
        <v>8361</v>
      </c>
      <c r="S2954" s="9">
        <f t="shared" si="186"/>
        <v>42660.166666666672</v>
      </c>
      <c r="T2954" s="9">
        <f t="shared" si="187"/>
        <v>42628.690266203703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5">
        <f t="shared" si="184"/>
        <v>661.15702479338847</v>
      </c>
      <c r="O2955">
        <f t="shared" si="185"/>
        <v>201.66666666666666</v>
      </c>
      <c r="P2955" t="s">
        <v>8303</v>
      </c>
      <c r="Q2955" s="10" t="s">
        <v>8322</v>
      </c>
      <c r="R2955" s="10" t="s">
        <v>8361</v>
      </c>
      <c r="S2955" s="9">
        <f t="shared" si="186"/>
        <v>42285.791909722218</v>
      </c>
      <c r="T2955" s="9">
        <f t="shared" si="187"/>
        <v>42255.791909722218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5" t="e">
        <f t="shared" si="184"/>
        <v>#DIV/0!</v>
      </c>
      <c r="O2956" t="e">
        <f t="shared" si="185"/>
        <v>#DIV/0!</v>
      </c>
      <c r="P2956" t="s">
        <v>8303</v>
      </c>
      <c r="Q2956" s="10" t="s">
        <v>8322</v>
      </c>
      <c r="R2956" s="10" t="s">
        <v>8361</v>
      </c>
      <c r="S2956" s="9">
        <f t="shared" si="186"/>
        <v>42810.541701388895</v>
      </c>
      <c r="T2956" s="9">
        <f t="shared" si="187"/>
        <v>42790.583368055552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5">
        <f t="shared" si="184"/>
        <v>1.6783216783216783</v>
      </c>
      <c r="O2957">
        <f t="shared" si="185"/>
        <v>65</v>
      </c>
      <c r="P2957" t="s">
        <v>8303</v>
      </c>
      <c r="Q2957" s="10" t="s">
        <v>8322</v>
      </c>
      <c r="R2957" s="10" t="s">
        <v>8361</v>
      </c>
      <c r="S2957" s="9">
        <f t="shared" si="186"/>
        <v>42171.741307870368</v>
      </c>
      <c r="T2957" s="9">
        <f t="shared" si="187"/>
        <v>42141.741307870368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5">
        <f t="shared" si="184"/>
        <v>5.9757942511346442</v>
      </c>
      <c r="O2958">
        <f t="shared" si="185"/>
        <v>66.099999999999994</v>
      </c>
      <c r="P2958" t="s">
        <v>8303</v>
      </c>
      <c r="Q2958" s="10" t="s">
        <v>8322</v>
      </c>
      <c r="R2958" s="10" t="s">
        <v>8361</v>
      </c>
      <c r="S2958" s="9">
        <f t="shared" si="186"/>
        <v>42494.958912037036</v>
      </c>
      <c r="T2958" s="9">
        <f t="shared" si="187"/>
        <v>42464.958912037036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5">
        <f t="shared" si="184"/>
        <v>53.571428571428569</v>
      </c>
      <c r="O2959">
        <f t="shared" si="185"/>
        <v>93.333333333333329</v>
      </c>
      <c r="P2959" t="s">
        <v>8303</v>
      </c>
      <c r="Q2959" s="10" t="s">
        <v>8322</v>
      </c>
      <c r="R2959" s="10" t="s">
        <v>8361</v>
      </c>
      <c r="S2959" s="9">
        <f t="shared" si="186"/>
        <v>42090.969583333332</v>
      </c>
      <c r="T2959" s="9">
        <f t="shared" si="187"/>
        <v>42031.011249999996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5" t="e">
        <f t="shared" si="184"/>
        <v>#DIV/0!</v>
      </c>
      <c r="O2960" t="e">
        <f t="shared" si="185"/>
        <v>#DIV/0!</v>
      </c>
      <c r="P2960" t="s">
        <v>8303</v>
      </c>
      <c r="Q2960" s="10" t="s">
        <v>8322</v>
      </c>
      <c r="R2960" s="10" t="s">
        <v>8361</v>
      </c>
      <c r="S2960" s="9">
        <f t="shared" si="186"/>
        <v>42498.73746527778</v>
      </c>
      <c r="T2960" s="9">
        <f t="shared" si="187"/>
        <v>42438.779131944444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5" t="e">
        <f t="shared" si="184"/>
        <v>#DIV/0!</v>
      </c>
      <c r="O2961" t="e">
        <f t="shared" si="185"/>
        <v>#DIV/0!</v>
      </c>
      <c r="P2961" t="s">
        <v>8303</v>
      </c>
      <c r="Q2961" s="10" t="s">
        <v>8322</v>
      </c>
      <c r="R2961" s="10" t="s">
        <v>8361</v>
      </c>
      <c r="S2961" s="9">
        <f t="shared" si="186"/>
        <v>42528.008391203708</v>
      </c>
      <c r="T2961" s="9">
        <f t="shared" si="187"/>
        <v>42498.008391203708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5" t="e">
        <f t="shared" si="184"/>
        <v>#DIV/0!</v>
      </c>
      <c r="O2962" t="e">
        <f t="shared" si="185"/>
        <v>#DIV/0!</v>
      </c>
      <c r="P2962" t="s">
        <v>8303</v>
      </c>
      <c r="Q2962" s="10" t="s">
        <v>8322</v>
      </c>
      <c r="R2962" s="10" t="s">
        <v>8361</v>
      </c>
      <c r="S2962" s="9">
        <f t="shared" si="186"/>
        <v>41893.757210648146</v>
      </c>
      <c r="T2962" s="9">
        <f t="shared" si="187"/>
        <v>41863.757210648146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5">
        <f t="shared" si="184"/>
        <v>0.91224229155263636</v>
      </c>
      <c r="O2963">
        <f t="shared" si="185"/>
        <v>50.75</v>
      </c>
      <c r="P2963" t="s">
        <v>8271</v>
      </c>
      <c r="Q2963" s="10" t="s">
        <v>8322</v>
      </c>
      <c r="R2963" s="10" t="s">
        <v>8323</v>
      </c>
      <c r="S2963" s="9">
        <f t="shared" si="186"/>
        <v>42089.166666666672</v>
      </c>
      <c r="T2963" s="9">
        <f t="shared" si="187"/>
        <v>42061.212488425925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5">
        <f t="shared" si="184"/>
        <v>0.82101806239737274</v>
      </c>
      <c r="O2964">
        <f t="shared" si="185"/>
        <v>60.9</v>
      </c>
      <c r="P2964" t="s">
        <v>8271</v>
      </c>
      <c r="Q2964" s="10" t="s">
        <v>8322</v>
      </c>
      <c r="R2964" s="10" t="s">
        <v>8323</v>
      </c>
      <c r="S2964" s="9">
        <f t="shared" si="186"/>
        <v>42064.290972222225</v>
      </c>
      <c r="T2964" s="9">
        <f t="shared" si="187"/>
        <v>42036.24428240741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5">
        <f t="shared" si="184"/>
        <v>0.93589143659335516</v>
      </c>
      <c r="O2965">
        <f t="shared" si="185"/>
        <v>109.03061224489795</v>
      </c>
      <c r="P2965" t="s">
        <v>8271</v>
      </c>
      <c r="Q2965" s="10" t="s">
        <v>8322</v>
      </c>
      <c r="R2965" s="10" t="s">
        <v>8323</v>
      </c>
      <c r="S2965" s="9">
        <f t="shared" si="186"/>
        <v>42187.470185185186</v>
      </c>
      <c r="T2965" s="9">
        <f t="shared" si="187"/>
        <v>42157.470185185186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5">
        <f t="shared" si="184"/>
        <v>0.99291258993305787</v>
      </c>
      <c r="O2966">
        <f t="shared" si="185"/>
        <v>25.692295918367346</v>
      </c>
      <c r="P2966" t="s">
        <v>8271</v>
      </c>
      <c r="Q2966" s="10" t="s">
        <v>8322</v>
      </c>
      <c r="R2966" s="10" t="s">
        <v>8323</v>
      </c>
      <c r="S2966" s="9">
        <f t="shared" si="186"/>
        <v>41857.897222222222</v>
      </c>
      <c r="T2966" s="9">
        <f t="shared" si="187"/>
        <v>41827.909942129627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5">
        <f t="shared" si="184"/>
        <v>0.91743119266055051</v>
      </c>
      <c r="O2967">
        <f t="shared" si="185"/>
        <v>41.92307692307692</v>
      </c>
      <c r="P2967" t="s">
        <v>8271</v>
      </c>
      <c r="Q2967" s="10" t="s">
        <v>8322</v>
      </c>
      <c r="R2967" s="10" t="s">
        <v>8323</v>
      </c>
      <c r="S2967" s="9">
        <f t="shared" si="186"/>
        <v>42192.729548611111</v>
      </c>
      <c r="T2967" s="9">
        <f t="shared" si="187"/>
        <v>42162.729548611111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5">
        <f t="shared" si="184"/>
        <v>0.88004928275983452</v>
      </c>
      <c r="O2968">
        <f t="shared" si="185"/>
        <v>88.7734375</v>
      </c>
      <c r="P2968" t="s">
        <v>8271</v>
      </c>
      <c r="Q2968" s="10" t="s">
        <v>8322</v>
      </c>
      <c r="R2968" s="10" t="s">
        <v>8323</v>
      </c>
      <c r="S2968" s="9">
        <f t="shared" si="186"/>
        <v>42263.738564814819</v>
      </c>
      <c r="T2968" s="9">
        <f t="shared" si="187"/>
        <v>42233.738564814819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5">
        <f t="shared" si="184"/>
        <v>0.8778089887640449</v>
      </c>
      <c r="O2969">
        <f t="shared" si="185"/>
        <v>80.225352112676063</v>
      </c>
      <c r="P2969" t="s">
        <v>8271</v>
      </c>
      <c r="Q2969" s="10" t="s">
        <v>8322</v>
      </c>
      <c r="R2969" s="10" t="s">
        <v>8323</v>
      </c>
      <c r="S2969" s="9">
        <f t="shared" si="186"/>
        <v>42072.156157407408</v>
      </c>
      <c r="T2969" s="9">
        <f t="shared" si="187"/>
        <v>42042.197824074072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5">
        <f t="shared" si="184"/>
        <v>0.94339622641509435</v>
      </c>
      <c r="O2970">
        <f t="shared" si="185"/>
        <v>78.936170212765958</v>
      </c>
      <c r="P2970" t="s">
        <v>8271</v>
      </c>
      <c r="Q2970" s="10" t="s">
        <v>8322</v>
      </c>
      <c r="R2970" s="10" t="s">
        <v>8323</v>
      </c>
      <c r="S2970" s="9">
        <f t="shared" si="186"/>
        <v>42599.165972222225</v>
      </c>
      <c r="T2970" s="9">
        <f t="shared" si="187"/>
        <v>42585.523842592593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5">
        <f t="shared" si="184"/>
        <v>0.61538461538461542</v>
      </c>
      <c r="O2971">
        <f t="shared" si="185"/>
        <v>95.588235294117652</v>
      </c>
      <c r="P2971" t="s">
        <v>8271</v>
      </c>
      <c r="Q2971" s="10" t="s">
        <v>8322</v>
      </c>
      <c r="R2971" s="10" t="s">
        <v>8323</v>
      </c>
      <c r="S2971" s="9">
        <f t="shared" si="186"/>
        <v>42127.952083333337</v>
      </c>
      <c r="T2971" s="9">
        <f t="shared" si="187"/>
        <v>42097.786493055552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5">
        <f t="shared" si="184"/>
        <v>0.94339622641509435</v>
      </c>
      <c r="O2972">
        <f t="shared" si="185"/>
        <v>69.890109890109883</v>
      </c>
      <c r="P2972" t="s">
        <v>8271</v>
      </c>
      <c r="Q2972" s="10" t="s">
        <v>8322</v>
      </c>
      <c r="R2972" s="10" t="s">
        <v>8323</v>
      </c>
      <c r="S2972" s="9">
        <f t="shared" si="186"/>
        <v>41838.669571759259</v>
      </c>
      <c r="T2972" s="9">
        <f t="shared" si="187"/>
        <v>41808.669571759259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5">
        <f t="shared" si="184"/>
        <v>0.99843993759750393</v>
      </c>
      <c r="O2973">
        <f t="shared" si="185"/>
        <v>74.534883720930239</v>
      </c>
      <c r="P2973" t="s">
        <v>8271</v>
      </c>
      <c r="Q2973" s="10" t="s">
        <v>8322</v>
      </c>
      <c r="R2973" s="10" t="s">
        <v>8323</v>
      </c>
      <c r="S2973" s="9">
        <f t="shared" si="186"/>
        <v>41882.658310185187</v>
      </c>
      <c r="T2973" s="9">
        <f t="shared" si="187"/>
        <v>41852.658310185187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5">
        <f t="shared" si="184"/>
        <v>0.94921689606074988</v>
      </c>
      <c r="O2974">
        <f t="shared" si="185"/>
        <v>123.94117647058823</v>
      </c>
      <c r="P2974" t="s">
        <v>8271</v>
      </c>
      <c r="Q2974" s="10" t="s">
        <v>8322</v>
      </c>
      <c r="R2974" s="10" t="s">
        <v>8323</v>
      </c>
      <c r="S2974" s="9">
        <f t="shared" si="186"/>
        <v>42709.041666666672</v>
      </c>
      <c r="T2974" s="9">
        <f t="shared" si="187"/>
        <v>42694.110185185185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5">
        <f t="shared" si="184"/>
        <v>0.57208237986270027</v>
      </c>
      <c r="O2975">
        <f t="shared" si="185"/>
        <v>264.84848484848487</v>
      </c>
      <c r="P2975" t="s">
        <v>8271</v>
      </c>
      <c r="Q2975" s="10" t="s">
        <v>8322</v>
      </c>
      <c r="R2975" s="10" t="s">
        <v>8323</v>
      </c>
      <c r="S2975" s="9">
        <f t="shared" si="186"/>
        <v>42370.166666666672</v>
      </c>
      <c r="T2975" s="9">
        <f t="shared" si="187"/>
        <v>42341.818379629629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5">
        <f t="shared" si="184"/>
        <v>0.98039215686274506</v>
      </c>
      <c r="O2976">
        <f t="shared" si="185"/>
        <v>58.620689655172413</v>
      </c>
      <c r="P2976" t="s">
        <v>8271</v>
      </c>
      <c r="Q2976" s="10" t="s">
        <v>8322</v>
      </c>
      <c r="R2976" s="10" t="s">
        <v>8323</v>
      </c>
      <c r="S2976" s="9">
        <f t="shared" si="186"/>
        <v>41908.065972222219</v>
      </c>
      <c r="T2976" s="9">
        <f t="shared" si="187"/>
        <v>41880.061006944445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5">
        <f t="shared" si="184"/>
        <v>0.99875156054931336</v>
      </c>
      <c r="O2977">
        <f t="shared" si="185"/>
        <v>70.884955752212392</v>
      </c>
      <c r="P2977" t="s">
        <v>8271</v>
      </c>
      <c r="Q2977" s="10" t="s">
        <v>8322</v>
      </c>
      <c r="R2977" s="10" t="s">
        <v>8323</v>
      </c>
      <c r="S2977" s="9">
        <f t="shared" si="186"/>
        <v>41970.125</v>
      </c>
      <c r="T2977" s="9">
        <f t="shared" si="187"/>
        <v>41941.683865740742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5">
        <f t="shared" si="184"/>
        <v>0.58333333333333337</v>
      </c>
      <c r="O2978">
        <f t="shared" si="185"/>
        <v>8.5714285714285712</v>
      </c>
      <c r="P2978" t="s">
        <v>8271</v>
      </c>
      <c r="Q2978" s="10" t="s">
        <v>8322</v>
      </c>
      <c r="R2978" s="10" t="s">
        <v>8323</v>
      </c>
      <c r="S2978" s="9">
        <f t="shared" si="186"/>
        <v>42442.5</v>
      </c>
      <c r="T2978" s="9">
        <f t="shared" si="187"/>
        <v>42425.730671296296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5">
        <f t="shared" si="184"/>
        <v>0.8805400645729381</v>
      </c>
      <c r="O2979">
        <f t="shared" si="185"/>
        <v>113.56666666666666</v>
      </c>
      <c r="P2979" t="s">
        <v>8271</v>
      </c>
      <c r="Q2979" s="10" t="s">
        <v>8322</v>
      </c>
      <c r="R2979" s="10" t="s">
        <v>8323</v>
      </c>
      <c r="S2979" s="9">
        <f t="shared" si="186"/>
        <v>42086.093055555553</v>
      </c>
      <c r="T2979" s="9">
        <f t="shared" si="187"/>
        <v>42026.88118055556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5">
        <f t="shared" si="184"/>
        <v>0.77239958805355302</v>
      </c>
      <c r="O2980">
        <f t="shared" si="185"/>
        <v>60.6875</v>
      </c>
      <c r="P2980" t="s">
        <v>8271</v>
      </c>
      <c r="Q2980" s="10" t="s">
        <v>8322</v>
      </c>
      <c r="R2980" s="10" t="s">
        <v>8323</v>
      </c>
      <c r="S2980" s="9">
        <f t="shared" si="186"/>
        <v>41932.249305555553</v>
      </c>
      <c r="T2980" s="9">
        <f t="shared" si="187"/>
        <v>41922.640590277777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5">
        <f t="shared" si="184"/>
        <v>0.98619329388560162</v>
      </c>
      <c r="O2981">
        <f t="shared" si="185"/>
        <v>110.21739130434783</v>
      </c>
      <c r="P2981" t="s">
        <v>8271</v>
      </c>
      <c r="Q2981" s="10" t="s">
        <v>8322</v>
      </c>
      <c r="R2981" s="10" t="s">
        <v>8323</v>
      </c>
      <c r="S2981" s="9">
        <f t="shared" si="186"/>
        <v>42010.25</v>
      </c>
      <c r="T2981" s="9">
        <f t="shared" si="187"/>
        <v>41993.824340277773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5">
        <f t="shared" si="184"/>
        <v>0.91603053435114501</v>
      </c>
      <c r="O2982">
        <f t="shared" si="185"/>
        <v>136.45833333333334</v>
      </c>
      <c r="P2982" t="s">
        <v>8271</v>
      </c>
      <c r="Q2982" s="10" t="s">
        <v>8322</v>
      </c>
      <c r="R2982" s="10" t="s">
        <v>8323</v>
      </c>
      <c r="S2982" s="9">
        <f t="shared" si="186"/>
        <v>42240.083333333328</v>
      </c>
      <c r="T2982" s="9">
        <f t="shared" si="187"/>
        <v>42219.915856481486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5">
        <f t="shared" si="184"/>
        <v>0.77564475470234628</v>
      </c>
      <c r="O2983">
        <f t="shared" si="185"/>
        <v>53.164948453608247</v>
      </c>
      <c r="P2983" t="s">
        <v>8303</v>
      </c>
      <c r="Q2983" s="10" t="s">
        <v>8322</v>
      </c>
      <c r="R2983" s="10" t="s">
        <v>8361</v>
      </c>
      <c r="S2983" s="9">
        <f t="shared" si="186"/>
        <v>42270.559675925921</v>
      </c>
      <c r="T2983" s="9">
        <f t="shared" si="187"/>
        <v>42225.559675925921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5">
        <f t="shared" si="184"/>
        <v>0.97981579463060942</v>
      </c>
      <c r="O2984">
        <f t="shared" si="185"/>
        <v>86.491525423728817</v>
      </c>
      <c r="P2984" t="s">
        <v>8303</v>
      </c>
      <c r="Q2984" s="10" t="s">
        <v>8322</v>
      </c>
      <c r="R2984" s="10" t="s">
        <v>8361</v>
      </c>
      <c r="S2984" s="9">
        <f t="shared" si="186"/>
        <v>42411.686840277776</v>
      </c>
      <c r="T2984" s="9">
        <f t="shared" si="187"/>
        <v>42381.686840277776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5">
        <f t="shared" si="184"/>
        <v>0.68240950088157304</v>
      </c>
      <c r="O2985">
        <f t="shared" si="185"/>
        <v>155.23827397260274</v>
      </c>
      <c r="P2985" t="s">
        <v>8303</v>
      </c>
      <c r="Q2985" s="10" t="s">
        <v>8322</v>
      </c>
      <c r="R2985" s="10" t="s">
        <v>8361</v>
      </c>
      <c r="S2985" s="9">
        <f t="shared" si="186"/>
        <v>41954.674027777779</v>
      </c>
      <c r="T2985" s="9">
        <f t="shared" si="187"/>
        <v>41894.632361111115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5">
        <f t="shared" si="184"/>
        <v>0.99649234693877553</v>
      </c>
      <c r="O2986">
        <f t="shared" si="185"/>
        <v>115.08256880733946</v>
      </c>
      <c r="P2986" t="s">
        <v>8303</v>
      </c>
      <c r="Q2986" s="10" t="s">
        <v>8322</v>
      </c>
      <c r="R2986" s="10" t="s">
        <v>8361</v>
      </c>
      <c r="S2986" s="9">
        <f t="shared" si="186"/>
        <v>42606.278715277775</v>
      </c>
      <c r="T2986" s="9">
        <f t="shared" si="187"/>
        <v>42576.278715277775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5">
        <f t="shared" si="184"/>
        <v>0.82203041512535968</v>
      </c>
      <c r="O2987">
        <f t="shared" si="185"/>
        <v>109.5945945945946</v>
      </c>
      <c r="P2987" t="s">
        <v>8303</v>
      </c>
      <c r="Q2987" s="10" t="s">
        <v>8322</v>
      </c>
      <c r="R2987" s="10" t="s">
        <v>8361</v>
      </c>
      <c r="S2987" s="9">
        <f t="shared" si="186"/>
        <v>42674.166666666672</v>
      </c>
      <c r="T2987" s="9">
        <f t="shared" si="187"/>
        <v>42654.973703703698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5">
        <f t="shared" si="184"/>
        <v>0.94786729857819907</v>
      </c>
      <c r="O2988">
        <f t="shared" si="185"/>
        <v>45.214285714285715</v>
      </c>
      <c r="P2988" t="s">
        <v>8303</v>
      </c>
      <c r="Q2988" s="10" t="s">
        <v>8322</v>
      </c>
      <c r="R2988" s="10" t="s">
        <v>8361</v>
      </c>
      <c r="S2988" s="9">
        <f t="shared" si="186"/>
        <v>42491.458402777775</v>
      </c>
      <c r="T2988" s="9">
        <f t="shared" si="187"/>
        <v>42431.500069444446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5">
        <f t="shared" si="184"/>
        <v>0.9057905377497264</v>
      </c>
      <c r="O2989">
        <f t="shared" si="185"/>
        <v>104.15169811320754</v>
      </c>
      <c r="P2989" t="s">
        <v>8303</v>
      </c>
      <c r="Q2989" s="10" t="s">
        <v>8322</v>
      </c>
      <c r="R2989" s="10" t="s">
        <v>8361</v>
      </c>
      <c r="S2989" s="9">
        <f t="shared" si="186"/>
        <v>42656</v>
      </c>
      <c r="T2989" s="9">
        <f t="shared" si="187"/>
        <v>42627.307303240741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5">
        <f t="shared" si="184"/>
        <v>1</v>
      </c>
      <c r="O2990">
        <f t="shared" si="185"/>
        <v>35.714285714285715</v>
      </c>
      <c r="P2990" t="s">
        <v>8303</v>
      </c>
      <c r="Q2990" s="10" t="s">
        <v>8322</v>
      </c>
      <c r="R2990" s="10" t="s">
        <v>8361</v>
      </c>
      <c r="S2990" s="9">
        <f t="shared" si="186"/>
        <v>42541.362048611118</v>
      </c>
      <c r="T2990" s="9">
        <f t="shared" si="187"/>
        <v>42511.362048611118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5">
        <f t="shared" si="184"/>
        <v>0.56645990879995467</v>
      </c>
      <c r="O2991">
        <f t="shared" si="185"/>
        <v>96.997252747252745</v>
      </c>
      <c r="P2991" t="s">
        <v>8303</v>
      </c>
      <c r="Q2991" s="10" t="s">
        <v>8322</v>
      </c>
      <c r="R2991" s="10" t="s">
        <v>8361</v>
      </c>
      <c r="S2991" s="9">
        <f t="shared" si="186"/>
        <v>42359.207638888889</v>
      </c>
      <c r="T2991" s="9">
        <f t="shared" si="187"/>
        <v>42337.02039351852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5">
        <f t="shared" si="184"/>
        <v>1</v>
      </c>
      <c r="O2992">
        <f t="shared" si="185"/>
        <v>370.37037037037038</v>
      </c>
      <c r="P2992" t="s">
        <v>8303</v>
      </c>
      <c r="Q2992" s="10" t="s">
        <v>8322</v>
      </c>
      <c r="R2992" s="10" t="s">
        <v>8361</v>
      </c>
      <c r="S2992" s="9">
        <f t="shared" si="186"/>
        <v>42376.57430555555</v>
      </c>
      <c r="T2992" s="9">
        <f t="shared" si="187"/>
        <v>42341.57430555555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5">
        <f t="shared" si="184"/>
        <v>0.96810933940774491</v>
      </c>
      <c r="O2993">
        <f t="shared" si="185"/>
        <v>94.408602150537632</v>
      </c>
      <c r="P2993" t="s">
        <v>8303</v>
      </c>
      <c r="Q2993" s="10" t="s">
        <v>8322</v>
      </c>
      <c r="R2993" s="10" t="s">
        <v>8361</v>
      </c>
      <c r="S2993" s="9">
        <f t="shared" si="186"/>
        <v>42762.837152777778</v>
      </c>
      <c r="T2993" s="9">
        <f t="shared" si="187"/>
        <v>42740.837152777778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5">
        <f t="shared" si="184"/>
        <v>0.9569377990430622</v>
      </c>
      <c r="O2994">
        <f t="shared" si="185"/>
        <v>48.984375</v>
      </c>
      <c r="P2994" t="s">
        <v>8303</v>
      </c>
      <c r="Q2994" s="10" t="s">
        <v>8322</v>
      </c>
      <c r="R2994" s="10" t="s">
        <v>8361</v>
      </c>
      <c r="S2994" s="9">
        <f t="shared" si="186"/>
        <v>42652.767476851848</v>
      </c>
      <c r="T2994" s="9">
        <f t="shared" si="187"/>
        <v>42622.767476851848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5">
        <f t="shared" si="184"/>
        <v>0.99700897308075775</v>
      </c>
      <c r="O2995">
        <f t="shared" si="185"/>
        <v>45.590909090909093</v>
      </c>
      <c r="P2995" t="s">
        <v>8303</v>
      </c>
      <c r="Q2995" s="10" t="s">
        <v>8322</v>
      </c>
      <c r="R2995" s="10" t="s">
        <v>8361</v>
      </c>
      <c r="S2995" s="9">
        <f t="shared" si="186"/>
        <v>42420.838738425926</v>
      </c>
      <c r="T2995" s="9">
        <f t="shared" si="187"/>
        <v>42390.838738425926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5">
        <f t="shared" si="184"/>
        <v>0.21846144883632868</v>
      </c>
      <c r="O2996">
        <f t="shared" si="185"/>
        <v>23.275254237288134</v>
      </c>
      <c r="P2996" t="s">
        <v>8303</v>
      </c>
      <c r="Q2996" s="10" t="s">
        <v>8322</v>
      </c>
      <c r="R2996" s="10" t="s">
        <v>8361</v>
      </c>
      <c r="S2996" s="9">
        <f t="shared" si="186"/>
        <v>41915.478842592594</v>
      </c>
      <c r="T2996" s="9">
        <f t="shared" si="187"/>
        <v>41885.478842592594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5">
        <f t="shared" si="184"/>
        <v>0.9527439024390244</v>
      </c>
      <c r="O2997">
        <f t="shared" si="185"/>
        <v>63.2289156626506</v>
      </c>
      <c r="P2997" t="s">
        <v>8303</v>
      </c>
      <c r="Q2997" s="10" t="s">
        <v>8322</v>
      </c>
      <c r="R2997" s="10" t="s">
        <v>8361</v>
      </c>
      <c r="S2997" s="9">
        <f t="shared" si="186"/>
        <v>42754.665173611109</v>
      </c>
      <c r="T2997" s="9">
        <f t="shared" si="187"/>
        <v>42724.665173611109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5">
        <f t="shared" si="184"/>
        <v>0.58158856763044198</v>
      </c>
      <c r="O2998">
        <f t="shared" si="185"/>
        <v>153.5204081632653</v>
      </c>
      <c r="P2998" t="s">
        <v>8303</v>
      </c>
      <c r="Q2998" s="10" t="s">
        <v>8322</v>
      </c>
      <c r="R2998" s="10" t="s">
        <v>8361</v>
      </c>
      <c r="S2998" s="9">
        <f t="shared" si="186"/>
        <v>42150.912500000006</v>
      </c>
      <c r="T2998" s="9">
        <f t="shared" si="187"/>
        <v>42090.912500000006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5">
        <f t="shared" si="184"/>
        <v>0.96404126096596932</v>
      </c>
      <c r="O2999">
        <f t="shared" si="185"/>
        <v>90.2</v>
      </c>
      <c r="P2999" t="s">
        <v>8303</v>
      </c>
      <c r="Q2999" s="10" t="s">
        <v>8322</v>
      </c>
      <c r="R2999" s="10" t="s">
        <v>8361</v>
      </c>
      <c r="S2999" s="9">
        <f t="shared" si="186"/>
        <v>42793.207638888889</v>
      </c>
      <c r="T2999" s="9">
        <f t="shared" si="187"/>
        <v>42775.733715277776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5">
        <f t="shared" si="184"/>
        <v>0.97060051053586849</v>
      </c>
      <c r="O3000">
        <f t="shared" si="185"/>
        <v>118.97113163972287</v>
      </c>
      <c r="P3000" t="s">
        <v>8303</v>
      </c>
      <c r="Q3000" s="10" t="s">
        <v>8322</v>
      </c>
      <c r="R3000" s="10" t="s">
        <v>8361</v>
      </c>
      <c r="S3000" s="9">
        <f t="shared" si="186"/>
        <v>41806.184027777781</v>
      </c>
      <c r="T3000" s="9">
        <f t="shared" si="187"/>
        <v>41778.193622685183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5">
        <f t="shared" si="184"/>
        <v>0.84112149532710279</v>
      </c>
      <c r="O3001">
        <f t="shared" si="185"/>
        <v>80.25</v>
      </c>
      <c r="P3001" t="s">
        <v>8303</v>
      </c>
      <c r="Q3001" s="10" t="s">
        <v>8322</v>
      </c>
      <c r="R3001" s="10" t="s">
        <v>8361</v>
      </c>
      <c r="S3001" s="9">
        <f t="shared" si="186"/>
        <v>42795.083333333328</v>
      </c>
      <c r="T3001" s="9">
        <f t="shared" si="187"/>
        <v>42780.740277777775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5">
        <f t="shared" si="184"/>
        <v>1</v>
      </c>
      <c r="O3002">
        <f t="shared" si="185"/>
        <v>62.5</v>
      </c>
      <c r="P3002" t="s">
        <v>8303</v>
      </c>
      <c r="Q3002" s="10" t="s">
        <v>8322</v>
      </c>
      <c r="R3002" s="10" t="s">
        <v>8361</v>
      </c>
      <c r="S3002" s="9">
        <f t="shared" si="186"/>
        <v>42766.75</v>
      </c>
      <c r="T3002" s="9">
        <f t="shared" si="187"/>
        <v>42752.827199074076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5">
        <f t="shared" si="184"/>
        <v>0.31377481894009879</v>
      </c>
      <c r="O3003">
        <f t="shared" si="185"/>
        <v>131.37719999999999</v>
      </c>
      <c r="P3003" t="s">
        <v>8303</v>
      </c>
      <c r="Q3003" s="10" t="s">
        <v>8322</v>
      </c>
      <c r="R3003" s="10" t="s">
        <v>8361</v>
      </c>
      <c r="S3003" s="9">
        <f t="shared" si="186"/>
        <v>42564.895625000005</v>
      </c>
      <c r="T3003" s="9">
        <f t="shared" si="187"/>
        <v>42534.895625000005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5">
        <f t="shared" si="184"/>
        <v>0.92160680830446728</v>
      </c>
      <c r="O3004">
        <f t="shared" si="185"/>
        <v>73.032980769230775</v>
      </c>
      <c r="P3004" t="s">
        <v>8303</v>
      </c>
      <c r="Q3004" s="10" t="s">
        <v>8322</v>
      </c>
      <c r="R3004" s="10" t="s">
        <v>8361</v>
      </c>
      <c r="S3004" s="9">
        <f t="shared" si="186"/>
        <v>41269.83625</v>
      </c>
      <c r="T3004" s="9">
        <f t="shared" si="187"/>
        <v>41239.83625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5">
        <f t="shared" si="184"/>
        <v>0.98846787479406917</v>
      </c>
      <c r="O3005">
        <f t="shared" si="185"/>
        <v>178.52941176470588</v>
      </c>
      <c r="P3005" t="s">
        <v>8303</v>
      </c>
      <c r="Q3005" s="10" t="s">
        <v>8322</v>
      </c>
      <c r="R3005" s="10" t="s">
        <v>8361</v>
      </c>
      <c r="S3005" s="9">
        <f t="shared" si="186"/>
        <v>42430.249305555553</v>
      </c>
      <c r="T3005" s="9">
        <f t="shared" si="187"/>
        <v>42398.849259259259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5">
        <f t="shared" si="184"/>
        <v>0.88640694943048348</v>
      </c>
      <c r="O3006">
        <f t="shared" si="185"/>
        <v>162.90974729241879</v>
      </c>
      <c r="P3006" t="s">
        <v>8303</v>
      </c>
      <c r="Q3006" s="10" t="s">
        <v>8322</v>
      </c>
      <c r="R3006" s="10" t="s">
        <v>8361</v>
      </c>
      <c r="S3006" s="9">
        <f t="shared" si="186"/>
        <v>41958.922731481478</v>
      </c>
      <c r="T3006" s="9">
        <f t="shared" si="187"/>
        <v>41928.881064814814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5">
        <f t="shared" si="184"/>
        <v>0.82990150791538131</v>
      </c>
      <c r="O3007">
        <f t="shared" si="185"/>
        <v>108.24237288135593</v>
      </c>
      <c r="P3007" t="s">
        <v>8303</v>
      </c>
      <c r="Q3007" s="10" t="s">
        <v>8322</v>
      </c>
      <c r="R3007" s="10" t="s">
        <v>8361</v>
      </c>
      <c r="S3007" s="9">
        <f t="shared" si="186"/>
        <v>41918.674826388888</v>
      </c>
      <c r="T3007" s="9">
        <f t="shared" si="187"/>
        <v>41888.674826388888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5">
        <f t="shared" si="184"/>
        <v>0.92807424593967514</v>
      </c>
      <c r="O3008">
        <f t="shared" si="185"/>
        <v>88.865979381443296</v>
      </c>
      <c r="P3008" t="s">
        <v>8303</v>
      </c>
      <c r="Q3008" s="10" t="s">
        <v>8322</v>
      </c>
      <c r="R3008" s="10" t="s">
        <v>8361</v>
      </c>
      <c r="S3008" s="9">
        <f t="shared" si="186"/>
        <v>41987.756840277783</v>
      </c>
      <c r="T3008" s="9">
        <f t="shared" si="187"/>
        <v>41957.756840277783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5">
        <f t="shared" si="184"/>
        <v>0.55555555555555558</v>
      </c>
      <c r="O3009">
        <f t="shared" si="185"/>
        <v>54</v>
      </c>
      <c r="P3009" t="s">
        <v>8303</v>
      </c>
      <c r="Q3009" s="10" t="s">
        <v>8322</v>
      </c>
      <c r="R3009" s="10" t="s">
        <v>8361</v>
      </c>
      <c r="S3009" s="9">
        <f t="shared" si="186"/>
        <v>42119.216238425928</v>
      </c>
      <c r="T3009" s="9">
        <f t="shared" si="187"/>
        <v>42098.216238425928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5">
        <f t="shared" si="184"/>
        <v>0.98846787479406917</v>
      </c>
      <c r="O3010">
        <f t="shared" si="185"/>
        <v>116.73076923076923</v>
      </c>
      <c r="P3010" t="s">
        <v>8303</v>
      </c>
      <c r="Q3010" s="10" t="s">
        <v>8322</v>
      </c>
      <c r="R3010" s="10" t="s">
        <v>8361</v>
      </c>
      <c r="S3010" s="9">
        <f t="shared" si="186"/>
        <v>42390.212025462963</v>
      </c>
      <c r="T3010" s="9">
        <f t="shared" si="187"/>
        <v>42360.212025462963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5">
        <f t="shared" ref="N3011:N3074" si="188">SUM(D3011/E3011)</f>
        <v>0.83503123016800829</v>
      </c>
      <c r="O3011">
        <f t="shared" ref="O3011:O3074" si="189">(E3011/L3011)</f>
        <v>233.8984375</v>
      </c>
      <c r="P3011" t="s">
        <v>8303</v>
      </c>
      <c r="Q3011" s="10" t="s">
        <v>8322</v>
      </c>
      <c r="R3011" s="10" t="s">
        <v>8361</v>
      </c>
      <c r="S3011" s="9">
        <f t="shared" ref="S3011:S3074" si="190">(((I3011/60)/60)/24)+DATE(1970,1,1)</f>
        <v>41969.611574074079</v>
      </c>
      <c r="T3011" s="9">
        <f t="shared" ref="T3011:T3074" si="191">(((J3011/60)/60)/24)+DATE(1970,1,1)</f>
        <v>41939.569907407407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5">
        <f t="shared" si="188"/>
        <v>0.63291139240506333</v>
      </c>
      <c r="O3012">
        <f t="shared" si="189"/>
        <v>158</v>
      </c>
      <c r="P3012" t="s">
        <v>8303</v>
      </c>
      <c r="Q3012" s="10" t="s">
        <v>8322</v>
      </c>
      <c r="R3012" s="10" t="s">
        <v>8361</v>
      </c>
      <c r="S3012" s="9">
        <f t="shared" si="190"/>
        <v>42056.832395833335</v>
      </c>
      <c r="T3012" s="9">
        <f t="shared" si="191"/>
        <v>41996.832395833335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5">
        <f t="shared" si="188"/>
        <v>0.80862533692722371</v>
      </c>
      <c r="O3013">
        <f t="shared" si="189"/>
        <v>14.84</v>
      </c>
      <c r="P3013" t="s">
        <v>8303</v>
      </c>
      <c r="Q3013" s="10" t="s">
        <v>8322</v>
      </c>
      <c r="R3013" s="10" t="s">
        <v>8361</v>
      </c>
      <c r="S3013" s="9">
        <f t="shared" si="190"/>
        <v>42361.957638888889</v>
      </c>
      <c r="T3013" s="9">
        <f t="shared" si="191"/>
        <v>42334.468935185185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5">
        <f t="shared" si="188"/>
        <v>0.85378868729989332</v>
      </c>
      <c r="O3014">
        <f t="shared" si="189"/>
        <v>85.181818181818187</v>
      </c>
      <c r="P3014" t="s">
        <v>8303</v>
      </c>
      <c r="Q3014" s="10" t="s">
        <v>8322</v>
      </c>
      <c r="R3014" s="10" t="s">
        <v>8361</v>
      </c>
      <c r="S3014" s="9">
        <f t="shared" si="190"/>
        <v>42045.702893518523</v>
      </c>
      <c r="T3014" s="9">
        <f t="shared" si="191"/>
        <v>42024.702893518523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5">
        <f t="shared" si="188"/>
        <v>0.63710499490316008</v>
      </c>
      <c r="O3015">
        <f t="shared" si="189"/>
        <v>146.69158878504672</v>
      </c>
      <c r="P3015" t="s">
        <v>8303</v>
      </c>
      <c r="Q3015" s="10" t="s">
        <v>8322</v>
      </c>
      <c r="R3015" s="10" t="s">
        <v>8361</v>
      </c>
      <c r="S3015" s="9">
        <f t="shared" si="190"/>
        <v>42176.836215277777</v>
      </c>
      <c r="T3015" s="9">
        <f t="shared" si="191"/>
        <v>42146.836215277777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5">
        <f t="shared" si="188"/>
        <v>0.88414202857547042</v>
      </c>
      <c r="O3016">
        <f t="shared" si="189"/>
        <v>50.764811490125673</v>
      </c>
      <c r="P3016" t="s">
        <v>8303</v>
      </c>
      <c r="Q3016" s="10" t="s">
        <v>8322</v>
      </c>
      <c r="R3016" s="10" t="s">
        <v>8361</v>
      </c>
      <c r="S3016" s="9">
        <f t="shared" si="190"/>
        <v>41948.208333333336</v>
      </c>
      <c r="T3016" s="9">
        <f t="shared" si="191"/>
        <v>41920.123611111114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5">
        <f t="shared" si="188"/>
        <v>0.96921322690992018</v>
      </c>
      <c r="O3017">
        <f t="shared" si="189"/>
        <v>87.7</v>
      </c>
      <c r="P3017" t="s">
        <v>8303</v>
      </c>
      <c r="Q3017" s="10" t="s">
        <v>8322</v>
      </c>
      <c r="R3017" s="10" t="s">
        <v>8361</v>
      </c>
      <c r="S3017" s="9">
        <f t="shared" si="190"/>
        <v>41801.166666666664</v>
      </c>
      <c r="T3017" s="9">
        <f t="shared" si="191"/>
        <v>41785.72729166667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5">
        <f t="shared" si="188"/>
        <v>0.97454712221967443</v>
      </c>
      <c r="O3018">
        <f t="shared" si="189"/>
        <v>242.27777777777777</v>
      </c>
      <c r="P3018" t="s">
        <v>8303</v>
      </c>
      <c r="Q3018" s="10" t="s">
        <v>8322</v>
      </c>
      <c r="R3018" s="10" t="s">
        <v>8361</v>
      </c>
      <c r="S3018" s="9">
        <f t="shared" si="190"/>
        <v>41838.548055555555</v>
      </c>
      <c r="T3018" s="9">
        <f t="shared" si="191"/>
        <v>41778.548055555555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5">
        <f t="shared" si="188"/>
        <v>0.94481425810607689</v>
      </c>
      <c r="O3019">
        <f t="shared" si="189"/>
        <v>146.44654088050314</v>
      </c>
      <c r="P3019" t="s">
        <v>8303</v>
      </c>
      <c r="Q3019" s="10" t="s">
        <v>8322</v>
      </c>
      <c r="R3019" s="10" t="s">
        <v>8361</v>
      </c>
      <c r="S3019" s="9">
        <f t="shared" si="190"/>
        <v>41871.850034722222</v>
      </c>
      <c r="T3019" s="9">
        <f t="shared" si="191"/>
        <v>41841.850034722222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5">
        <f t="shared" si="188"/>
        <v>0.99290780141843971</v>
      </c>
      <c r="O3020">
        <f t="shared" si="189"/>
        <v>103.17073170731707</v>
      </c>
      <c r="P3020" t="s">
        <v>8303</v>
      </c>
      <c r="Q3020" s="10" t="s">
        <v>8322</v>
      </c>
      <c r="R3020" s="10" t="s">
        <v>8361</v>
      </c>
      <c r="S3020" s="9">
        <f t="shared" si="190"/>
        <v>42205.916666666672</v>
      </c>
      <c r="T3020" s="9">
        <f t="shared" si="191"/>
        <v>42163.29833333334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5">
        <f t="shared" si="188"/>
        <v>0.82485565026120433</v>
      </c>
      <c r="O3021">
        <f t="shared" si="189"/>
        <v>80.464601769911511</v>
      </c>
      <c r="P3021" t="s">
        <v>8303</v>
      </c>
      <c r="Q3021" s="10" t="s">
        <v>8322</v>
      </c>
      <c r="R3021" s="10" t="s">
        <v>8361</v>
      </c>
      <c r="S3021" s="9">
        <f t="shared" si="190"/>
        <v>41786.125</v>
      </c>
      <c r="T3021" s="9">
        <f t="shared" si="191"/>
        <v>41758.833564814813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5">
        <f t="shared" si="188"/>
        <v>0.99431818181818177</v>
      </c>
      <c r="O3022">
        <f t="shared" si="189"/>
        <v>234.66666666666666</v>
      </c>
      <c r="P3022" t="s">
        <v>8303</v>
      </c>
      <c r="Q3022" s="10" t="s">
        <v>8322</v>
      </c>
      <c r="R3022" s="10" t="s">
        <v>8361</v>
      </c>
      <c r="S3022" s="9">
        <f t="shared" si="190"/>
        <v>42230.846446759257</v>
      </c>
      <c r="T3022" s="9">
        <f t="shared" si="191"/>
        <v>42170.846446759257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5">
        <f t="shared" si="188"/>
        <v>0.86190384983719592</v>
      </c>
      <c r="O3023">
        <f t="shared" si="189"/>
        <v>50.689320388349515</v>
      </c>
      <c r="P3023" t="s">
        <v>8303</v>
      </c>
      <c r="Q3023" s="10" t="s">
        <v>8322</v>
      </c>
      <c r="R3023" s="10" t="s">
        <v>8361</v>
      </c>
      <c r="S3023" s="9">
        <f t="shared" si="190"/>
        <v>42696.249305555553</v>
      </c>
      <c r="T3023" s="9">
        <f t="shared" si="191"/>
        <v>42660.618854166663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5">
        <f t="shared" si="188"/>
        <v>0.99127676447264079</v>
      </c>
      <c r="O3024">
        <f t="shared" si="189"/>
        <v>162.70967741935485</v>
      </c>
      <c r="P3024" t="s">
        <v>8303</v>
      </c>
      <c r="Q3024" s="10" t="s">
        <v>8322</v>
      </c>
      <c r="R3024" s="10" t="s">
        <v>8361</v>
      </c>
      <c r="S3024" s="9">
        <f t="shared" si="190"/>
        <v>42609.95380787037</v>
      </c>
      <c r="T3024" s="9">
        <f t="shared" si="191"/>
        <v>42564.95380787037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5">
        <f t="shared" si="188"/>
        <v>0.970873786407767</v>
      </c>
      <c r="O3025">
        <f t="shared" si="189"/>
        <v>120.16666666666667</v>
      </c>
      <c r="P3025" t="s">
        <v>8303</v>
      </c>
      <c r="Q3025" s="10" t="s">
        <v>8322</v>
      </c>
      <c r="R3025" s="10" t="s">
        <v>8361</v>
      </c>
      <c r="S3025" s="9">
        <f t="shared" si="190"/>
        <v>42166.675763888896</v>
      </c>
      <c r="T3025" s="9">
        <f t="shared" si="191"/>
        <v>42121.675763888896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5">
        <f t="shared" si="188"/>
        <v>0.40581121662202746</v>
      </c>
      <c r="O3026">
        <f t="shared" si="189"/>
        <v>67.697802197802204</v>
      </c>
      <c r="P3026" t="s">
        <v>8303</v>
      </c>
      <c r="Q3026" s="10" t="s">
        <v>8322</v>
      </c>
      <c r="R3026" s="10" t="s">
        <v>8361</v>
      </c>
      <c r="S3026" s="9">
        <f t="shared" si="190"/>
        <v>41188.993923611109</v>
      </c>
      <c r="T3026" s="9">
        <f t="shared" si="191"/>
        <v>41158.993923611109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5">
        <f t="shared" si="188"/>
        <v>0.33090668431502318</v>
      </c>
      <c r="O3027">
        <f t="shared" si="189"/>
        <v>52.103448275862071</v>
      </c>
      <c r="P3027" t="s">
        <v>8303</v>
      </c>
      <c r="Q3027" s="10" t="s">
        <v>8322</v>
      </c>
      <c r="R3027" s="10" t="s">
        <v>8361</v>
      </c>
      <c r="S3027" s="9">
        <f t="shared" si="190"/>
        <v>41789.666666666664</v>
      </c>
      <c r="T3027" s="9">
        <f t="shared" si="191"/>
        <v>41761.509409722225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5">
        <f t="shared" si="188"/>
        <v>0.69767441860465118</v>
      </c>
      <c r="O3028">
        <f t="shared" si="189"/>
        <v>51.6</v>
      </c>
      <c r="P3028" t="s">
        <v>8303</v>
      </c>
      <c r="Q3028" s="10" t="s">
        <v>8322</v>
      </c>
      <c r="R3028" s="10" t="s">
        <v>8361</v>
      </c>
      <c r="S3028" s="9">
        <f t="shared" si="190"/>
        <v>42797.459398148145</v>
      </c>
      <c r="T3028" s="9">
        <f t="shared" si="191"/>
        <v>42783.459398148145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5">
        <f t="shared" si="188"/>
        <v>0.76080340839926963</v>
      </c>
      <c r="O3029">
        <f t="shared" si="189"/>
        <v>164.3</v>
      </c>
      <c r="P3029" t="s">
        <v>8303</v>
      </c>
      <c r="Q3029" s="10" t="s">
        <v>8322</v>
      </c>
      <c r="R3029" s="10" t="s">
        <v>8361</v>
      </c>
      <c r="S3029" s="9">
        <f t="shared" si="190"/>
        <v>42083.662627314814</v>
      </c>
      <c r="T3029" s="9">
        <f t="shared" si="191"/>
        <v>42053.704293981486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5">
        <f t="shared" si="188"/>
        <v>0.5951672419950006</v>
      </c>
      <c r="O3030">
        <f t="shared" si="189"/>
        <v>84.858585858585855</v>
      </c>
      <c r="P3030" t="s">
        <v>8303</v>
      </c>
      <c r="Q3030" s="10" t="s">
        <v>8322</v>
      </c>
      <c r="R3030" s="10" t="s">
        <v>8361</v>
      </c>
      <c r="S3030" s="9">
        <f t="shared" si="190"/>
        <v>42597.264178240745</v>
      </c>
      <c r="T3030" s="9">
        <f t="shared" si="191"/>
        <v>42567.264178240745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5">
        <f t="shared" si="188"/>
        <v>0.9117709631340607</v>
      </c>
      <c r="O3031">
        <f t="shared" si="189"/>
        <v>94.548850574712645</v>
      </c>
      <c r="P3031" t="s">
        <v>8303</v>
      </c>
      <c r="Q3031" s="10" t="s">
        <v>8322</v>
      </c>
      <c r="R3031" s="10" t="s">
        <v>8361</v>
      </c>
      <c r="S3031" s="9">
        <f t="shared" si="190"/>
        <v>41961.190972222219</v>
      </c>
      <c r="T3031" s="9">
        <f t="shared" si="191"/>
        <v>41932.708877314813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5">
        <f t="shared" si="188"/>
        <v>0.93733261917514732</v>
      </c>
      <c r="O3032">
        <f t="shared" si="189"/>
        <v>45.536585365853661</v>
      </c>
      <c r="P3032" t="s">
        <v>8303</v>
      </c>
      <c r="Q3032" s="10" t="s">
        <v>8322</v>
      </c>
      <c r="R3032" s="10" t="s">
        <v>8361</v>
      </c>
      <c r="S3032" s="9">
        <f t="shared" si="190"/>
        <v>42263.747349537036</v>
      </c>
      <c r="T3032" s="9">
        <f t="shared" si="191"/>
        <v>42233.747349537036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5">
        <f t="shared" si="188"/>
        <v>1</v>
      </c>
      <c r="O3033">
        <f t="shared" si="189"/>
        <v>51.724137931034484</v>
      </c>
      <c r="P3033" t="s">
        <v>8303</v>
      </c>
      <c r="Q3033" s="10" t="s">
        <v>8322</v>
      </c>
      <c r="R3033" s="10" t="s">
        <v>8361</v>
      </c>
      <c r="S3033" s="9">
        <f t="shared" si="190"/>
        <v>42657.882488425923</v>
      </c>
      <c r="T3033" s="9">
        <f t="shared" si="191"/>
        <v>42597.882488425923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5">
        <f t="shared" si="188"/>
        <v>0.78616352201257866</v>
      </c>
      <c r="O3034">
        <f t="shared" si="189"/>
        <v>50.88</v>
      </c>
      <c r="P3034" t="s">
        <v>8303</v>
      </c>
      <c r="Q3034" s="10" t="s">
        <v>8322</v>
      </c>
      <c r="R3034" s="10" t="s">
        <v>8361</v>
      </c>
      <c r="S3034" s="9">
        <f t="shared" si="190"/>
        <v>42258.044664351852</v>
      </c>
      <c r="T3034" s="9">
        <f t="shared" si="191"/>
        <v>42228.044664351852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5">
        <f t="shared" si="188"/>
        <v>0.68243858052775253</v>
      </c>
      <c r="O3035">
        <f t="shared" si="189"/>
        <v>191.13043478260869</v>
      </c>
      <c r="P3035" t="s">
        <v>8303</v>
      </c>
      <c r="Q3035" s="10" t="s">
        <v>8322</v>
      </c>
      <c r="R3035" s="10" t="s">
        <v>8361</v>
      </c>
      <c r="S3035" s="9">
        <f t="shared" si="190"/>
        <v>42600.110243055555</v>
      </c>
      <c r="T3035" s="9">
        <f t="shared" si="191"/>
        <v>42570.110243055555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5">
        <f t="shared" si="188"/>
        <v>0.88860453543754891</v>
      </c>
      <c r="O3036">
        <f t="shared" si="189"/>
        <v>89.314285714285717</v>
      </c>
      <c r="P3036" t="s">
        <v>8303</v>
      </c>
      <c r="Q3036" s="10" t="s">
        <v>8322</v>
      </c>
      <c r="R3036" s="10" t="s">
        <v>8361</v>
      </c>
      <c r="S3036" s="9">
        <f t="shared" si="190"/>
        <v>42675.165972222225</v>
      </c>
      <c r="T3036" s="9">
        <f t="shared" si="191"/>
        <v>42644.535358796296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5">
        <f t="shared" si="188"/>
        <v>0.91922883319342674</v>
      </c>
      <c r="O3037">
        <f t="shared" si="189"/>
        <v>88.588631921824103</v>
      </c>
      <c r="P3037" t="s">
        <v>8303</v>
      </c>
      <c r="Q3037" s="10" t="s">
        <v>8322</v>
      </c>
      <c r="R3037" s="10" t="s">
        <v>8361</v>
      </c>
      <c r="S3037" s="9">
        <f t="shared" si="190"/>
        <v>41398.560289351852</v>
      </c>
      <c r="T3037" s="9">
        <f t="shared" si="191"/>
        <v>41368.560289351852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5">
        <f t="shared" si="188"/>
        <v>0.78906669191680079</v>
      </c>
      <c r="O3038">
        <f t="shared" si="189"/>
        <v>96.300911854103347</v>
      </c>
      <c r="P3038" t="s">
        <v>8303</v>
      </c>
      <c r="Q3038" s="10" t="s">
        <v>8322</v>
      </c>
      <c r="R3038" s="10" t="s">
        <v>8361</v>
      </c>
      <c r="S3038" s="9">
        <f t="shared" si="190"/>
        <v>41502.499305555553</v>
      </c>
      <c r="T3038" s="9">
        <f t="shared" si="191"/>
        <v>41466.785231481481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5">
        <f t="shared" si="188"/>
        <v>0.46904315196998125</v>
      </c>
      <c r="O3039">
        <f t="shared" si="189"/>
        <v>33.3125</v>
      </c>
      <c r="P3039" t="s">
        <v>8303</v>
      </c>
      <c r="Q3039" s="10" t="s">
        <v>8322</v>
      </c>
      <c r="R3039" s="10" t="s">
        <v>8361</v>
      </c>
      <c r="S3039" s="9">
        <f t="shared" si="190"/>
        <v>40453.207638888889</v>
      </c>
      <c r="T3039" s="9">
        <f t="shared" si="191"/>
        <v>40378.893206018518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5">
        <f t="shared" si="188"/>
        <v>0.99502487562189057</v>
      </c>
      <c r="O3040">
        <f t="shared" si="189"/>
        <v>37.222222222222221</v>
      </c>
      <c r="P3040" t="s">
        <v>8303</v>
      </c>
      <c r="Q3040" s="10" t="s">
        <v>8322</v>
      </c>
      <c r="R3040" s="10" t="s">
        <v>8361</v>
      </c>
      <c r="S3040" s="9">
        <f t="shared" si="190"/>
        <v>42433.252280092594</v>
      </c>
      <c r="T3040" s="9">
        <f t="shared" si="191"/>
        <v>42373.252280092594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5">
        <f t="shared" si="188"/>
        <v>0.9198455763246467</v>
      </c>
      <c r="O3041">
        <f t="shared" si="189"/>
        <v>92.130423728813554</v>
      </c>
      <c r="P3041" t="s">
        <v>8303</v>
      </c>
      <c r="Q3041" s="10" t="s">
        <v>8322</v>
      </c>
      <c r="R3041" s="10" t="s">
        <v>8361</v>
      </c>
      <c r="S3041" s="9">
        <f t="shared" si="190"/>
        <v>41637.332638888889</v>
      </c>
      <c r="T3041" s="9">
        <f t="shared" si="191"/>
        <v>41610.794421296298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5">
        <f t="shared" si="188"/>
        <v>0.93023255813953487</v>
      </c>
      <c r="O3042">
        <f t="shared" si="189"/>
        <v>76.785714285714292</v>
      </c>
      <c r="P3042" t="s">
        <v>8303</v>
      </c>
      <c r="Q3042" s="10" t="s">
        <v>8322</v>
      </c>
      <c r="R3042" s="10" t="s">
        <v>8361</v>
      </c>
      <c r="S3042" s="9">
        <f t="shared" si="190"/>
        <v>42181.958333333328</v>
      </c>
      <c r="T3042" s="9">
        <f t="shared" si="191"/>
        <v>42177.791909722218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5">
        <f t="shared" si="188"/>
        <v>0.90512540894220284</v>
      </c>
      <c r="O3043">
        <f t="shared" si="189"/>
        <v>96.526315789473685</v>
      </c>
      <c r="P3043" t="s">
        <v>8303</v>
      </c>
      <c r="Q3043" s="10" t="s">
        <v>8322</v>
      </c>
      <c r="R3043" s="10" t="s">
        <v>8361</v>
      </c>
      <c r="S3043" s="9">
        <f t="shared" si="190"/>
        <v>42389.868611111116</v>
      </c>
      <c r="T3043" s="9">
        <f t="shared" si="191"/>
        <v>42359.868611111116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5">
        <f t="shared" si="188"/>
        <v>0.78125</v>
      </c>
      <c r="O3044">
        <f t="shared" si="189"/>
        <v>51.891891891891895</v>
      </c>
      <c r="P3044" t="s">
        <v>8303</v>
      </c>
      <c r="Q3044" s="10" t="s">
        <v>8322</v>
      </c>
      <c r="R3044" s="10" t="s">
        <v>8361</v>
      </c>
      <c r="S3044" s="9">
        <f t="shared" si="190"/>
        <v>42283.688043981485</v>
      </c>
      <c r="T3044" s="9">
        <f t="shared" si="191"/>
        <v>42253.688043981485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5">
        <f t="shared" si="188"/>
        <v>0.9090358160111508</v>
      </c>
      <c r="O3045">
        <f t="shared" si="189"/>
        <v>128.9140625</v>
      </c>
      <c r="P3045" t="s">
        <v>8303</v>
      </c>
      <c r="Q3045" s="10" t="s">
        <v>8322</v>
      </c>
      <c r="R3045" s="10" t="s">
        <v>8361</v>
      </c>
      <c r="S3045" s="9">
        <f t="shared" si="190"/>
        <v>42110.118055555555</v>
      </c>
      <c r="T3045" s="9">
        <f t="shared" si="191"/>
        <v>42083.070590277777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5">
        <f t="shared" si="188"/>
        <v>0.91456443868607573</v>
      </c>
      <c r="O3046">
        <f t="shared" si="189"/>
        <v>84.108974358974365</v>
      </c>
      <c r="P3046" t="s">
        <v>8303</v>
      </c>
      <c r="Q3046" s="10" t="s">
        <v>8322</v>
      </c>
      <c r="R3046" s="10" t="s">
        <v>8361</v>
      </c>
      <c r="S3046" s="9">
        <f t="shared" si="190"/>
        <v>42402.7268287037</v>
      </c>
      <c r="T3046" s="9">
        <f t="shared" si="191"/>
        <v>42387.7268287037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5">
        <f t="shared" si="188"/>
        <v>0.75354259211116259</v>
      </c>
      <c r="O3047">
        <f t="shared" si="189"/>
        <v>82.941562500000003</v>
      </c>
      <c r="P3047" t="s">
        <v>8303</v>
      </c>
      <c r="Q3047" s="10" t="s">
        <v>8322</v>
      </c>
      <c r="R3047" s="10" t="s">
        <v>8361</v>
      </c>
      <c r="S3047" s="9">
        <f t="shared" si="190"/>
        <v>41873.155729166669</v>
      </c>
      <c r="T3047" s="9">
        <f t="shared" si="191"/>
        <v>41843.155729166669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5">
        <f t="shared" si="188"/>
        <v>0.52397691848510974</v>
      </c>
      <c r="O3048">
        <f t="shared" si="189"/>
        <v>259.94827586206895</v>
      </c>
      <c r="P3048" t="s">
        <v>8303</v>
      </c>
      <c r="Q3048" s="10" t="s">
        <v>8322</v>
      </c>
      <c r="R3048" s="10" t="s">
        <v>8361</v>
      </c>
      <c r="S3048" s="9">
        <f t="shared" si="190"/>
        <v>41892.202777777777</v>
      </c>
      <c r="T3048" s="9">
        <f t="shared" si="191"/>
        <v>41862.803078703706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5">
        <f t="shared" si="188"/>
        <v>0.67114093959731547</v>
      </c>
      <c r="O3049">
        <f t="shared" si="189"/>
        <v>37.25</v>
      </c>
      <c r="P3049" t="s">
        <v>8303</v>
      </c>
      <c r="Q3049" s="10" t="s">
        <v>8322</v>
      </c>
      <c r="R3049" s="10" t="s">
        <v>8361</v>
      </c>
      <c r="S3049" s="9">
        <f t="shared" si="190"/>
        <v>42487.552777777775</v>
      </c>
      <c r="T3049" s="9">
        <f t="shared" si="191"/>
        <v>42443.989050925928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5">
        <f t="shared" si="188"/>
        <v>0.60096153846153844</v>
      </c>
      <c r="O3050">
        <f t="shared" si="189"/>
        <v>177.02127659574469</v>
      </c>
      <c r="P3050" t="s">
        <v>8303</v>
      </c>
      <c r="Q3050" s="10" t="s">
        <v>8322</v>
      </c>
      <c r="R3050" s="10" t="s">
        <v>8361</v>
      </c>
      <c r="S3050" s="9">
        <f t="shared" si="190"/>
        <v>42004.890277777777</v>
      </c>
      <c r="T3050" s="9">
        <f t="shared" si="191"/>
        <v>41975.901180555549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5">
        <f t="shared" si="188"/>
        <v>0.9375</v>
      </c>
      <c r="O3051">
        <f t="shared" si="189"/>
        <v>74.074074074074076</v>
      </c>
      <c r="P3051" t="s">
        <v>8303</v>
      </c>
      <c r="Q3051" s="10" t="s">
        <v>8322</v>
      </c>
      <c r="R3051" s="10" t="s">
        <v>8361</v>
      </c>
      <c r="S3051" s="9">
        <f t="shared" si="190"/>
        <v>42169.014525462961</v>
      </c>
      <c r="T3051" s="9">
        <f t="shared" si="191"/>
        <v>42139.014525462961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5">
        <f t="shared" si="188"/>
        <v>0.94339622641509435</v>
      </c>
      <c r="O3052">
        <f t="shared" si="189"/>
        <v>70.666666666666671</v>
      </c>
      <c r="P3052" t="s">
        <v>8303</v>
      </c>
      <c r="Q3052" s="10" t="s">
        <v>8322</v>
      </c>
      <c r="R3052" s="10" t="s">
        <v>8361</v>
      </c>
      <c r="S3052" s="9">
        <f t="shared" si="190"/>
        <v>42495.16851851852</v>
      </c>
      <c r="T3052" s="9">
        <f t="shared" si="191"/>
        <v>42465.16851851852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5">
        <f t="shared" si="188"/>
        <v>4.2321644498186215</v>
      </c>
      <c r="O3053">
        <f t="shared" si="189"/>
        <v>23.62857142857143</v>
      </c>
      <c r="P3053" t="s">
        <v>8303</v>
      </c>
      <c r="Q3053" s="10" t="s">
        <v>8322</v>
      </c>
      <c r="R3053" s="10" t="s">
        <v>8361</v>
      </c>
      <c r="S3053" s="9">
        <f t="shared" si="190"/>
        <v>42774.416030092587</v>
      </c>
      <c r="T3053" s="9">
        <f t="shared" si="191"/>
        <v>42744.416030092587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5">
        <f t="shared" si="188"/>
        <v>666.66666666666663</v>
      </c>
      <c r="O3054">
        <f t="shared" si="189"/>
        <v>37.5</v>
      </c>
      <c r="P3054" t="s">
        <v>8303</v>
      </c>
      <c r="Q3054" s="10" t="s">
        <v>8322</v>
      </c>
      <c r="R3054" s="10" t="s">
        <v>8361</v>
      </c>
      <c r="S3054" s="9">
        <f t="shared" si="190"/>
        <v>42152.665972222225</v>
      </c>
      <c r="T3054" s="9">
        <f t="shared" si="191"/>
        <v>42122.670069444444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5">
        <f t="shared" si="188"/>
        <v>250</v>
      </c>
      <c r="O3055">
        <f t="shared" si="189"/>
        <v>13.333333333333334</v>
      </c>
      <c r="P3055" t="s">
        <v>8303</v>
      </c>
      <c r="Q3055" s="10" t="s">
        <v>8322</v>
      </c>
      <c r="R3055" s="10" t="s">
        <v>8361</v>
      </c>
      <c r="S3055" s="9">
        <f t="shared" si="190"/>
        <v>41914.165972222225</v>
      </c>
      <c r="T3055" s="9">
        <f t="shared" si="191"/>
        <v>41862.761724537035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5" t="e">
        <f t="shared" si="188"/>
        <v>#DIV/0!</v>
      </c>
      <c r="O3056" t="e">
        <f t="shared" si="189"/>
        <v>#DIV/0!</v>
      </c>
      <c r="P3056" t="s">
        <v>8303</v>
      </c>
      <c r="Q3056" s="10" t="s">
        <v>8322</v>
      </c>
      <c r="R3056" s="10" t="s">
        <v>8361</v>
      </c>
      <c r="S3056" s="9">
        <f t="shared" si="190"/>
        <v>42065.044444444444</v>
      </c>
      <c r="T3056" s="9">
        <f t="shared" si="191"/>
        <v>42027.832800925928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5">
        <f t="shared" si="188"/>
        <v>20000</v>
      </c>
      <c r="O3057">
        <f t="shared" si="189"/>
        <v>1</v>
      </c>
      <c r="P3057" t="s">
        <v>8303</v>
      </c>
      <c r="Q3057" s="10" t="s">
        <v>8322</v>
      </c>
      <c r="R3057" s="10" t="s">
        <v>8361</v>
      </c>
      <c r="S3057" s="9">
        <f t="shared" si="190"/>
        <v>42013.95821759259</v>
      </c>
      <c r="T3057" s="9">
        <f t="shared" si="191"/>
        <v>41953.95821759259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5" t="e">
        <f t="shared" si="188"/>
        <v>#DIV/0!</v>
      </c>
      <c r="O3058" t="e">
        <f t="shared" si="189"/>
        <v>#DIV/0!</v>
      </c>
      <c r="P3058" t="s">
        <v>8303</v>
      </c>
      <c r="Q3058" s="10" t="s">
        <v>8322</v>
      </c>
      <c r="R3058" s="10" t="s">
        <v>8361</v>
      </c>
      <c r="S3058" s="9">
        <f t="shared" si="190"/>
        <v>41911.636388888888</v>
      </c>
      <c r="T3058" s="9">
        <f t="shared" si="191"/>
        <v>41851.636388888888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5" t="e">
        <f t="shared" si="188"/>
        <v>#DIV/0!</v>
      </c>
      <c r="O3059" t="e">
        <f t="shared" si="189"/>
        <v>#DIV/0!</v>
      </c>
      <c r="P3059" t="s">
        <v>8303</v>
      </c>
      <c r="Q3059" s="10" t="s">
        <v>8322</v>
      </c>
      <c r="R3059" s="10" t="s">
        <v>8361</v>
      </c>
      <c r="S3059" s="9">
        <f t="shared" si="190"/>
        <v>42463.608923611115</v>
      </c>
      <c r="T3059" s="9">
        <f t="shared" si="191"/>
        <v>42433.650590277779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5">
        <f t="shared" si="188"/>
        <v>6000</v>
      </c>
      <c r="O3060">
        <f t="shared" si="189"/>
        <v>1</v>
      </c>
      <c r="P3060" t="s">
        <v>8303</v>
      </c>
      <c r="Q3060" s="10" t="s">
        <v>8322</v>
      </c>
      <c r="R3060" s="10" t="s">
        <v>8361</v>
      </c>
      <c r="S3060" s="9">
        <f t="shared" si="190"/>
        <v>42510.374305555553</v>
      </c>
      <c r="T3060" s="9">
        <f t="shared" si="191"/>
        <v>42460.374305555553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5">
        <f t="shared" si="188"/>
        <v>33.259423503325941</v>
      </c>
      <c r="O3061">
        <f t="shared" si="189"/>
        <v>41</v>
      </c>
      <c r="P3061" t="s">
        <v>8303</v>
      </c>
      <c r="Q3061" s="10" t="s">
        <v>8322</v>
      </c>
      <c r="R3061" s="10" t="s">
        <v>8361</v>
      </c>
      <c r="S3061" s="9">
        <f t="shared" si="190"/>
        <v>41859.935717592591</v>
      </c>
      <c r="T3061" s="9">
        <f t="shared" si="191"/>
        <v>41829.935717592591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5">
        <f t="shared" si="188"/>
        <v>656.71641791044772</v>
      </c>
      <c r="O3062">
        <f t="shared" si="189"/>
        <v>55.833333333333336</v>
      </c>
      <c r="P3062" t="s">
        <v>8303</v>
      </c>
      <c r="Q3062" s="10" t="s">
        <v>8322</v>
      </c>
      <c r="R3062" s="10" t="s">
        <v>8361</v>
      </c>
      <c r="S3062" s="9">
        <f t="shared" si="190"/>
        <v>42275.274699074071</v>
      </c>
      <c r="T3062" s="9">
        <f t="shared" si="191"/>
        <v>42245.274699074071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5" t="e">
        <f t="shared" si="188"/>
        <v>#DIV/0!</v>
      </c>
      <c r="O3063" t="e">
        <f t="shared" si="189"/>
        <v>#DIV/0!</v>
      </c>
      <c r="P3063" t="s">
        <v>8303</v>
      </c>
      <c r="Q3063" s="10" t="s">
        <v>8322</v>
      </c>
      <c r="R3063" s="10" t="s">
        <v>8361</v>
      </c>
      <c r="S3063" s="9">
        <f t="shared" si="190"/>
        <v>41864.784120370372</v>
      </c>
      <c r="T3063" s="9">
        <f t="shared" si="191"/>
        <v>41834.784120370372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5">
        <f t="shared" si="188"/>
        <v>1.4961101137043686</v>
      </c>
      <c r="O3064">
        <f t="shared" si="189"/>
        <v>99.761194029850742</v>
      </c>
      <c r="P3064" t="s">
        <v>8303</v>
      </c>
      <c r="Q3064" s="10" t="s">
        <v>8322</v>
      </c>
      <c r="R3064" s="10" t="s">
        <v>8361</v>
      </c>
      <c r="S3064" s="9">
        <f t="shared" si="190"/>
        <v>42277.75</v>
      </c>
      <c r="T3064" s="9">
        <f t="shared" si="191"/>
        <v>42248.535787037035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5">
        <f t="shared" si="188"/>
        <v>5.1107325383304945</v>
      </c>
      <c r="O3065">
        <f t="shared" si="189"/>
        <v>25.521739130434781</v>
      </c>
      <c r="P3065" t="s">
        <v>8303</v>
      </c>
      <c r="Q3065" s="10" t="s">
        <v>8322</v>
      </c>
      <c r="R3065" s="10" t="s">
        <v>8361</v>
      </c>
      <c r="S3065" s="9">
        <f t="shared" si="190"/>
        <v>42665.922893518517</v>
      </c>
      <c r="T3065" s="9">
        <f t="shared" si="191"/>
        <v>42630.922893518517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5">
        <f t="shared" si="188"/>
        <v>8.8537362767087711</v>
      </c>
      <c r="O3066">
        <f t="shared" si="189"/>
        <v>117.65277777777777</v>
      </c>
      <c r="P3066" t="s">
        <v>8303</v>
      </c>
      <c r="Q3066" s="10" t="s">
        <v>8322</v>
      </c>
      <c r="R3066" s="10" t="s">
        <v>8361</v>
      </c>
      <c r="S3066" s="9">
        <f t="shared" si="190"/>
        <v>42330.290972222225</v>
      </c>
      <c r="T3066" s="9">
        <f t="shared" si="191"/>
        <v>42299.130162037036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5">
        <f t="shared" si="188"/>
        <v>2500</v>
      </c>
      <c r="O3067">
        <f t="shared" si="189"/>
        <v>5</v>
      </c>
      <c r="P3067" t="s">
        <v>8303</v>
      </c>
      <c r="Q3067" s="10" t="s">
        <v>8322</v>
      </c>
      <c r="R3067" s="10" t="s">
        <v>8361</v>
      </c>
      <c r="S3067" s="9">
        <f t="shared" si="190"/>
        <v>41850.055231481485</v>
      </c>
      <c r="T3067" s="9">
        <f t="shared" si="191"/>
        <v>41825.055231481485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5">
        <f t="shared" si="188"/>
        <v>8.34326579261025</v>
      </c>
      <c r="O3068">
        <f t="shared" si="189"/>
        <v>2796.6666666666665</v>
      </c>
      <c r="P3068" t="s">
        <v>8303</v>
      </c>
      <c r="Q3068" s="10" t="s">
        <v>8322</v>
      </c>
      <c r="R3068" s="10" t="s">
        <v>8361</v>
      </c>
      <c r="S3068" s="9">
        <f t="shared" si="190"/>
        <v>42561.228437500002</v>
      </c>
      <c r="T3068" s="9">
        <f t="shared" si="191"/>
        <v>42531.228437500002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5">
        <f t="shared" si="188"/>
        <v>40</v>
      </c>
      <c r="O3069">
        <f t="shared" si="189"/>
        <v>200</v>
      </c>
      <c r="P3069" t="s">
        <v>8303</v>
      </c>
      <c r="Q3069" s="10" t="s">
        <v>8322</v>
      </c>
      <c r="R3069" s="10" t="s">
        <v>8361</v>
      </c>
      <c r="S3069" s="9">
        <f t="shared" si="190"/>
        <v>42256.938414351855</v>
      </c>
      <c r="T3069" s="9">
        <f t="shared" si="191"/>
        <v>42226.938414351855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5">
        <f t="shared" si="188"/>
        <v>1428.5714285714287</v>
      </c>
      <c r="O3070">
        <f t="shared" si="189"/>
        <v>87.5</v>
      </c>
      <c r="P3070" t="s">
        <v>8303</v>
      </c>
      <c r="Q3070" s="10" t="s">
        <v>8322</v>
      </c>
      <c r="R3070" s="10" t="s">
        <v>8361</v>
      </c>
      <c r="S3070" s="9">
        <f t="shared" si="190"/>
        <v>42293.691574074073</v>
      </c>
      <c r="T3070" s="9">
        <f t="shared" si="191"/>
        <v>42263.691574074073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5">
        <f t="shared" si="188"/>
        <v>7.0921985815602833</v>
      </c>
      <c r="O3071">
        <f t="shared" si="189"/>
        <v>20.142857142857142</v>
      </c>
      <c r="P3071" t="s">
        <v>8303</v>
      </c>
      <c r="Q3071" s="10" t="s">
        <v>8322</v>
      </c>
      <c r="R3071" s="10" t="s">
        <v>8361</v>
      </c>
      <c r="S3071" s="9">
        <f t="shared" si="190"/>
        <v>41987.833726851852</v>
      </c>
      <c r="T3071" s="9">
        <f t="shared" si="191"/>
        <v>41957.833726851852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5">
        <f t="shared" si="188"/>
        <v>29.940119760479043</v>
      </c>
      <c r="O3072">
        <f t="shared" si="189"/>
        <v>20.875</v>
      </c>
      <c r="P3072" t="s">
        <v>8303</v>
      </c>
      <c r="Q3072" s="10" t="s">
        <v>8322</v>
      </c>
      <c r="R3072" s="10" t="s">
        <v>8361</v>
      </c>
      <c r="S3072" s="9">
        <f t="shared" si="190"/>
        <v>42711.733437499999</v>
      </c>
      <c r="T3072" s="9">
        <f t="shared" si="191"/>
        <v>42690.733437499999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5">
        <f t="shared" si="188"/>
        <v>1.6729401923881222</v>
      </c>
      <c r="O3073">
        <f t="shared" si="189"/>
        <v>61.307692307692307</v>
      </c>
      <c r="P3073" t="s">
        <v>8303</v>
      </c>
      <c r="Q3073" s="10" t="s">
        <v>8322</v>
      </c>
      <c r="R3073" s="10" t="s">
        <v>8361</v>
      </c>
      <c r="S3073" s="9">
        <f t="shared" si="190"/>
        <v>42115.249305555553</v>
      </c>
      <c r="T3073" s="9">
        <f t="shared" si="191"/>
        <v>42097.732418981483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5">
        <f t="shared" si="188"/>
        <v>6000</v>
      </c>
      <c r="O3074">
        <f t="shared" si="189"/>
        <v>1</v>
      </c>
      <c r="P3074" t="s">
        <v>8303</v>
      </c>
      <c r="Q3074" s="10" t="s">
        <v>8322</v>
      </c>
      <c r="R3074" s="10" t="s">
        <v>8361</v>
      </c>
      <c r="S3074" s="9">
        <f t="shared" si="190"/>
        <v>42673.073611111111</v>
      </c>
      <c r="T3074" s="9">
        <f t="shared" si="191"/>
        <v>42658.690532407403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5">
        <f t="shared" ref="N3075:N3138" si="192">SUM(D3075/E3075)</f>
        <v>4341.0852713178292</v>
      </c>
      <c r="O3075">
        <f t="shared" ref="O3075:O3138" si="193">(E3075/L3075)</f>
        <v>92.142857142857139</v>
      </c>
      <c r="P3075" t="s">
        <v>8303</v>
      </c>
      <c r="Q3075" s="10" t="s">
        <v>8322</v>
      </c>
      <c r="R3075" s="10" t="s">
        <v>8361</v>
      </c>
      <c r="S3075" s="9">
        <f t="shared" ref="S3075:S3138" si="194">(((I3075/60)/60)/24)+DATE(1970,1,1)</f>
        <v>42169.804861111115</v>
      </c>
      <c r="T3075" s="9">
        <f t="shared" ref="T3075:T3138" si="195">(((J3075/60)/60)/24)+DATE(1970,1,1)</f>
        <v>42111.684027777781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5">
        <f t="shared" si="192"/>
        <v>1136.3636363636363</v>
      </c>
      <c r="O3076">
        <f t="shared" si="193"/>
        <v>7.333333333333333</v>
      </c>
      <c r="P3076" t="s">
        <v>8303</v>
      </c>
      <c r="Q3076" s="10" t="s">
        <v>8322</v>
      </c>
      <c r="R3076" s="10" t="s">
        <v>8361</v>
      </c>
      <c r="S3076" s="9">
        <f t="shared" si="194"/>
        <v>42439.571284722217</v>
      </c>
      <c r="T3076" s="9">
        <f t="shared" si="195"/>
        <v>42409.571284722217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5">
        <f t="shared" si="192"/>
        <v>11.574074074074074</v>
      </c>
      <c r="O3077">
        <f t="shared" si="193"/>
        <v>64.8</v>
      </c>
      <c r="P3077" t="s">
        <v>8303</v>
      </c>
      <c r="Q3077" s="10" t="s">
        <v>8322</v>
      </c>
      <c r="R3077" s="10" t="s">
        <v>8361</v>
      </c>
      <c r="S3077" s="9">
        <f t="shared" si="194"/>
        <v>42601.102314814809</v>
      </c>
      <c r="T3077" s="9">
        <f t="shared" si="195"/>
        <v>42551.102314814809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5">
        <f t="shared" si="192"/>
        <v>6.6401062416998675</v>
      </c>
      <c r="O3078">
        <f t="shared" si="193"/>
        <v>30.12</v>
      </c>
      <c r="P3078" t="s">
        <v>8303</v>
      </c>
      <c r="Q3078" s="10" t="s">
        <v>8322</v>
      </c>
      <c r="R3078" s="10" t="s">
        <v>8361</v>
      </c>
      <c r="S3078" s="9">
        <f t="shared" si="194"/>
        <v>42286.651886574073</v>
      </c>
      <c r="T3078" s="9">
        <f t="shared" si="195"/>
        <v>42226.651886574073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5">
        <f t="shared" si="192"/>
        <v>209.52380952380952</v>
      </c>
      <c r="O3079">
        <f t="shared" si="193"/>
        <v>52.5</v>
      </c>
      <c r="P3079" t="s">
        <v>8303</v>
      </c>
      <c r="Q3079" s="10" t="s">
        <v>8322</v>
      </c>
      <c r="R3079" s="10" t="s">
        <v>8361</v>
      </c>
      <c r="S3079" s="9">
        <f t="shared" si="194"/>
        <v>42796.956921296296</v>
      </c>
      <c r="T3079" s="9">
        <f t="shared" si="195"/>
        <v>42766.956921296296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5">
        <f t="shared" si="192"/>
        <v>845.07042253521126</v>
      </c>
      <c r="O3080">
        <f t="shared" si="193"/>
        <v>23.666666666666668</v>
      </c>
      <c r="P3080" t="s">
        <v>8303</v>
      </c>
      <c r="Q3080" s="10" t="s">
        <v>8322</v>
      </c>
      <c r="R3080" s="10" t="s">
        <v>8361</v>
      </c>
      <c r="S3080" s="9">
        <f t="shared" si="194"/>
        <v>42061.138831018514</v>
      </c>
      <c r="T3080" s="9">
        <f t="shared" si="195"/>
        <v>42031.138831018514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5">
        <f t="shared" si="192"/>
        <v>118.80153215749154</v>
      </c>
      <c r="O3081">
        <f t="shared" si="193"/>
        <v>415.77777777777777</v>
      </c>
      <c r="P3081" t="s">
        <v>8303</v>
      </c>
      <c r="Q3081" s="10" t="s">
        <v>8322</v>
      </c>
      <c r="R3081" s="10" t="s">
        <v>8361</v>
      </c>
      <c r="S3081" s="9">
        <f t="shared" si="194"/>
        <v>42085.671701388885</v>
      </c>
      <c r="T3081" s="9">
        <f t="shared" si="195"/>
        <v>42055.713368055556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5">
        <f t="shared" si="192"/>
        <v>5319.1489361702124</v>
      </c>
      <c r="O3082">
        <f t="shared" si="193"/>
        <v>53.714285714285715</v>
      </c>
      <c r="P3082" t="s">
        <v>8303</v>
      </c>
      <c r="Q3082" s="10" t="s">
        <v>8322</v>
      </c>
      <c r="R3082" s="10" t="s">
        <v>8361</v>
      </c>
      <c r="S3082" s="9">
        <f t="shared" si="194"/>
        <v>42000.0699537037</v>
      </c>
      <c r="T3082" s="9">
        <f t="shared" si="195"/>
        <v>41940.028287037036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5">
        <f t="shared" si="192"/>
        <v>475.51117451260103</v>
      </c>
      <c r="O3083">
        <f t="shared" si="193"/>
        <v>420.6</v>
      </c>
      <c r="P3083" t="s">
        <v>8303</v>
      </c>
      <c r="Q3083" s="10" t="s">
        <v>8322</v>
      </c>
      <c r="R3083" s="10" t="s">
        <v>8361</v>
      </c>
      <c r="S3083" s="9">
        <f t="shared" si="194"/>
        <v>42267.181608796294</v>
      </c>
      <c r="T3083" s="9">
        <f t="shared" si="195"/>
        <v>42237.181608796294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5" t="e">
        <f t="shared" si="192"/>
        <v>#DIV/0!</v>
      </c>
      <c r="O3084" t="e">
        <f t="shared" si="193"/>
        <v>#DIV/0!</v>
      </c>
      <c r="P3084" t="s">
        <v>8303</v>
      </c>
      <c r="Q3084" s="10" t="s">
        <v>8322</v>
      </c>
      <c r="R3084" s="10" t="s">
        <v>8361</v>
      </c>
      <c r="S3084" s="9">
        <f t="shared" si="194"/>
        <v>42323.96465277778</v>
      </c>
      <c r="T3084" s="9">
        <f t="shared" si="195"/>
        <v>42293.922986111109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5">
        <f t="shared" si="192"/>
        <v>357.14285714285717</v>
      </c>
      <c r="O3085">
        <f t="shared" si="193"/>
        <v>18.666666666666668</v>
      </c>
      <c r="P3085" t="s">
        <v>8303</v>
      </c>
      <c r="Q3085" s="10" t="s">
        <v>8322</v>
      </c>
      <c r="R3085" s="10" t="s">
        <v>8361</v>
      </c>
      <c r="S3085" s="9">
        <f t="shared" si="194"/>
        <v>41883.208333333336</v>
      </c>
      <c r="T3085" s="9">
        <f t="shared" si="195"/>
        <v>41853.563402777778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5">
        <f t="shared" si="192"/>
        <v>8.6361702127659576</v>
      </c>
      <c r="O3086">
        <f t="shared" si="193"/>
        <v>78.333333333333329</v>
      </c>
      <c r="P3086" t="s">
        <v>8303</v>
      </c>
      <c r="Q3086" s="10" t="s">
        <v>8322</v>
      </c>
      <c r="R3086" s="10" t="s">
        <v>8361</v>
      </c>
      <c r="S3086" s="9">
        <f t="shared" si="194"/>
        <v>42129.783333333333</v>
      </c>
      <c r="T3086" s="9">
        <f t="shared" si="195"/>
        <v>42100.723738425921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5">
        <f t="shared" si="192"/>
        <v>40.983606557377051</v>
      </c>
      <c r="O3087">
        <f t="shared" si="193"/>
        <v>67.777777777777771</v>
      </c>
      <c r="P3087" t="s">
        <v>8303</v>
      </c>
      <c r="Q3087" s="10" t="s">
        <v>8322</v>
      </c>
      <c r="R3087" s="10" t="s">
        <v>8361</v>
      </c>
      <c r="S3087" s="9">
        <f t="shared" si="194"/>
        <v>42276.883784722217</v>
      </c>
      <c r="T3087" s="9">
        <f t="shared" si="195"/>
        <v>42246.883784722217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5">
        <f t="shared" si="192"/>
        <v>400</v>
      </c>
      <c r="O3088">
        <f t="shared" si="193"/>
        <v>16.666666666666668</v>
      </c>
      <c r="P3088" t="s">
        <v>8303</v>
      </c>
      <c r="Q3088" s="10" t="s">
        <v>8322</v>
      </c>
      <c r="R3088" s="10" t="s">
        <v>8361</v>
      </c>
      <c r="S3088" s="9">
        <f t="shared" si="194"/>
        <v>42233.67082175926</v>
      </c>
      <c r="T3088" s="9">
        <f t="shared" si="195"/>
        <v>42173.67082175926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5">
        <f t="shared" si="192"/>
        <v>160</v>
      </c>
      <c r="O3089">
        <f t="shared" si="193"/>
        <v>62.5</v>
      </c>
      <c r="P3089" t="s">
        <v>8303</v>
      </c>
      <c r="Q3089" s="10" t="s">
        <v>8322</v>
      </c>
      <c r="R3089" s="10" t="s">
        <v>8361</v>
      </c>
      <c r="S3089" s="9">
        <f t="shared" si="194"/>
        <v>42725.192013888889</v>
      </c>
      <c r="T3089" s="9">
        <f t="shared" si="195"/>
        <v>42665.150347222225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5">
        <f t="shared" si="192"/>
        <v>515.8730158730159</v>
      </c>
      <c r="O3090">
        <f t="shared" si="193"/>
        <v>42</v>
      </c>
      <c r="P3090" t="s">
        <v>8303</v>
      </c>
      <c r="Q3090" s="10" t="s">
        <v>8322</v>
      </c>
      <c r="R3090" s="10" t="s">
        <v>8361</v>
      </c>
      <c r="S3090" s="9">
        <f t="shared" si="194"/>
        <v>42012.570138888885</v>
      </c>
      <c r="T3090" s="9">
        <f t="shared" si="195"/>
        <v>41981.57230324074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5">
        <f t="shared" si="192"/>
        <v>4.2705842159207377</v>
      </c>
      <c r="O3091">
        <f t="shared" si="193"/>
        <v>130.0888888888889</v>
      </c>
      <c r="P3091" t="s">
        <v>8303</v>
      </c>
      <c r="Q3091" s="10" t="s">
        <v>8322</v>
      </c>
      <c r="R3091" s="10" t="s">
        <v>8361</v>
      </c>
      <c r="S3091" s="9">
        <f t="shared" si="194"/>
        <v>42560.082638888889</v>
      </c>
      <c r="T3091" s="9">
        <f t="shared" si="195"/>
        <v>42528.542627314819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5">
        <f t="shared" si="192"/>
        <v>19.681595521343596</v>
      </c>
      <c r="O3092">
        <f t="shared" si="193"/>
        <v>1270.2222222222222</v>
      </c>
      <c r="P3092" t="s">
        <v>8303</v>
      </c>
      <c r="Q3092" s="10" t="s">
        <v>8322</v>
      </c>
      <c r="R3092" s="10" t="s">
        <v>8361</v>
      </c>
      <c r="S3092" s="9">
        <f t="shared" si="194"/>
        <v>42125.777141203704</v>
      </c>
      <c r="T3092" s="9">
        <f t="shared" si="195"/>
        <v>42065.818807870368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5">
        <f t="shared" si="192"/>
        <v>6.2814070351758797</v>
      </c>
      <c r="O3093">
        <f t="shared" si="193"/>
        <v>88.444444444444443</v>
      </c>
      <c r="P3093" t="s">
        <v>8303</v>
      </c>
      <c r="Q3093" s="10" t="s">
        <v>8322</v>
      </c>
      <c r="R3093" s="10" t="s">
        <v>8361</v>
      </c>
      <c r="S3093" s="9">
        <f t="shared" si="194"/>
        <v>42596.948414351849</v>
      </c>
      <c r="T3093" s="9">
        <f t="shared" si="195"/>
        <v>42566.948414351849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5">
        <f t="shared" si="192"/>
        <v>84.517279557805594</v>
      </c>
      <c r="O3094">
        <f t="shared" si="193"/>
        <v>56.342380952380957</v>
      </c>
      <c r="P3094" t="s">
        <v>8303</v>
      </c>
      <c r="Q3094" s="10" t="s">
        <v>8322</v>
      </c>
      <c r="R3094" s="10" t="s">
        <v>8361</v>
      </c>
      <c r="S3094" s="9">
        <f t="shared" si="194"/>
        <v>42292.916666666672</v>
      </c>
      <c r="T3094" s="9">
        <f t="shared" si="195"/>
        <v>42255.619351851856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5">
        <f t="shared" si="192"/>
        <v>4.395604395604396</v>
      </c>
      <c r="O3095">
        <f t="shared" si="193"/>
        <v>53.529411764705884</v>
      </c>
      <c r="P3095" t="s">
        <v>8303</v>
      </c>
      <c r="Q3095" s="10" t="s">
        <v>8322</v>
      </c>
      <c r="R3095" s="10" t="s">
        <v>8361</v>
      </c>
      <c r="S3095" s="9">
        <f t="shared" si="194"/>
        <v>41791.165972222225</v>
      </c>
      <c r="T3095" s="9">
        <f t="shared" si="195"/>
        <v>41760.909039351849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5">
        <f t="shared" si="192"/>
        <v>4000</v>
      </c>
      <c r="O3096">
        <f t="shared" si="193"/>
        <v>25</v>
      </c>
      <c r="P3096" t="s">
        <v>8303</v>
      </c>
      <c r="Q3096" s="10" t="s">
        <v>8322</v>
      </c>
      <c r="R3096" s="10" t="s">
        <v>8361</v>
      </c>
      <c r="S3096" s="9">
        <f t="shared" si="194"/>
        <v>42267.795787037037</v>
      </c>
      <c r="T3096" s="9">
        <f t="shared" si="195"/>
        <v>42207.795787037037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5">
        <f t="shared" si="192"/>
        <v>298.39999999999998</v>
      </c>
      <c r="O3097">
        <f t="shared" si="193"/>
        <v>50</v>
      </c>
      <c r="P3097" t="s">
        <v>8303</v>
      </c>
      <c r="Q3097" s="10" t="s">
        <v>8322</v>
      </c>
      <c r="R3097" s="10" t="s">
        <v>8361</v>
      </c>
      <c r="S3097" s="9">
        <f t="shared" si="194"/>
        <v>42583.025231481486</v>
      </c>
      <c r="T3097" s="9">
        <f t="shared" si="195"/>
        <v>42523.025231481486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5">
        <f t="shared" si="192"/>
        <v>25.157232704402517</v>
      </c>
      <c r="O3098">
        <f t="shared" si="193"/>
        <v>56.785714285714285</v>
      </c>
      <c r="P3098" t="s">
        <v>8303</v>
      </c>
      <c r="Q3098" s="10" t="s">
        <v>8322</v>
      </c>
      <c r="R3098" s="10" t="s">
        <v>8361</v>
      </c>
      <c r="S3098" s="9">
        <f t="shared" si="194"/>
        <v>42144.825532407413</v>
      </c>
      <c r="T3098" s="9">
        <f t="shared" si="195"/>
        <v>42114.825532407413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5">
        <f t="shared" si="192"/>
        <v>5.8309037900874632</v>
      </c>
      <c r="O3099">
        <f t="shared" si="193"/>
        <v>40.833333333333336</v>
      </c>
      <c r="P3099" t="s">
        <v>8303</v>
      </c>
      <c r="Q3099" s="10" t="s">
        <v>8322</v>
      </c>
      <c r="R3099" s="10" t="s">
        <v>8361</v>
      </c>
      <c r="S3099" s="9">
        <f t="shared" si="194"/>
        <v>42650.583333333328</v>
      </c>
      <c r="T3099" s="9">
        <f t="shared" si="195"/>
        <v>42629.503483796296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5">
        <f t="shared" si="192"/>
        <v>27.716154721274176</v>
      </c>
      <c r="O3100">
        <f t="shared" si="193"/>
        <v>65.111111111111114</v>
      </c>
      <c r="P3100" t="s">
        <v>8303</v>
      </c>
      <c r="Q3100" s="10" t="s">
        <v>8322</v>
      </c>
      <c r="R3100" s="10" t="s">
        <v>8361</v>
      </c>
      <c r="S3100" s="9">
        <f t="shared" si="194"/>
        <v>42408.01180555555</v>
      </c>
      <c r="T3100" s="9">
        <f t="shared" si="195"/>
        <v>42359.792233796295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5">
        <f t="shared" si="192"/>
        <v>7.1942446043165464</v>
      </c>
      <c r="O3101">
        <f t="shared" si="193"/>
        <v>55.6</v>
      </c>
      <c r="P3101" t="s">
        <v>8303</v>
      </c>
      <c r="Q3101" s="10" t="s">
        <v>8322</v>
      </c>
      <c r="R3101" s="10" t="s">
        <v>8361</v>
      </c>
      <c r="S3101" s="9">
        <f t="shared" si="194"/>
        <v>42412.189710648148</v>
      </c>
      <c r="T3101" s="9">
        <f t="shared" si="195"/>
        <v>42382.189710648148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5">
        <f t="shared" si="192"/>
        <v>6.5681444991789819</v>
      </c>
      <c r="O3102">
        <f t="shared" si="193"/>
        <v>140.53846153846155</v>
      </c>
      <c r="P3102" t="s">
        <v>8303</v>
      </c>
      <c r="Q3102" s="10" t="s">
        <v>8322</v>
      </c>
      <c r="R3102" s="10" t="s">
        <v>8361</v>
      </c>
      <c r="S3102" s="9">
        <f t="shared" si="194"/>
        <v>41932.622395833336</v>
      </c>
      <c r="T3102" s="9">
        <f t="shared" si="195"/>
        <v>41902.622395833336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5">
        <f t="shared" si="192"/>
        <v>8.3333333333333339</v>
      </c>
      <c r="O3103">
        <f t="shared" si="193"/>
        <v>25</v>
      </c>
      <c r="P3103" t="s">
        <v>8303</v>
      </c>
      <c r="Q3103" s="10" t="s">
        <v>8322</v>
      </c>
      <c r="R3103" s="10" t="s">
        <v>8361</v>
      </c>
      <c r="S3103" s="9">
        <f t="shared" si="194"/>
        <v>42201.330555555556</v>
      </c>
      <c r="T3103" s="9">
        <f t="shared" si="195"/>
        <v>42171.383530092593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5">
        <f t="shared" si="192"/>
        <v>2.556727388942154</v>
      </c>
      <c r="O3104">
        <f t="shared" si="193"/>
        <v>69.533333333333331</v>
      </c>
      <c r="P3104" t="s">
        <v>8303</v>
      </c>
      <c r="Q3104" s="10" t="s">
        <v>8322</v>
      </c>
      <c r="R3104" s="10" t="s">
        <v>8361</v>
      </c>
      <c r="S3104" s="9">
        <f t="shared" si="194"/>
        <v>42605.340486111112</v>
      </c>
      <c r="T3104" s="9">
        <f t="shared" si="195"/>
        <v>42555.340486111112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5">
        <f t="shared" si="192"/>
        <v>372.72727272727275</v>
      </c>
      <c r="O3105">
        <f t="shared" si="193"/>
        <v>5.5</v>
      </c>
      <c r="P3105" t="s">
        <v>8303</v>
      </c>
      <c r="Q3105" s="10" t="s">
        <v>8322</v>
      </c>
      <c r="R3105" s="10" t="s">
        <v>8361</v>
      </c>
      <c r="S3105" s="9">
        <f t="shared" si="194"/>
        <v>42167.156319444446</v>
      </c>
      <c r="T3105" s="9">
        <f t="shared" si="195"/>
        <v>42107.156319444446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5">
        <f t="shared" si="192"/>
        <v>3.3755274261603376</v>
      </c>
      <c r="O3106">
        <f t="shared" si="193"/>
        <v>237</v>
      </c>
      <c r="P3106" t="s">
        <v>8303</v>
      </c>
      <c r="Q3106" s="10" t="s">
        <v>8322</v>
      </c>
      <c r="R3106" s="10" t="s">
        <v>8361</v>
      </c>
      <c r="S3106" s="9">
        <f t="shared" si="194"/>
        <v>42038.083333333328</v>
      </c>
      <c r="T3106" s="9">
        <f t="shared" si="195"/>
        <v>42006.908692129626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5">
        <f t="shared" si="192"/>
        <v>2.3606623586429727</v>
      </c>
      <c r="O3107">
        <f t="shared" si="193"/>
        <v>79.870967741935488</v>
      </c>
      <c r="P3107" t="s">
        <v>8303</v>
      </c>
      <c r="Q3107" s="10" t="s">
        <v>8322</v>
      </c>
      <c r="R3107" s="10" t="s">
        <v>8361</v>
      </c>
      <c r="S3107" s="9">
        <f t="shared" si="194"/>
        <v>41931.208333333336</v>
      </c>
      <c r="T3107" s="9">
        <f t="shared" si="195"/>
        <v>41876.718935185185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5">
        <f t="shared" si="192"/>
        <v>24.390243902439025</v>
      </c>
      <c r="O3108">
        <f t="shared" si="193"/>
        <v>10.25</v>
      </c>
      <c r="P3108" t="s">
        <v>8303</v>
      </c>
      <c r="Q3108" s="10" t="s">
        <v>8322</v>
      </c>
      <c r="R3108" s="10" t="s">
        <v>8361</v>
      </c>
      <c r="S3108" s="9">
        <f t="shared" si="194"/>
        <v>42263.916666666672</v>
      </c>
      <c r="T3108" s="9">
        <f t="shared" si="195"/>
        <v>42241.429120370376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5">
        <f t="shared" si="192"/>
        <v>5.0600885515496525</v>
      </c>
      <c r="O3109">
        <f t="shared" si="193"/>
        <v>272.58620689655174</v>
      </c>
      <c r="P3109" t="s">
        <v>8303</v>
      </c>
      <c r="Q3109" s="10" t="s">
        <v>8322</v>
      </c>
      <c r="R3109" s="10" t="s">
        <v>8361</v>
      </c>
      <c r="S3109" s="9">
        <f t="shared" si="194"/>
        <v>42135.814247685179</v>
      </c>
      <c r="T3109" s="9">
        <f t="shared" si="195"/>
        <v>42128.814247685179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5">
        <f t="shared" si="192"/>
        <v>1923.0769230769231</v>
      </c>
      <c r="O3110">
        <f t="shared" si="193"/>
        <v>13</v>
      </c>
      <c r="P3110" t="s">
        <v>8303</v>
      </c>
      <c r="Q3110" s="10" t="s">
        <v>8322</v>
      </c>
      <c r="R3110" s="10" t="s">
        <v>8361</v>
      </c>
      <c r="S3110" s="9">
        <f t="shared" si="194"/>
        <v>42122.638819444444</v>
      </c>
      <c r="T3110" s="9">
        <f t="shared" si="195"/>
        <v>42062.680486111116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5">
        <f t="shared" si="192"/>
        <v>3.9951756369666818</v>
      </c>
      <c r="O3111">
        <f t="shared" si="193"/>
        <v>58.184210526315788</v>
      </c>
      <c r="P3111" t="s">
        <v>8303</v>
      </c>
      <c r="Q3111" s="10" t="s">
        <v>8322</v>
      </c>
      <c r="R3111" s="10" t="s">
        <v>8361</v>
      </c>
      <c r="S3111" s="9">
        <f t="shared" si="194"/>
        <v>41879.125115740739</v>
      </c>
      <c r="T3111" s="9">
        <f t="shared" si="195"/>
        <v>41844.125115740739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5">
        <f t="shared" si="192"/>
        <v>2500</v>
      </c>
      <c r="O3112">
        <f t="shared" si="193"/>
        <v>10</v>
      </c>
      <c r="P3112" t="s">
        <v>8303</v>
      </c>
      <c r="Q3112" s="10" t="s">
        <v>8322</v>
      </c>
      <c r="R3112" s="10" t="s">
        <v>8361</v>
      </c>
      <c r="S3112" s="9">
        <f t="shared" si="194"/>
        <v>42785.031469907408</v>
      </c>
      <c r="T3112" s="9">
        <f t="shared" si="195"/>
        <v>42745.031469907408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5">
        <f t="shared" si="192"/>
        <v>3.7537537537537538</v>
      </c>
      <c r="O3113">
        <f t="shared" si="193"/>
        <v>70.10526315789474</v>
      </c>
      <c r="P3113" t="s">
        <v>8303</v>
      </c>
      <c r="Q3113" s="10" t="s">
        <v>8322</v>
      </c>
      <c r="R3113" s="10" t="s">
        <v>8361</v>
      </c>
      <c r="S3113" s="9">
        <f t="shared" si="194"/>
        <v>41916.595138888886</v>
      </c>
      <c r="T3113" s="9">
        <f t="shared" si="195"/>
        <v>41885.595138888886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5">
        <f t="shared" si="192"/>
        <v>21.113243761996163</v>
      </c>
      <c r="O3114">
        <f t="shared" si="193"/>
        <v>57.888888888888886</v>
      </c>
      <c r="P3114" t="s">
        <v>8303</v>
      </c>
      <c r="Q3114" s="10" t="s">
        <v>8322</v>
      </c>
      <c r="R3114" s="10" t="s">
        <v>8361</v>
      </c>
      <c r="S3114" s="9">
        <f t="shared" si="194"/>
        <v>42675.121921296297</v>
      </c>
      <c r="T3114" s="9">
        <f t="shared" si="195"/>
        <v>42615.121921296297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5">
        <f t="shared" si="192"/>
        <v>23.565264293419634</v>
      </c>
      <c r="O3115">
        <f t="shared" si="193"/>
        <v>125.27027027027027</v>
      </c>
      <c r="P3115" t="s">
        <v>8303</v>
      </c>
      <c r="Q3115" s="10" t="s">
        <v>8322</v>
      </c>
      <c r="R3115" s="10" t="s">
        <v>8361</v>
      </c>
      <c r="S3115" s="9">
        <f t="shared" si="194"/>
        <v>42111.731273148151</v>
      </c>
      <c r="T3115" s="9">
        <f t="shared" si="195"/>
        <v>42081.731273148151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5" t="e">
        <f t="shared" si="192"/>
        <v>#DIV/0!</v>
      </c>
      <c r="O3116" t="e">
        <f t="shared" si="193"/>
        <v>#DIV/0!</v>
      </c>
      <c r="P3116" t="s">
        <v>8303</v>
      </c>
      <c r="Q3116" s="10" t="s">
        <v>8322</v>
      </c>
      <c r="R3116" s="10" t="s">
        <v>8361</v>
      </c>
      <c r="S3116" s="9">
        <f t="shared" si="194"/>
        <v>41903.632523148146</v>
      </c>
      <c r="T3116" s="9">
        <f t="shared" si="195"/>
        <v>41843.632523148146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5">
        <f t="shared" si="192"/>
        <v>33.333333333333336</v>
      </c>
      <c r="O3117">
        <f t="shared" si="193"/>
        <v>300</v>
      </c>
      <c r="P3117" t="s">
        <v>8303</v>
      </c>
      <c r="Q3117" s="10" t="s">
        <v>8322</v>
      </c>
      <c r="R3117" s="10" t="s">
        <v>8361</v>
      </c>
      <c r="S3117" s="9">
        <f t="shared" si="194"/>
        <v>42526.447071759263</v>
      </c>
      <c r="T3117" s="9">
        <f t="shared" si="195"/>
        <v>42496.447071759263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5">
        <f t="shared" si="192"/>
        <v>1.7441860465116279</v>
      </c>
      <c r="O3118">
        <f t="shared" si="193"/>
        <v>43</v>
      </c>
      <c r="P3118" t="s">
        <v>8303</v>
      </c>
      <c r="Q3118" s="10" t="s">
        <v>8322</v>
      </c>
      <c r="R3118" s="10" t="s">
        <v>8361</v>
      </c>
      <c r="S3118" s="9">
        <f t="shared" si="194"/>
        <v>42095.515335648146</v>
      </c>
      <c r="T3118" s="9">
        <f t="shared" si="195"/>
        <v>42081.515335648146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5">
        <f t="shared" si="192"/>
        <v>1000</v>
      </c>
      <c r="O3119">
        <f t="shared" si="193"/>
        <v>1</v>
      </c>
      <c r="P3119" t="s">
        <v>8303</v>
      </c>
      <c r="Q3119" s="10" t="s">
        <v>8322</v>
      </c>
      <c r="R3119" s="10" t="s">
        <v>8361</v>
      </c>
      <c r="S3119" s="9">
        <f t="shared" si="194"/>
        <v>42517.55</v>
      </c>
      <c r="T3119" s="9">
        <f t="shared" si="195"/>
        <v>42509.374537037031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5">
        <f t="shared" si="192"/>
        <v>322.58064516129031</v>
      </c>
      <c r="O3120">
        <f t="shared" si="193"/>
        <v>775</v>
      </c>
      <c r="P3120" t="s">
        <v>8303</v>
      </c>
      <c r="Q3120" s="10" t="s">
        <v>8322</v>
      </c>
      <c r="R3120" s="10" t="s">
        <v>8361</v>
      </c>
      <c r="S3120" s="9">
        <f t="shared" si="194"/>
        <v>42553.649571759262</v>
      </c>
      <c r="T3120" s="9">
        <f t="shared" si="195"/>
        <v>42534.649571759262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5">
        <f t="shared" si="192"/>
        <v>2000</v>
      </c>
      <c r="O3121">
        <f t="shared" si="193"/>
        <v>5</v>
      </c>
      <c r="P3121" t="s">
        <v>8303</v>
      </c>
      <c r="Q3121" s="10" t="s">
        <v>8322</v>
      </c>
      <c r="R3121" s="10" t="s">
        <v>8361</v>
      </c>
      <c r="S3121" s="9">
        <f t="shared" si="194"/>
        <v>42090.003842592589</v>
      </c>
      <c r="T3121" s="9">
        <f t="shared" si="195"/>
        <v>42060.04550925926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5">
        <f t="shared" si="192"/>
        <v>10156.25</v>
      </c>
      <c r="O3122">
        <f t="shared" si="193"/>
        <v>12.8</v>
      </c>
      <c r="P3122" t="s">
        <v>8303</v>
      </c>
      <c r="Q3122" s="10" t="s">
        <v>8322</v>
      </c>
      <c r="R3122" s="10" t="s">
        <v>8361</v>
      </c>
      <c r="S3122" s="9">
        <f t="shared" si="194"/>
        <v>42495.900416666671</v>
      </c>
      <c r="T3122" s="9">
        <f t="shared" si="195"/>
        <v>42435.942083333335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5">
        <f t="shared" si="192"/>
        <v>150</v>
      </c>
      <c r="O3123">
        <f t="shared" si="193"/>
        <v>10</v>
      </c>
      <c r="P3123" t="s">
        <v>8303</v>
      </c>
      <c r="Q3123" s="10" t="s">
        <v>8322</v>
      </c>
      <c r="R3123" s="10" t="s">
        <v>8361</v>
      </c>
      <c r="S3123" s="9">
        <f t="shared" si="194"/>
        <v>41908.679803240739</v>
      </c>
      <c r="T3123" s="9">
        <f t="shared" si="195"/>
        <v>41848.679803240739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5">
        <f t="shared" si="192"/>
        <v>1.7155172413793103</v>
      </c>
      <c r="O3124">
        <f t="shared" si="193"/>
        <v>58</v>
      </c>
      <c r="P3124" t="s">
        <v>8303</v>
      </c>
      <c r="Q3124" s="10" t="s">
        <v>8322</v>
      </c>
      <c r="R3124" s="10" t="s">
        <v>8361</v>
      </c>
      <c r="S3124" s="9">
        <f t="shared" si="194"/>
        <v>42683.973750000005</v>
      </c>
      <c r="T3124" s="9">
        <f t="shared" si="195"/>
        <v>42678.932083333333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5">
        <f t="shared" si="192"/>
        <v>1.4672739224340314</v>
      </c>
      <c r="O3125">
        <f t="shared" si="193"/>
        <v>244.80459770114942</v>
      </c>
      <c r="P3125" t="s">
        <v>8303</v>
      </c>
      <c r="Q3125" s="10" t="s">
        <v>8322</v>
      </c>
      <c r="R3125" s="10" t="s">
        <v>8361</v>
      </c>
      <c r="S3125" s="9">
        <f t="shared" si="194"/>
        <v>42560.993032407408</v>
      </c>
      <c r="T3125" s="9">
        <f t="shared" si="195"/>
        <v>42530.993032407408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5">
        <f t="shared" si="192"/>
        <v>30769.23076923077</v>
      </c>
      <c r="O3126">
        <f t="shared" si="193"/>
        <v>6.5</v>
      </c>
      <c r="P3126" t="s">
        <v>8303</v>
      </c>
      <c r="Q3126" s="10" t="s">
        <v>8322</v>
      </c>
      <c r="R3126" s="10" t="s">
        <v>8361</v>
      </c>
      <c r="S3126" s="9">
        <f t="shared" si="194"/>
        <v>42037.780104166668</v>
      </c>
      <c r="T3126" s="9">
        <f t="shared" si="195"/>
        <v>41977.780104166668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5" t="e">
        <f t="shared" si="192"/>
        <v>#DIV/0!</v>
      </c>
      <c r="O3127" t="e">
        <f t="shared" si="193"/>
        <v>#DIV/0!</v>
      </c>
      <c r="P3127" t="s">
        <v>8303</v>
      </c>
      <c r="Q3127" s="10" t="s">
        <v>8322</v>
      </c>
      <c r="R3127" s="10" t="s">
        <v>8361</v>
      </c>
      <c r="S3127" s="9">
        <f t="shared" si="194"/>
        <v>42376.20685185185</v>
      </c>
      <c r="T3127" s="9">
        <f t="shared" si="195"/>
        <v>42346.20685185185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5">
        <f t="shared" si="192"/>
        <v>24.03846153846154</v>
      </c>
      <c r="O3128">
        <f t="shared" si="193"/>
        <v>61.176470588235297</v>
      </c>
      <c r="P3128" t="s">
        <v>8303</v>
      </c>
      <c r="Q3128" s="10" t="s">
        <v>8322</v>
      </c>
      <c r="R3128" s="10" t="s">
        <v>8361</v>
      </c>
      <c r="S3128" s="9">
        <f t="shared" si="194"/>
        <v>42456.976412037038</v>
      </c>
      <c r="T3128" s="9">
        <f t="shared" si="195"/>
        <v>42427.01807870371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5" t="e">
        <f t="shared" si="192"/>
        <v>#DIV/0!</v>
      </c>
      <c r="O3129" t="e">
        <f t="shared" si="193"/>
        <v>#DIV/0!</v>
      </c>
      <c r="P3129" t="s">
        <v>8303</v>
      </c>
      <c r="Q3129" s="10" t="s">
        <v>8322</v>
      </c>
      <c r="R3129" s="10" t="s">
        <v>8361</v>
      </c>
      <c r="S3129" s="9">
        <f t="shared" si="194"/>
        <v>42064.856817129628</v>
      </c>
      <c r="T3129" s="9">
        <f t="shared" si="195"/>
        <v>42034.856817129628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5">
        <f t="shared" si="192"/>
        <v>0.92075379043643735</v>
      </c>
      <c r="O3130">
        <f t="shared" si="193"/>
        <v>139.23931623931625</v>
      </c>
      <c r="P3130" t="s">
        <v>8271</v>
      </c>
      <c r="Q3130" s="10" t="s">
        <v>8322</v>
      </c>
      <c r="R3130" s="10" t="s">
        <v>8323</v>
      </c>
      <c r="S3130" s="9">
        <f t="shared" si="194"/>
        <v>42810.784039351856</v>
      </c>
      <c r="T3130" s="9">
        <f t="shared" si="195"/>
        <v>42780.825706018513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5">
        <f t="shared" si="192"/>
        <v>125</v>
      </c>
      <c r="O3131">
        <f t="shared" si="193"/>
        <v>10</v>
      </c>
      <c r="P3131" t="s">
        <v>8271</v>
      </c>
      <c r="Q3131" s="10" t="s">
        <v>8322</v>
      </c>
      <c r="R3131" s="10" t="s">
        <v>8323</v>
      </c>
      <c r="S3131" s="9">
        <f t="shared" si="194"/>
        <v>42843.801145833335</v>
      </c>
      <c r="T3131" s="9">
        <f t="shared" si="195"/>
        <v>42803.842812499999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5">
        <f t="shared" si="192"/>
        <v>26.666666666666668</v>
      </c>
      <c r="O3132">
        <f t="shared" si="193"/>
        <v>93.75</v>
      </c>
      <c r="P3132" t="s">
        <v>8271</v>
      </c>
      <c r="Q3132" s="10" t="s">
        <v>8322</v>
      </c>
      <c r="R3132" s="10" t="s">
        <v>8323</v>
      </c>
      <c r="S3132" s="9">
        <f t="shared" si="194"/>
        <v>42839.207638888889</v>
      </c>
      <c r="T3132" s="9">
        <f t="shared" si="195"/>
        <v>42808.640231481477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5">
        <f t="shared" si="192"/>
        <v>6.3565891472868215</v>
      </c>
      <c r="O3133">
        <f t="shared" si="193"/>
        <v>53.75</v>
      </c>
      <c r="P3133" t="s">
        <v>8271</v>
      </c>
      <c r="Q3133" s="10" t="s">
        <v>8322</v>
      </c>
      <c r="R3133" s="10" t="s">
        <v>8323</v>
      </c>
      <c r="S3133" s="9">
        <f t="shared" si="194"/>
        <v>42833.537557870368</v>
      </c>
      <c r="T3133" s="9">
        <f t="shared" si="195"/>
        <v>42803.579224537039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5">
        <f t="shared" si="192"/>
        <v>3000</v>
      </c>
      <c r="O3134">
        <f t="shared" si="193"/>
        <v>10</v>
      </c>
      <c r="P3134" t="s">
        <v>8271</v>
      </c>
      <c r="Q3134" s="10" t="s">
        <v>8322</v>
      </c>
      <c r="R3134" s="10" t="s">
        <v>8323</v>
      </c>
      <c r="S3134" s="9">
        <f t="shared" si="194"/>
        <v>42846.308564814812</v>
      </c>
      <c r="T3134" s="9">
        <f t="shared" si="195"/>
        <v>42786.350231481483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5">
        <f t="shared" si="192"/>
        <v>0.92592592592592593</v>
      </c>
      <c r="O3135">
        <f t="shared" si="193"/>
        <v>33.75</v>
      </c>
      <c r="P3135" t="s">
        <v>8271</v>
      </c>
      <c r="Q3135" s="10" t="s">
        <v>8322</v>
      </c>
      <c r="R3135" s="10" t="s">
        <v>8323</v>
      </c>
      <c r="S3135" s="9">
        <f t="shared" si="194"/>
        <v>42818.523541666669</v>
      </c>
      <c r="T3135" s="9">
        <f t="shared" si="195"/>
        <v>42788.565208333333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5">
        <f t="shared" si="192"/>
        <v>4.4444444444444446</v>
      </c>
      <c r="O3136">
        <f t="shared" si="193"/>
        <v>18.75</v>
      </c>
      <c r="P3136" t="s">
        <v>8271</v>
      </c>
      <c r="Q3136" s="10" t="s">
        <v>8322</v>
      </c>
      <c r="R3136" s="10" t="s">
        <v>8323</v>
      </c>
      <c r="S3136" s="9">
        <f t="shared" si="194"/>
        <v>42821.678460648152</v>
      </c>
      <c r="T3136" s="9">
        <f t="shared" si="195"/>
        <v>42800.720127314817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5">
        <f t="shared" si="192"/>
        <v>4.7962962962962967</v>
      </c>
      <c r="O3137">
        <f t="shared" si="193"/>
        <v>23.142857142857142</v>
      </c>
      <c r="P3137" t="s">
        <v>8271</v>
      </c>
      <c r="Q3137" s="10" t="s">
        <v>8322</v>
      </c>
      <c r="R3137" s="10" t="s">
        <v>8323</v>
      </c>
      <c r="S3137" s="9">
        <f t="shared" si="194"/>
        <v>42829.151863425926</v>
      </c>
      <c r="T3137" s="9">
        <f t="shared" si="195"/>
        <v>42807.151863425926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5">
        <f t="shared" si="192"/>
        <v>0.78247261345852892</v>
      </c>
      <c r="O3138">
        <f t="shared" si="193"/>
        <v>29.045454545454547</v>
      </c>
      <c r="P3138" t="s">
        <v>8271</v>
      </c>
      <c r="Q3138" s="10" t="s">
        <v>8322</v>
      </c>
      <c r="R3138" s="10" t="s">
        <v>8323</v>
      </c>
      <c r="S3138" s="9">
        <f t="shared" si="194"/>
        <v>42825.957638888889</v>
      </c>
      <c r="T3138" s="9">
        <f t="shared" si="195"/>
        <v>42789.462430555555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5">
        <f t="shared" ref="N3139:N3202" si="196">SUM(D3139/E3139)</f>
        <v>30</v>
      </c>
      <c r="O3139">
        <f t="shared" ref="O3139:O3202" si="197">(E3139/L3139)</f>
        <v>50</v>
      </c>
      <c r="P3139" t="s">
        <v>8271</v>
      </c>
      <c r="Q3139" s="10" t="s">
        <v>8322</v>
      </c>
      <c r="R3139" s="10" t="s">
        <v>8323</v>
      </c>
      <c r="S3139" s="9">
        <f t="shared" ref="S3139:S3202" si="198">(((I3139/60)/60)/24)+DATE(1970,1,1)</f>
        <v>42858.8</v>
      </c>
      <c r="T3139" s="9">
        <f t="shared" ref="T3139:T3202" si="199">(((J3139/60)/60)/24)+DATE(1970,1,1)</f>
        <v>42807.885057870371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5" t="e">
        <f t="shared" si="196"/>
        <v>#DIV/0!</v>
      </c>
      <c r="O3140" t="e">
        <f t="shared" si="197"/>
        <v>#DIV/0!</v>
      </c>
      <c r="P3140" t="s">
        <v>8271</v>
      </c>
      <c r="Q3140" s="10" t="s">
        <v>8322</v>
      </c>
      <c r="R3140" s="10" t="s">
        <v>8323</v>
      </c>
      <c r="S3140" s="9">
        <f t="shared" si="198"/>
        <v>42828.645914351851</v>
      </c>
      <c r="T3140" s="9">
        <f t="shared" si="199"/>
        <v>42809.645914351851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5">
        <f t="shared" si="196"/>
        <v>18.518518518518519</v>
      </c>
      <c r="O3141">
        <f t="shared" si="197"/>
        <v>450</v>
      </c>
      <c r="P3141" t="s">
        <v>8271</v>
      </c>
      <c r="Q3141" s="10" t="s">
        <v>8322</v>
      </c>
      <c r="R3141" s="10" t="s">
        <v>8323</v>
      </c>
      <c r="S3141" s="9">
        <f t="shared" si="198"/>
        <v>42819.189583333333</v>
      </c>
      <c r="T3141" s="9">
        <f t="shared" si="199"/>
        <v>42785.270370370374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5">
        <f t="shared" si="196"/>
        <v>104.16666666666667</v>
      </c>
      <c r="O3142">
        <f t="shared" si="197"/>
        <v>24</v>
      </c>
      <c r="P3142" t="s">
        <v>8271</v>
      </c>
      <c r="Q3142" s="10" t="s">
        <v>8322</v>
      </c>
      <c r="R3142" s="10" t="s">
        <v>8323</v>
      </c>
      <c r="S3142" s="9">
        <f t="shared" si="198"/>
        <v>42832.677118055552</v>
      </c>
      <c r="T3142" s="9">
        <f t="shared" si="199"/>
        <v>42802.718784722223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5">
        <f t="shared" si="196"/>
        <v>1.9379844961240309</v>
      </c>
      <c r="O3143">
        <f t="shared" si="197"/>
        <v>32.25</v>
      </c>
      <c r="P3143" t="s">
        <v>8271</v>
      </c>
      <c r="Q3143" s="10" t="s">
        <v>8322</v>
      </c>
      <c r="R3143" s="10" t="s">
        <v>8323</v>
      </c>
      <c r="S3143" s="9">
        <f t="shared" si="198"/>
        <v>42841.833333333328</v>
      </c>
      <c r="T3143" s="9">
        <f t="shared" si="199"/>
        <v>42800.753333333334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5">
        <f t="shared" si="196"/>
        <v>61.111111111111114</v>
      </c>
      <c r="O3144">
        <f t="shared" si="197"/>
        <v>15</v>
      </c>
      <c r="P3144" t="s">
        <v>8271</v>
      </c>
      <c r="Q3144" s="10" t="s">
        <v>8322</v>
      </c>
      <c r="R3144" s="10" t="s">
        <v>8323</v>
      </c>
      <c r="S3144" s="9">
        <f t="shared" si="198"/>
        <v>42813.471516203703</v>
      </c>
      <c r="T3144" s="9">
        <f t="shared" si="199"/>
        <v>42783.513182870374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5" t="e">
        <f t="shared" si="196"/>
        <v>#DIV/0!</v>
      </c>
      <c r="O3145" t="e">
        <f t="shared" si="197"/>
        <v>#DIV/0!</v>
      </c>
      <c r="P3145" t="s">
        <v>8271</v>
      </c>
      <c r="Q3145" s="10" t="s">
        <v>8322</v>
      </c>
      <c r="R3145" s="10" t="s">
        <v>8323</v>
      </c>
      <c r="S3145" s="9">
        <f t="shared" si="198"/>
        <v>42834.358287037037</v>
      </c>
      <c r="T3145" s="9">
        <f t="shared" si="199"/>
        <v>42808.358287037037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5">
        <f t="shared" si="196"/>
        <v>1.3262599469496021</v>
      </c>
      <c r="O3146">
        <f t="shared" si="197"/>
        <v>251.33333333333334</v>
      </c>
      <c r="P3146" t="s">
        <v>8271</v>
      </c>
      <c r="Q3146" s="10" t="s">
        <v>8322</v>
      </c>
      <c r="R3146" s="10" t="s">
        <v>8323</v>
      </c>
      <c r="S3146" s="9">
        <f t="shared" si="198"/>
        <v>42813.25</v>
      </c>
      <c r="T3146" s="9">
        <f t="shared" si="199"/>
        <v>42796.538275462968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5" t="e">
        <f t="shared" si="196"/>
        <v>#DIV/0!</v>
      </c>
      <c r="O3147" t="e">
        <f t="shared" si="197"/>
        <v>#DIV/0!</v>
      </c>
      <c r="P3147" t="s">
        <v>8271</v>
      </c>
      <c r="Q3147" s="10" t="s">
        <v>8322</v>
      </c>
      <c r="R3147" s="10" t="s">
        <v>8323</v>
      </c>
      <c r="S3147" s="9">
        <f t="shared" si="198"/>
        <v>42821.999236111107</v>
      </c>
      <c r="T3147" s="9">
        <f t="shared" si="199"/>
        <v>42762.040902777779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5">
        <f t="shared" si="196"/>
        <v>9.5238095238095237</v>
      </c>
      <c r="O3148">
        <f t="shared" si="197"/>
        <v>437.5</v>
      </c>
      <c r="P3148" t="s">
        <v>8271</v>
      </c>
      <c r="Q3148" s="10" t="s">
        <v>8322</v>
      </c>
      <c r="R3148" s="10" t="s">
        <v>8323</v>
      </c>
      <c r="S3148" s="9">
        <f t="shared" si="198"/>
        <v>42841.640810185185</v>
      </c>
      <c r="T3148" s="9">
        <f t="shared" si="199"/>
        <v>42796.682476851856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5">
        <f t="shared" si="196"/>
        <v>0.85088279089555419</v>
      </c>
      <c r="O3149">
        <f t="shared" si="197"/>
        <v>110.35211267605634</v>
      </c>
      <c r="P3149" t="s">
        <v>8271</v>
      </c>
      <c r="Q3149" s="10" t="s">
        <v>8322</v>
      </c>
      <c r="R3149" s="10" t="s">
        <v>8323</v>
      </c>
      <c r="S3149" s="9">
        <f t="shared" si="198"/>
        <v>41950.011053240742</v>
      </c>
      <c r="T3149" s="9">
        <f t="shared" si="199"/>
        <v>41909.969386574077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5">
        <f t="shared" si="196"/>
        <v>0.76238881829733163</v>
      </c>
      <c r="O3150">
        <f t="shared" si="197"/>
        <v>41.421052631578945</v>
      </c>
      <c r="P3150" t="s">
        <v>8271</v>
      </c>
      <c r="Q3150" s="10" t="s">
        <v>8322</v>
      </c>
      <c r="R3150" s="10" t="s">
        <v>8323</v>
      </c>
      <c r="S3150" s="9">
        <f t="shared" si="198"/>
        <v>41913.166666666664</v>
      </c>
      <c r="T3150" s="9">
        <f t="shared" si="199"/>
        <v>41891.665324074071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5">
        <f t="shared" si="196"/>
        <v>0.96153846153846156</v>
      </c>
      <c r="O3151">
        <f t="shared" si="197"/>
        <v>52</v>
      </c>
      <c r="P3151" t="s">
        <v>8271</v>
      </c>
      <c r="Q3151" s="10" t="s">
        <v>8322</v>
      </c>
      <c r="R3151" s="10" t="s">
        <v>8323</v>
      </c>
      <c r="S3151" s="9">
        <f t="shared" si="198"/>
        <v>41250.083333333336</v>
      </c>
      <c r="T3151" s="9">
        <f t="shared" si="199"/>
        <v>41226.017361111109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5">
        <f t="shared" si="196"/>
        <v>0.99009900990099009</v>
      </c>
      <c r="O3152">
        <f t="shared" si="197"/>
        <v>33.990384615384613</v>
      </c>
      <c r="P3152" t="s">
        <v>8271</v>
      </c>
      <c r="Q3152" s="10" t="s">
        <v>8322</v>
      </c>
      <c r="R3152" s="10" t="s">
        <v>8323</v>
      </c>
      <c r="S3152" s="9">
        <f t="shared" si="198"/>
        <v>40568.166666666664</v>
      </c>
      <c r="T3152" s="9">
        <f t="shared" si="199"/>
        <v>40478.263923611114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5">
        <f t="shared" si="196"/>
        <v>0.99601593625498008</v>
      </c>
      <c r="O3153">
        <f t="shared" si="197"/>
        <v>103.35294117647059</v>
      </c>
      <c r="P3153" t="s">
        <v>8271</v>
      </c>
      <c r="Q3153" s="10" t="s">
        <v>8322</v>
      </c>
      <c r="R3153" s="10" t="s">
        <v>8323</v>
      </c>
      <c r="S3153" s="9">
        <f t="shared" si="198"/>
        <v>41892.83997685185</v>
      </c>
      <c r="T3153" s="9">
        <f t="shared" si="199"/>
        <v>41862.83997685185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5">
        <f t="shared" si="196"/>
        <v>0.94380094380094381</v>
      </c>
      <c r="O3154">
        <f t="shared" si="197"/>
        <v>34.791044776119406</v>
      </c>
      <c r="P3154" t="s">
        <v>8271</v>
      </c>
      <c r="Q3154" s="10" t="s">
        <v>8322</v>
      </c>
      <c r="R3154" s="10" t="s">
        <v>8323</v>
      </c>
      <c r="S3154" s="9">
        <f t="shared" si="198"/>
        <v>41580.867673611108</v>
      </c>
      <c r="T3154" s="9">
        <f t="shared" si="199"/>
        <v>41550.867673611108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5">
        <f t="shared" si="196"/>
        <v>0.29798857710454435</v>
      </c>
      <c r="O3155">
        <f t="shared" si="197"/>
        <v>41.773858921161825</v>
      </c>
      <c r="P3155" t="s">
        <v>8271</v>
      </c>
      <c r="Q3155" s="10" t="s">
        <v>8322</v>
      </c>
      <c r="R3155" s="10" t="s">
        <v>8323</v>
      </c>
      <c r="S3155" s="9">
        <f t="shared" si="198"/>
        <v>40664.207638888889</v>
      </c>
      <c r="T3155" s="9">
        <f t="shared" si="199"/>
        <v>40633.154363425929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5">
        <f t="shared" si="196"/>
        <v>0.8855154965211891</v>
      </c>
      <c r="O3156">
        <f t="shared" si="197"/>
        <v>64.268292682926827</v>
      </c>
      <c r="P3156" t="s">
        <v>8271</v>
      </c>
      <c r="Q3156" s="10" t="s">
        <v>8322</v>
      </c>
      <c r="R3156" s="10" t="s">
        <v>8323</v>
      </c>
      <c r="S3156" s="9">
        <f t="shared" si="198"/>
        <v>41000.834004629629</v>
      </c>
      <c r="T3156" s="9">
        <f t="shared" si="199"/>
        <v>40970.875671296293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5">
        <f t="shared" si="196"/>
        <v>0.5304910331100674</v>
      </c>
      <c r="O3157">
        <f t="shared" si="197"/>
        <v>31.209370860927152</v>
      </c>
      <c r="P3157" t="s">
        <v>8271</v>
      </c>
      <c r="Q3157" s="10" t="s">
        <v>8322</v>
      </c>
      <c r="R3157" s="10" t="s">
        <v>8323</v>
      </c>
      <c r="S3157" s="9">
        <f t="shared" si="198"/>
        <v>41263.499131944445</v>
      </c>
      <c r="T3157" s="9">
        <f t="shared" si="199"/>
        <v>41233.499131944445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5">
        <f t="shared" si="196"/>
        <v>0.9821428571428571</v>
      </c>
      <c r="O3158">
        <f t="shared" si="197"/>
        <v>62.921348314606739</v>
      </c>
      <c r="P3158" t="s">
        <v>8271</v>
      </c>
      <c r="Q3158" s="10" t="s">
        <v>8322</v>
      </c>
      <c r="R3158" s="10" t="s">
        <v>8323</v>
      </c>
      <c r="S3158" s="9">
        <f t="shared" si="198"/>
        <v>41061.953055555554</v>
      </c>
      <c r="T3158" s="9">
        <f t="shared" si="199"/>
        <v>41026.953055555554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5">
        <f t="shared" si="196"/>
        <v>0.99009900990099009</v>
      </c>
      <c r="O3159">
        <f t="shared" si="197"/>
        <v>98.536585365853654</v>
      </c>
      <c r="P3159" t="s">
        <v>8271</v>
      </c>
      <c r="Q3159" s="10" t="s">
        <v>8322</v>
      </c>
      <c r="R3159" s="10" t="s">
        <v>8323</v>
      </c>
      <c r="S3159" s="9">
        <f t="shared" si="198"/>
        <v>41839.208333333336</v>
      </c>
      <c r="T3159" s="9">
        <f t="shared" si="199"/>
        <v>41829.788252314815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5">
        <f t="shared" si="196"/>
        <v>0.8771929824561403</v>
      </c>
      <c r="O3160">
        <f t="shared" si="197"/>
        <v>82.608695652173907</v>
      </c>
      <c r="P3160" t="s">
        <v>8271</v>
      </c>
      <c r="Q3160" s="10" t="s">
        <v>8322</v>
      </c>
      <c r="R3160" s="10" t="s">
        <v>8323</v>
      </c>
      <c r="S3160" s="9">
        <f t="shared" si="198"/>
        <v>41477.839722222219</v>
      </c>
      <c r="T3160" s="9">
        <f t="shared" si="199"/>
        <v>41447.839722222219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5">
        <f t="shared" si="196"/>
        <v>0.74916842305041398</v>
      </c>
      <c r="O3161">
        <f t="shared" si="197"/>
        <v>38.504230769230773</v>
      </c>
      <c r="P3161" t="s">
        <v>8271</v>
      </c>
      <c r="Q3161" s="10" t="s">
        <v>8322</v>
      </c>
      <c r="R3161" s="10" t="s">
        <v>8323</v>
      </c>
      <c r="S3161" s="9">
        <f t="shared" si="198"/>
        <v>40926.958333333336</v>
      </c>
      <c r="T3161" s="9">
        <f t="shared" si="199"/>
        <v>40884.066678240742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5">
        <f t="shared" si="196"/>
        <v>0.98489822718319109</v>
      </c>
      <c r="O3162">
        <f t="shared" si="197"/>
        <v>80.15789473684211</v>
      </c>
      <c r="P3162" t="s">
        <v>8271</v>
      </c>
      <c r="Q3162" s="10" t="s">
        <v>8322</v>
      </c>
      <c r="R3162" s="10" t="s">
        <v>8323</v>
      </c>
      <c r="S3162" s="9">
        <f t="shared" si="198"/>
        <v>41864.207638888889</v>
      </c>
      <c r="T3162" s="9">
        <f t="shared" si="199"/>
        <v>41841.26489583333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5">
        <f t="shared" si="196"/>
        <v>0.95147478591817314</v>
      </c>
      <c r="O3163">
        <f t="shared" si="197"/>
        <v>28.405405405405407</v>
      </c>
      <c r="P3163" t="s">
        <v>8271</v>
      </c>
      <c r="Q3163" s="10" t="s">
        <v>8322</v>
      </c>
      <c r="R3163" s="10" t="s">
        <v>8323</v>
      </c>
      <c r="S3163" s="9">
        <f t="shared" si="198"/>
        <v>41927.536134259259</v>
      </c>
      <c r="T3163" s="9">
        <f t="shared" si="199"/>
        <v>41897.536134259259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5">
        <f t="shared" si="196"/>
        <v>0.78647267007471489</v>
      </c>
      <c r="O3164">
        <f t="shared" si="197"/>
        <v>80.730158730158735</v>
      </c>
      <c r="P3164" t="s">
        <v>8271</v>
      </c>
      <c r="Q3164" s="10" t="s">
        <v>8322</v>
      </c>
      <c r="R3164" s="10" t="s">
        <v>8323</v>
      </c>
      <c r="S3164" s="9">
        <f t="shared" si="198"/>
        <v>41827.083333333336</v>
      </c>
      <c r="T3164" s="9">
        <f t="shared" si="199"/>
        <v>41799.685902777775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5">
        <f t="shared" si="196"/>
        <v>0.89965397923875434</v>
      </c>
      <c r="O3165">
        <f t="shared" si="197"/>
        <v>200.69444444444446</v>
      </c>
      <c r="P3165" t="s">
        <v>8271</v>
      </c>
      <c r="Q3165" s="10" t="s">
        <v>8322</v>
      </c>
      <c r="R3165" s="10" t="s">
        <v>8323</v>
      </c>
      <c r="S3165" s="9">
        <f t="shared" si="198"/>
        <v>41805.753761574073</v>
      </c>
      <c r="T3165" s="9">
        <f t="shared" si="199"/>
        <v>41775.753761574073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5">
        <f t="shared" si="196"/>
        <v>0.93668040464593483</v>
      </c>
      <c r="O3166">
        <f t="shared" si="197"/>
        <v>37.591549295774648</v>
      </c>
      <c r="P3166" t="s">
        <v>8271</v>
      </c>
      <c r="Q3166" s="10" t="s">
        <v>8322</v>
      </c>
      <c r="R3166" s="10" t="s">
        <v>8323</v>
      </c>
      <c r="S3166" s="9">
        <f t="shared" si="198"/>
        <v>41799.80572916667</v>
      </c>
      <c r="T3166" s="9">
        <f t="shared" si="199"/>
        <v>41766.80572916667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5">
        <f t="shared" si="196"/>
        <v>0.61475409836065575</v>
      </c>
      <c r="O3167">
        <f t="shared" si="197"/>
        <v>58.095238095238095</v>
      </c>
      <c r="P3167" t="s">
        <v>8271</v>
      </c>
      <c r="Q3167" s="10" t="s">
        <v>8322</v>
      </c>
      <c r="R3167" s="10" t="s">
        <v>8323</v>
      </c>
      <c r="S3167" s="9">
        <f t="shared" si="198"/>
        <v>40666.165972222225</v>
      </c>
      <c r="T3167" s="9">
        <f t="shared" si="199"/>
        <v>40644.159259259257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5">
        <f t="shared" si="196"/>
        <v>0.62411030846562832</v>
      </c>
      <c r="O3168">
        <f t="shared" si="197"/>
        <v>60.300892473118282</v>
      </c>
      <c r="P3168" t="s">
        <v>8271</v>
      </c>
      <c r="Q3168" s="10" t="s">
        <v>8322</v>
      </c>
      <c r="R3168" s="10" t="s">
        <v>8323</v>
      </c>
      <c r="S3168" s="9">
        <f t="shared" si="198"/>
        <v>41969.332638888889</v>
      </c>
      <c r="T3168" s="9">
        <f t="shared" si="199"/>
        <v>41940.69158564815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5">
        <f t="shared" si="196"/>
        <v>0.86083213773314204</v>
      </c>
      <c r="O3169">
        <f t="shared" si="197"/>
        <v>63.363636363636367</v>
      </c>
      <c r="P3169" t="s">
        <v>8271</v>
      </c>
      <c r="Q3169" s="10" t="s">
        <v>8322</v>
      </c>
      <c r="R3169" s="10" t="s">
        <v>8323</v>
      </c>
      <c r="S3169" s="9">
        <f t="shared" si="198"/>
        <v>41853.175706018519</v>
      </c>
      <c r="T3169" s="9">
        <f t="shared" si="199"/>
        <v>41839.175706018519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5">
        <f t="shared" si="196"/>
        <v>0.80515297906602257</v>
      </c>
      <c r="O3170">
        <f t="shared" si="197"/>
        <v>50.901639344262293</v>
      </c>
      <c r="P3170" t="s">
        <v>8271</v>
      </c>
      <c r="Q3170" s="10" t="s">
        <v>8322</v>
      </c>
      <c r="R3170" s="10" t="s">
        <v>8323</v>
      </c>
      <c r="S3170" s="9">
        <f t="shared" si="198"/>
        <v>41803.916666666664</v>
      </c>
      <c r="T3170" s="9">
        <f t="shared" si="199"/>
        <v>41772.105937500004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5">
        <f t="shared" si="196"/>
        <v>0.97075597621647858</v>
      </c>
      <c r="O3171">
        <f t="shared" si="197"/>
        <v>100.5</v>
      </c>
      <c r="P3171" t="s">
        <v>8271</v>
      </c>
      <c r="Q3171" s="10" t="s">
        <v>8322</v>
      </c>
      <c r="R3171" s="10" t="s">
        <v>8323</v>
      </c>
      <c r="S3171" s="9">
        <f t="shared" si="198"/>
        <v>41621.207638888889</v>
      </c>
      <c r="T3171" s="9">
        <f t="shared" si="199"/>
        <v>41591.737974537034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5">
        <f t="shared" si="196"/>
        <v>0.89086859688195996</v>
      </c>
      <c r="O3172">
        <f t="shared" si="197"/>
        <v>31.619718309859156</v>
      </c>
      <c r="P3172" t="s">
        <v>8271</v>
      </c>
      <c r="Q3172" s="10" t="s">
        <v>8322</v>
      </c>
      <c r="R3172" s="10" t="s">
        <v>8323</v>
      </c>
      <c r="S3172" s="9">
        <f t="shared" si="198"/>
        <v>41822.166666666664</v>
      </c>
      <c r="T3172" s="9">
        <f t="shared" si="199"/>
        <v>41789.080370370371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5">
        <f t="shared" si="196"/>
        <v>0.91899698043849287</v>
      </c>
      <c r="O3173">
        <f t="shared" si="197"/>
        <v>65.102564102564102</v>
      </c>
      <c r="P3173" t="s">
        <v>8271</v>
      </c>
      <c r="Q3173" s="10" t="s">
        <v>8322</v>
      </c>
      <c r="R3173" s="10" t="s">
        <v>8323</v>
      </c>
      <c r="S3173" s="9">
        <f t="shared" si="198"/>
        <v>42496.608310185184</v>
      </c>
      <c r="T3173" s="9">
        <f t="shared" si="199"/>
        <v>42466.608310185184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5">
        <f t="shared" si="196"/>
        <v>0.86956521739130432</v>
      </c>
      <c r="O3174">
        <f t="shared" si="197"/>
        <v>79.310344827586206</v>
      </c>
      <c r="P3174" t="s">
        <v>8271</v>
      </c>
      <c r="Q3174" s="10" t="s">
        <v>8322</v>
      </c>
      <c r="R3174" s="10" t="s">
        <v>8323</v>
      </c>
      <c r="S3174" s="9">
        <f t="shared" si="198"/>
        <v>40953.729953703703</v>
      </c>
      <c r="T3174" s="9">
        <f t="shared" si="199"/>
        <v>40923.729953703703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5">
        <f t="shared" si="196"/>
        <v>0.970873786407767</v>
      </c>
      <c r="O3175">
        <f t="shared" si="197"/>
        <v>139.18918918918919</v>
      </c>
      <c r="P3175" t="s">
        <v>8271</v>
      </c>
      <c r="Q3175" s="10" t="s">
        <v>8322</v>
      </c>
      <c r="R3175" s="10" t="s">
        <v>8323</v>
      </c>
      <c r="S3175" s="9">
        <f t="shared" si="198"/>
        <v>41908.878379629627</v>
      </c>
      <c r="T3175" s="9">
        <f t="shared" si="199"/>
        <v>41878.878379629627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5">
        <f t="shared" si="196"/>
        <v>0.98879367172050103</v>
      </c>
      <c r="O3176">
        <f t="shared" si="197"/>
        <v>131.91304347826087</v>
      </c>
      <c r="P3176" t="s">
        <v>8271</v>
      </c>
      <c r="Q3176" s="10" t="s">
        <v>8322</v>
      </c>
      <c r="R3176" s="10" t="s">
        <v>8323</v>
      </c>
      <c r="S3176" s="9">
        <f t="shared" si="198"/>
        <v>41876.864675925928</v>
      </c>
      <c r="T3176" s="9">
        <f t="shared" si="199"/>
        <v>41862.864675925928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5">
        <f t="shared" si="196"/>
        <v>0.91274187659729833</v>
      </c>
      <c r="O3177">
        <f t="shared" si="197"/>
        <v>91.3</v>
      </c>
      <c r="P3177" t="s">
        <v>8271</v>
      </c>
      <c r="Q3177" s="10" t="s">
        <v>8322</v>
      </c>
      <c r="R3177" s="10" t="s">
        <v>8323</v>
      </c>
      <c r="S3177" s="9">
        <f t="shared" si="198"/>
        <v>40591.886886574073</v>
      </c>
      <c r="T3177" s="9">
        <f t="shared" si="199"/>
        <v>40531.886886574073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5">
        <f t="shared" si="196"/>
        <v>0.87076076993583873</v>
      </c>
      <c r="O3178">
        <f t="shared" si="197"/>
        <v>39.672727272727272</v>
      </c>
      <c r="P3178" t="s">
        <v>8271</v>
      </c>
      <c r="Q3178" s="10" t="s">
        <v>8322</v>
      </c>
      <c r="R3178" s="10" t="s">
        <v>8323</v>
      </c>
      <c r="S3178" s="9">
        <f t="shared" si="198"/>
        <v>41504.625</v>
      </c>
      <c r="T3178" s="9">
        <f t="shared" si="199"/>
        <v>41477.930914351848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5">
        <f t="shared" si="196"/>
        <v>0.85178875638841567</v>
      </c>
      <c r="O3179">
        <f t="shared" si="197"/>
        <v>57.549019607843135</v>
      </c>
      <c r="P3179" t="s">
        <v>8271</v>
      </c>
      <c r="Q3179" s="10" t="s">
        <v>8322</v>
      </c>
      <c r="R3179" s="10" t="s">
        <v>8323</v>
      </c>
      <c r="S3179" s="9">
        <f t="shared" si="198"/>
        <v>41811.666770833333</v>
      </c>
      <c r="T3179" s="9">
        <f t="shared" si="199"/>
        <v>41781.666770833333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5">
        <f t="shared" si="196"/>
        <v>0.58229813664596275</v>
      </c>
      <c r="O3180">
        <f t="shared" si="197"/>
        <v>33.025641025641029</v>
      </c>
      <c r="P3180" t="s">
        <v>8271</v>
      </c>
      <c r="Q3180" s="10" t="s">
        <v>8322</v>
      </c>
      <c r="R3180" s="10" t="s">
        <v>8323</v>
      </c>
      <c r="S3180" s="9">
        <f t="shared" si="198"/>
        <v>41836.605034722219</v>
      </c>
      <c r="T3180" s="9">
        <f t="shared" si="199"/>
        <v>41806.605034722219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5">
        <f t="shared" si="196"/>
        <v>0.87594529095982754</v>
      </c>
      <c r="O3181">
        <f t="shared" si="197"/>
        <v>77.335806451612896</v>
      </c>
      <c r="P3181" t="s">
        <v>8271</v>
      </c>
      <c r="Q3181" s="10" t="s">
        <v>8322</v>
      </c>
      <c r="R3181" s="10" t="s">
        <v>8323</v>
      </c>
      <c r="S3181" s="9">
        <f t="shared" si="198"/>
        <v>41400.702210648145</v>
      </c>
      <c r="T3181" s="9">
        <f t="shared" si="199"/>
        <v>41375.702210648145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5">
        <f t="shared" si="196"/>
        <v>0.83507306889352817</v>
      </c>
      <c r="O3182">
        <f t="shared" si="197"/>
        <v>31.933333333333334</v>
      </c>
      <c r="P3182" t="s">
        <v>8271</v>
      </c>
      <c r="Q3182" s="10" t="s">
        <v>8322</v>
      </c>
      <c r="R3182" s="10" t="s">
        <v>8323</v>
      </c>
      <c r="S3182" s="9">
        <f t="shared" si="198"/>
        <v>41810.412604166668</v>
      </c>
      <c r="T3182" s="9">
        <f t="shared" si="199"/>
        <v>41780.412604166668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5">
        <f t="shared" si="196"/>
        <v>0.91743119266055051</v>
      </c>
      <c r="O3183">
        <f t="shared" si="197"/>
        <v>36.333333333333336</v>
      </c>
      <c r="P3183" t="s">
        <v>8271</v>
      </c>
      <c r="Q3183" s="10" t="s">
        <v>8322</v>
      </c>
      <c r="R3183" s="10" t="s">
        <v>8323</v>
      </c>
      <c r="S3183" s="9">
        <f t="shared" si="198"/>
        <v>41805.666666666664</v>
      </c>
      <c r="T3183" s="9">
        <f t="shared" si="199"/>
        <v>41779.310034722221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5">
        <f t="shared" si="196"/>
        <v>0.99122061738884171</v>
      </c>
      <c r="O3184">
        <f t="shared" si="197"/>
        <v>46.768211920529801</v>
      </c>
      <c r="P3184" t="s">
        <v>8271</v>
      </c>
      <c r="Q3184" s="10" t="s">
        <v>8322</v>
      </c>
      <c r="R3184" s="10" t="s">
        <v>8323</v>
      </c>
      <c r="S3184" s="9">
        <f t="shared" si="198"/>
        <v>40939.708333333336</v>
      </c>
      <c r="T3184" s="9">
        <f t="shared" si="199"/>
        <v>40883.949317129627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5">
        <f t="shared" si="196"/>
        <v>0.91743119266055051</v>
      </c>
      <c r="O3185">
        <f t="shared" si="197"/>
        <v>40.073529411764703</v>
      </c>
      <c r="P3185" t="s">
        <v>8271</v>
      </c>
      <c r="Q3185" s="10" t="s">
        <v>8322</v>
      </c>
      <c r="R3185" s="10" t="s">
        <v>8323</v>
      </c>
      <c r="S3185" s="9">
        <f t="shared" si="198"/>
        <v>41509.79478009259</v>
      </c>
      <c r="T3185" s="9">
        <f t="shared" si="199"/>
        <v>41491.79478009259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5">
        <f t="shared" si="196"/>
        <v>0.93275488069414314</v>
      </c>
      <c r="O3186">
        <f t="shared" si="197"/>
        <v>100.21739130434783</v>
      </c>
      <c r="P3186" t="s">
        <v>8271</v>
      </c>
      <c r="Q3186" s="10" t="s">
        <v>8322</v>
      </c>
      <c r="R3186" s="10" t="s">
        <v>8323</v>
      </c>
      <c r="S3186" s="9">
        <f t="shared" si="198"/>
        <v>41821.993414351848</v>
      </c>
      <c r="T3186" s="9">
        <f t="shared" si="199"/>
        <v>41791.993414351848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5">
        <f t="shared" si="196"/>
        <v>1</v>
      </c>
      <c r="O3187">
        <f t="shared" si="197"/>
        <v>41.666666666666664</v>
      </c>
      <c r="P3187" t="s">
        <v>8271</v>
      </c>
      <c r="Q3187" s="10" t="s">
        <v>8322</v>
      </c>
      <c r="R3187" s="10" t="s">
        <v>8323</v>
      </c>
      <c r="S3187" s="9">
        <f t="shared" si="198"/>
        <v>41836.977326388893</v>
      </c>
      <c r="T3187" s="9">
        <f t="shared" si="199"/>
        <v>41829.977326388893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5">
        <f t="shared" si="196"/>
        <v>0.9785932721712538</v>
      </c>
      <c r="O3188">
        <f t="shared" si="197"/>
        <v>46.714285714285715</v>
      </c>
      <c r="P3188" t="s">
        <v>8271</v>
      </c>
      <c r="Q3188" s="10" t="s">
        <v>8322</v>
      </c>
      <c r="R3188" s="10" t="s">
        <v>8323</v>
      </c>
      <c r="S3188" s="9">
        <f t="shared" si="198"/>
        <v>41898.875</v>
      </c>
      <c r="T3188" s="9">
        <f t="shared" si="199"/>
        <v>41868.924050925925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5">
        <f t="shared" si="196"/>
        <v>0.85989451960559504</v>
      </c>
      <c r="O3189">
        <f t="shared" si="197"/>
        <v>71.491803278688522</v>
      </c>
      <c r="P3189" t="s">
        <v>8271</v>
      </c>
      <c r="Q3189" s="10" t="s">
        <v>8322</v>
      </c>
      <c r="R3189" s="10" t="s">
        <v>8323</v>
      </c>
      <c r="S3189" s="9">
        <f t="shared" si="198"/>
        <v>41855.666354166664</v>
      </c>
      <c r="T3189" s="9">
        <f t="shared" si="199"/>
        <v>41835.666354166664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5">
        <f t="shared" si="196"/>
        <v>1.5384615384615385</v>
      </c>
      <c r="O3190">
        <f t="shared" si="197"/>
        <v>14.444444444444445</v>
      </c>
      <c r="P3190" t="s">
        <v>8305</v>
      </c>
      <c r="Q3190" s="10" t="s">
        <v>8322</v>
      </c>
      <c r="R3190" s="10" t="s">
        <v>8363</v>
      </c>
      <c r="S3190" s="9">
        <f t="shared" si="198"/>
        <v>42165.415532407409</v>
      </c>
      <c r="T3190" s="9">
        <f t="shared" si="199"/>
        <v>42144.415532407409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5">
        <f t="shared" si="196"/>
        <v>8.112094395280236</v>
      </c>
      <c r="O3191">
        <f t="shared" si="197"/>
        <v>356.84210526315792</v>
      </c>
      <c r="P3191" t="s">
        <v>8305</v>
      </c>
      <c r="Q3191" s="10" t="s">
        <v>8322</v>
      </c>
      <c r="R3191" s="10" t="s">
        <v>8363</v>
      </c>
      <c r="S3191" s="9">
        <f t="shared" si="198"/>
        <v>42148.346435185187</v>
      </c>
      <c r="T3191" s="9">
        <f t="shared" si="199"/>
        <v>42118.346435185187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5" t="e">
        <f t="shared" si="196"/>
        <v>#DIV/0!</v>
      </c>
      <c r="O3192" t="e">
        <f t="shared" si="197"/>
        <v>#DIV/0!</v>
      </c>
      <c r="P3192" t="s">
        <v>8305</v>
      </c>
      <c r="Q3192" s="10" t="s">
        <v>8322</v>
      </c>
      <c r="R3192" s="10" t="s">
        <v>8363</v>
      </c>
      <c r="S3192" s="9">
        <f t="shared" si="198"/>
        <v>42713.192997685182</v>
      </c>
      <c r="T3192" s="9">
        <f t="shared" si="199"/>
        <v>42683.151331018518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5">
        <f t="shared" si="196"/>
        <v>24.834437086092716</v>
      </c>
      <c r="O3193">
        <f t="shared" si="197"/>
        <v>37.75</v>
      </c>
      <c r="P3193" t="s">
        <v>8305</v>
      </c>
      <c r="Q3193" s="10" t="s">
        <v>8322</v>
      </c>
      <c r="R3193" s="10" t="s">
        <v>8363</v>
      </c>
      <c r="S3193" s="9">
        <f t="shared" si="198"/>
        <v>42598.755428240736</v>
      </c>
      <c r="T3193" s="9">
        <f t="shared" si="199"/>
        <v>42538.755428240736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5">
        <f t="shared" si="196"/>
        <v>98.039215686274517</v>
      </c>
      <c r="O3194">
        <f t="shared" si="197"/>
        <v>12.75</v>
      </c>
      <c r="P3194" t="s">
        <v>8305</v>
      </c>
      <c r="Q3194" s="10" t="s">
        <v>8322</v>
      </c>
      <c r="R3194" s="10" t="s">
        <v>8363</v>
      </c>
      <c r="S3194" s="9">
        <f t="shared" si="198"/>
        <v>42063.916666666672</v>
      </c>
      <c r="T3194" s="9">
        <f t="shared" si="199"/>
        <v>42018.94049768518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5">
        <f t="shared" si="196"/>
        <v>8.5178875638841571</v>
      </c>
      <c r="O3195">
        <f t="shared" si="197"/>
        <v>24.458333333333332</v>
      </c>
      <c r="P3195" t="s">
        <v>8305</v>
      </c>
      <c r="Q3195" s="10" t="s">
        <v>8322</v>
      </c>
      <c r="R3195" s="10" t="s">
        <v>8363</v>
      </c>
      <c r="S3195" s="9">
        <f t="shared" si="198"/>
        <v>42055.968240740738</v>
      </c>
      <c r="T3195" s="9">
        <f t="shared" si="199"/>
        <v>42010.968240740738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5" t="e">
        <f t="shared" si="196"/>
        <v>#DIV/0!</v>
      </c>
      <c r="O3196" t="e">
        <f t="shared" si="197"/>
        <v>#DIV/0!</v>
      </c>
      <c r="P3196" t="s">
        <v>8305</v>
      </c>
      <c r="Q3196" s="10" t="s">
        <v>8322</v>
      </c>
      <c r="R3196" s="10" t="s">
        <v>8363</v>
      </c>
      <c r="S3196" s="9">
        <f t="shared" si="198"/>
        <v>42212.062476851846</v>
      </c>
      <c r="T3196" s="9">
        <f t="shared" si="199"/>
        <v>42182.062476851846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5">
        <f t="shared" si="196"/>
        <v>1.6908212560386473</v>
      </c>
      <c r="O3197">
        <f t="shared" si="197"/>
        <v>53.07692307692308</v>
      </c>
      <c r="P3197" t="s">
        <v>8305</v>
      </c>
      <c r="Q3197" s="10" t="s">
        <v>8322</v>
      </c>
      <c r="R3197" s="10" t="s">
        <v>8363</v>
      </c>
      <c r="S3197" s="9">
        <f t="shared" si="198"/>
        <v>42047.594236111108</v>
      </c>
      <c r="T3197" s="9">
        <f t="shared" si="199"/>
        <v>42017.594236111108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5">
        <f t="shared" si="196"/>
        <v>1666.6666666666667</v>
      </c>
      <c r="O3198">
        <f t="shared" si="197"/>
        <v>300</v>
      </c>
      <c r="P3198" t="s">
        <v>8305</v>
      </c>
      <c r="Q3198" s="10" t="s">
        <v>8322</v>
      </c>
      <c r="R3198" s="10" t="s">
        <v>8363</v>
      </c>
      <c r="S3198" s="9">
        <f t="shared" si="198"/>
        <v>42217.583333333328</v>
      </c>
      <c r="T3198" s="9">
        <f t="shared" si="199"/>
        <v>42157.598090277781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5">
        <f t="shared" si="196"/>
        <v>8.7336244541484724</v>
      </c>
      <c r="O3199">
        <f t="shared" si="197"/>
        <v>286.25</v>
      </c>
      <c r="P3199" t="s">
        <v>8305</v>
      </c>
      <c r="Q3199" s="10" t="s">
        <v>8322</v>
      </c>
      <c r="R3199" s="10" t="s">
        <v>8363</v>
      </c>
      <c r="S3199" s="9">
        <f t="shared" si="198"/>
        <v>42039.493263888886</v>
      </c>
      <c r="T3199" s="9">
        <f t="shared" si="199"/>
        <v>42009.493263888886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5">
        <f t="shared" si="196"/>
        <v>272.72727272727275</v>
      </c>
      <c r="O3200">
        <f t="shared" si="197"/>
        <v>36.666666666666664</v>
      </c>
      <c r="P3200" t="s">
        <v>8305</v>
      </c>
      <c r="Q3200" s="10" t="s">
        <v>8322</v>
      </c>
      <c r="R3200" s="10" t="s">
        <v>8363</v>
      </c>
      <c r="S3200" s="9">
        <f t="shared" si="198"/>
        <v>42051.424502314811</v>
      </c>
      <c r="T3200" s="9">
        <f t="shared" si="199"/>
        <v>42013.424502314811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5">
        <f t="shared" si="196"/>
        <v>1.9171779141104295</v>
      </c>
      <c r="O3201">
        <f t="shared" si="197"/>
        <v>49.20754716981132</v>
      </c>
      <c r="P3201" t="s">
        <v>8305</v>
      </c>
      <c r="Q3201" s="10" t="s">
        <v>8322</v>
      </c>
      <c r="R3201" s="10" t="s">
        <v>8363</v>
      </c>
      <c r="S3201" s="9">
        <f t="shared" si="198"/>
        <v>41888.875</v>
      </c>
      <c r="T3201" s="9">
        <f t="shared" si="199"/>
        <v>41858.761782407404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5">
        <f t="shared" si="196"/>
        <v>50000</v>
      </c>
      <c r="O3202">
        <f t="shared" si="197"/>
        <v>1</v>
      </c>
      <c r="P3202" t="s">
        <v>8305</v>
      </c>
      <c r="Q3202" s="10" t="s">
        <v>8322</v>
      </c>
      <c r="R3202" s="10" t="s">
        <v>8363</v>
      </c>
      <c r="S3202" s="9">
        <f t="shared" si="198"/>
        <v>42490.231944444444</v>
      </c>
      <c r="T3202" s="9">
        <f t="shared" si="199"/>
        <v>42460.320613425924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5">
        <f t="shared" ref="N3203:N3266" si="200">SUM(D3203/E3203)</f>
        <v>80</v>
      </c>
      <c r="O3203">
        <f t="shared" ref="O3203:O3266" si="201">(E3203/L3203)</f>
        <v>12.5</v>
      </c>
      <c r="P3203" t="s">
        <v>8305</v>
      </c>
      <c r="Q3203" s="10" t="s">
        <v>8322</v>
      </c>
      <c r="R3203" s="10" t="s">
        <v>8363</v>
      </c>
      <c r="S3203" s="9">
        <f t="shared" ref="S3203:S3266" si="202">(((I3203/60)/60)/24)+DATE(1970,1,1)</f>
        <v>41882.767094907409</v>
      </c>
      <c r="T3203" s="9">
        <f t="shared" ref="T3203:T3266" si="203">(((J3203/60)/60)/24)+DATE(1970,1,1)</f>
        <v>41861.767094907409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5">
        <f t="shared" si="200"/>
        <v>1.8341892883345561</v>
      </c>
      <c r="O3204">
        <f t="shared" si="201"/>
        <v>109.04</v>
      </c>
      <c r="P3204" t="s">
        <v>8305</v>
      </c>
      <c r="Q3204" s="10" t="s">
        <v>8322</v>
      </c>
      <c r="R3204" s="10" t="s">
        <v>8363</v>
      </c>
      <c r="S3204" s="9">
        <f t="shared" si="202"/>
        <v>42352.249305555553</v>
      </c>
      <c r="T3204" s="9">
        <f t="shared" si="203"/>
        <v>42293.853541666671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5">
        <f t="shared" si="200"/>
        <v>4</v>
      </c>
      <c r="O3205">
        <f t="shared" si="201"/>
        <v>41.666666666666664</v>
      </c>
      <c r="P3205" t="s">
        <v>8305</v>
      </c>
      <c r="Q3205" s="10" t="s">
        <v>8322</v>
      </c>
      <c r="R3205" s="10" t="s">
        <v>8363</v>
      </c>
      <c r="S3205" s="9">
        <f t="shared" si="202"/>
        <v>42272.988680555558</v>
      </c>
      <c r="T3205" s="9">
        <f t="shared" si="203"/>
        <v>42242.988680555558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5" t="e">
        <f t="shared" si="200"/>
        <v>#DIV/0!</v>
      </c>
      <c r="O3206" t="e">
        <f t="shared" si="201"/>
        <v>#DIV/0!</v>
      </c>
      <c r="P3206" t="s">
        <v>8305</v>
      </c>
      <c r="Q3206" s="10" t="s">
        <v>8322</v>
      </c>
      <c r="R3206" s="10" t="s">
        <v>8363</v>
      </c>
      <c r="S3206" s="9">
        <f t="shared" si="202"/>
        <v>42202.676388888889</v>
      </c>
      <c r="T3206" s="9">
        <f t="shared" si="203"/>
        <v>42172.686099537037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5">
        <f t="shared" si="200"/>
        <v>29.304029304029303</v>
      </c>
      <c r="O3207">
        <f t="shared" si="201"/>
        <v>22.75</v>
      </c>
      <c r="P3207" t="s">
        <v>8305</v>
      </c>
      <c r="Q3207" s="10" t="s">
        <v>8322</v>
      </c>
      <c r="R3207" s="10" t="s">
        <v>8363</v>
      </c>
      <c r="S3207" s="9">
        <f t="shared" si="202"/>
        <v>42125.374675925923</v>
      </c>
      <c r="T3207" s="9">
        <f t="shared" si="203"/>
        <v>42095.374675925923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5" t="e">
        <f t="shared" si="200"/>
        <v>#DIV/0!</v>
      </c>
      <c r="O3208" t="e">
        <f t="shared" si="201"/>
        <v>#DIV/0!</v>
      </c>
      <c r="P3208" t="s">
        <v>8305</v>
      </c>
      <c r="Q3208" s="10" t="s">
        <v>8322</v>
      </c>
      <c r="R3208" s="10" t="s">
        <v>8363</v>
      </c>
      <c r="S3208" s="9">
        <f t="shared" si="202"/>
        <v>42266.276053240741</v>
      </c>
      <c r="T3208" s="9">
        <f t="shared" si="203"/>
        <v>42236.276053240741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5">
        <f t="shared" si="200"/>
        <v>2.1568627450980391</v>
      </c>
      <c r="O3209">
        <f t="shared" si="201"/>
        <v>70.833333333333329</v>
      </c>
      <c r="P3209" t="s">
        <v>8305</v>
      </c>
      <c r="Q3209" s="10" t="s">
        <v>8322</v>
      </c>
      <c r="R3209" s="10" t="s">
        <v>8363</v>
      </c>
      <c r="S3209" s="9">
        <f t="shared" si="202"/>
        <v>42117.236192129625</v>
      </c>
      <c r="T3209" s="9">
        <f t="shared" si="203"/>
        <v>42057.277858796297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5">
        <f t="shared" si="200"/>
        <v>0.96618357487922701</v>
      </c>
      <c r="O3210">
        <f t="shared" si="201"/>
        <v>63.109756097560975</v>
      </c>
      <c r="P3210" t="s">
        <v>8271</v>
      </c>
      <c r="Q3210" s="10" t="s">
        <v>8322</v>
      </c>
      <c r="R3210" s="10" t="s">
        <v>8323</v>
      </c>
      <c r="S3210" s="9">
        <f t="shared" si="202"/>
        <v>41848.605057870373</v>
      </c>
      <c r="T3210" s="9">
        <f t="shared" si="203"/>
        <v>41827.605057870373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5">
        <f t="shared" si="200"/>
        <v>0.83806028741057004</v>
      </c>
      <c r="O3211">
        <f t="shared" si="201"/>
        <v>50.157964601769912</v>
      </c>
      <c r="P3211" t="s">
        <v>8271</v>
      </c>
      <c r="Q3211" s="10" t="s">
        <v>8322</v>
      </c>
      <c r="R3211" s="10" t="s">
        <v>8323</v>
      </c>
      <c r="S3211" s="9">
        <f t="shared" si="202"/>
        <v>41810.958333333336</v>
      </c>
      <c r="T3211" s="9">
        <f t="shared" si="203"/>
        <v>41778.637245370373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5">
        <f t="shared" si="200"/>
        <v>0.79512324410283597</v>
      </c>
      <c r="O3212">
        <f t="shared" si="201"/>
        <v>62.883333333333333</v>
      </c>
      <c r="P3212" t="s">
        <v>8271</v>
      </c>
      <c r="Q3212" s="10" t="s">
        <v>8322</v>
      </c>
      <c r="R3212" s="10" t="s">
        <v>8323</v>
      </c>
      <c r="S3212" s="9">
        <f t="shared" si="202"/>
        <v>41061.165972222225</v>
      </c>
      <c r="T3212" s="9">
        <f t="shared" si="203"/>
        <v>41013.936562499999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5">
        <f t="shared" si="200"/>
        <v>0.83511855052467232</v>
      </c>
      <c r="O3213">
        <f t="shared" si="201"/>
        <v>85.531055900621112</v>
      </c>
      <c r="P3213" t="s">
        <v>8271</v>
      </c>
      <c r="Q3213" s="10" t="s">
        <v>8322</v>
      </c>
      <c r="R3213" s="10" t="s">
        <v>8323</v>
      </c>
      <c r="S3213" s="9">
        <f t="shared" si="202"/>
        <v>41866.083333333336</v>
      </c>
      <c r="T3213" s="9">
        <f t="shared" si="203"/>
        <v>41834.586574074077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5">
        <f t="shared" si="200"/>
        <v>0.79207920792079212</v>
      </c>
      <c r="O3214">
        <f t="shared" si="201"/>
        <v>53.723404255319146</v>
      </c>
      <c r="P3214" t="s">
        <v>8271</v>
      </c>
      <c r="Q3214" s="10" t="s">
        <v>8322</v>
      </c>
      <c r="R3214" s="10" t="s">
        <v>8323</v>
      </c>
      <c r="S3214" s="9">
        <f t="shared" si="202"/>
        <v>41859.795729166668</v>
      </c>
      <c r="T3214" s="9">
        <f t="shared" si="203"/>
        <v>41829.795729166668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5">
        <f t="shared" si="200"/>
        <v>0.99883469285833193</v>
      </c>
      <c r="O3215">
        <f t="shared" si="201"/>
        <v>127.80851063829788</v>
      </c>
      <c r="P3215" t="s">
        <v>8271</v>
      </c>
      <c r="Q3215" s="10" t="s">
        <v>8322</v>
      </c>
      <c r="R3215" s="10" t="s">
        <v>8323</v>
      </c>
      <c r="S3215" s="9">
        <f t="shared" si="202"/>
        <v>42211.763414351852</v>
      </c>
      <c r="T3215" s="9">
        <f t="shared" si="203"/>
        <v>42171.763414351852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5">
        <f t="shared" si="200"/>
        <v>0.97911227154046998</v>
      </c>
      <c r="O3216">
        <f t="shared" si="201"/>
        <v>106.57391304347826</v>
      </c>
      <c r="P3216" t="s">
        <v>8271</v>
      </c>
      <c r="Q3216" s="10" t="s">
        <v>8322</v>
      </c>
      <c r="R3216" s="10" t="s">
        <v>8323</v>
      </c>
      <c r="S3216" s="9">
        <f t="shared" si="202"/>
        <v>42374.996527777781</v>
      </c>
      <c r="T3216" s="9">
        <f t="shared" si="203"/>
        <v>42337.792511574073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5">
        <f t="shared" si="200"/>
        <v>0.99649802123964348</v>
      </c>
      <c r="O3217">
        <f t="shared" si="201"/>
        <v>262.11194029850748</v>
      </c>
      <c r="P3217" t="s">
        <v>8271</v>
      </c>
      <c r="Q3217" s="10" t="s">
        <v>8322</v>
      </c>
      <c r="R3217" s="10" t="s">
        <v>8323</v>
      </c>
      <c r="S3217" s="9">
        <f t="shared" si="202"/>
        <v>42257.165972222225</v>
      </c>
      <c r="T3217" s="9">
        <f t="shared" si="203"/>
        <v>42219.665173611109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5">
        <f t="shared" si="200"/>
        <v>0.99950024987506247</v>
      </c>
      <c r="O3218">
        <f t="shared" si="201"/>
        <v>57.171428571428571</v>
      </c>
      <c r="P3218" t="s">
        <v>8271</v>
      </c>
      <c r="Q3218" s="10" t="s">
        <v>8322</v>
      </c>
      <c r="R3218" s="10" t="s">
        <v>8323</v>
      </c>
      <c r="S3218" s="9">
        <f t="shared" si="202"/>
        <v>42196.604166666672</v>
      </c>
      <c r="T3218" s="9">
        <f t="shared" si="203"/>
        <v>42165.462627314817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5">
        <f t="shared" si="200"/>
        <v>0.86190384983719592</v>
      </c>
      <c r="O3219">
        <f t="shared" si="201"/>
        <v>50.20192307692308</v>
      </c>
      <c r="P3219" t="s">
        <v>8271</v>
      </c>
      <c r="Q3219" s="10" t="s">
        <v>8322</v>
      </c>
      <c r="R3219" s="10" t="s">
        <v>8323</v>
      </c>
      <c r="S3219" s="9">
        <f t="shared" si="202"/>
        <v>42678.546111111107</v>
      </c>
      <c r="T3219" s="9">
        <f t="shared" si="203"/>
        <v>42648.546111111107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5">
        <f t="shared" si="200"/>
        <v>0.97943192948090108</v>
      </c>
      <c r="O3220">
        <f t="shared" si="201"/>
        <v>66.586956521739125</v>
      </c>
      <c r="P3220" t="s">
        <v>8271</v>
      </c>
      <c r="Q3220" s="10" t="s">
        <v>8322</v>
      </c>
      <c r="R3220" s="10" t="s">
        <v>8323</v>
      </c>
      <c r="S3220" s="9">
        <f t="shared" si="202"/>
        <v>42004</v>
      </c>
      <c r="T3220" s="9">
        <f t="shared" si="203"/>
        <v>41971.002152777779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5">
        <f t="shared" si="200"/>
        <v>0.9989012086704625</v>
      </c>
      <c r="O3221">
        <f t="shared" si="201"/>
        <v>168.25210084033614</v>
      </c>
      <c r="P3221" t="s">
        <v>8271</v>
      </c>
      <c r="Q3221" s="10" t="s">
        <v>8322</v>
      </c>
      <c r="R3221" s="10" t="s">
        <v>8323</v>
      </c>
      <c r="S3221" s="9">
        <f t="shared" si="202"/>
        <v>42085.941516203704</v>
      </c>
      <c r="T3221" s="9">
        <f t="shared" si="203"/>
        <v>42050.983182870375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5">
        <f t="shared" si="200"/>
        <v>0.99166997223324083</v>
      </c>
      <c r="O3222">
        <f t="shared" si="201"/>
        <v>256.37288135593218</v>
      </c>
      <c r="P3222" t="s">
        <v>8271</v>
      </c>
      <c r="Q3222" s="10" t="s">
        <v>8322</v>
      </c>
      <c r="R3222" s="10" t="s">
        <v>8323</v>
      </c>
      <c r="S3222" s="9">
        <f t="shared" si="202"/>
        <v>42806.875</v>
      </c>
      <c r="T3222" s="9">
        <f t="shared" si="203"/>
        <v>42772.833379629628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5">
        <f t="shared" si="200"/>
        <v>0.96688421561518012</v>
      </c>
      <c r="O3223">
        <f t="shared" si="201"/>
        <v>36.610619469026545</v>
      </c>
      <c r="P3223" t="s">
        <v>8271</v>
      </c>
      <c r="Q3223" s="10" t="s">
        <v>8322</v>
      </c>
      <c r="R3223" s="10" t="s">
        <v>8323</v>
      </c>
      <c r="S3223" s="9">
        <f t="shared" si="202"/>
        <v>42190.696793981479</v>
      </c>
      <c r="T3223" s="9">
        <f t="shared" si="203"/>
        <v>42155.696793981479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5">
        <f t="shared" si="200"/>
        <v>0.80128205128205132</v>
      </c>
      <c r="O3224">
        <f t="shared" si="201"/>
        <v>37.142857142857146</v>
      </c>
      <c r="P3224" t="s">
        <v>8271</v>
      </c>
      <c r="Q3224" s="10" t="s">
        <v>8322</v>
      </c>
      <c r="R3224" s="10" t="s">
        <v>8323</v>
      </c>
      <c r="S3224" s="9">
        <f t="shared" si="202"/>
        <v>42301.895138888889</v>
      </c>
      <c r="T3224" s="9">
        <f t="shared" si="203"/>
        <v>42270.582141203704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5">
        <f t="shared" si="200"/>
        <v>0.91310751104565535</v>
      </c>
      <c r="O3225">
        <f t="shared" si="201"/>
        <v>45.878378378378379</v>
      </c>
      <c r="P3225" t="s">
        <v>8271</v>
      </c>
      <c r="Q3225" s="10" t="s">
        <v>8322</v>
      </c>
      <c r="R3225" s="10" t="s">
        <v>8323</v>
      </c>
      <c r="S3225" s="9">
        <f t="shared" si="202"/>
        <v>42236.835370370376</v>
      </c>
      <c r="T3225" s="9">
        <f t="shared" si="203"/>
        <v>42206.835370370376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5">
        <f t="shared" si="200"/>
        <v>0.98007187193727541</v>
      </c>
      <c r="O3226">
        <f t="shared" si="201"/>
        <v>141.71296296296296</v>
      </c>
      <c r="P3226" t="s">
        <v>8271</v>
      </c>
      <c r="Q3226" s="10" t="s">
        <v>8322</v>
      </c>
      <c r="R3226" s="10" t="s">
        <v>8323</v>
      </c>
      <c r="S3226" s="9">
        <f t="shared" si="202"/>
        <v>42745.208333333328</v>
      </c>
      <c r="T3226" s="9">
        <f t="shared" si="203"/>
        <v>42697.850844907407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5">
        <f t="shared" si="200"/>
        <v>0.97703957010258913</v>
      </c>
      <c r="O3227">
        <f t="shared" si="201"/>
        <v>52.487179487179489</v>
      </c>
      <c r="P3227" t="s">
        <v>8271</v>
      </c>
      <c r="Q3227" s="10" t="s">
        <v>8322</v>
      </c>
      <c r="R3227" s="10" t="s">
        <v>8323</v>
      </c>
      <c r="S3227" s="9">
        <f t="shared" si="202"/>
        <v>42524.875</v>
      </c>
      <c r="T3227" s="9">
        <f t="shared" si="203"/>
        <v>42503.559467592597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5">
        <f t="shared" si="200"/>
        <v>0.96</v>
      </c>
      <c r="O3228">
        <f t="shared" si="201"/>
        <v>59.523809523809526</v>
      </c>
      <c r="P3228" t="s">
        <v>8271</v>
      </c>
      <c r="Q3228" s="10" t="s">
        <v>8322</v>
      </c>
      <c r="R3228" s="10" t="s">
        <v>8323</v>
      </c>
      <c r="S3228" s="9">
        <f t="shared" si="202"/>
        <v>42307.583472222221</v>
      </c>
      <c r="T3228" s="9">
        <f t="shared" si="203"/>
        <v>42277.583472222221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5">
        <f t="shared" si="200"/>
        <v>0.8</v>
      </c>
      <c r="O3229">
        <f t="shared" si="201"/>
        <v>50</v>
      </c>
      <c r="P3229" t="s">
        <v>8271</v>
      </c>
      <c r="Q3229" s="10" t="s">
        <v>8322</v>
      </c>
      <c r="R3229" s="10" t="s">
        <v>8323</v>
      </c>
      <c r="S3229" s="9">
        <f t="shared" si="202"/>
        <v>42752.882361111115</v>
      </c>
      <c r="T3229" s="9">
        <f t="shared" si="203"/>
        <v>42722.882361111115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5">
        <f t="shared" si="200"/>
        <v>0.97710776102735897</v>
      </c>
      <c r="O3230">
        <f t="shared" si="201"/>
        <v>193.62162162162161</v>
      </c>
      <c r="P3230" t="s">
        <v>8271</v>
      </c>
      <c r="Q3230" s="10" t="s">
        <v>8322</v>
      </c>
      <c r="R3230" s="10" t="s">
        <v>8323</v>
      </c>
      <c r="S3230" s="9">
        <f t="shared" si="202"/>
        <v>42355.207638888889</v>
      </c>
      <c r="T3230" s="9">
        <f t="shared" si="203"/>
        <v>42323.70930555556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5">
        <f t="shared" si="200"/>
        <v>0.92708478190330501</v>
      </c>
      <c r="O3231">
        <f t="shared" si="201"/>
        <v>106.79702970297029</v>
      </c>
      <c r="P3231" t="s">
        <v>8271</v>
      </c>
      <c r="Q3231" s="10" t="s">
        <v>8322</v>
      </c>
      <c r="R3231" s="10" t="s">
        <v>8323</v>
      </c>
      <c r="S3231" s="9">
        <f t="shared" si="202"/>
        <v>41963.333310185189</v>
      </c>
      <c r="T3231" s="9">
        <f t="shared" si="203"/>
        <v>41933.291643518518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5">
        <f t="shared" si="200"/>
        <v>0.91004550227511372</v>
      </c>
      <c r="O3232">
        <f t="shared" si="201"/>
        <v>77.21621621621621</v>
      </c>
      <c r="P3232" t="s">
        <v>8271</v>
      </c>
      <c r="Q3232" s="10" t="s">
        <v>8322</v>
      </c>
      <c r="R3232" s="10" t="s">
        <v>8323</v>
      </c>
      <c r="S3232" s="9">
        <f t="shared" si="202"/>
        <v>41913.165972222225</v>
      </c>
      <c r="T3232" s="9">
        <f t="shared" si="203"/>
        <v>41898.168125000004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5">
        <f t="shared" si="200"/>
        <v>0.6211180124223602</v>
      </c>
      <c r="O3233">
        <f t="shared" si="201"/>
        <v>57.5</v>
      </c>
      <c r="P3233" t="s">
        <v>8271</v>
      </c>
      <c r="Q3233" s="10" t="s">
        <v>8322</v>
      </c>
      <c r="R3233" s="10" t="s">
        <v>8323</v>
      </c>
      <c r="S3233" s="9">
        <f t="shared" si="202"/>
        <v>42476.943831018521</v>
      </c>
      <c r="T3233" s="9">
        <f t="shared" si="203"/>
        <v>42446.943831018521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5">
        <f t="shared" si="200"/>
        <v>0.76219512195121952</v>
      </c>
      <c r="O3234">
        <f t="shared" si="201"/>
        <v>50.46153846153846</v>
      </c>
      <c r="P3234" t="s">
        <v>8271</v>
      </c>
      <c r="Q3234" s="10" t="s">
        <v>8322</v>
      </c>
      <c r="R3234" s="10" t="s">
        <v>8323</v>
      </c>
      <c r="S3234" s="9">
        <f t="shared" si="202"/>
        <v>42494.165972222225</v>
      </c>
      <c r="T3234" s="9">
        <f t="shared" si="203"/>
        <v>42463.81385416667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5">
        <f t="shared" si="200"/>
        <v>0.84175084175084181</v>
      </c>
      <c r="O3235">
        <f t="shared" si="201"/>
        <v>97.377049180327873</v>
      </c>
      <c r="P3235" t="s">
        <v>8271</v>
      </c>
      <c r="Q3235" s="10" t="s">
        <v>8322</v>
      </c>
      <c r="R3235" s="10" t="s">
        <v>8323</v>
      </c>
      <c r="S3235" s="9">
        <f t="shared" si="202"/>
        <v>42796.805034722223</v>
      </c>
      <c r="T3235" s="9">
        <f t="shared" si="203"/>
        <v>42766.805034722223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5">
        <f t="shared" si="200"/>
        <v>0.99608786491056378</v>
      </c>
      <c r="O3236">
        <f t="shared" si="201"/>
        <v>34.91921739130435</v>
      </c>
      <c r="P3236" t="s">
        <v>8271</v>
      </c>
      <c r="Q3236" s="10" t="s">
        <v>8322</v>
      </c>
      <c r="R3236" s="10" t="s">
        <v>8323</v>
      </c>
      <c r="S3236" s="9">
        <f t="shared" si="202"/>
        <v>42767.979861111111</v>
      </c>
      <c r="T3236" s="9">
        <f t="shared" si="203"/>
        <v>42734.789444444439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5">
        <f t="shared" si="200"/>
        <v>0.96892965570699563</v>
      </c>
      <c r="O3237">
        <f t="shared" si="201"/>
        <v>85.530386740331494</v>
      </c>
      <c r="P3237" t="s">
        <v>8271</v>
      </c>
      <c r="Q3237" s="10" t="s">
        <v>8322</v>
      </c>
      <c r="R3237" s="10" t="s">
        <v>8323</v>
      </c>
      <c r="S3237" s="9">
        <f t="shared" si="202"/>
        <v>42552.347812499997</v>
      </c>
      <c r="T3237" s="9">
        <f t="shared" si="203"/>
        <v>42522.347812499997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5">
        <f t="shared" si="200"/>
        <v>0.99403578528827041</v>
      </c>
      <c r="O3238">
        <f t="shared" si="201"/>
        <v>182.90909090909091</v>
      </c>
      <c r="P3238" t="s">
        <v>8271</v>
      </c>
      <c r="Q3238" s="10" t="s">
        <v>8322</v>
      </c>
      <c r="R3238" s="10" t="s">
        <v>8323</v>
      </c>
      <c r="S3238" s="9">
        <f t="shared" si="202"/>
        <v>42732.917048611111</v>
      </c>
      <c r="T3238" s="9">
        <f t="shared" si="203"/>
        <v>42702.917048611111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5">
        <f t="shared" si="200"/>
        <v>0.99218610916768624</v>
      </c>
      <c r="O3239">
        <f t="shared" si="201"/>
        <v>131.13620817843866</v>
      </c>
      <c r="P3239" t="s">
        <v>8271</v>
      </c>
      <c r="Q3239" s="10" t="s">
        <v>8322</v>
      </c>
      <c r="R3239" s="10" t="s">
        <v>8323</v>
      </c>
      <c r="S3239" s="9">
        <f t="shared" si="202"/>
        <v>42276.165972222225</v>
      </c>
      <c r="T3239" s="9">
        <f t="shared" si="203"/>
        <v>42252.474351851852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5">
        <f t="shared" si="200"/>
        <v>0.890302066772655</v>
      </c>
      <c r="O3240">
        <f t="shared" si="201"/>
        <v>39.810126582278478</v>
      </c>
      <c r="P3240" t="s">
        <v>8271</v>
      </c>
      <c r="Q3240" s="10" t="s">
        <v>8322</v>
      </c>
      <c r="R3240" s="10" t="s">
        <v>8323</v>
      </c>
      <c r="S3240" s="9">
        <f t="shared" si="202"/>
        <v>42186.510393518518</v>
      </c>
      <c r="T3240" s="9">
        <f t="shared" si="203"/>
        <v>42156.510393518518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5">
        <f t="shared" si="200"/>
        <v>0.94411642492003522</v>
      </c>
      <c r="O3241">
        <f t="shared" si="201"/>
        <v>59.701730769230764</v>
      </c>
      <c r="P3241" t="s">
        <v>8271</v>
      </c>
      <c r="Q3241" s="10" t="s">
        <v>8322</v>
      </c>
      <c r="R3241" s="10" t="s">
        <v>8323</v>
      </c>
      <c r="S3241" s="9">
        <f t="shared" si="202"/>
        <v>42302.999305555553</v>
      </c>
      <c r="T3241" s="9">
        <f t="shared" si="203"/>
        <v>42278.089039351849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5">
        <f t="shared" si="200"/>
        <v>0.99436526350679488</v>
      </c>
      <c r="O3242">
        <f t="shared" si="201"/>
        <v>88.735294117647058</v>
      </c>
      <c r="P3242" t="s">
        <v>8271</v>
      </c>
      <c r="Q3242" s="10" t="s">
        <v>8322</v>
      </c>
      <c r="R3242" s="10" t="s">
        <v>8323</v>
      </c>
      <c r="S3242" s="9">
        <f t="shared" si="202"/>
        <v>42782.958333333328</v>
      </c>
      <c r="T3242" s="9">
        <f t="shared" si="203"/>
        <v>42754.693842592591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5">
        <f t="shared" si="200"/>
        <v>0.86725844301601873</v>
      </c>
      <c r="O3243">
        <f t="shared" si="201"/>
        <v>58.688622754491021</v>
      </c>
      <c r="P3243" t="s">
        <v>8271</v>
      </c>
      <c r="Q3243" s="10" t="s">
        <v>8322</v>
      </c>
      <c r="R3243" s="10" t="s">
        <v>8323</v>
      </c>
      <c r="S3243" s="9">
        <f t="shared" si="202"/>
        <v>41926.290972222225</v>
      </c>
      <c r="T3243" s="9">
        <f t="shared" si="203"/>
        <v>41893.324884259258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5">
        <f t="shared" si="200"/>
        <v>0.78552003783064506</v>
      </c>
      <c r="O3244">
        <f t="shared" si="201"/>
        <v>69.56513661202186</v>
      </c>
      <c r="P3244" t="s">
        <v>8271</v>
      </c>
      <c r="Q3244" s="10" t="s">
        <v>8322</v>
      </c>
      <c r="R3244" s="10" t="s">
        <v>8323</v>
      </c>
      <c r="S3244" s="9">
        <f t="shared" si="202"/>
        <v>41901.755694444444</v>
      </c>
      <c r="T3244" s="9">
        <f t="shared" si="203"/>
        <v>41871.755694444444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5">
        <f t="shared" si="200"/>
        <v>0.97240792512458973</v>
      </c>
      <c r="O3245">
        <f t="shared" si="201"/>
        <v>115.87323943661971</v>
      </c>
      <c r="P3245" t="s">
        <v>8271</v>
      </c>
      <c r="Q3245" s="10" t="s">
        <v>8322</v>
      </c>
      <c r="R3245" s="10" t="s">
        <v>8323</v>
      </c>
      <c r="S3245" s="9">
        <f t="shared" si="202"/>
        <v>42286</v>
      </c>
      <c r="T3245" s="9">
        <f t="shared" si="203"/>
        <v>42262.096782407403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5">
        <f t="shared" si="200"/>
        <v>0.97146326654523374</v>
      </c>
      <c r="O3246">
        <f t="shared" si="201"/>
        <v>23.869565217391305</v>
      </c>
      <c r="P3246" t="s">
        <v>8271</v>
      </c>
      <c r="Q3246" s="10" t="s">
        <v>8322</v>
      </c>
      <c r="R3246" s="10" t="s">
        <v>8323</v>
      </c>
      <c r="S3246" s="9">
        <f t="shared" si="202"/>
        <v>42705.735902777778</v>
      </c>
      <c r="T3246" s="9">
        <f t="shared" si="203"/>
        <v>42675.694236111114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5">
        <f t="shared" si="200"/>
        <v>0.95872899926953981</v>
      </c>
      <c r="O3247">
        <f t="shared" si="201"/>
        <v>81.125925925925927</v>
      </c>
      <c r="P3247" t="s">
        <v>8271</v>
      </c>
      <c r="Q3247" s="10" t="s">
        <v>8322</v>
      </c>
      <c r="R3247" s="10" t="s">
        <v>8323</v>
      </c>
      <c r="S3247" s="9">
        <f t="shared" si="202"/>
        <v>42167.083333333328</v>
      </c>
      <c r="T3247" s="9">
        <f t="shared" si="203"/>
        <v>42135.60020833333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5">
        <f t="shared" si="200"/>
        <v>0.89911886351375647</v>
      </c>
      <c r="O3248">
        <f t="shared" si="201"/>
        <v>57.626943005181346</v>
      </c>
      <c r="P3248" t="s">
        <v>8271</v>
      </c>
      <c r="Q3248" s="10" t="s">
        <v>8322</v>
      </c>
      <c r="R3248" s="10" t="s">
        <v>8323</v>
      </c>
      <c r="S3248" s="9">
        <f t="shared" si="202"/>
        <v>42259.165972222225</v>
      </c>
      <c r="T3248" s="9">
        <f t="shared" si="203"/>
        <v>42230.472222222219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5">
        <f t="shared" si="200"/>
        <v>0.94464386926128852</v>
      </c>
      <c r="O3249">
        <f t="shared" si="201"/>
        <v>46.429824561403507</v>
      </c>
      <c r="P3249" t="s">
        <v>8271</v>
      </c>
      <c r="Q3249" s="10" t="s">
        <v>8322</v>
      </c>
      <c r="R3249" s="10" t="s">
        <v>8323</v>
      </c>
      <c r="S3249" s="9">
        <f t="shared" si="202"/>
        <v>42197.434166666666</v>
      </c>
      <c r="T3249" s="9">
        <f t="shared" si="203"/>
        <v>42167.434166666666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5">
        <f t="shared" si="200"/>
        <v>0.99214551467548573</v>
      </c>
      <c r="O3250">
        <f t="shared" si="201"/>
        <v>60.475000000000001</v>
      </c>
      <c r="P3250" t="s">
        <v>8271</v>
      </c>
      <c r="Q3250" s="10" t="s">
        <v>8322</v>
      </c>
      <c r="R3250" s="10" t="s">
        <v>8323</v>
      </c>
      <c r="S3250" s="9">
        <f t="shared" si="202"/>
        <v>42098.846724537041</v>
      </c>
      <c r="T3250" s="9">
        <f t="shared" si="203"/>
        <v>42068.888391203705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5">
        <f t="shared" si="200"/>
        <v>0.95304106740599548</v>
      </c>
      <c r="O3251">
        <f t="shared" si="201"/>
        <v>65.579545454545453</v>
      </c>
      <c r="P3251" t="s">
        <v>8271</v>
      </c>
      <c r="Q3251" s="10" t="s">
        <v>8322</v>
      </c>
      <c r="R3251" s="10" t="s">
        <v>8323</v>
      </c>
      <c r="S3251" s="9">
        <f t="shared" si="202"/>
        <v>42175.746689814812</v>
      </c>
      <c r="T3251" s="9">
        <f t="shared" si="203"/>
        <v>42145.746689814812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5">
        <f t="shared" si="200"/>
        <v>0.98471718922325513</v>
      </c>
      <c r="O3252">
        <f t="shared" si="201"/>
        <v>119.1924882629108</v>
      </c>
      <c r="P3252" t="s">
        <v>8271</v>
      </c>
      <c r="Q3252" s="10" t="s">
        <v>8322</v>
      </c>
      <c r="R3252" s="10" t="s">
        <v>8323</v>
      </c>
      <c r="S3252" s="9">
        <f t="shared" si="202"/>
        <v>41948.783842592595</v>
      </c>
      <c r="T3252" s="9">
        <f t="shared" si="203"/>
        <v>41918.742175925923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5">
        <f t="shared" si="200"/>
        <v>0.90307043949428056</v>
      </c>
      <c r="O3253">
        <f t="shared" si="201"/>
        <v>83.05</v>
      </c>
      <c r="P3253" t="s">
        <v>8271</v>
      </c>
      <c r="Q3253" s="10" t="s">
        <v>8322</v>
      </c>
      <c r="R3253" s="10" t="s">
        <v>8323</v>
      </c>
      <c r="S3253" s="9">
        <f t="shared" si="202"/>
        <v>42176.731087962966</v>
      </c>
      <c r="T3253" s="9">
        <f t="shared" si="203"/>
        <v>42146.731087962966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5">
        <f t="shared" si="200"/>
        <v>0.78233657858136296</v>
      </c>
      <c r="O3254">
        <f t="shared" si="201"/>
        <v>57.52</v>
      </c>
      <c r="P3254" t="s">
        <v>8271</v>
      </c>
      <c r="Q3254" s="10" t="s">
        <v>8322</v>
      </c>
      <c r="R3254" s="10" t="s">
        <v>8323</v>
      </c>
      <c r="S3254" s="9">
        <f t="shared" si="202"/>
        <v>42620.472685185188</v>
      </c>
      <c r="T3254" s="9">
        <f t="shared" si="203"/>
        <v>42590.472685185188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5">
        <f t="shared" si="200"/>
        <v>0.98207709305180457</v>
      </c>
      <c r="O3255">
        <f t="shared" si="201"/>
        <v>177.08695652173913</v>
      </c>
      <c r="P3255" t="s">
        <v>8271</v>
      </c>
      <c r="Q3255" s="10" t="s">
        <v>8322</v>
      </c>
      <c r="R3255" s="10" t="s">
        <v>8323</v>
      </c>
      <c r="S3255" s="9">
        <f t="shared" si="202"/>
        <v>42621.15625</v>
      </c>
      <c r="T3255" s="9">
        <f t="shared" si="203"/>
        <v>42602.576712962968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5">
        <f t="shared" si="200"/>
        <v>0.98757929122193944</v>
      </c>
      <c r="O3256">
        <f t="shared" si="201"/>
        <v>70.771505376344081</v>
      </c>
      <c r="P3256" t="s">
        <v>8271</v>
      </c>
      <c r="Q3256" s="10" t="s">
        <v>8322</v>
      </c>
      <c r="R3256" s="10" t="s">
        <v>8323</v>
      </c>
      <c r="S3256" s="9">
        <f t="shared" si="202"/>
        <v>42089.044085648144</v>
      </c>
      <c r="T3256" s="9">
        <f t="shared" si="203"/>
        <v>42059.085752314815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5">
        <f t="shared" si="200"/>
        <v>0.5714285714285714</v>
      </c>
      <c r="O3257">
        <f t="shared" si="201"/>
        <v>29.166666666666668</v>
      </c>
      <c r="P3257" t="s">
        <v>8271</v>
      </c>
      <c r="Q3257" s="10" t="s">
        <v>8322</v>
      </c>
      <c r="R3257" s="10" t="s">
        <v>8323</v>
      </c>
      <c r="S3257" s="9">
        <f t="shared" si="202"/>
        <v>41919.768229166664</v>
      </c>
      <c r="T3257" s="9">
        <f t="shared" si="203"/>
        <v>41889.768229166664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5">
        <f t="shared" si="200"/>
        <v>0.78088396064344834</v>
      </c>
      <c r="O3258">
        <f t="shared" si="201"/>
        <v>72.76136363636364</v>
      </c>
      <c r="P3258" t="s">
        <v>8271</v>
      </c>
      <c r="Q3258" s="10" t="s">
        <v>8322</v>
      </c>
      <c r="R3258" s="10" t="s">
        <v>8323</v>
      </c>
      <c r="S3258" s="9">
        <f t="shared" si="202"/>
        <v>42166.165972222225</v>
      </c>
      <c r="T3258" s="9">
        <f t="shared" si="203"/>
        <v>42144.573807870373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5">
        <f t="shared" si="200"/>
        <v>0.94073819726339269</v>
      </c>
      <c r="O3259">
        <f t="shared" si="201"/>
        <v>51.853414634146333</v>
      </c>
      <c r="P3259" t="s">
        <v>8271</v>
      </c>
      <c r="Q3259" s="10" t="s">
        <v>8322</v>
      </c>
      <c r="R3259" s="10" t="s">
        <v>8323</v>
      </c>
      <c r="S3259" s="9">
        <f t="shared" si="202"/>
        <v>42788.559629629628</v>
      </c>
      <c r="T3259" s="9">
        <f t="shared" si="203"/>
        <v>42758.559629629628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5">
        <f t="shared" si="200"/>
        <v>0.95044127630685671</v>
      </c>
      <c r="O3260">
        <f t="shared" si="201"/>
        <v>98.2</v>
      </c>
      <c r="P3260" t="s">
        <v>8271</v>
      </c>
      <c r="Q3260" s="10" t="s">
        <v>8322</v>
      </c>
      <c r="R3260" s="10" t="s">
        <v>8323</v>
      </c>
      <c r="S3260" s="9">
        <f t="shared" si="202"/>
        <v>42012.887280092589</v>
      </c>
      <c r="T3260" s="9">
        <f t="shared" si="203"/>
        <v>41982.887280092589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5">
        <f t="shared" si="200"/>
        <v>0.94190494131522695</v>
      </c>
      <c r="O3261">
        <f t="shared" si="201"/>
        <v>251.7381443298969</v>
      </c>
      <c r="P3261" t="s">
        <v>8271</v>
      </c>
      <c r="Q3261" s="10" t="s">
        <v>8322</v>
      </c>
      <c r="R3261" s="10" t="s">
        <v>8323</v>
      </c>
      <c r="S3261" s="9">
        <f t="shared" si="202"/>
        <v>42644.165972222225</v>
      </c>
      <c r="T3261" s="9">
        <f t="shared" si="203"/>
        <v>42614.760937500003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5">
        <f t="shared" si="200"/>
        <v>0.91541559868180156</v>
      </c>
      <c r="O3262">
        <f t="shared" si="201"/>
        <v>74.821917808219183</v>
      </c>
      <c r="P3262" t="s">
        <v>8271</v>
      </c>
      <c r="Q3262" s="10" t="s">
        <v>8322</v>
      </c>
      <c r="R3262" s="10" t="s">
        <v>8323</v>
      </c>
      <c r="S3262" s="9">
        <f t="shared" si="202"/>
        <v>42338.714328703703</v>
      </c>
      <c r="T3262" s="9">
        <f t="shared" si="203"/>
        <v>42303.672662037032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5">
        <f t="shared" si="200"/>
        <v>0.99547511312217196</v>
      </c>
      <c r="O3263">
        <f t="shared" si="201"/>
        <v>67.65306122448979</v>
      </c>
      <c r="P3263" t="s">
        <v>8271</v>
      </c>
      <c r="Q3263" s="10" t="s">
        <v>8322</v>
      </c>
      <c r="R3263" s="10" t="s">
        <v>8323</v>
      </c>
      <c r="S3263" s="9">
        <f t="shared" si="202"/>
        <v>42201.725416666668</v>
      </c>
      <c r="T3263" s="9">
        <f t="shared" si="203"/>
        <v>42171.725416666668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5">
        <f t="shared" si="200"/>
        <v>0.97048763026012252</v>
      </c>
      <c r="O3264">
        <f t="shared" si="201"/>
        <v>93.81343283582089</v>
      </c>
      <c r="P3264" t="s">
        <v>8271</v>
      </c>
      <c r="Q3264" s="10" t="s">
        <v>8322</v>
      </c>
      <c r="R3264" s="10" t="s">
        <v>8323</v>
      </c>
      <c r="S3264" s="9">
        <f t="shared" si="202"/>
        <v>41995.166666666672</v>
      </c>
      <c r="T3264" s="9">
        <f t="shared" si="203"/>
        <v>41964.315532407403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5">
        <f t="shared" si="200"/>
        <v>0.89153258016660963</v>
      </c>
      <c r="O3265">
        <f t="shared" si="201"/>
        <v>41.237647058823526</v>
      </c>
      <c r="P3265" t="s">
        <v>8271</v>
      </c>
      <c r="Q3265" s="10" t="s">
        <v>8322</v>
      </c>
      <c r="R3265" s="10" t="s">
        <v>8323</v>
      </c>
      <c r="S3265" s="9">
        <f t="shared" si="202"/>
        <v>42307.875</v>
      </c>
      <c r="T3265" s="9">
        <f t="shared" si="203"/>
        <v>42284.516064814816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5">
        <f t="shared" si="200"/>
        <v>0.970873786407767</v>
      </c>
      <c r="O3266">
        <f t="shared" si="201"/>
        <v>52.551020408163268</v>
      </c>
      <c r="P3266" t="s">
        <v>8271</v>
      </c>
      <c r="Q3266" s="10" t="s">
        <v>8322</v>
      </c>
      <c r="R3266" s="10" t="s">
        <v>8323</v>
      </c>
      <c r="S3266" s="9">
        <f t="shared" si="202"/>
        <v>42032.916666666672</v>
      </c>
      <c r="T3266" s="9">
        <f t="shared" si="203"/>
        <v>42016.800208333334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5">
        <f t="shared" ref="N3267:N3330" si="204">SUM(D3267/E3267)</f>
        <v>0.6097560975609756</v>
      </c>
      <c r="O3267">
        <f t="shared" ref="O3267:O3330" si="205">(E3267/L3267)</f>
        <v>70.285714285714292</v>
      </c>
      <c r="P3267" t="s">
        <v>8271</v>
      </c>
      <c r="Q3267" s="10" t="s">
        <v>8322</v>
      </c>
      <c r="R3267" s="10" t="s">
        <v>8323</v>
      </c>
      <c r="S3267" s="9">
        <f t="shared" ref="S3267:S3330" si="206">(((I3267/60)/60)/24)+DATE(1970,1,1)</f>
        <v>42341.708333333328</v>
      </c>
      <c r="T3267" s="9">
        <f t="shared" ref="T3267:T3330" si="207">(((J3267/60)/60)/24)+DATE(1970,1,1)</f>
        <v>42311.711979166663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5">
        <f t="shared" si="204"/>
        <v>0.76171131141297443</v>
      </c>
      <c r="O3268">
        <f t="shared" si="205"/>
        <v>48.325153374233132</v>
      </c>
      <c r="P3268" t="s">
        <v>8271</v>
      </c>
      <c r="Q3268" s="10" t="s">
        <v>8322</v>
      </c>
      <c r="R3268" s="10" t="s">
        <v>8323</v>
      </c>
      <c r="S3268" s="9">
        <f t="shared" si="206"/>
        <v>42167.875</v>
      </c>
      <c r="T3268" s="9">
        <f t="shared" si="207"/>
        <v>42136.536134259266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5">
        <f t="shared" si="204"/>
        <v>0.97943192948090108</v>
      </c>
      <c r="O3269">
        <f t="shared" si="205"/>
        <v>53.177083333333336</v>
      </c>
      <c r="P3269" t="s">
        <v>8271</v>
      </c>
      <c r="Q3269" s="10" t="s">
        <v>8322</v>
      </c>
      <c r="R3269" s="10" t="s">
        <v>8323</v>
      </c>
      <c r="S3269" s="9">
        <f t="shared" si="206"/>
        <v>42202.757638888885</v>
      </c>
      <c r="T3269" s="9">
        <f t="shared" si="207"/>
        <v>42172.757638888885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5">
        <f t="shared" si="204"/>
        <v>0.78125</v>
      </c>
      <c r="O3270">
        <f t="shared" si="205"/>
        <v>60.952380952380949</v>
      </c>
      <c r="P3270" t="s">
        <v>8271</v>
      </c>
      <c r="Q3270" s="10" t="s">
        <v>8322</v>
      </c>
      <c r="R3270" s="10" t="s">
        <v>8323</v>
      </c>
      <c r="S3270" s="9">
        <f t="shared" si="206"/>
        <v>42606.90425925926</v>
      </c>
      <c r="T3270" s="9">
        <f t="shared" si="207"/>
        <v>42590.90425925926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5">
        <f t="shared" si="204"/>
        <v>0.98522167487684731</v>
      </c>
      <c r="O3271">
        <f t="shared" si="205"/>
        <v>116</v>
      </c>
      <c r="P3271" t="s">
        <v>8271</v>
      </c>
      <c r="Q3271" s="10" t="s">
        <v>8322</v>
      </c>
      <c r="R3271" s="10" t="s">
        <v>8323</v>
      </c>
      <c r="S3271" s="9">
        <f t="shared" si="206"/>
        <v>42171.458333333328</v>
      </c>
      <c r="T3271" s="9">
        <f t="shared" si="207"/>
        <v>42137.395798611105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5">
        <f t="shared" si="204"/>
        <v>0.98360655737704916</v>
      </c>
      <c r="O3272">
        <f t="shared" si="205"/>
        <v>61</v>
      </c>
      <c r="P3272" t="s">
        <v>8271</v>
      </c>
      <c r="Q3272" s="10" t="s">
        <v>8322</v>
      </c>
      <c r="R3272" s="10" t="s">
        <v>8323</v>
      </c>
      <c r="S3272" s="9">
        <f t="shared" si="206"/>
        <v>42197.533159722225</v>
      </c>
      <c r="T3272" s="9">
        <f t="shared" si="207"/>
        <v>42167.533159722225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5">
        <f t="shared" si="204"/>
        <v>0.76923076923076927</v>
      </c>
      <c r="O3273">
        <f t="shared" si="205"/>
        <v>38.235294117647058</v>
      </c>
      <c r="P3273" t="s">
        <v>8271</v>
      </c>
      <c r="Q3273" s="10" t="s">
        <v>8322</v>
      </c>
      <c r="R3273" s="10" t="s">
        <v>8323</v>
      </c>
      <c r="S3273" s="9">
        <f t="shared" si="206"/>
        <v>41945.478877314818</v>
      </c>
      <c r="T3273" s="9">
        <f t="shared" si="207"/>
        <v>41915.437210648146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5">
        <f t="shared" si="204"/>
        <v>0.64754257592436704</v>
      </c>
      <c r="O3274">
        <f t="shared" si="205"/>
        <v>106.50344827586207</v>
      </c>
      <c r="P3274" t="s">
        <v>8271</v>
      </c>
      <c r="Q3274" s="10" t="s">
        <v>8322</v>
      </c>
      <c r="R3274" s="10" t="s">
        <v>8323</v>
      </c>
      <c r="S3274" s="9">
        <f t="shared" si="206"/>
        <v>42314.541770833333</v>
      </c>
      <c r="T3274" s="9">
        <f t="shared" si="207"/>
        <v>42284.500104166669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5">
        <f t="shared" si="204"/>
        <v>0.93109869646182497</v>
      </c>
      <c r="O3275">
        <f t="shared" si="205"/>
        <v>204.57142857142858</v>
      </c>
      <c r="P3275" t="s">
        <v>8271</v>
      </c>
      <c r="Q3275" s="10" t="s">
        <v>8322</v>
      </c>
      <c r="R3275" s="10" t="s">
        <v>8323</v>
      </c>
      <c r="S3275" s="9">
        <f t="shared" si="206"/>
        <v>42627.791666666672</v>
      </c>
      <c r="T3275" s="9">
        <f t="shared" si="207"/>
        <v>42611.801412037035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5">
        <f t="shared" si="204"/>
        <v>0.98694683221903856</v>
      </c>
      <c r="O3276">
        <f t="shared" si="205"/>
        <v>54.912587412587413</v>
      </c>
      <c r="P3276" t="s">
        <v>8271</v>
      </c>
      <c r="Q3276" s="10" t="s">
        <v>8322</v>
      </c>
      <c r="R3276" s="10" t="s">
        <v>8323</v>
      </c>
      <c r="S3276" s="9">
        <f t="shared" si="206"/>
        <v>42444.875</v>
      </c>
      <c r="T3276" s="9">
        <f t="shared" si="207"/>
        <v>42400.704537037032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5">
        <f t="shared" si="204"/>
        <v>0.99722991689750695</v>
      </c>
      <c r="O3277">
        <f t="shared" si="205"/>
        <v>150.41666666666666</v>
      </c>
      <c r="P3277" t="s">
        <v>8271</v>
      </c>
      <c r="Q3277" s="10" t="s">
        <v>8322</v>
      </c>
      <c r="R3277" s="10" t="s">
        <v>8323</v>
      </c>
      <c r="S3277" s="9">
        <f t="shared" si="206"/>
        <v>42044.1875</v>
      </c>
      <c r="T3277" s="9">
        <f t="shared" si="207"/>
        <v>42017.88045138889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5">
        <f t="shared" si="204"/>
        <v>0.85583872194750854</v>
      </c>
      <c r="O3278">
        <f t="shared" si="205"/>
        <v>52.58</v>
      </c>
      <c r="P3278" t="s">
        <v>8271</v>
      </c>
      <c r="Q3278" s="10" t="s">
        <v>8322</v>
      </c>
      <c r="R3278" s="10" t="s">
        <v>8323</v>
      </c>
      <c r="S3278" s="9">
        <f t="shared" si="206"/>
        <v>42461.165972222225</v>
      </c>
      <c r="T3278" s="9">
        <f t="shared" si="207"/>
        <v>42426.949988425928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5">
        <f t="shared" si="204"/>
        <v>0.92081031307550643</v>
      </c>
      <c r="O3279">
        <f t="shared" si="205"/>
        <v>54.3</v>
      </c>
      <c r="P3279" t="s">
        <v>8271</v>
      </c>
      <c r="Q3279" s="10" t="s">
        <v>8322</v>
      </c>
      <c r="R3279" s="10" t="s">
        <v>8323</v>
      </c>
      <c r="S3279" s="9">
        <f t="shared" si="206"/>
        <v>41961.724606481483</v>
      </c>
      <c r="T3279" s="9">
        <f t="shared" si="207"/>
        <v>41931.682939814818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5">
        <f t="shared" si="204"/>
        <v>0.96711798839458418</v>
      </c>
      <c r="O3280">
        <f t="shared" si="205"/>
        <v>76.029411764705884</v>
      </c>
      <c r="P3280" t="s">
        <v>8271</v>
      </c>
      <c r="Q3280" s="10" t="s">
        <v>8322</v>
      </c>
      <c r="R3280" s="10" t="s">
        <v>8323</v>
      </c>
      <c r="S3280" s="9">
        <f t="shared" si="206"/>
        <v>42154.848414351851</v>
      </c>
      <c r="T3280" s="9">
        <f t="shared" si="207"/>
        <v>42124.848414351851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5">
        <f t="shared" si="204"/>
        <v>0.87507543753771877</v>
      </c>
      <c r="O3281">
        <f t="shared" si="205"/>
        <v>105.2063492063492</v>
      </c>
      <c r="P3281" t="s">
        <v>8271</v>
      </c>
      <c r="Q3281" s="10" t="s">
        <v>8322</v>
      </c>
      <c r="R3281" s="10" t="s">
        <v>8323</v>
      </c>
      <c r="S3281" s="9">
        <f t="shared" si="206"/>
        <v>42461.06086805556</v>
      </c>
      <c r="T3281" s="9">
        <f t="shared" si="207"/>
        <v>42431.102534722217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5">
        <f t="shared" si="204"/>
        <v>0.970873786407767</v>
      </c>
      <c r="O3282">
        <f t="shared" si="205"/>
        <v>68.666666666666671</v>
      </c>
      <c r="P3282" t="s">
        <v>8271</v>
      </c>
      <c r="Q3282" s="10" t="s">
        <v>8322</v>
      </c>
      <c r="R3282" s="10" t="s">
        <v>8323</v>
      </c>
      <c r="S3282" s="9">
        <f t="shared" si="206"/>
        <v>42156.208333333328</v>
      </c>
      <c r="T3282" s="9">
        <f t="shared" si="207"/>
        <v>42121.756921296299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5">
        <f t="shared" si="204"/>
        <v>0.82236842105263153</v>
      </c>
      <c r="O3283">
        <f t="shared" si="205"/>
        <v>129.36170212765958</v>
      </c>
      <c r="P3283" t="s">
        <v>8271</v>
      </c>
      <c r="Q3283" s="10" t="s">
        <v>8322</v>
      </c>
      <c r="R3283" s="10" t="s">
        <v>8323</v>
      </c>
      <c r="S3283" s="9">
        <f t="shared" si="206"/>
        <v>42249.019733796296</v>
      </c>
      <c r="T3283" s="9">
        <f t="shared" si="207"/>
        <v>42219.019733796296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5">
        <f t="shared" si="204"/>
        <v>0.97421473578353579</v>
      </c>
      <c r="O3284">
        <f t="shared" si="205"/>
        <v>134.26371308016877</v>
      </c>
      <c r="P3284" t="s">
        <v>8271</v>
      </c>
      <c r="Q3284" s="10" t="s">
        <v>8322</v>
      </c>
      <c r="R3284" s="10" t="s">
        <v>8323</v>
      </c>
      <c r="S3284" s="9">
        <f t="shared" si="206"/>
        <v>42489.19430555556</v>
      </c>
      <c r="T3284" s="9">
        <f t="shared" si="207"/>
        <v>42445.19430555556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5">
        <f t="shared" si="204"/>
        <v>0.95465393794749398</v>
      </c>
      <c r="O3285">
        <f t="shared" si="205"/>
        <v>17.829787234042552</v>
      </c>
      <c r="P3285" t="s">
        <v>8271</v>
      </c>
      <c r="Q3285" s="10" t="s">
        <v>8322</v>
      </c>
      <c r="R3285" s="10" t="s">
        <v>8323</v>
      </c>
      <c r="S3285" s="9">
        <f t="shared" si="206"/>
        <v>42410.875</v>
      </c>
      <c r="T3285" s="9">
        <f t="shared" si="207"/>
        <v>42379.74418981481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5">
        <f t="shared" si="204"/>
        <v>0.98425196850393704</v>
      </c>
      <c r="O3286">
        <f t="shared" si="205"/>
        <v>203.2</v>
      </c>
      <c r="P3286" t="s">
        <v>8271</v>
      </c>
      <c r="Q3286" s="10" t="s">
        <v>8322</v>
      </c>
      <c r="R3286" s="10" t="s">
        <v>8323</v>
      </c>
      <c r="S3286" s="9">
        <f t="shared" si="206"/>
        <v>42398.249305555553</v>
      </c>
      <c r="T3286" s="9">
        <f t="shared" si="207"/>
        <v>42380.884872685187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5">
        <f t="shared" si="204"/>
        <v>0.89204139900071378</v>
      </c>
      <c r="O3287">
        <f t="shared" si="205"/>
        <v>69.18518518518519</v>
      </c>
      <c r="P3287" t="s">
        <v>8271</v>
      </c>
      <c r="Q3287" s="10" t="s">
        <v>8322</v>
      </c>
      <c r="R3287" s="10" t="s">
        <v>8323</v>
      </c>
      <c r="S3287" s="9">
        <f t="shared" si="206"/>
        <v>42794.208333333328</v>
      </c>
      <c r="T3287" s="9">
        <f t="shared" si="207"/>
        <v>42762.942430555559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5">
        <f t="shared" si="204"/>
        <v>0.98264002620373403</v>
      </c>
      <c r="O3288">
        <f t="shared" si="205"/>
        <v>125.12295081967213</v>
      </c>
      <c r="P3288" t="s">
        <v>8271</v>
      </c>
      <c r="Q3288" s="10" t="s">
        <v>8322</v>
      </c>
      <c r="R3288" s="10" t="s">
        <v>8323</v>
      </c>
      <c r="S3288" s="9">
        <f t="shared" si="206"/>
        <v>42597.840069444443</v>
      </c>
      <c r="T3288" s="9">
        <f t="shared" si="207"/>
        <v>42567.840069444443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5">
        <f t="shared" si="204"/>
        <v>1</v>
      </c>
      <c r="O3289">
        <f t="shared" si="205"/>
        <v>73.529411764705884</v>
      </c>
      <c r="P3289" t="s">
        <v>8271</v>
      </c>
      <c r="Q3289" s="10" t="s">
        <v>8322</v>
      </c>
      <c r="R3289" s="10" t="s">
        <v>8323</v>
      </c>
      <c r="S3289" s="9">
        <f t="shared" si="206"/>
        <v>42336.750324074077</v>
      </c>
      <c r="T3289" s="9">
        <f t="shared" si="207"/>
        <v>42311.750324074077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5">
        <f t="shared" si="204"/>
        <v>0.99735799866154562</v>
      </c>
      <c r="O3290">
        <f t="shared" si="205"/>
        <v>48.437149758454105</v>
      </c>
      <c r="P3290" t="s">
        <v>8271</v>
      </c>
      <c r="Q3290" s="10" t="s">
        <v>8322</v>
      </c>
      <c r="R3290" s="10" t="s">
        <v>8323</v>
      </c>
      <c r="S3290" s="9">
        <f t="shared" si="206"/>
        <v>42541.958333333328</v>
      </c>
      <c r="T3290" s="9">
        <f t="shared" si="207"/>
        <v>42505.774479166663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5">
        <f t="shared" si="204"/>
        <v>0.75164233850964357</v>
      </c>
      <c r="O3291">
        <f t="shared" si="205"/>
        <v>26.608400000000003</v>
      </c>
      <c r="P3291" t="s">
        <v>8271</v>
      </c>
      <c r="Q3291" s="10" t="s">
        <v>8322</v>
      </c>
      <c r="R3291" s="10" t="s">
        <v>8323</v>
      </c>
      <c r="S3291" s="9">
        <f t="shared" si="206"/>
        <v>42786.368078703701</v>
      </c>
      <c r="T3291" s="9">
        <f t="shared" si="207"/>
        <v>42758.368078703701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5">
        <f t="shared" si="204"/>
        <v>0.82508250825082508</v>
      </c>
      <c r="O3292">
        <f t="shared" si="205"/>
        <v>33.666666666666664</v>
      </c>
      <c r="P3292" t="s">
        <v>8271</v>
      </c>
      <c r="Q3292" s="10" t="s">
        <v>8322</v>
      </c>
      <c r="R3292" s="10" t="s">
        <v>8323</v>
      </c>
      <c r="S3292" s="9">
        <f t="shared" si="206"/>
        <v>42805.51494212963</v>
      </c>
      <c r="T3292" s="9">
        <f t="shared" si="207"/>
        <v>42775.51494212963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5">
        <f t="shared" si="204"/>
        <v>0.8771929824561403</v>
      </c>
      <c r="O3293">
        <f t="shared" si="205"/>
        <v>40.714285714285715</v>
      </c>
      <c r="P3293" t="s">
        <v>8271</v>
      </c>
      <c r="Q3293" s="10" t="s">
        <v>8322</v>
      </c>
      <c r="R3293" s="10" t="s">
        <v>8323</v>
      </c>
      <c r="S3293" s="9">
        <f t="shared" si="206"/>
        <v>42264.165972222225</v>
      </c>
      <c r="T3293" s="9">
        <f t="shared" si="207"/>
        <v>42232.702546296292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5">
        <f t="shared" si="204"/>
        <v>0.34948096885813151</v>
      </c>
      <c r="O3294">
        <f t="shared" si="205"/>
        <v>19.266666666666666</v>
      </c>
      <c r="P3294" t="s">
        <v>8271</v>
      </c>
      <c r="Q3294" s="10" t="s">
        <v>8322</v>
      </c>
      <c r="R3294" s="10" t="s">
        <v>8323</v>
      </c>
      <c r="S3294" s="9">
        <f t="shared" si="206"/>
        <v>42342.811898148153</v>
      </c>
      <c r="T3294" s="9">
        <f t="shared" si="207"/>
        <v>42282.770231481481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5">
        <f t="shared" si="204"/>
        <v>0.58670143415906129</v>
      </c>
      <c r="O3295">
        <f t="shared" si="205"/>
        <v>84.285714285714292</v>
      </c>
      <c r="P3295" t="s">
        <v>8271</v>
      </c>
      <c r="Q3295" s="10" t="s">
        <v>8322</v>
      </c>
      <c r="R3295" s="10" t="s">
        <v>8323</v>
      </c>
      <c r="S3295" s="9">
        <f t="shared" si="206"/>
        <v>42798.425370370373</v>
      </c>
      <c r="T3295" s="9">
        <f t="shared" si="207"/>
        <v>42768.425370370373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5">
        <f t="shared" si="204"/>
        <v>0.84507042253521125</v>
      </c>
      <c r="O3296">
        <f t="shared" si="205"/>
        <v>29.583333333333332</v>
      </c>
      <c r="P3296" t="s">
        <v>8271</v>
      </c>
      <c r="Q3296" s="10" t="s">
        <v>8322</v>
      </c>
      <c r="R3296" s="10" t="s">
        <v>8323</v>
      </c>
      <c r="S3296" s="9">
        <f t="shared" si="206"/>
        <v>42171.541134259256</v>
      </c>
      <c r="T3296" s="9">
        <f t="shared" si="207"/>
        <v>42141.541134259256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5">
        <f t="shared" si="204"/>
        <v>0.97220871932334274</v>
      </c>
      <c r="O3297">
        <f t="shared" si="205"/>
        <v>26.667037037037037</v>
      </c>
      <c r="P3297" t="s">
        <v>8271</v>
      </c>
      <c r="Q3297" s="10" t="s">
        <v>8322</v>
      </c>
      <c r="R3297" s="10" t="s">
        <v>8323</v>
      </c>
      <c r="S3297" s="9">
        <f t="shared" si="206"/>
        <v>42639.442465277782</v>
      </c>
      <c r="T3297" s="9">
        <f t="shared" si="207"/>
        <v>42609.442465277782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5">
        <f t="shared" si="204"/>
        <v>0.69412309116149928</v>
      </c>
      <c r="O3298">
        <f t="shared" si="205"/>
        <v>45.978723404255319</v>
      </c>
      <c r="P3298" t="s">
        <v>8271</v>
      </c>
      <c r="Q3298" s="10" t="s">
        <v>8322</v>
      </c>
      <c r="R3298" s="10" t="s">
        <v>8323</v>
      </c>
      <c r="S3298" s="9">
        <f t="shared" si="206"/>
        <v>42330.916666666672</v>
      </c>
      <c r="T3298" s="9">
        <f t="shared" si="207"/>
        <v>42309.756620370375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5">
        <f t="shared" si="204"/>
        <v>0.99927325581395354</v>
      </c>
      <c r="O3299">
        <f t="shared" si="205"/>
        <v>125.09090909090909</v>
      </c>
      <c r="P3299" t="s">
        <v>8271</v>
      </c>
      <c r="Q3299" s="10" t="s">
        <v>8322</v>
      </c>
      <c r="R3299" s="10" t="s">
        <v>8323</v>
      </c>
      <c r="S3299" s="9">
        <f t="shared" si="206"/>
        <v>42212.957638888889</v>
      </c>
      <c r="T3299" s="9">
        <f t="shared" si="207"/>
        <v>42193.771481481483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5">
        <f t="shared" si="204"/>
        <v>0.98299420033421803</v>
      </c>
      <c r="O3300">
        <f t="shared" si="205"/>
        <v>141.29166666666666</v>
      </c>
      <c r="P3300" t="s">
        <v>8271</v>
      </c>
      <c r="Q3300" s="10" t="s">
        <v>8322</v>
      </c>
      <c r="R3300" s="10" t="s">
        <v>8323</v>
      </c>
      <c r="S3300" s="9">
        <f t="shared" si="206"/>
        <v>42260</v>
      </c>
      <c r="T3300" s="9">
        <f t="shared" si="207"/>
        <v>42239.957962962959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5">
        <f t="shared" si="204"/>
        <v>0.86058519793459554</v>
      </c>
      <c r="O3301">
        <f t="shared" si="205"/>
        <v>55.333333333333336</v>
      </c>
      <c r="P3301" t="s">
        <v>8271</v>
      </c>
      <c r="Q3301" s="10" t="s">
        <v>8322</v>
      </c>
      <c r="R3301" s="10" t="s">
        <v>8323</v>
      </c>
      <c r="S3301" s="9">
        <f t="shared" si="206"/>
        <v>42291.917395833334</v>
      </c>
      <c r="T3301" s="9">
        <f t="shared" si="207"/>
        <v>42261.917395833334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5">
        <f t="shared" si="204"/>
        <v>0.73439412484700117</v>
      </c>
      <c r="O3302">
        <f t="shared" si="205"/>
        <v>46.420454545454547</v>
      </c>
      <c r="P3302" t="s">
        <v>8271</v>
      </c>
      <c r="Q3302" s="10" t="s">
        <v>8322</v>
      </c>
      <c r="R3302" s="10" t="s">
        <v>8323</v>
      </c>
      <c r="S3302" s="9">
        <f t="shared" si="206"/>
        <v>42123.743773148148</v>
      </c>
      <c r="T3302" s="9">
        <f t="shared" si="207"/>
        <v>42102.743773148148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5">
        <f t="shared" si="204"/>
        <v>0.7492507492507493</v>
      </c>
      <c r="O3303">
        <f t="shared" si="205"/>
        <v>57.2</v>
      </c>
      <c r="P3303" t="s">
        <v>8271</v>
      </c>
      <c r="Q3303" s="10" t="s">
        <v>8322</v>
      </c>
      <c r="R3303" s="10" t="s">
        <v>8323</v>
      </c>
      <c r="S3303" s="9">
        <f t="shared" si="206"/>
        <v>42583.290972222225</v>
      </c>
      <c r="T3303" s="9">
        <f t="shared" si="207"/>
        <v>42538.73583333334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5">
        <f t="shared" si="204"/>
        <v>0.9671848013816926</v>
      </c>
      <c r="O3304">
        <f t="shared" si="205"/>
        <v>173.7</v>
      </c>
      <c r="P3304" t="s">
        <v>8271</v>
      </c>
      <c r="Q3304" s="10" t="s">
        <v>8322</v>
      </c>
      <c r="R3304" s="10" t="s">
        <v>8323</v>
      </c>
      <c r="S3304" s="9">
        <f t="shared" si="206"/>
        <v>42711.35157407407</v>
      </c>
      <c r="T3304" s="9">
        <f t="shared" si="207"/>
        <v>42681.35157407407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5">
        <f t="shared" si="204"/>
        <v>0.86289549376797703</v>
      </c>
      <c r="O3305">
        <f t="shared" si="205"/>
        <v>59.6</v>
      </c>
      <c r="P3305" t="s">
        <v>8271</v>
      </c>
      <c r="Q3305" s="10" t="s">
        <v>8322</v>
      </c>
      <c r="R3305" s="10" t="s">
        <v>8323</v>
      </c>
      <c r="S3305" s="9">
        <f t="shared" si="206"/>
        <v>42091.609768518523</v>
      </c>
      <c r="T3305" s="9">
        <f t="shared" si="207"/>
        <v>42056.65143518518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5">
        <f t="shared" si="204"/>
        <v>0.95678520172221337</v>
      </c>
      <c r="O3306">
        <f t="shared" si="205"/>
        <v>89.585714285714289</v>
      </c>
      <c r="P3306" t="s">
        <v>8271</v>
      </c>
      <c r="Q3306" s="10" t="s">
        <v>8322</v>
      </c>
      <c r="R3306" s="10" t="s">
        <v>8323</v>
      </c>
      <c r="S3306" s="9">
        <f t="shared" si="206"/>
        <v>42726.624444444446</v>
      </c>
      <c r="T3306" s="9">
        <f t="shared" si="207"/>
        <v>42696.624444444446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5">
        <f t="shared" si="204"/>
        <v>0.98015192354814995</v>
      </c>
      <c r="O3307">
        <f t="shared" si="205"/>
        <v>204.05</v>
      </c>
      <c r="P3307" t="s">
        <v>8271</v>
      </c>
      <c r="Q3307" s="10" t="s">
        <v>8322</v>
      </c>
      <c r="R3307" s="10" t="s">
        <v>8323</v>
      </c>
      <c r="S3307" s="9">
        <f t="shared" si="206"/>
        <v>42216.855879629627</v>
      </c>
      <c r="T3307" s="9">
        <f t="shared" si="207"/>
        <v>42186.855879629627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5">
        <f t="shared" si="204"/>
        <v>0.57034220532319391</v>
      </c>
      <c r="O3308">
        <f t="shared" si="205"/>
        <v>48.703703703703702</v>
      </c>
      <c r="P3308" t="s">
        <v>8271</v>
      </c>
      <c r="Q3308" s="10" t="s">
        <v>8322</v>
      </c>
      <c r="R3308" s="10" t="s">
        <v>8323</v>
      </c>
      <c r="S3308" s="9">
        <f t="shared" si="206"/>
        <v>42531.125</v>
      </c>
      <c r="T3308" s="9">
        <f t="shared" si="207"/>
        <v>42493.219236111108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5">
        <f t="shared" si="204"/>
        <v>0.9373828271466067</v>
      </c>
      <c r="O3309">
        <f t="shared" si="205"/>
        <v>53.339999999999996</v>
      </c>
      <c r="P3309" t="s">
        <v>8271</v>
      </c>
      <c r="Q3309" s="10" t="s">
        <v>8322</v>
      </c>
      <c r="R3309" s="10" t="s">
        <v>8323</v>
      </c>
      <c r="S3309" s="9">
        <f t="shared" si="206"/>
        <v>42505.057164351849</v>
      </c>
      <c r="T3309" s="9">
        <f t="shared" si="207"/>
        <v>42475.057164351849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5">
        <f t="shared" si="204"/>
        <v>0.81775700934579443</v>
      </c>
      <c r="O3310">
        <f t="shared" si="205"/>
        <v>75.087719298245617</v>
      </c>
      <c r="P3310" t="s">
        <v>8271</v>
      </c>
      <c r="Q3310" s="10" t="s">
        <v>8322</v>
      </c>
      <c r="R3310" s="10" t="s">
        <v>8323</v>
      </c>
      <c r="S3310" s="9">
        <f t="shared" si="206"/>
        <v>42473.876909722225</v>
      </c>
      <c r="T3310" s="9">
        <f t="shared" si="207"/>
        <v>42452.876909722225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5">
        <f t="shared" si="204"/>
        <v>0.62724014336917566</v>
      </c>
      <c r="O3311">
        <f t="shared" si="205"/>
        <v>18</v>
      </c>
      <c r="P3311" t="s">
        <v>8271</v>
      </c>
      <c r="Q3311" s="10" t="s">
        <v>8322</v>
      </c>
      <c r="R3311" s="10" t="s">
        <v>8323</v>
      </c>
      <c r="S3311" s="9">
        <f t="shared" si="206"/>
        <v>42659.650208333333</v>
      </c>
      <c r="T3311" s="9">
        <f t="shared" si="207"/>
        <v>42628.650208333333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5">
        <f t="shared" si="204"/>
        <v>0.99923136049192929</v>
      </c>
      <c r="O3312">
        <f t="shared" si="205"/>
        <v>209.83870967741936</v>
      </c>
      <c r="P3312" t="s">
        <v>8271</v>
      </c>
      <c r="Q3312" s="10" t="s">
        <v>8322</v>
      </c>
      <c r="R3312" s="10" t="s">
        <v>8323</v>
      </c>
      <c r="S3312" s="9">
        <f t="shared" si="206"/>
        <v>42283.928530092591</v>
      </c>
      <c r="T3312" s="9">
        <f t="shared" si="207"/>
        <v>42253.928530092591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5">
        <f t="shared" si="204"/>
        <v>0.91041514930808454</v>
      </c>
      <c r="O3313">
        <f t="shared" si="205"/>
        <v>61.022222222222226</v>
      </c>
      <c r="P3313" t="s">
        <v>8271</v>
      </c>
      <c r="Q3313" s="10" t="s">
        <v>8322</v>
      </c>
      <c r="R3313" s="10" t="s">
        <v>8323</v>
      </c>
      <c r="S3313" s="9">
        <f t="shared" si="206"/>
        <v>42294.29178240741</v>
      </c>
      <c r="T3313" s="9">
        <f t="shared" si="207"/>
        <v>42264.29178240741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5">
        <f t="shared" si="204"/>
        <v>0.99960015993602558</v>
      </c>
      <c r="O3314">
        <f t="shared" si="205"/>
        <v>61</v>
      </c>
      <c r="P3314" t="s">
        <v>8271</v>
      </c>
      <c r="Q3314" s="10" t="s">
        <v>8322</v>
      </c>
      <c r="R3314" s="10" t="s">
        <v>8323</v>
      </c>
      <c r="S3314" s="9">
        <f t="shared" si="206"/>
        <v>42685.916666666672</v>
      </c>
      <c r="T3314" s="9">
        <f t="shared" si="207"/>
        <v>42664.809560185182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5">
        <f t="shared" si="204"/>
        <v>0.86169754416199917</v>
      </c>
      <c r="O3315">
        <f t="shared" si="205"/>
        <v>80.034482758620683</v>
      </c>
      <c r="P3315" t="s">
        <v>8271</v>
      </c>
      <c r="Q3315" s="10" t="s">
        <v>8322</v>
      </c>
      <c r="R3315" s="10" t="s">
        <v>8323</v>
      </c>
      <c r="S3315" s="9">
        <f t="shared" si="206"/>
        <v>42396.041666666672</v>
      </c>
      <c r="T3315" s="9">
        <f t="shared" si="207"/>
        <v>42382.244409722218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5">
        <f t="shared" si="204"/>
        <v>0.47449584816132861</v>
      </c>
      <c r="O3316">
        <f t="shared" si="205"/>
        <v>29.068965517241381</v>
      </c>
      <c r="P3316" t="s">
        <v>8271</v>
      </c>
      <c r="Q3316" s="10" t="s">
        <v>8322</v>
      </c>
      <c r="R3316" s="10" t="s">
        <v>8323</v>
      </c>
      <c r="S3316" s="9">
        <f t="shared" si="206"/>
        <v>42132.836805555555</v>
      </c>
      <c r="T3316" s="9">
        <f t="shared" si="207"/>
        <v>42105.267488425925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5">
        <f t="shared" si="204"/>
        <v>0.90909090909090906</v>
      </c>
      <c r="O3317">
        <f t="shared" si="205"/>
        <v>49.438202247191015</v>
      </c>
      <c r="P3317" t="s">
        <v>8271</v>
      </c>
      <c r="Q3317" s="10" t="s">
        <v>8322</v>
      </c>
      <c r="R3317" s="10" t="s">
        <v>8323</v>
      </c>
      <c r="S3317" s="9">
        <f t="shared" si="206"/>
        <v>42496.303715277783</v>
      </c>
      <c r="T3317" s="9">
        <f t="shared" si="207"/>
        <v>42466.303715277783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5">
        <f t="shared" si="204"/>
        <v>0.99913340903944603</v>
      </c>
      <c r="O3318">
        <f t="shared" si="205"/>
        <v>93.977440000000001</v>
      </c>
      <c r="P3318" t="s">
        <v>8271</v>
      </c>
      <c r="Q3318" s="10" t="s">
        <v>8322</v>
      </c>
      <c r="R3318" s="10" t="s">
        <v>8323</v>
      </c>
      <c r="S3318" s="9">
        <f t="shared" si="206"/>
        <v>41859.57916666667</v>
      </c>
      <c r="T3318" s="9">
        <f t="shared" si="207"/>
        <v>41826.871238425927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5">
        <f t="shared" si="204"/>
        <v>0.94170403587443952</v>
      </c>
      <c r="O3319">
        <f t="shared" si="205"/>
        <v>61.944444444444443</v>
      </c>
      <c r="P3319" t="s">
        <v>8271</v>
      </c>
      <c r="Q3319" s="10" t="s">
        <v>8322</v>
      </c>
      <c r="R3319" s="10" t="s">
        <v>8323</v>
      </c>
      <c r="S3319" s="9">
        <f t="shared" si="206"/>
        <v>42529.039629629624</v>
      </c>
      <c r="T3319" s="9">
        <f t="shared" si="207"/>
        <v>42499.039629629624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5">
        <f t="shared" si="204"/>
        <v>0.79617834394904463</v>
      </c>
      <c r="O3320">
        <f t="shared" si="205"/>
        <v>78.5</v>
      </c>
      <c r="P3320" t="s">
        <v>8271</v>
      </c>
      <c r="Q3320" s="10" t="s">
        <v>8322</v>
      </c>
      <c r="R3320" s="10" t="s">
        <v>8323</v>
      </c>
      <c r="S3320" s="9">
        <f t="shared" si="206"/>
        <v>42471.104166666672</v>
      </c>
      <c r="T3320" s="9">
        <f t="shared" si="207"/>
        <v>42431.302002314813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5">
        <f t="shared" si="204"/>
        <v>0.92592592592592593</v>
      </c>
      <c r="O3321">
        <f t="shared" si="205"/>
        <v>33.75</v>
      </c>
      <c r="P3321" t="s">
        <v>8271</v>
      </c>
      <c r="Q3321" s="10" t="s">
        <v>8322</v>
      </c>
      <c r="R3321" s="10" t="s">
        <v>8323</v>
      </c>
      <c r="S3321" s="9">
        <f t="shared" si="206"/>
        <v>42035.585486111115</v>
      </c>
      <c r="T3321" s="9">
        <f t="shared" si="207"/>
        <v>41990.585486111115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5">
        <f t="shared" si="204"/>
        <v>0.99009900990099009</v>
      </c>
      <c r="O3322">
        <f t="shared" si="205"/>
        <v>66.44736842105263</v>
      </c>
      <c r="P3322" t="s">
        <v>8271</v>
      </c>
      <c r="Q3322" s="10" t="s">
        <v>8322</v>
      </c>
      <c r="R3322" s="10" t="s">
        <v>8323</v>
      </c>
      <c r="S3322" s="9">
        <f t="shared" si="206"/>
        <v>42543.045798611114</v>
      </c>
      <c r="T3322" s="9">
        <f t="shared" si="207"/>
        <v>42513.045798611114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5">
        <f t="shared" si="204"/>
        <v>0.93109869646182497</v>
      </c>
      <c r="O3323">
        <f t="shared" si="205"/>
        <v>35.799999999999997</v>
      </c>
      <c r="P3323" t="s">
        <v>8271</v>
      </c>
      <c r="Q3323" s="10" t="s">
        <v>8322</v>
      </c>
      <c r="R3323" s="10" t="s">
        <v>8323</v>
      </c>
      <c r="S3323" s="9">
        <f t="shared" si="206"/>
        <v>41928.165972222225</v>
      </c>
      <c r="T3323" s="9">
        <f t="shared" si="207"/>
        <v>41914.100289351853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5">
        <f t="shared" si="204"/>
        <v>0.9850746268656716</v>
      </c>
      <c r="O3324">
        <f t="shared" si="205"/>
        <v>145.65217391304347</v>
      </c>
      <c r="P3324" t="s">
        <v>8271</v>
      </c>
      <c r="Q3324" s="10" t="s">
        <v>8322</v>
      </c>
      <c r="R3324" s="10" t="s">
        <v>8323</v>
      </c>
      <c r="S3324" s="9">
        <f t="shared" si="206"/>
        <v>42543.163194444445</v>
      </c>
      <c r="T3324" s="9">
        <f t="shared" si="207"/>
        <v>42521.010370370372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5">
        <f t="shared" si="204"/>
        <v>0.79428117553613975</v>
      </c>
      <c r="O3325">
        <f t="shared" si="205"/>
        <v>25.693877551020407</v>
      </c>
      <c r="P3325" t="s">
        <v>8271</v>
      </c>
      <c r="Q3325" s="10" t="s">
        <v>8322</v>
      </c>
      <c r="R3325" s="10" t="s">
        <v>8323</v>
      </c>
      <c r="S3325" s="9">
        <f t="shared" si="206"/>
        <v>42638.36583333333</v>
      </c>
      <c r="T3325" s="9">
        <f t="shared" si="207"/>
        <v>42608.36583333333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5">
        <f t="shared" si="204"/>
        <v>0.98360655737704916</v>
      </c>
      <c r="O3326">
        <f t="shared" si="205"/>
        <v>152.5</v>
      </c>
      <c r="P3326" t="s">
        <v>8271</v>
      </c>
      <c r="Q3326" s="10" t="s">
        <v>8322</v>
      </c>
      <c r="R3326" s="10" t="s">
        <v>8323</v>
      </c>
      <c r="S3326" s="9">
        <f t="shared" si="206"/>
        <v>42526.58321759259</v>
      </c>
      <c r="T3326" s="9">
        <f t="shared" si="207"/>
        <v>42512.58321759259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5">
        <f t="shared" si="204"/>
        <v>0.88888888888888884</v>
      </c>
      <c r="O3327">
        <f t="shared" si="205"/>
        <v>30</v>
      </c>
      <c r="P3327" t="s">
        <v>8271</v>
      </c>
      <c r="Q3327" s="10" t="s">
        <v>8322</v>
      </c>
      <c r="R3327" s="10" t="s">
        <v>8323</v>
      </c>
      <c r="S3327" s="9">
        <f t="shared" si="206"/>
        <v>42099.743946759263</v>
      </c>
      <c r="T3327" s="9">
        <f t="shared" si="207"/>
        <v>42064.785613425927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5">
        <f t="shared" si="204"/>
        <v>0.98643649815043155</v>
      </c>
      <c r="O3328">
        <f t="shared" si="205"/>
        <v>142.28070175438597</v>
      </c>
      <c r="P3328" t="s">
        <v>8271</v>
      </c>
      <c r="Q3328" s="10" t="s">
        <v>8322</v>
      </c>
      <c r="R3328" s="10" t="s">
        <v>8323</v>
      </c>
      <c r="S3328" s="9">
        <f t="shared" si="206"/>
        <v>42071.67251157407</v>
      </c>
      <c r="T3328" s="9">
        <f t="shared" si="207"/>
        <v>42041.714178240742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5">
        <f t="shared" si="204"/>
        <v>0.98765432098765427</v>
      </c>
      <c r="O3329">
        <f t="shared" si="205"/>
        <v>24.545454545454547</v>
      </c>
      <c r="P3329" t="s">
        <v>8271</v>
      </c>
      <c r="Q3329" s="10" t="s">
        <v>8322</v>
      </c>
      <c r="R3329" s="10" t="s">
        <v>8323</v>
      </c>
      <c r="S3329" s="9">
        <f t="shared" si="206"/>
        <v>42498.374606481477</v>
      </c>
      <c r="T3329" s="9">
        <f t="shared" si="207"/>
        <v>42468.374606481477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5">
        <f t="shared" si="204"/>
        <v>0.68311195445920303</v>
      </c>
      <c r="O3330">
        <f t="shared" si="205"/>
        <v>292.77777777777777</v>
      </c>
      <c r="P3330" t="s">
        <v>8271</v>
      </c>
      <c r="Q3330" s="10" t="s">
        <v>8322</v>
      </c>
      <c r="R3330" s="10" t="s">
        <v>8323</v>
      </c>
      <c r="S3330" s="9">
        <f t="shared" si="206"/>
        <v>41825.041666666664</v>
      </c>
      <c r="T3330" s="9">
        <f t="shared" si="207"/>
        <v>41822.57503472222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5">
        <f t="shared" ref="N3331:N3394" si="208">SUM(D3331/E3331)</f>
        <v>0.85616438356164382</v>
      </c>
      <c r="O3331">
        <f t="shared" ref="O3331:O3394" si="209">(E3331/L3331)</f>
        <v>44.92307692307692</v>
      </c>
      <c r="P3331" t="s">
        <v>8271</v>
      </c>
      <c r="Q3331" s="10" t="s">
        <v>8322</v>
      </c>
      <c r="R3331" s="10" t="s">
        <v>8323</v>
      </c>
      <c r="S3331" s="9">
        <f t="shared" ref="S3331:S3394" si="210">(((I3331/60)/60)/24)+DATE(1970,1,1)</f>
        <v>41847.958333333336</v>
      </c>
      <c r="T3331" s="9">
        <f t="shared" ref="T3331:T3394" si="211">(((J3331/60)/60)/24)+DATE(1970,1,1)</f>
        <v>41837.323009259257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5">
        <f t="shared" si="208"/>
        <v>0.94102885821831872</v>
      </c>
      <c r="O3332">
        <f t="shared" si="209"/>
        <v>23.10144927536232</v>
      </c>
      <c r="P3332" t="s">
        <v>8271</v>
      </c>
      <c r="Q3332" s="10" t="s">
        <v>8322</v>
      </c>
      <c r="R3332" s="10" t="s">
        <v>8323</v>
      </c>
      <c r="S3332" s="9">
        <f t="shared" si="210"/>
        <v>42095.845694444448</v>
      </c>
      <c r="T3332" s="9">
        <f t="shared" si="211"/>
        <v>42065.887361111112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5">
        <f t="shared" si="208"/>
        <v>0.95675468809797171</v>
      </c>
      <c r="O3333">
        <f t="shared" si="209"/>
        <v>80.400000000000006</v>
      </c>
      <c r="P3333" t="s">
        <v>8271</v>
      </c>
      <c r="Q3333" s="10" t="s">
        <v>8322</v>
      </c>
      <c r="R3333" s="10" t="s">
        <v>8323</v>
      </c>
      <c r="S3333" s="9">
        <f t="shared" si="210"/>
        <v>42283.697754629626</v>
      </c>
      <c r="T3333" s="9">
        <f t="shared" si="211"/>
        <v>42248.697754629626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5">
        <f t="shared" si="208"/>
        <v>1</v>
      </c>
      <c r="O3334">
        <f t="shared" si="209"/>
        <v>72.289156626506028</v>
      </c>
      <c r="P3334" t="s">
        <v>8271</v>
      </c>
      <c r="Q3334" s="10" t="s">
        <v>8322</v>
      </c>
      <c r="R3334" s="10" t="s">
        <v>8323</v>
      </c>
      <c r="S3334" s="9">
        <f t="shared" si="210"/>
        <v>41839.860300925924</v>
      </c>
      <c r="T3334" s="9">
        <f t="shared" si="211"/>
        <v>41809.860300925924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5">
        <f t="shared" si="208"/>
        <v>0.95628415300546443</v>
      </c>
      <c r="O3335">
        <f t="shared" si="209"/>
        <v>32.972972972972975</v>
      </c>
      <c r="P3335" t="s">
        <v>8271</v>
      </c>
      <c r="Q3335" s="10" t="s">
        <v>8322</v>
      </c>
      <c r="R3335" s="10" t="s">
        <v>8323</v>
      </c>
      <c r="S3335" s="9">
        <f t="shared" si="210"/>
        <v>42170.676851851851</v>
      </c>
      <c r="T3335" s="9">
        <f t="shared" si="211"/>
        <v>42148.676851851851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5">
        <f t="shared" si="208"/>
        <v>0.72139396198285499</v>
      </c>
      <c r="O3336">
        <f t="shared" si="209"/>
        <v>116.65217391304348</v>
      </c>
      <c r="P3336" t="s">
        <v>8271</v>
      </c>
      <c r="Q3336" s="10" t="s">
        <v>8322</v>
      </c>
      <c r="R3336" s="10" t="s">
        <v>8323</v>
      </c>
      <c r="S3336" s="9">
        <f t="shared" si="210"/>
        <v>42215.521087962959</v>
      </c>
      <c r="T3336" s="9">
        <f t="shared" si="211"/>
        <v>42185.521087962959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5">
        <f t="shared" si="208"/>
        <v>0.99681020733652315</v>
      </c>
      <c r="O3337">
        <f t="shared" si="209"/>
        <v>79.61904761904762</v>
      </c>
      <c r="P3337" t="s">
        <v>8271</v>
      </c>
      <c r="Q3337" s="10" t="s">
        <v>8322</v>
      </c>
      <c r="R3337" s="10" t="s">
        <v>8323</v>
      </c>
      <c r="S3337" s="9">
        <f t="shared" si="210"/>
        <v>41854.958333333336</v>
      </c>
      <c r="T3337" s="9">
        <f t="shared" si="211"/>
        <v>41827.674143518518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5">
        <f t="shared" si="208"/>
        <v>1</v>
      </c>
      <c r="O3338">
        <f t="shared" si="209"/>
        <v>27.777777777777779</v>
      </c>
      <c r="P3338" t="s">
        <v>8271</v>
      </c>
      <c r="Q3338" s="10" t="s">
        <v>8322</v>
      </c>
      <c r="R3338" s="10" t="s">
        <v>8323</v>
      </c>
      <c r="S3338" s="9">
        <f t="shared" si="210"/>
        <v>42465.35701388889</v>
      </c>
      <c r="T3338" s="9">
        <f t="shared" si="211"/>
        <v>42437.398680555561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5">
        <f t="shared" si="208"/>
        <v>0.90744101633393826</v>
      </c>
      <c r="O3339">
        <f t="shared" si="209"/>
        <v>81.029411764705884</v>
      </c>
      <c r="P3339" t="s">
        <v>8271</v>
      </c>
      <c r="Q3339" s="10" t="s">
        <v>8322</v>
      </c>
      <c r="R3339" s="10" t="s">
        <v>8323</v>
      </c>
      <c r="S3339" s="9">
        <f t="shared" si="210"/>
        <v>41922.875</v>
      </c>
      <c r="T3339" s="9">
        <f t="shared" si="211"/>
        <v>41901.282025462962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5">
        <f t="shared" si="208"/>
        <v>0.97866510080250535</v>
      </c>
      <c r="O3340">
        <f t="shared" si="209"/>
        <v>136.84821428571428</v>
      </c>
      <c r="P3340" t="s">
        <v>8271</v>
      </c>
      <c r="Q3340" s="10" t="s">
        <v>8322</v>
      </c>
      <c r="R3340" s="10" t="s">
        <v>8323</v>
      </c>
      <c r="S3340" s="9">
        <f t="shared" si="210"/>
        <v>42790.574999999997</v>
      </c>
      <c r="T3340" s="9">
        <f t="shared" si="211"/>
        <v>42769.574999999997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5">
        <f t="shared" si="208"/>
        <v>0.95831336847149018</v>
      </c>
      <c r="O3341">
        <f t="shared" si="209"/>
        <v>177.61702127659575</v>
      </c>
      <c r="P3341" t="s">
        <v>8271</v>
      </c>
      <c r="Q3341" s="10" t="s">
        <v>8322</v>
      </c>
      <c r="R3341" s="10" t="s">
        <v>8323</v>
      </c>
      <c r="S3341" s="9">
        <f t="shared" si="210"/>
        <v>42579.665717592594</v>
      </c>
      <c r="T3341" s="9">
        <f t="shared" si="211"/>
        <v>42549.665717592594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5">
        <f t="shared" si="208"/>
        <v>0.72376357056694818</v>
      </c>
      <c r="O3342">
        <f t="shared" si="209"/>
        <v>109.07894736842105</v>
      </c>
      <c r="P3342" t="s">
        <v>8271</v>
      </c>
      <c r="Q3342" s="10" t="s">
        <v>8322</v>
      </c>
      <c r="R3342" s="10" t="s">
        <v>8323</v>
      </c>
      <c r="S3342" s="9">
        <f t="shared" si="210"/>
        <v>42710.974004629628</v>
      </c>
      <c r="T3342" s="9">
        <f t="shared" si="211"/>
        <v>42685.974004629628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5">
        <f t="shared" si="208"/>
        <v>1</v>
      </c>
      <c r="O3343">
        <f t="shared" si="209"/>
        <v>119.64285714285714</v>
      </c>
      <c r="P3343" t="s">
        <v>8271</v>
      </c>
      <c r="Q3343" s="10" t="s">
        <v>8322</v>
      </c>
      <c r="R3343" s="10" t="s">
        <v>8323</v>
      </c>
      <c r="S3343" s="9">
        <f t="shared" si="210"/>
        <v>42533.708333333328</v>
      </c>
      <c r="T3343" s="9">
        <f t="shared" si="211"/>
        <v>42510.798854166671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5">
        <f t="shared" si="208"/>
        <v>0.98360655737704916</v>
      </c>
      <c r="O3344">
        <f t="shared" si="209"/>
        <v>78.205128205128204</v>
      </c>
      <c r="P3344" t="s">
        <v>8271</v>
      </c>
      <c r="Q3344" s="10" t="s">
        <v>8322</v>
      </c>
      <c r="R3344" s="10" t="s">
        <v>8323</v>
      </c>
      <c r="S3344" s="9">
        <f t="shared" si="210"/>
        <v>42095.207638888889</v>
      </c>
      <c r="T3344" s="9">
        <f t="shared" si="211"/>
        <v>42062.296412037031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5">
        <f t="shared" si="208"/>
        <v>0.58333333333333337</v>
      </c>
      <c r="O3345">
        <f t="shared" si="209"/>
        <v>52.173913043478258</v>
      </c>
      <c r="P3345" t="s">
        <v>8271</v>
      </c>
      <c r="Q3345" s="10" t="s">
        <v>8322</v>
      </c>
      <c r="R3345" s="10" t="s">
        <v>8323</v>
      </c>
      <c r="S3345" s="9">
        <f t="shared" si="210"/>
        <v>42473.554166666669</v>
      </c>
      <c r="T3345" s="9">
        <f t="shared" si="211"/>
        <v>42452.916481481487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5">
        <f t="shared" si="208"/>
        <v>0.98576122672508215</v>
      </c>
      <c r="O3346">
        <f t="shared" si="209"/>
        <v>114.125</v>
      </c>
      <c r="P3346" t="s">
        <v>8271</v>
      </c>
      <c r="Q3346" s="10" t="s">
        <v>8322</v>
      </c>
      <c r="R3346" s="10" t="s">
        <v>8323</v>
      </c>
      <c r="S3346" s="9">
        <f t="shared" si="210"/>
        <v>41881.200150462959</v>
      </c>
      <c r="T3346" s="9">
        <f t="shared" si="211"/>
        <v>41851.200150462959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5">
        <f t="shared" si="208"/>
        <v>0.76923076923076927</v>
      </c>
      <c r="O3347">
        <f t="shared" si="209"/>
        <v>50</v>
      </c>
      <c r="P3347" t="s">
        <v>8271</v>
      </c>
      <c r="Q3347" s="10" t="s">
        <v>8322</v>
      </c>
      <c r="R3347" s="10" t="s">
        <v>8323</v>
      </c>
      <c r="S3347" s="9">
        <f t="shared" si="210"/>
        <v>42112.025694444441</v>
      </c>
      <c r="T3347" s="9">
        <f t="shared" si="211"/>
        <v>42053.106111111112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5">
        <f t="shared" si="208"/>
        <v>0.90909090909090906</v>
      </c>
      <c r="O3348">
        <f t="shared" si="209"/>
        <v>91.666666666666671</v>
      </c>
      <c r="P3348" t="s">
        <v>8271</v>
      </c>
      <c r="Q3348" s="10" t="s">
        <v>8322</v>
      </c>
      <c r="R3348" s="10" t="s">
        <v>8323</v>
      </c>
      <c r="S3348" s="9">
        <f t="shared" si="210"/>
        <v>42061.024421296301</v>
      </c>
      <c r="T3348" s="9">
        <f t="shared" si="211"/>
        <v>42054.024421296301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5">
        <f t="shared" si="208"/>
        <v>0.83717036416910839</v>
      </c>
      <c r="O3349">
        <f t="shared" si="209"/>
        <v>108.59090909090909</v>
      </c>
      <c r="P3349" t="s">
        <v>8271</v>
      </c>
      <c r="Q3349" s="10" t="s">
        <v>8322</v>
      </c>
      <c r="R3349" s="10" t="s">
        <v>8323</v>
      </c>
      <c r="S3349" s="9">
        <f t="shared" si="210"/>
        <v>42498.875</v>
      </c>
      <c r="T3349" s="9">
        <f t="shared" si="211"/>
        <v>42484.551550925928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5">
        <f t="shared" si="208"/>
        <v>0.99709934735315442</v>
      </c>
      <c r="O3350">
        <f t="shared" si="209"/>
        <v>69.822784810126578</v>
      </c>
      <c r="P3350" t="s">
        <v>8271</v>
      </c>
      <c r="Q3350" s="10" t="s">
        <v>8322</v>
      </c>
      <c r="R3350" s="10" t="s">
        <v>8323</v>
      </c>
      <c r="S3350" s="9">
        <f t="shared" si="210"/>
        <v>42490.165972222225</v>
      </c>
      <c r="T3350" s="9">
        <f t="shared" si="211"/>
        <v>42466.558796296296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5">
        <f t="shared" si="208"/>
        <v>0.65189048239895697</v>
      </c>
      <c r="O3351">
        <f t="shared" si="209"/>
        <v>109.57142857142857</v>
      </c>
      <c r="P3351" t="s">
        <v>8271</v>
      </c>
      <c r="Q3351" s="10" t="s">
        <v>8322</v>
      </c>
      <c r="R3351" s="10" t="s">
        <v>8323</v>
      </c>
      <c r="S3351" s="9">
        <f t="shared" si="210"/>
        <v>42534.708333333328</v>
      </c>
      <c r="T3351" s="9">
        <f t="shared" si="211"/>
        <v>42513.110787037032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5">
        <f t="shared" si="208"/>
        <v>0.95759233926128595</v>
      </c>
      <c r="O3352">
        <f t="shared" si="209"/>
        <v>71.666666666666671</v>
      </c>
      <c r="P3352" t="s">
        <v>8271</v>
      </c>
      <c r="Q3352" s="10" t="s">
        <v>8322</v>
      </c>
      <c r="R3352" s="10" t="s">
        <v>8323</v>
      </c>
      <c r="S3352" s="9">
        <f t="shared" si="210"/>
        <v>42337.958333333328</v>
      </c>
      <c r="T3352" s="9">
        <f t="shared" si="211"/>
        <v>42302.701516203699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5">
        <f t="shared" si="208"/>
        <v>0.98911968348170132</v>
      </c>
      <c r="O3353">
        <f t="shared" si="209"/>
        <v>93.611111111111114</v>
      </c>
      <c r="P3353" t="s">
        <v>8271</v>
      </c>
      <c r="Q3353" s="10" t="s">
        <v>8322</v>
      </c>
      <c r="R3353" s="10" t="s">
        <v>8323</v>
      </c>
      <c r="S3353" s="9">
        <f t="shared" si="210"/>
        <v>41843.458333333336</v>
      </c>
      <c r="T3353" s="9">
        <f t="shared" si="211"/>
        <v>41806.395428240743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5">
        <f t="shared" si="208"/>
        <v>0.93005952380952384</v>
      </c>
      <c r="O3354">
        <f t="shared" si="209"/>
        <v>76.8</v>
      </c>
      <c r="P3354" t="s">
        <v>8271</v>
      </c>
      <c r="Q3354" s="10" t="s">
        <v>8322</v>
      </c>
      <c r="R3354" s="10" t="s">
        <v>8323</v>
      </c>
      <c r="S3354" s="9">
        <f t="shared" si="210"/>
        <v>42552.958333333328</v>
      </c>
      <c r="T3354" s="9">
        <f t="shared" si="211"/>
        <v>42495.992800925931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5">
        <f t="shared" si="208"/>
        <v>0.31746031746031744</v>
      </c>
      <c r="O3355">
        <f t="shared" si="209"/>
        <v>35.795454545454547</v>
      </c>
      <c r="P3355" t="s">
        <v>8271</v>
      </c>
      <c r="Q3355" s="10" t="s">
        <v>8322</v>
      </c>
      <c r="R3355" s="10" t="s">
        <v>8323</v>
      </c>
      <c r="S3355" s="9">
        <f t="shared" si="210"/>
        <v>42492.958333333328</v>
      </c>
      <c r="T3355" s="9">
        <f t="shared" si="211"/>
        <v>42479.432291666672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5">
        <f t="shared" si="208"/>
        <v>0.98103335513407453</v>
      </c>
      <c r="O3356">
        <f t="shared" si="209"/>
        <v>55.6</v>
      </c>
      <c r="P3356" t="s">
        <v>8271</v>
      </c>
      <c r="Q3356" s="10" t="s">
        <v>8322</v>
      </c>
      <c r="R3356" s="10" t="s">
        <v>8323</v>
      </c>
      <c r="S3356" s="9">
        <f t="shared" si="210"/>
        <v>42306.167361111111</v>
      </c>
      <c r="T3356" s="9">
        <f t="shared" si="211"/>
        <v>42270.7269212963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5">
        <f t="shared" si="208"/>
        <v>0.79185520361990946</v>
      </c>
      <c r="O3357">
        <f t="shared" si="209"/>
        <v>147.33333333333334</v>
      </c>
      <c r="P3357" t="s">
        <v>8271</v>
      </c>
      <c r="Q3357" s="10" t="s">
        <v>8322</v>
      </c>
      <c r="R3357" s="10" t="s">
        <v>8323</v>
      </c>
      <c r="S3357" s="9">
        <f t="shared" si="210"/>
        <v>42500.470138888893</v>
      </c>
      <c r="T3357" s="9">
        <f t="shared" si="211"/>
        <v>42489.619525462964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5">
        <f t="shared" si="208"/>
        <v>0.98619329388560162</v>
      </c>
      <c r="O3358">
        <f t="shared" si="209"/>
        <v>56.333333333333336</v>
      </c>
      <c r="P3358" t="s">
        <v>8271</v>
      </c>
      <c r="Q3358" s="10" t="s">
        <v>8322</v>
      </c>
      <c r="R3358" s="10" t="s">
        <v>8323</v>
      </c>
      <c r="S3358" s="9">
        <f t="shared" si="210"/>
        <v>42566.815648148149</v>
      </c>
      <c r="T3358" s="9">
        <f t="shared" si="211"/>
        <v>42536.815648148149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5">
        <f t="shared" si="208"/>
        <v>0.99009900990099009</v>
      </c>
      <c r="O3359">
        <f t="shared" si="209"/>
        <v>96.19047619047619</v>
      </c>
      <c r="P3359" t="s">
        <v>8271</v>
      </c>
      <c r="Q3359" s="10" t="s">
        <v>8322</v>
      </c>
      <c r="R3359" s="10" t="s">
        <v>8323</v>
      </c>
      <c r="S3359" s="9">
        <f t="shared" si="210"/>
        <v>41852.417939814812</v>
      </c>
      <c r="T3359" s="9">
        <f t="shared" si="211"/>
        <v>41822.417939814812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5">
        <f t="shared" si="208"/>
        <v>0.9709680551509855</v>
      </c>
      <c r="O3360">
        <f t="shared" si="209"/>
        <v>63.574074074074076</v>
      </c>
      <c r="P3360" t="s">
        <v>8271</v>
      </c>
      <c r="Q3360" s="10" t="s">
        <v>8322</v>
      </c>
      <c r="R3360" s="10" t="s">
        <v>8323</v>
      </c>
      <c r="S3360" s="9">
        <f t="shared" si="210"/>
        <v>41962.352766203709</v>
      </c>
      <c r="T3360" s="9">
        <f t="shared" si="211"/>
        <v>41932.311099537037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5">
        <f t="shared" si="208"/>
        <v>0.94117647058823528</v>
      </c>
      <c r="O3361">
        <f t="shared" si="209"/>
        <v>184.78260869565219</v>
      </c>
      <c r="P3361" t="s">
        <v>8271</v>
      </c>
      <c r="Q3361" s="10" t="s">
        <v>8322</v>
      </c>
      <c r="R3361" s="10" t="s">
        <v>8323</v>
      </c>
      <c r="S3361" s="9">
        <f t="shared" si="210"/>
        <v>42791.057106481487</v>
      </c>
      <c r="T3361" s="9">
        <f t="shared" si="211"/>
        <v>42746.057106481487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5">
        <f t="shared" si="208"/>
        <v>0.98640946953090747</v>
      </c>
      <c r="O3362">
        <f t="shared" si="209"/>
        <v>126.72222222222223</v>
      </c>
      <c r="P3362" t="s">
        <v>8271</v>
      </c>
      <c r="Q3362" s="10" t="s">
        <v>8322</v>
      </c>
      <c r="R3362" s="10" t="s">
        <v>8323</v>
      </c>
      <c r="S3362" s="9">
        <f t="shared" si="210"/>
        <v>42718.665972222225</v>
      </c>
      <c r="T3362" s="9">
        <f t="shared" si="211"/>
        <v>42697.082673611112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5">
        <f t="shared" si="208"/>
        <v>0.88136788295434509</v>
      </c>
      <c r="O3363">
        <f t="shared" si="209"/>
        <v>83.42647058823529</v>
      </c>
      <c r="P3363" t="s">
        <v>8271</v>
      </c>
      <c r="Q3363" s="10" t="s">
        <v>8322</v>
      </c>
      <c r="R3363" s="10" t="s">
        <v>8323</v>
      </c>
      <c r="S3363" s="9">
        <f t="shared" si="210"/>
        <v>41883.665972222225</v>
      </c>
      <c r="T3363" s="9">
        <f t="shared" si="211"/>
        <v>41866.025347222225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5">
        <f t="shared" si="208"/>
        <v>0.45871559633027525</v>
      </c>
      <c r="O3364">
        <f t="shared" si="209"/>
        <v>54.5</v>
      </c>
      <c r="P3364" t="s">
        <v>8271</v>
      </c>
      <c r="Q3364" s="10" t="s">
        <v>8322</v>
      </c>
      <c r="R3364" s="10" t="s">
        <v>8323</v>
      </c>
      <c r="S3364" s="9">
        <f t="shared" si="210"/>
        <v>42070.204861111109</v>
      </c>
      <c r="T3364" s="9">
        <f t="shared" si="211"/>
        <v>42056.091631944444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5">
        <f t="shared" si="208"/>
        <v>0.98600508905852413</v>
      </c>
      <c r="O3365">
        <f t="shared" si="209"/>
        <v>302.30769230769232</v>
      </c>
      <c r="P3365" t="s">
        <v>8271</v>
      </c>
      <c r="Q3365" s="10" t="s">
        <v>8322</v>
      </c>
      <c r="R3365" s="10" t="s">
        <v>8323</v>
      </c>
      <c r="S3365" s="9">
        <f t="shared" si="210"/>
        <v>41870.666666666664</v>
      </c>
      <c r="T3365" s="9">
        <f t="shared" si="211"/>
        <v>41851.771354166667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5">
        <f t="shared" si="208"/>
        <v>0.94398993077407178</v>
      </c>
      <c r="O3366">
        <f t="shared" si="209"/>
        <v>44.138888888888886</v>
      </c>
      <c r="P3366" t="s">
        <v>8271</v>
      </c>
      <c r="Q3366" s="10" t="s">
        <v>8322</v>
      </c>
      <c r="R3366" s="10" t="s">
        <v>8323</v>
      </c>
      <c r="S3366" s="9">
        <f t="shared" si="210"/>
        <v>42444.875</v>
      </c>
      <c r="T3366" s="9">
        <f t="shared" si="211"/>
        <v>42422.977418981478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5">
        <f t="shared" si="208"/>
        <v>0.96153846153846156</v>
      </c>
      <c r="O3367">
        <f t="shared" si="209"/>
        <v>866.66666666666663</v>
      </c>
      <c r="P3367" t="s">
        <v>8271</v>
      </c>
      <c r="Q3367" s="10" t="s">
        <v>8322</v>
      </c>
      <c r="R3367" s="10" t="s">
        <v>8323</v>
      </c>
      <c r="S3367" s="9">
        <f t="shared" si="210"/>
        <v>42351.101759259262</v>
      </c>
      <c r="T3367" s="9">
        <f t="shared" si="211"/>
        <v>42321.101759259262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5">
        <f t="shared" si="208"/>
        <v>0.45248868778280543</v>
      </c>
      <c r="O3368">
        <f t="shared" si="209"/>
        <v>61.388888888888886</v>
      </c>
      <c r="P3368" t="s">
        <v>8271</v>
      </c>
      <c r="Q3368" s="10" t="s">
        <v>8322</v>
      </c>
      <c r="R3368" s="10" t="s">
        <v>8323</v>
      </c>
      <c r="S3368" s="9">
        <f t="shared" si="210"/>
        <v>42137.067557870367</v>
      </c>
      <c r="T3368" s="9">
        <f t="shared" si="211"/>
        <v>42107.067557870367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5">
        <f t="shared" si="208"/>
        <v>0.84269662921348309</v>
      </c>
      <c r="O3369">
        <f t="shared" si="209"/>
        <v>29.666666666666668</v>
      </c>
      <c r="P3369" t="s">
        <v>8271</v>
      </c>
      <c r="Q3369" s="10" t="s">
        <v>8322</v>
      </c>
      <c r="R3369" s="10" t="s">
        <v>8323</v>
      </c>
      <c r="S3369" s="9">
        <f t="shared" si="210"/>
        <v>42217.933958333335</v>
      </c>
      <c r="T3369" s="9">
        <f t="shared" si="211"/>
        <v>42192.933958333335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5">
        <f t="shared" si="208"/>
        <v>0.95602294455066916</v>
      </c>
      <c r="O3370">
        <f t="shared" si="209"/>
        <v>45.478260869565219</v>
      </c>
      <c r="P3370" t="s">
        <v>8271</v>
      </c>
      <c r="Q3370" s="10" t="s">
        <v>8322</v>
      </c>
      <c r="R3370" s="10" t="s">
        <v>8323</v>
      </c>
      <c r="S3370" s="9">
        <f t="shared" si="210"/>
        <v>42005.208333333328</v>
      </c>
      <c r="T3370" s="9">
        <f t="shared" si="211"/>
        <v>41969.199756944443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5">
        <f t="shared" si="208"/>
        <v>0.9624639076034649</v>
      </c>
      <c r="O3371">
        <f t="shared" si="209"/>
        <v>96.203703703703709</v>
      </c>
      <c r="P3371" t="s">
        <v>8271</v>
      </c>
      <c r="Q3371" s="10" t="s">
        <v>8322</v>
      </c>
      <c r="R3371" s="10" t="s">
        <v>8323</v>
      </c>
      <c r="S3371" s="9">
        <f t="shared" si="210"/>
        <v>42750.041435185187</v>
      </c>
      <c r="T3371" s="9">
        <f t="shared" si="211"/>
        <v>42690.041435185187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5">
        <f t="shared" si="208"/>
        <v>0.84937712344280858</v>
      </c>
      <c r="O3372">
        <f t="shared" si="209"/>
        <v>67.92307692307692</v>
      </c>
      <c r="P3372" t="s">
        <v>8271</v>
      </c>
      <c r="Q3372" s="10" t="s">
        <v>8322</v>
      </c>
      <c r="R3372" s="10" t="s">
        <v>8323</v>
      </c>
      <c r="S3372" s="9">
        <f t="shared" si="210"/>
        <v>42721.333333333328</v>
      </c>
      <c r="T3372" s="9">
        <f t="shared" si="211"/>
        <v>42690.334317129629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5">
        <f t="shared" si="208"/>
        <v>0.72202166064981954</v>
      </c>
      <c r="O3373">
        <f t="shared" si="209"/>
        <v>30.777777777777779</v>
      </c>
      <c r="P3373" t="s">
        <v>8271</v>
      </c>
      <c r="Q3373" s="10" t="s">
        <v>8322</v>
      </c>
      <c r="R3373" s="10" t="s">
        <v>8323</v>
      </c>
      <c r="S3373" s="9">
        <f t="shared" si="210"/>
        <v>42340.874594907407</v>
      </c>
      <c r="T3373" s="9">
        <f t="shared" si="211"/>
        <v>42312.874594907407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5">
        <f t="shared" si="208"/>
        <v>0.96618357487922701</v>
      </c>
      <c r="O3374">
        <f t="shared" si="209"/>
        <v>38.333333333333336</v>
      </c>
      <c r="P3374" t="s">
        <v>8271</v>
      </c>
      <c r="Q3374" s="10" t="s">
        <v>8322</v>
      </c>
      <c r="R3374" s="10" t="s">
        <v>8323</v>
      </c>
      <c r="S3374" s="9">
        <f t="shared" si="210"/>
        <v>41876.207638888889</v>
      </c>
      <c r="T3374" s="9">
        <f t="shared" si="211"/>
        <v>41855.548101851848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5">
        <f t="shared" si="208"/>
        <v>0.99750623441396513</v>
      </c>
      <c r="O3375">
        <f t="shared" si="209"/>
        <v>66.833333333333329</v>
      </c>
      <c r="P3375" t="s">
        <v>8271</v>
      </c>
      <c r="Q3375" s="10" t="s">
        <v>8322</v>
      </c>
      <c r="R3375" s="10" t="s">
        <v>8323</v>
      </c>
      <c r="S3375" s="9">
        <f t="shared" si="210"/>
        <v>42203.666666666672</v>
      </c>
      <c r="T3375" s="9">
        <f t="shared" si="211"/>
        <v>42179.854629629626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5">
        <f t="shared" si="208"/>
        <v>0.93833780160857905</v>
      </c>
      <c r="O3376">
        <f t="shared" si="209"/>
        <v>71.730769230769226</v>
      </c>
      <c r="P3376" t="s">
        <v>8271</v>
      </c>
      <c r="Q3376" s="10" t="s">
        <v>8322</v>
      </c>
      <c r="R3376" s="10" t="s">
        <v>8323</v>
      </c>
      <c r="S3376" s="9">
        <f t="shared" si="210"/>
        <v>42305.731666666667</v>
      </c>
      <c r="T3376" s="9">
        <f t="shared" si="211"/>
        <v>42275.731666666667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5">
        <f t="shared" si="208"/>
        <v>1</v>
      </c>
      <c r="O3377">
        <f t="shared" si="209"/>
        <v>176.47058823529412</v>
      </c>
      <c r="P3377" t="s">
        <v>8271</v>
      </c>
      <c r="Q3377" s="10" t="s">
        <v>8322</v>
      </c>
      <c r="R3377" s="10" t="s">
        <v>8323</v>
      </c>
      <c r="S3377" s="9">
        <f t="shared" si="210"/>
        <v>41777.610798611109</v>
      </c>
      <c r="T3377" s="9">
        <f t="shared" si="211"/>
        <v>41765.610798611109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5">
        <f t="shared" si="208"/>
        <v>0.99987501562304715</v>
      </c>
      <c r="O3378">
        <f t="shared" si="209"/>
        <v>421.10526315789474</v>
      </c>
      <c r="P3378" t="s">
        <v>8271</v>
      </c>
      <c r="Q3378" s="10" t="s">
        <v>8322</v>
      </c>
      <c r="R3378" s="10" t="s">
        <v>8323</v>
      </c>
      <c r="S3378" s="9">
        <f t="shared" si="210"/>
        <v>42119.659652777773</v>
      </c>
      <c r="T3378" s="9">
        <f t="shared" si="211"/>
        <v>42059.701319444444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5">
        <f t="shared" si="208"/>
        <v>0.98960910440376049</v>
      </c>
      <c r="O3379">
        <f t="shared" si="209"/>
        <v>104.98701298701299</v>
      </c>
      <c r="P3379" t="s">
        <v>8271</v>
      </c>
      <c r="Q3379" s="10" t="s">
        <v>8322</v>
      </c>
      <c r="R3379" s="10" t="s">
        <v>8323</v>
      </c>
      <c r="S3379" s="9">
        <f t="shared" si="210"/>
        <v>42083.705555555556</v>
      </c>
      <c r="T3379" s="9">
        <f t="shared" si="211"/>
        <v>42053.732627314821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5">
        <f t="shared" si="208"/>
        <v>0.92905405405405406</v>
      </c>
      <c r="O3380">
        <f t="shared" si="209"/>
        <v>28.19047619047619</v>
      </c>
      <c r="P3380" t="s">
        <v>8271</v>
      </c>
      <c r="Q3380" s="10" t="s">
        <v>8322</v>
      </c>
      <c r="R3380" s="10" t="s">
        <v>8323</v>
      </c>
      <c r="S3380" s="9">
        <f t="shared" si="210"/>
        <v>41882.547222222223</v>
      </c>
      <c r="T3380" s="9">
        <f t="shared" si="211"/>
        <v>41858.355393518519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5">
        <f t="shared" si="208"/>
        <v>0.964785335262904</v>
      </c>
      <c r="O3381">
        <f t="shared" si="209"/>
        <v>54.55263157894737</v>
      </c>
      <c r="P3381" t="s">
        <v>8271</v>
      </c>
      <c r="Q3381" s="10" t="s">
        <v>8322</v>
      </c>
      <c r="R3381" s="10" t="s">
        <v>8323</v>
      </c>
      <c r="S3381" s="9">
        <f t="shared" si="210"/>
        <v>42242.958333333328</v>
      </c>
      <c r="T3381" s="9">
        <f t="shared" si="211"/>
        <v>42225.513888888891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5">
        <f t="shared" si="208"/>
        <v>0.95754867539099908</v>
      </c>
      <c r="O3382">
        <f t="shared" si="209"/>
        <v>111.89285714285714</v>
      </c>
      <c r="P3382" t="s">
        <v>8271</v>
      </c>
      <c r="Q3382" s="10" t="s">
        <v>8322</v>
      </c>
      <c r="R3382" s="10" t="s">
        <v>8323</v>
      </c>
      <c r="S3382" s="9">
        <f t="shared" si="210"/>
        <v>41972.995115740734</v>
      </c>
      <c r="T3382" s="9">
        <f t="shared" si="211"/>
        <v>41937.95344907407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5">
        <f t="shared" si="208"/>
        <v>0.97799511002444983</v>
      </c>
      <c r="O3383">
        <f t="shared" si="209"/>
        <v>85.208333333333329</v>
      </c>
      <c r="P3383" t="s">
        <v>8271</v>
      </c>
      <c r="Q3383" s="10" t="s">
        <v>8322</v>
      </c>
      <c r="R3383" s="10" t="s">
        <v>8323</v>
      </c>
      <c r="S3383" s="9">
        <f t="shared" si="210"/>
        <v>42074.143321759257</v>
      </c>
      <c r="T3383" s="9">
        <f t="shared" si="211"/>
        <v>42044.184988425928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5">
        <f t="shared" si="208"/>
        <v>0.99262620533182078</v>
      </c>
      <c r="O3384">
        <f t="shared" si="209"/>
        <v>76.652173913043484</v>
      </c>
      <c r="P3384" t="s">
        <v>8271</v>
      </c>
      <c r="Q3384" s="10" t="s">
        <v>8322</v>
      </c>
      <c r="R3384" s="10" t="s">
        <v>8323</v>
      </c>
      <c r="S3384" s="9">
        <f t="shared" si="210"/>
        <v>42583.957638888889</v>
      </c>
      <c r="T3384" s="9">
        <f t="shared" si="211"/>
        <v>42559.431203703702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5">
        <f t="shared" si="208"/>
        <v>0.8951406649616368</v>
      </c>
      <c r="O3385">
        <f t="shared" si="209"/>
        <v>65.166666666666671</v>
      </c>
      <c r="P3385" t="s">
        <v>8271</v>
      </c>
      <c r="Q3385" s="10" t="s">
        <v>8322</v>
      </c>
      <c r="R3385" s="10" t="s">
        <v>8323</v>
      </c>
      <c r="S3385" s="9">
        <f t="shared" si="210"/>
        <v>42544.782638888893</v>
      </c>
      <c r="T3385" s="9">
        <f t="shared" si="211"/>
        <v>42524.782638888893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5">
        <f t="shared" si="208"/>
        <v>0.99989001209866912</v>
      </c>
      <c r="O3386">
        <f t="shared" si="209"/>
        <v>93.760312499999998</v>
      </c>
      <c r="P3386" t="s">
        <v>8271</v>
      </c>
      <c r="Q3386" s="10" t="s">
        <v>8322</v>
      </c>
      <c r="R3386" s="10" t="s">
        <v>8323</v>
      </c>
      <c r="S3386" s="9">
        <f t="shared" si="210"/>
        <v>42329.125</v>
      </c>
      <c r="T3386" s="9">
        <f t="shared" si="211"/>
        <v>42292.087592592594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5">
        <f t="shared" si="208"/>
        <v>1</v>
      </c>
      <c r="O3387">
        <f t="shared" si="209"/>
        <v>133.33333333333334</v>
      </c>
      <c r="P3387" t="s">
        <v>8271</v>
      </c>
      <c r="Q3387" s="10" t="s">
        <v>8322</v>
      </c>
      <c r="R3387" s="10" t="s">
        <v>8323</v>
      </c>
      <c r="S3387" s="9">
        <f t="shared" si="210"/>
        <v>41983.8675</v>
      </c>
      <c r="T3387" s="9">
        <f t="shared" si="211"/>
        <v>41953.8675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5">
        <f t="shared" si="208"/>
        <v>0.95238095238095233</v>
      </c>
      <c r="O3388">
        <f t="shared" si="209"/>
        <v>51.219512195121951</v>
      </c>
      <c r="P3388" t="s">
        <v>8271</v>
      </c>
      <c r="Q3388" s="10" t="s">
        <v>8322</v>
      </c>
      <c r="R3388" s="10" t="s">
        <v>8323</v>
      </c>
      <c r="S3388" s="9">
        <f t="shared" si="210"/>
        <v>41976.644745370373</v>
      </c>
      <c r="T3388" s="9">
        <f t="shared" si="211"/>
        <v>41946.644745370373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5">
        <f t="shared" si="208"/>
        <v>0.85567598402738165</v>
      </c>
      <c r="O3389">
        <f t="shared" si="209"/>
        <v>100.17142857142858</v>
      </c>
      <c r="P3389" t="s">
        <v>8271</v>
      </c>
      <c r="Q3389" s="10" t="s">
        <v>8322</v>
      </c>
      <c r="R3389" s="10" t="s">
        <v>8323</v>
      </c>
      <c r="S3389" s="9">
        <f t="shared" si="210"/>
        <v>41987.762592592597</v>
      </c>
      <c r="T3389" s="9">
        <f t="shared" si="211"/>
        <v>41947.762592592589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5">
        <f t="shared" si="208"/>
        <v>0.96339113680154143</v>
      </c>
      <c r="O3390">
        <f t="shared" si="209"/>
        <v>34.6</v>
      </c>
      <c r="P3390" t="s">
        <v>8271</v>
      </c>
      <c r="Q3390" s="10" t="s">
        <v>8322</v>
      </c>
      <c r="R3390" s="10" t="s">
        <v>8323</v>
      </c>
      <c r="S3390" s="9">
        <f t="shared" si="210"/>
        <v>42173.461122685185</v>
      </c>
      <c r="T3390" s="9">
        <f t="shared" si="211"/>
        <v>42143.461122685185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5">
        <f t="shared" si="208"/>
        <v>0.8733624454148472</v>
      </c>
      <c r="O3391">
        <f t="shared" si="209"/>
        <v>184.67741935483872</v>
      </c>
      <c r="P3391" t="s">
        <v>8271</v>
      </c>
      <c r="Q3391" s="10" t="s">
        <v>8322</v>
      </c>
      <c r="R3391" s="10" t="s">
        <v>8323</v>
      </c>
      <c r="S3391" s="9">
        <f t="shared" si="210"/>
        <v>42524.563449074078</v>
      </c>
      <c r="T3391" s="9">
        <f t="shared" si="211"/>
        <v>42494.563449074078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5">
        <f t="shared" si="208"/>
        <v>0.9765625</v>
      </c>
      <c r="O3392">
        <f t="shared" si="209"/>
        <v>69.818181818181813</v>
      </c>
      <c r="P3392" t="s">
        <v>8271</v>
      </c>
      <c r="Q3392" s="10" t="s">
        <v>8322</v>
      </c>
      <c r="R3392" s="10" t="s">
        <v>8323</v>
      </c>
      <c r="S3392" s="9">
        <f t="shared" si="210"/>
        <v>41830.774826388886</v>
      </c>
      <c r="T3392" s="9">
        <f t="shared" si="211"/>
        <v>41815.774826388886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5">
        <f t="shared" si="208"/>
        <v>0.44843049327354262</v>
      </c>
      <c r="O3393">
        <f t="shared" si="209"/>
        <v>61.944444444444443</v>
      </c>
      <c r="P3393" t="s">
        <v>8271</v>
      </c>
      <c r="Q3393" s="10" t="s">
        <v>8322</v>
      </c>
      <c r="R3393" s="10" t="s">
        <v>8323</v>
      </c>
      <c r="S3393" s="9">
        <f t="shared" si="210"/>
        <v>41859.936111111114</v>
      </c>
      <c r="T3393" s="9">
        <f t="shared" si="211"/>
        <v>41830.545694444445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5">
        <f t="shared" si="208"/>
        <v>1</v>
      </c>
      <c r="O3394">
        <f t="shared" si="209"/>
        <v>41.666666666666664</v>
      </c>
      <c r="P3394" t="s">
        <v>8271</v>
      </c>
      <c r="Q3394" s="10" t="s">
        <v>8322</v>
      </c>
      <c r="R3394" s="10" t="s">
        <v>8323</v>
      </c>
      <c r="S3394" s="9">
        <f t="shared" si="210"/>
        <v>42496.845543981486</v>
      </c>
      <c r="T3394" s="9">
        <f t="shared" si="211"/>
        <v>42446.845543981486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5">
        <f t="shared" ref="N3395:N3458" si="212">SUM(D3395/E3395)</f>
        <v>0.94517958412098302</v>
      </c>
      <c r="O3395">
        <f t="shared" ref="O3395:O3458" si="213">(E3395/L3395)</f>
        <v>36.06818181818182</v>
      </c>
      <c r="P3395" t="s">
        <v>8271</v>
      </c>
      <c r="Q3395" s="10" t="s">
        <v>8322</v>
      </c>
      <c r="R3395" s="10" t="s">
        <v>8323</v>
      </c>
      <c r="S3395" s="9">
        <f t="shared" ref="S3395:S3458" si="214">(((I3395/60)/60)/24)+DATE(1970,1,1)</f>
        <v>41949.031944444447</v>
      </c>
      <c r="T3395" s="9">
        <f t="shared" ref="T3395:T3458" si="215">(((J3395/60)/60)/24)+DATE(1970,1,1)</f>
        <v>41923.921643518523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5">
        <f t="shared" si="212"/>
        <v>0.70242656449552998</v>
      </c>
      <c r="O3396">
        <f t="shared" si="213"/>
        <v>29</v>
      </c>
      <c r="P3396" t="s">
        <v>8271</v>
      </c>
      <c r="Q3396" s="10" t="s">
        <v>8322</v>
      </c>
      <c r="R3396" s="10" t="s">
        <v>8323</v>
      </c>
      <c r="S3396" s="9">
        <f t="shared" si="214"/>
        <v>41847.59542824074</v>
      </c>
      <c r="T3396" s="9">
        <f t="shared" si="215"/>
        <v>41817.59542824074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5">
        <f t="shared" si="212"/>
        <v>0.54347826086956519</v>
      </c>
      <c r="O3397">
        <f t="shared" si="213"/>
        <v>24.210526315789473</v>
      </c>
      <c r="P3397" t="s">
        <v>8271</v>
      </c>
      <c r="Q3397" s="10" t="s">
        <v>8322</v>
      </c>
      <c r="R3397" s="10" t="s">
        <v>8323</v>
      </c>
      <c r="S3397" s="9">
        <f t="shared" si="214"/>
        <v>42154.756944444445</v>
      </c>
      <c r="T3397" s="9">
        <f t="shared" si="215"/>
        <v>42140.712314814817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5">
        <f t="shared" si="212"/>
        <v>0.95846645367412142</v>
      </c>
      <c r="O3398">
        <f t="shared" si="213"/>
        <v>55.892857142857146</v>
      </c>
      <c r="P3398" t="s">
        <v>8271</v>
      </c>
      <c r="Q3398" s="10" t="s">
        <v>8322</v>
      </c>
      <c r="R3398" s="10" t="s">
        <v>8323</v>
      </c>
      <c r="S3398" s="9">
        <f t="shared" si="214"/>
        <v>41791.165972222225</v>
      </c>
      <c r="T3398" s="9">
        <f t="shared" si="215"/>
        <v>41764.44663194444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5">
        <f t="shared" si="212"/>
        <v>0.8928571428571429</v>
      </c>
      <c r="O3399">
        <f t="shared" si="213"/>
        <v>11.666666666666666</v>
      </c>
      <c r="P3399" t="s">
        <v>8271</v>
      </c>
      <c r="Q3399" s="10" t="s">
        <v>8322</v>
      </c>
      <c r="R3399" s="10" t="s">
        <v>8323</v>
      </c>
      <c r="S3399" s="9">
        <f t="shared" si="214"/>
        <v>42418.916666666672</v>
      </c>
      <c r="T3399" s="9">
        <f t="shared" si="215"/>
        <v>42378.478344907402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5">
        <f t="shared" si="212"/>
        <v>0.90029259509340531</v>
      </c>
      <c r="O3400">
        <f t="shared" si="213"/>
        <v>68.353846153846149</v>
      </c>
      <c r="P3400" t="s">
        <v>8271</v>
      </c>
      <c r="Q3400" s="10" t="s">
        <v>8322</v>
      </c>
      <c r="R3400" s="10" t="s">
        <v>8323</v>
      </c>
      <c r="S3400" s="9">
        <f t="shared" si="214"/>
        <v>41964.708333333328</v>
      </c>
      <c r="T3400" s="9">
        <f t="shared" si="215"/>
        <v>41941.75203703704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5">
        <f t="shared" si="212"/>
        <v>0.96385542168674698</v>
      </c>
      <c r="O3401">
        <f t="shared" si="213"/>
        <v>27.065217391304348</v>
      </c>
      <c r="P3401" t="s">
        <v>8271</v>
      </c>
      <c r="Q3401" s="10" t="s">
        <v>8322</v>
      </c>
      <c r="R3401" s="10" t="s">
        <v>8323</v>
      </c>
      <c r="S3401" s="9">
        <f t="shared" si="214"/>
        <v>42056.920428240745</v>
      </c>
      <c r="T3401" s="9">
        <f t="shared" si="215"/>
        <v>42026.920428240745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5">
        <f t="shared" si="212"/>
        <v>0.9959167413604223</v>
      </c>
      <c r="O3402">
        <f t="shared" si="213"/>
        <v>118.12941176470588</v>
      </c>
      <c r="P3402" t="s">
        <v>8271</v>
      </c>
      <c r="Q3402" s="10" t="s">
        <v>8322</v>
      </c>
      <c r="R3402" s="10" t="s">
        <v>8323</v>
      </c>
      <c r="S3402" s="9">
        <f t="shared" si="214"/>
        <v>41879.953865740739</v>
      </c>
      <c r="T3402" s="9">
        <f t="shared" si="215"/>
        <v>41834.953865740739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5">
        <f t="shared" si="212"/>
        <v>0.98171970209884907</v>
      </c>
      <c r="O3403">
        <f t="shared" si="213"/>
        <v>44.757575757575758</v>
      </c>
      <c r="P3403" t="s">
        <v>8271</v>
      </c>
      <c r="Q3403" s="10" t="s">
        <v>8322</v>
      </c>
      <c r="R3403" s="10" t="s">
        <v>8323</v>
      </c>
      <c r="S3403" s="9">
        <f t="shared" si="214"/>
        <v>42223.723912037036</v>
      </c>
      <c r="T3403" s="9">
        <f t="shared" si="215"/>
        <v>42193.723912037036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5">
        <f t="shared" si="212"/>
        <v>0.91102338293349527</v>
      </c>
      <c r="O3404">
        <f t="shared" si="213"/>
        <v>99.787878787878782</v>
      </c>
      <c r="P3404" t="s">
        <v>8271</v>
      </c>
      <c r="Q3404" s="10" t="s">
        <v>8322</v>
      </c>
      <c r="R3404" s="10" t="s">
        <v>8323</v>
      </c>
      <c r="S3404" s="9">
        <f t="shared" si="214"/>
        <v>42320.104861111111</v>
      </c>
      <c r="T3404" s="9">
        <f t="shared" si="215"/>
        <v>42290.61855324074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5">
        <f t="shared" si="212"/>
        <v>1</v>
      </c>
      <c r="O3405">
        <f t="shared" si="213"/>
        <v>117.64705882352941</v>
      </c>
      <c r="P3405" t="s">
        <v>8271</v>
      </c>
      <c r="Q3405" s="10" t="s">
        <v>8322</v>
      </c>
      <c r="R3405" s="10" t="s">
        <v>8323</v>
      </c>
      <c r="S3405" s="9">
        <f t="shared" si="214"/>
        <v>42180.462083333332</v>
      </c>
      <c r="T3405" s="9">
        <f t="shared" si="215"/>
        <v>42150.462083333332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5">
        <f t="shared" si="212"/>
        <v>0.81967213114754101</v>
      </c>
      <c r="O3406">
        <f t="shared" si="213"/>
        <v>203.33333333333334</v>
      </c>
      <c r="P3406" t="s">
        <v>8271</v>
      </c>
      <c r="Q3406" s="10" t="s">
        <v>8322</v>
      </c>
      <c r="R3406" s="10" t="s">
        <v>8323</v>
      </c>
      <c r="S3406" s="9">
        <f t="shared" si="214"/>
        <v>42172.503495370373</v>
      </c>
      <c r="T3406" s="9">
        <f t="shared" si="215"/>
        <v>42152.503495370373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5">
        <f t="shared" si="212"/>
        <v>0.72689511941848395</v>
      </c>
      <c r="O3407">
        <f t="shared" si="213"/>
        <v>28.323529411764707</v>
      </c>
      <c r="P3407" t="s">
        <v>8271</v>
      </c>
      <c r="Q3407" s="10" t="s">
        <v>8322</v>
      </c>
      <c r="R3407" s="10" t="s">
        <v>8323</v>
      </c>
      <c r="S3407" s="9">
        <f t="shared" si="214"/>
        <v>42430.999305555553</v>
      </c>
      <c r="T3407" s="9">
        <f t="shared" si="215"/>
        <v>42410.017199074078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5">
        <f t="shared" si="212"/>
        <v>0.99690958030106669</v>
      </c>
      <c r="O3408">
        <f t="shared" si="213"/>
        <v>110.23076923076923</v>
      </c>
      <c r="P3408" t="s">
        <v>8271</v>
      </c>
      <c r="Q3408" s="10" t="s">
        <v>8322</v>
      </c>
      <c r="R3408" s="10" t="s">
        <v>8323</v>
      </c>
      <c r="S3408" s="9">
        <f t="shared" si="214"/>
        <v>41836.492777777778</v>
      </c>
      <c r="T3408" s="9">
        <f t="shared" si="215"/>
        <v>41791.492777777778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5">
        <f t="shared" si="212"/>
        <v>0.93370681605975725</v>
      </c>
      <c r="O3409">
        <f t="shared" si="213"/>
        <v>31.970149253731343</v>
      </c>
      <c r="P3409" t="s">
        <v>8271</v>
      </c>
      <c r="Q3409" s="10" t="s">
        <v>8322</v>
      </c>
      <c r="R3409" s="10" t="s">
        <v>8323</v>
      </c>
      <c r="S3409" s="9">
        <f t="shared" si="214"/>
        <v>41826.422326388885</v>
      </c>
      <c r="T3409" s="9">
        <f t="shared" si="215"/>
        <v>41796.422326388885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5">
        <f t="shared" si="212"/>
        <v>0.47393364928909953</v>
      </c>
      <c r="O3410">
        <f t="shared" si="213"/>
        <v>58.611111111111114</v>
      </c>
      <c r="P3410" t="s">
        <v>8271</v>
      </c>
      <c r="Q3410" s="10" t="s">
        <v>8322</v>
      </c>
      <c r="R3410" s="10" t="s">
        <v>8323</v>
      </c>
      <c r="S3410" s="9">
        <f t="shared" si="214"/>
        <v>41838.991944444446</v>
      </c>
      <c r="T3410" s="9">
        <f t="shared" si="215"/>
        <v>41808.991944444446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5">
        <f t="shared" si="212"/>
        <v>0.80906148867313921</v>
      </c>
      <c r="O3411">
        <f t="shared" si="213"/>
        <v>29.428571428571427</v>
      </c>
      <c r="P3411" t="s">
        <v>8271</v>
      </c>
      <c r="Q3411" s="10" t="s">
        <v>8322</v>
      </c>
      <c r="R3411" s="10" t="s">
        <v>8323</v>
      </c>
      <c r="S3411" s="9">
        <f t="shared" si="214"/>
        <v>42582.873611111107</v>
      </c>
      <c r="T3411" s="9">
        <f t="shared" si="215"/>
        <v>42544.814328703709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5">
        <f t="shared" si="212"/>
        <v>0.92165898617511521</v>
      </c>
      <c r="O3412">
        <f t="shared" si="213"/>
        <v>81.375</v>
      </c>
      <c r="P3412" t="s">
        <v>8271</v>
      </c>
      <c r="Q3412" s="10" t="s">
        <v>8322</v>
      </c>
      <c r="R3412" s="10" t="s">
        <v>8323</v>
      </c>
      <c r="S3412" s="9">
        <f t="shared" si="214"/>
        <v>42527.291666666672</v>
      </c>
      <c r="T3412" s="9">
        <f t="shared" si="215"/>
        <v>42500.041550925926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5">
        <f t="shared" si="212"/>
        <v>0.96556163501770198</v>
      </c>
      <c r="O3413">
        <f t="shared" si="213"/>
        <v>199.16666666666666</v>
      </c>
      <c r="P3413" t="s">
        <v>8271</v>
      </c>
      <c r="Q3413" s="10" t="s">
        <v>8322</v>
      </c>
      <c r="R3413" s="10" t="s">
        <v>8323</v>
      </c>
      <c r="S3413" s="9">
        <f t="shared" si="214"/>
        <v>42285.022824074069</v>
      </c>
      <c r="T3413" s="9">
        <f t="shared" si="215"/>
        <v>42265.022824074069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5">
        <f t="shared" si="212"/>
        <v>1</v>
      </c>
      <c r="O3414">
        <f t="shared" si="213"/>
        <v>115.38461538461539</v>
      </c>
      <c r="P3414" t="s">
        <v>8271</v>
      </c>
      <c r="Q3414" s="10" t="s">
        <v>8322</v>
      </c>
      <c r="R3414" s="10" t="s">
        <v>8323</v>
      </c>
      <c r="S3414" s="9">
        <f t="shared" si="214"/>
        <v>41909.959050925929</v>
      </c>
      <c r="T3414" s="9">
        <f t="shared" si="215"/>
        <v>41879.959050925929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5">
        <f t="shared" si="212"/>
        <v>0.76923076923076927</v>
      </c>
      <c r="O3415">
        <f t="shared" si="213"/>
        <v>46.428571428571431</v>
      </c>
      <c r="P3415" t="s">
        <v>8271</v>
      </c>
      <c r="Q3415" s="10" t="s">
        <v>8322</v>
      </c>
      <c r="R3415" s="10" t="s">
        <v>8323</v>
      </c>
      <c r="S3415" s="9">
        <f t="shared" si="214"/>
        <v>42063.207638888889</v>
      </c>
      <c r="T3415" s="9">
        <f t="shared" si="215"/>
        <v>42053.733078703706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5">
        <f t="shared" si="212"/>
        <v>0.96618357487922701</v>
      </c>
      <c r="O3416">
        <f t="shared" si="213"/>
        <v>70.568181818181813</v>
      </c>
      <c r="P3416" t="s">
        <v>8271</v>
      </c>
      <c r="Q3416" s="10" t="s">
        <v>8322</v>
      </c>
      <c r="R3416" s="10" t="s">
        <v>8323</v>
      </c>
      <c r="S3416" s="9">
        <f t="shared" si="214"/>
        <v>42705.332638888889</v>
      </c>
      <c r="T3416" s="9">
        <f t="shared" si="215"/>
        <v>42675.832465277781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5">
        <f t="shared" si="212"/>
        <v>1</v>
      </c>
      <c r="O3417">
        <f t="shared" si="213"/>
        <v>22.222222222222221</v>
      </c>
      <c r="P3417" t="s">
        <v>8271</v>
      </c>
      <c r="Q3417" s="10" t="s">
        <v>8322</v>
      </c>
      <c r="R3417" s="10" t="s">
        <v>8323</v>
      </c>
      <c r="S3417" s="9">
        <f t="shared" si="214"/>
        <v>42477.979166666672</v>
      </c>
      <c r="T3417" s="9">
        <f t="shared" si="215"/>
        <v>42467.144166666665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5">
        <f t="shared" si="212"/>
        <v>0.83612040133779264</v>
      </c>
      <c r="O3418">
        <f t="shared" si="213"/>
        <v>159.46666666666667</v>
      </c>
      <c r="P3418" t="s">
        <v>8271</v>
      </c>
      <c r="Q3418" s="10" t="s">
        <v>8322</v>
      </c>
      <c r="R3418" s="10" t="s">
        <v>8323</v>
      </c>
      <c r="S3418" s="9">
        <f t="shared" si="214"/>
        <v>42117.770833333328</v>
      </c>
      <c r="T3418" s="9">
        <f t="shared" si="215"/>
        <v>42089.412557870368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5">
        <f t="shared" si="212"/>
        <v>0.99999411768166069</v>
      </c>
      <c r="O3419">
        <f t="shared" si="213"/>
        <v>37.777999999999999</v>
      </c>
      <c r="P3419" t="s">
        <v>8271</v>
      </c>
      <c r="Q3419" s="10" t="s">
        <v>8322</v>
      </c>
      <c r="R3419" s="10" t="s">
        <v>8323</v>
      </c>
      <c r="S3419" s="9">
        <f t="shared" si="214"/>
        <v>41938.029861111114</v>
      </c>
      <c r="T3419" s="9">
        <f t="shared" si="215"/>
        <v>41894.91375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5">
        <f t="shared" si="212"/>
        <v>0.99132589838909546</v>
      </c>
      <c r="O3420">
        <f t="shared" si="213"/>
        <v>72.053571428571431</v>
      </c>
      <c r="P3420" t="s">
        <v>8271</v>
      </c>
      <c r="Q3420" s="10" t="s">
        <v>8322</v>
      </c>
      <c r="R3420" s="10" t="s">
        <v>8323</v>
      </c>
      <c r="S3420" s="9">
        <f t="shared" si="214"/>
        <v>41782.83457175926</v>
      </c>
      <c r="T3420" s="9">
        <f t="shared" si="215"/>
        <v>41752.83457175926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5">
        <f t="shared" si="212"/>
        <v>0.93856655290102387</v>
      </c>
      <c r="O3421">
        <f t="shared" si="213"/>
        <v>63.695652173913047</v>
      </c>
      <c r="P3421" t="s">
        <v>8271</v>
      </c>
      <c r="Q3421" s="10" t="s">
        <v>8322</v>
      </c>
      <c r="R3421" s="10" t="s">
        <v>8323</v>
      </c>
      <c r="S3421" s="9">
        <f t="shared" si="214"/>
        <v>42466.895833333328</v>
      </c>
      <c r="T3421" s="9">
        <f t="shared" si="215"/>
        <v>42448.821585648147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5">
        <f t="shared" si="212"/>
        <v>0.72463768115942029</v>
      </c>
      <c r="O3422">
        <f t="shared" si="213"/>
        <v>28.411764705882351</v>
      </c>
      <c r="P3422" t="s">
        <v>8271</v>
      </c>
      <c r="Q3422" s="10" t="s">
        <v>8322</v>
      </c>
      <c r="R3422" s="10" t="s">
        <v>8323</v>
      </c>
      <c r="S3422" s="9">
        <f t="shared" si="214"/>
        <v>42414</v>
      </c>
      <c r="T3422" s="9">
        <f t="shared" si="215"/>
        <v>42405.090300925927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5">
        <f t="shared" si="212"/>
        <v>0.98863074641621351</v>
      </c>
      <c r="O3423">
        <f t="shared" si="213"/>
        <v>103.21428571428571</v>
      </c>
      <c r="P3423" t="s">
        <v>8271</v>
      </c>
      <c r="Q3423" s="10" t="s">
        <v>8322</v>
      </c>
      <c r="R3423" s="10" t="s">
        <v>8323</v>
      </c>
      <c r="S3423" s="9">
        <f t="shared" si="214"/>
        <v>42067.791238425925</v>
      </c>
      <c r="T3423" s="9">
        <f t="shared" si="215"/>
        <v>42037.791238425925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5">
        <f t="shared" si="212"/>
        <v>0.91659028414298804</v>
      </c>
      <c r="O3424">
        <f t="shared" si="213"/>
        <v>71.152173913043484</v>
      </c>
      <c r="P3424" t="s">
        <v>8271</v>
      </c>
      <c r="Q3424" s="10" t="s">
        <v>8322</v>
      </c>
      <c r="R3424" s="10" t="s">
        <v>8323</v>
      </c>
      <c r="S3424" s="9">
        <f t="shared" si="214"/>
        <v>42352</v>
      </c>
      <c r="T3424" s="9">
        <f t="shared" si="215"/>
        <v>42323.562222222223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5">
        <f t="shared" si="212"/>
        <v>0.7142857142857143</v>
      </c>
      <c r="O3425">
        <f t="shared" si="213"/>
        <v>35</v>
      </c>
      <c r="P3425" t="s">
        <v>8271</v>
      </c>
      <c r="Q3425" s="10" t="s">
        <v>8322</v>
      </c>
      <c r="R3425" s="10" t="s">
        <v>8323</v>
      </c>
      <c r="S3425" s="9">
        <f t="shared" si="214"/>
        <v>42118.911354166667</v>
      </c>
      <c r="T3425" s="9">
        <f t="shared" si="215"/>
        <v>42088.911354166667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5">
        <f t="shared" si="212"/>
        <v>0.96540627514078836</v>
      </c>
      <c r="O3426">
        <f t="shared" si="213"/>
        <v>81.776315789473685</v>
      </c>
      <c r="P3426" t="s">
        <v>8271</v>
      </c>
      <c r="Q3426" s="10" t="s">
        <v>8322</v>
      </c>
      <c r="R3426" s="10" t="s">
        <v>8323</v>
      </c>
      <c r="S3426" s="9">
        <f t="shared" si="214"/>
        <v>42040.290972222225</v>
      </c>
      <c r="T3426" s="9">
        <f t="shared" si="215"/>
        <v>42018.676898148144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5">
        <f t="shared" si="212"/>
        <v>0.97115350375998266</v>
      </c>
      <c r="O3427">
        <f t="shared" si="213"/>
        <v>297.02980769230766</v>
      </c>
      <c r="P3427" t="s">
        <v>8271</v>
      </c>
      <c r="Q3427" s="10" t="s">
        <v>8322</v>
      </c>
      <c r="R3427" s="10" t="s">
        <v>8323</v>
      </c>
      <c r="S3427" s="9">
        <f t="shared" si="214"/>
        <v>41916.617314814815</v>
      </c>
      <c r="T3427" s="9">
        <f t="shared" si="215"/>
        <v>41884.617314814815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5">
        <f t="shared" si="212"/>
        <v>0.92478421701602964</v>
      </c>
      <c r="O3428">
        <f t="shared" si="213"/>
        <v>46.609195402298852</v>
      </c>
      <c r="P3428" t="s">
        <v>8271</v>
      </c>
      <c r="Q3428" s="10" t="s">
        <v>8322</v>
      </c>
      <c r="R3428" s="10" t="s">
        <v>8323</v>
      </c>
      <c r="S3428" s="9">
        <f t="shared" si="214"/>
        <v>41903.083333333336</v>
      </c>
      <c r="T3428" s="9">
        <f t="shared" si="215"/>
        <v>41884.056747685187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5">
        <f t="shared" si="212"/>
        <v>1</v>
      </c>
      <c r="O3429">
        <f t="shared" si="213"/>
        <v>51.724137931034484</v>
      </c>
      <c r="P3429" t="s">
        <v>8271</v>
      </c>
      <c r="Q3429" s="10" t="s">
        <v>8322</v>
      </c>
      <c r="R3429" s="10" t="s">
        <v>8323</v>
      </c>
      <c r="S3429" s="9">
        <f t="shared" si="214"/>
        <v>41822.645277777774</v>
      </c>
      <c r="T3429" s="9">
        <f t="shared" si="215"/>
        <v>41792.645277777774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5">
        <f t="shared" si="212"/>
        <v>0.97323600973236013</v>
      </c>
      <c r="O3430">
        <f t="shared" si="213"/>
        <v>40.294117647058826</v>
      </c>
      <c r="P3430" t="s">
        <v>8271</v>
      </c>
      <c r="Q3430" s="10" t="s">
        <v>8322</v>
      </c>
      <c r="R3430" s="10" t="s">
        <v>8323</v>
      </c>
      <c r="S3430" s="9">
        <f t="shared" si="214"/>
        <v>42063.708333333328</v>
      </c>
      <c r="T3430" s="9">
        <f t="shared" si="215"/>
        <v>42038.720451388886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5">
        <f t="shared" si="212"/>
        <v>0.76923076923076927</v>
      </c>
      <c r="O3431">
        <f t="shared" si="213"/>
        <v>16.25</v>
      </c>
      <c r="P3431" t="s">
        <v>8271</v>
      </c>
      <c r="Q3431" s="10" t="s">
        <v>8322</v>
      </c>
      <c r="R3431" s="10" t="s">
        <v>8323</v>
      </c>
      <c r="S3431" s="9">
        <f t="shared" si="214"/>
        <v>42676.021539351852</v>
      </c>
      <c r="T3431" s="9">
        <f t="shared" si="215"/>
        <v>42662.021539351852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5">
        <f t="shared" si="212"/>
        <v>0.92123869755272947</v>
      </c>
      <c r="O3432">
        <f t="shared" si="213"/>
        <v>30.152638888888887</v>
      </c>
      <c r="P3432" t="s">
        <v>8271</v>
      </c>
      <c r="Q3432" s="10" t="s">
        <v>8322</v>
      </c>
      <c r="R3432" s="10" t="s">
        <v>8323</v>
      </c>
      <c r="S3432" s="9">
        <f t="shared" si="214"/>
        <v>41850.945613425924</v>
      </c>
      <c r="T3432" s="9">
        <f t="shared" si="215"/>
        <v>41820.945613425924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5">
        <f t="shared" si="212"/>
        <v>1</v>
      </c>
      <c r="O3433">
        <f t="shared" si="213"/>
        <v>95.238095238095241</v>
      </c>
      <c r="P3433" t="s">
        <v>8271</v>
      </c>
      <c r="Q3433" s="10" t="s">
        <v>8322</v>
      </c>
      <c r="R3433" s="10" t="s">
        <v>8323</v>
      </c>
      <c r="S3433" s="9">
        <f t="shared" si="214"/>
        <v>41869.730937500004</v>
      </c>
      <c r="T3433" s="9">
        <f t="shared" si="215"/>
        <v>41839.730937500004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5">
        <f t="shared" si="212"/>
        <v>0.91199270405836752</v>
      </c>
      <c r="O3434">
        <f t="shared" si="213"/>
        <v>52.214285714285715</v>
      </c>
      <c r="P3434" t="s">
        <v>8271</v>
      </c>
      <c r="Q3434" s="10" t="s">
        <v>8322</v>
      </c>
      <c r="R3434" s="10" t="s">
        <v>8323</v>
      </c>
      <c r="S3434" s="9">
        <f t="shared" si="214"/>
        <v>42405.916666666672</v>
      </c>
      <c r="T3434" s="9">
        <f t="shared" si="215"/>
        <v>42380.581180555557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5">
        <f t="shared" si="212"/>
        <v>0.99737532808398954</v>
      </c>
      <c r="O3435">
        <f t="shared" si="213"/>
        <v>134.1549295774648</v>
      </c>
      <c r="P3435" t="s">
        <v>8271</v>
      </c>
      <c r="Q3435" s="10" t="s">
        <v>8322</v>
      </c>
      <c r="R3435" s="10" t="s">
        <v>8323</v>
      </c>
      <c r="S3435" s="9">
        <f t="shared" si="214"/>
        <v>41807.125</v>
      </c>
      <c r="T3435" s="9">
        <f t="shared" si="215"/>
        <v>41776.063136574077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5">
        <f t="shared" si="212"/>
        <v>0.94741828517290383</v>
      </c>
      <c r="O3436">
        <f t="shared" si="213"/>
        <v>62.827380952380949</v>
      </c>
      <c r="P3436" t="s">
        <v>8271</v>
      </c>
      <c r="Q3436" s="10" t="s">
        <v>8322</v>
      </c>
      <c r="R3436" s="10" t="s">
        <v>8323</v>
      </c>
      <c r="S3436" s="9">
        <f t="shared" si="214"/>
        <v>41830.380428240744</v>
      </c>
      <c r="T3436" s="9">
        <f t="shared" si="215"/>
        <v>41800.380428240744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5">
        <f t="shared" si="212"/>
        <v>0.8928571428571429</v>
      </c>
      <c r="O3437">
        <f t="shared" si="213"/>
        <v>58.94736842105263</v>
      </c>
      <c r="P3437" t="s">
        <v>8271</v>
      </c>
      <c r="Q3437" s="10" t="s">
        <v>8322</v>
      </c>
      <c r="R3437" s="10" t="s">
        <v>8323</v>
      </c>
      <c r="S3437" s="9">
        <f t="shared" si="214"/>
        <v>42589.125</v>
      </c>
      <c r="T3437" s="9">
        <f t="shared" si="215"/>
        <v>42572.61681712963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5">
        <f t="shared" si="212"/>
        <v>0.94428706326723322</v>
      </c>
      <c r="O3438">
        <f t="shared" si="213"/>
        <v>143.1081081081081</v>
      </c>
      <c r="P3438" t="s">
        <v>8271</v>
      </c>
      <c r="Q3438" s="10" t="s">
        <v>8322</v>
      </c>
      <c r="R3438" s="10" t="s">
        <v>8323</v>
      </c>
      <c r="S3438" s="9">
        <f t="shared" si="214"/>
        <v>41872.686111111114</v>
      </c>
      <c r="T3438" s="9">
        <f t="shared" si="215"/>
        <v>41851.541585648149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5">
        <f t="shared" si="212"/>
        <v>0.99009900990099009</v>
      </c>
      <c r="O3439">
        <f t="shared" si="213"/>
        <v>84.166666666666671</v>
      </c>
      <c r="P3439" t="s">
        <v>8271</v>
      </c>
      <c r="Q3439" s="10" t="s">
        <v>8322</v>
      </c>
      <c r="R3439" s="10" t="s">
        <v>8323</v>
      </c>
      <c r="S3439" s="9">
        <f t="shared" si="214"/>
        <v>42235.710879629631</v>
      </c>
      <c r="T3439" s="9">
        <f t="shared" si="215"/>
        <v>42205.710879629631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5">
        <f t="shared" si="212"/>
        <v>0.95969289827255277</v>
      </c>
      <c r="O3440">
        <f t="shared" si="213"/>
        <v>186.07142857142858</v>
      </c>
      <c r="P3440" t="s">
        <v>8271</v>
      </c>
      <c r="Q3440" s="10" t="s">
        <v>8322</v>
      </c>
      <c r="R3440" s="10" t="s">
        <v>8323</v>
      </c>
      <c r="S3440" s="9">
        <f t="shared" si="214"/>
        <v>42126.875</v>
      </c>
      <c r="T3440" s="9">
        <f t="shared" si="215"/>
        <v>42100.927858796291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5">
        <f t="shared" si="212"/>
        <v>0.74250993107032803</v>
      </c>
      <c r="O3441">
        <f t="shared" si="213"/>
        <v>89.785555555555561</v>
      </c>
      <c r="P3441" t="s">
        <v>8271</v>
      </c>
      <c r="Q3441" s="10" t="s">
        <v>8322</v>
      </c>
      <c r="R3441" s="10" t="s">
        <v>8323</v>
      </c>
      <c r="S3441" s="9">
        <f t="shared" si="214"/>
        <v>42388.207638888889</v>
      </c>
      <c r="T3441" s="9">
        <f t="shared" si="215"/>
        <v>42374.911226851851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5">
        <f t="shared" si="212"/>
        <v>0.95040411182834938</v>
      </c>
      <c r="O3442">
        <f t="shared" si="213"/>
        <v>64.157560975609755</v>
      </c>
      <c r="P3442" t="s">
        <v>8271</v>
      </c>
      <c r="Q3442" s="10" t="s">
        <v>8322</v>
      </c>
      <c r="R3442" s="10" t="s">
        <v>8323</v>
      </c>
      <c r="S3442" s="9">
        <f t="shared" si="214"/>
        <v>41831.677083333336</v>
      </c>
      <c r="T3442" s="9">
        <f t="shared" si="215"/>
        <v>41809.12300925926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5">
        <f t="shared" si="212"/>
        <v>0.97465886939571145</v>
      </c>
      <c r="O3443">
        <f t="shared" si="213"/>
        <v>59.651162790697676</v>
      </c>
      <c r="P3443" t="s">
        <v>8271</v>
      </c>
      <c r="Q3443" s="10" t="s">
        <v>8322</v>
      </c>
      <c r="R3443" s="10" t="s">
        <v>8323</v>
      </c>
      <c r="S3443" s="9">
        <f t="shared" si="214"/>
        <v>42321.845138888893</v>
      </c>
      <c r="T3443" s="9">
        <f t="shared" si="215"/>
        <v>42294.429641203707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5">
        <f t="shared" si="212"/>
        <v>1</v>
      </c>
      <c r="O3444">
        <f t="shared" si="213"/>
        <v>31.25</v>
      </c>
      <c r="P3444" t="s">
        <v>8271</v>
      </c>
      <c r="Q3444" s="10" t="s">
        <v>8322</v>
      </c>
      <c r="R3444" s="10" t="s">
        <v>8323</v>
      </c>
      <c r="S3444" s="9">
        <f t="shared" si="214"/>
        <v>42154.841111111105</v>
      </c>
      <c r="T3444" s="9">
        <f t="shared" si="215"/>
        <v>42124.841111111105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5">
        <f t="shared" si="212"/>
        <v>0.53908355795148244</v>
      </c>
      <c r="O3445">
        <f t="shared" si="213"/>
        <v>41.222222222222221</v>
      </c>
      <c r="P3445" t="s">
        <v>8271</v>
      </c>
      <c r="Q3445" s="10" t="s">
        <v>8322</v>
      </c>
      <c r="R3445" s="10" t="s">
        <v>8323</v>
      </c>
      <c r="S3445" s="9">
        <f t="shared" si="214"/>
        <v>41891.524837962963</v>
      </c>
      <c r="T3445" s="9">
        <f t="shared" si="215"/>
        <v>41861.524837962963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5">
        <f t="shared" si="212"/>
        <v>0.34602076124567471</v>
      </c>
      <c r="O3446">
        <f t="shared" si="213"/>
        <v>43.35</v>
      </c>
      <c r="P3446" t="s">
        <v>8271</v>
      </c>
      <c r="Q3446" s="10" t="s">
        <v>8322</v>
      </c>
      <c r="R3446" s="10" t="s">
        <v>8323</v>
      </c>
      <c r="S3446" s="9">
        <f t="shared" si="214"/>
        <v>42529.582638888889</v>
      </c>
      <c r="T3446" s="9">
        <f t="shared" si="215"/>
        <v>42521.291504629626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5">
        <f t="shared" si="212"/>
        <v>1</v>
      </c>
      <c r="O3447">
        <f t="shared" si="213"/>
        <v>64.516129032258064</v>
      </c>
      <c r="P3447" t="s">
        <v>8271</v>
      </c>
      <c r="Q3447" s="10" t="s">
        <v>8322</v>
      </c>
      <c r="R3447" s="10" t="s">
        <v>8323</v>
      </c>
      <c r="S3447" s="9">
        <f t="shared" si="214"/>
        <v>42300.530509259261</v>
      </c>
      <c r="T3447" s="9">
        <f t="shared" si="215"/>
        <v>42272.530509259261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5">
        <f t="shared" si="212"/>
        <v>0.92421441774491686</v>
      </c>
      <c r="O3448">
        <f t="shared" si="213"/>
        <v>43.28</v>
      </c>
      <c r="P3448" t="s">
        <v>8271</v>
      </c>
      <c r="Q3448" s="10" t="s">
        <v>8322</v>
      </c>
      <c r="R3448" s="10" t="s">
        <v>8323</v>
      </c>
      <c r="S3448" s="9">
        <f t="shared" si="214"/>
        <v>42040.513888888891</v>
      </c>
      <c r="T3448" s="9">
        <f t="shared" si="215"/>
        <v>42016.832465277781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5">
        <f t="shared" si="212"/>
        <v>0.92764378478664189</v>
      </c>
      <c r="O3449">
        <f t="shared" si="213"/>
        <v>77</v>
      </c>
      <c r="P3449" t="s">
        <v>8271</v>
      </c>
      <c r="Q3449" s="10" t="s">
        <v>8322</v>
      </c>
      <c r="R3449" s="10" t="s">
        <v>8323</v>
      </c>
      <c r="S3449" s="9">
        <f t="shared" si="214"/>
        <v>42447.847361111111</v>
      </c>
      <c r="T3449" s="9">
        <f t="shared" si="215"/>
        <v>42402.889027777783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5">
        <f t="shared" si="212"/>
        <v>0.91106290672451196</v>
      </c>
      <c r="O3450">
        <f t="shared" si="213"/>
        <v>51.222222222222221</v>
      </c>
      <c r="P3450" t="s">
        <v>8271</v>
      </c>
      <c r="Q3450" s="10" t="s">
        <v>8322</v>
      </c>
      <c r="R3450" s="10" t="s">
        <v>8323</v>
      </c>
      <c r="S3450" s="9">
        <f t="shared" si="214"/>
        <v>41990.119085648148</v>
      </c>
      <c r="T3450" s="9">
        <f t="shared" si="215"/>
        <v>41960.119085648148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5">
        <f t="shared" si="212"/>
        <v>0.58608058608058611</v>
      </c>
      <c r="O3451">
        <f t="shared" si="213"/>
        <v>68.25</v>
      </c>
      <c r="P3451" t="s">
        <v>8271</v>
      </c>
      <c r="Q3451" s="10" t="s">
        <v>8322</v>
      </c>
      <c r="R3451" s="10" t="s">
        <v>8323</v>
      </c>
      <c r="S3451" s="9">
        <f t="shared" si="214"/>
        <v>42560.166666666672</v>
      </c>
      <c r="T3451" s="9">
        <f t="shared" si="215"/>
        <v>42532.052523148144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5">
        <f t="shared" si="212"/>
        <v>0.65789473684210531</v>
      </c>
      <c r="O3452">
        <f t="shared" si="213"/>
        <v>19.487179487179485</v>
      </c>
      <c r="P3452" t="s">
        <v>8271</v>
      </c>
      <c r="Q3452" s="10" t="s">
        <v>8322</v>
      </c>
      <c r="R3452" s="10" t="s">
        <v>8323</v>
      </c>
      <c r="S3452" s="9">
        <f t="shared" si="214"/>
        <v>42096.662858796291</v>
      </c>
      <c r="T3452" s="9">
        <f t="shared" si="215"/>
        <v>42036.704525462963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5">
        <f t="shared" si="212"/>
        <v>0.9878419452887538</v>
      </c>
      <c r="O3453">
        <f t="shared" si="213"/>
        <v>41.125</v>
      </c>
      <c r="P3453" t="s">
        <v>8271</v>
      </c>
      <c r="Q3453" s="10" t="s">
        <v>8322</v>
      </c>
      <c r="R3453" s="10" t="s">
        <v>8323</v>
      </c>
      <c r="S3453" s="9">
        <f t="shared" si="214"/>
        <v>42115.723692129628</v>
      </c>
      <c r="T3453" s="9">
        <f t="shared" si="215"/>
        <v>42088.723692129628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5">
        <f t="shared" si="212"/>
        <v>0.65274151436031336</v>
      </c>
      <c r="O3454">
        <f t="shared" si="213"/>
        <v>41.405405405405403</v>
      </c>
      <c r="P3454" t="s">
        <v>8271</v>
      </c>
      <c r="Q3454" s="10" t="s">
        <v>8322</v>
      </c>
      <c r="R3454" s="10" t="s">
        <v>8323</v>
      </c>
      <c r="S3454" s="9">
        <f t="shared" si="214"/>
        <v>41843.165972222225</v>
      </c>
      <c r="T3454" s="9">
        <f t="shared" si="215"/>
        <v>41820.639189814814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5">
        <f t="shared" si="212"/>
        <v>0.77922077922077926</v>
      </c>
      <c r="O3455">
        <f t="shared" si="213"/>
        <v>27.5</v>
      </c>
      <c r="P3455" t="s">
        <v>8271</v>
      </c>
      <c r="Q3455" s="10" t="s">
        <v>8322</v>
      </c>
      <c r="R3455" s="10" t="s">
        <v>8323</v>
      </c>
      <c r="S3455" s="9">
        <f t="shared" si="214"/>
        <v>42595.97865740741</v>
      </c>
      <c r="T3455" s="9">
        <f t="shared" si="215"/>
        <v>42535.97865740741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5">
        <f t="shared" si="212"/>
        <v>0.99290780141843971</v>
      </c>
      <c r="O3456">
        <f t="shared" si="213"/>
        <v>33.571428571428569</v>
      </c>
      <c r="P3456" t="s">
        <v>8271</v>
      </c>
      <c r="Q3456" s="10" t="s">
        <v>8322</v>
      </c>
      <c r="R3456" s="10" t="s">
        <v>8323</v>
      </c>
      <c r="S3456" s="9">
        <f t="shared" si="214"/>
        <v>41851.698599537034</v>
      </c>
      <c r="T3456" s="9">
        <f t="shared" si="215"/>
        <v>41821.698599537034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5">
        <f t="shared" si="212"/>
        <v>0.99354197714853454</v>
      </c>
      <c r="O3457">
        <f t="shared" si="213"/>
        <v>145.86956521739131</v>
      </c>
      <c r="P3457" t="s">
        <v>8271</v>
      </c>
      <c r="Q3457" s="10" t="s">
        <v>8322</v>
      </c>
      <c r="R3457" s="10" t="s">
        <v>8323</v>
      </c>
      <c r="S3457" s="9">
        <f t="shared" si="214"/>
        <v>42656.7503125</v>
      </c>
      <c r="T3457" s="9">
        <f t="shared" si="215"/>
        <v>42626.7503125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5">
        <f t="shared" si="212"/>
        <v>0.52273915316257191</v>
      </c>
      <c r="O3458">
        <f t="shared" si="213"/>
        <v>358.6875</v>
      </c>
      <c r="P3458" t="s">
        <v>8271</v>
      </c>
      <c r="Q3458" s="10" t="s">
        <v>8322</v>
      </c>
      <c r="R3458" s="10" t="s">
        <v>8323</v>
      </c>
      <c r="S3458" s="9">
        <f t="shared" si="214"/>
        <v>41852.290972222225</v>
      </c>
      <c r="T3458" s="9">
        <f t="shared" si="215"/>
        <v>41821.205636574072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5">
        <f t="shared" ref="N3459:N3522" si="216">SUM(D3459/E3459)</f>
        <v>0.71326676176890158</v>
      </c>
      <c r="O3459">
        <f t="shared" ref="O3459:O3522" si="217">(E3459/L3459)</f>
        <v>50.981818181818184</v>
      </c>
      <c r="P3459" t="s">
        <v>8271</v>
      </c>
      <c r="Q3459" s="10" t="s">
        <v>8322</v>
      </c>
      <c r="R3459" s="10" t="s">
        <v>8323</v>
      </c>
      <c r="S3459" s="9">
        <f t="shared" ref="S3459:S3522" si="218">(((I3459/60)/60)/24)+DATE(1970,1,1)</f>
        <v>42047.249305555553</v>
      </c>
      <c r="T3459" s="9">
        <f t="shared" ref="T3459:T3522" si="219">(((J3459/60)/60)/24)+DATE(1970,1,1)</f>
        <v>42016.706678240742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5">
        <f t="shared" si="216"/>
        <v>0.80427631578947367</v>
      </c>
      <c r="O3460">
        <f t="shared" si="217"/>
        <v>45.037037037037038</v>
      </c>
      <c r="P3460" t="s">
        <v>8271</v>
      </c>
      <c r="Q3460" s="10" t="s">
        <v>8322</v>
      </c>
      <c r="R3460" s="10" t="s">
        <v>8323</v>
      </c>
      <c r="S3460" s="9">
        <f t="shared" si="218"/>
        <v>42038.185416666667</v>
      </c>
      <c r="T3460" s="9">
        <f t="shared" si="219"/>
        <v>42011.202581018515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5">
        <f t="shared" si="216"/>
        <v>0.79239302694136293</v>
      </c>
      <c r="O3461">
        <f t="shared" si="217"/>
        <v>17.527777777777779</v>
      </c>
      <c r="P3461" t="s">
        <v>8271</v>
      </c>
      <c r="Q3461" s="10" t="s">
        <v>8322</v>
      </c>
      <c r="R3461" s="10" t="s">
        <v>8323</v>
      </c>
      <c r="S3461" s="9">
        <f t="shared" si="218"/>
        <v>42510.479861111111</v>
      </c>
      <c r="T3461" s="9">
        <f t="shared" si="219"/>
        <v>42480.479861111111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5">
        <f t="shared" si="216"/>
        <v>0.52631578947368418</v>
      </c>
      <c r="O3462">
        <f t="shared" si="217"/>
        <v>50</v>
      </c>
      <c r="P3462" t="s">
        <v>8271</v>
      </c>
      <c r="Q3462" s="10" t="s">
        <v>8322</v>
      </c>
      <c r="R3462" s="10" t="s">
        <v>8323</v>
      </c>
      <c r="S3462" s="9">
        <f t="shared" si="218"/>
        <v>41866.527222222219</v>
      </c>
      <c r="T3462" s="9">
        <f t="shared" si="219"/>
        <v>41852.527222222219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5">
        <f t="shared" si="216"/>
        <v>0.71942446043165464</v>
      </c>
      <c r="O3463">
        <f t="shared" si="217"/>
        <v>57.916666666666664</v>
      </c>
      <c r="P3463" t="s">
        <v>8271</v>
      </c>
      <c r="Q3463" s="10" t="s">
        <v>8322</v>
      </c>
      <c r="R3463" s="10" t="s">
        <v>8323</v>
      </c>
      <c r="S3463" s="9">
        <f t="shared" si="218"/>
        <v>42672.125</v>
      </c>
      <c r="T3463" s="9">
        <f t="shared" si="219"/>
        <v>42643.632858796293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5">
        <f t="shared" si="216"/>
        <v>0.49504950495049505</v>
      </c>
      <c r="O3464">
        <f t="shared" si="217"/>
        <v>29.705882352941178</v>
      </c>
      <c r="P3464" t="s">
        <v>8271</v>
      </c>
      <c r="Q3464" s="10" t="s">
        <v>8322</v>
      </c>
      <c r="R3464" s="10" t="s">
        <v>8323</v>
      </c>
      <c r="S3464" s="9">
        <f t="shared" si="218"/>
        <v>42195.75</v>
      </c>
      <c r="T3464" s="9">
        <f t="shared" si="219"/>
        <v>42179.898472222223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5">
        <f t="shared" si="216"/>
        <v>0.967305088024763</v>
      </c>
      <c r="O3465">
        <f t="shared" si="217"/>
        <v>90.684210526315795</v>
      </c>
      <c r="P3465" t="s">
        <v>8271</v>
      </c>
      <c r="Q3465" s="10" t="s">
        <v>8322</v>
      </c>
      <c r="R3465" s="10" t="s">
        <v>8323</v>
      </c>
      <c r="S3465" s="9">
        <f t="shared" si="218"/>
        <v>42654.165972222225</v>
      </c>
      <c r="T3465" s="9">
        <f t="shared" si="219"/>
        <v>42612.918807870374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5">
        <f t="shared" si="216"/>
        <v>0.97729165119288208</v>
      </c>
      <c r="O3466">
        <f t="shared" si="217"/>
        <v>55.012688172043013</v>
      </c>
      <c r="P3466" t="s">
        <v>8271</v>
      </c>
      <c r="Q3466" s="10" t="s">
        <v>8322</v>
      </c>
      <c r="R3466" s="10" t="s">
        <v>8323</v>
      </c>
      <c r="S3466" s="9">
        <f t="shared" si="218"/>
        <v>42605.130057870367</v>
      </c>
      <c r="T3466" s="9">
        <f t="shared" si="219"/>
        <v>42575.130057870367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5">
        <f t="shared" si="216"/>
        <v>0.970873786407767</v>
      </c>
      <c r="O3467">
        <f t="shared" si="217"/>
        <v>57.222222222222221</v>
      </c>
      <c r="P3467" t="s">
        <v>8271</v>
      </c>
      <c r="Q3467" s="10" t="s">
        <v>8322</v>
      </c>
      <c r="R3467" s="10" t="s">
        <v>8323</v>
      </c>
      <c r="S3467" s="9">
        <f t="shared" si="218"/>
        <v>42225.666666666672</v>
      </c>
      <c r="T3467" s="9">
        <f t="shared" si="219"/>
        <v>42200.625833333332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5">
        <f t="shared" si="216"/>
        <v>0.7865168539325843</v>
      </c>
      <c r="O3468">
        <f t="shared" si="217"/>
        <v>72.950819672131146</v>
      </c>
      <c r="P3468" t="s">
        <v>8271</v>
      </c>
      <c r="Q3468" s="10" t="s">
        <v>8322</v>
      </c>
      <c r="R3468" s="10" t="s">
        <v>8323</v>
      </c>
      <c r="S3468" s="9">
        <f t="shared" si="218"/>
        <v>42479.977430555555</v>
      </c>
      <c r="T3468" s="9">
        <f t="shared" si="219"/>
        <v>42420.019097222219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5">
        <f t="shared" si="216"/>
        <v>0.99009900990099009</v>
      </c>
      <c r="O3469">
        <f t="shared" si="217"/>
        <v>64.468085106382972</v>
      </c>
      <c r="P3469" t="s">
        <v>8271</v>
      </c>
      <c r="Q3469" s="10" t="s">
        <v>8322</v>
      </c>
      <c r="R3469" s="10" t="s">
        <v>8323</v>
      </c>
      <c r="S3469" s="9">
        <f t="shared" si="218"/>
        <v>42083.630000000005</v>
      </c>
      <c r="T3469" s="9">
        <f t="shared" si="219"/>
        <v>42053.671666666662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5">
        <f t="shared" si="216"/>
        <v>0.82115289866973229</v>
      </c>
      <c r="O3470">
        <f t="shared" si="217"/>
        <v>716.35294117647061</v>
      </c>
      <c r="P3470" t="s">
        <v>8271</v>
      </c>
      <c r="Q3470" s="10" t="s">
        <v>8322</v>
      </c>
      <c r="R3470" s="10" t="s">
        <v>8323</v>
      </c>
      <c r="S3470" s="9">
        <f t="shared" si="218"/>
        <v>42634.125</v>
      </c>
      <c r="T3470" s="9">
        <f t="shared" si="219"/>
        <v>42605.765381944439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5">
        <f t="shared" si="216"/>
        <v>0.88188976377952755</v>
      </c>
      <c r="O3471">
        <f t="shared" si="217"/>
        <v>50.396825396825399</v>
      </c>
      <c r="P3471" t="s">
        <v>8271</v>
      </c>
      <c r="Q3471" s="10" t="s">
        <v>8322</v>
      </c>
      <c r="R3471" s="10" t="s">
        <v>8323</v>
      </c>
      <c r="S3471" s="9">
        <f t="shared" si="218"/>
        <v>42488.641724537039</v>
      </c>
      <c r="T3471" s="9">
        <f t="shared" si="219"/>
        <v>42458.641724537039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5">
        <f t="shared" si="216"/>
        <v>0.66666666666666663</v>
      </c>
      <c r="O3472">
        <f t="shared" si="217"/>
        <v>41.666666666666664</v>
      </c>
      <c r="P3472" t="s">
        <v>8271</v>
      </c>
      <c r="Q3472" s="10" t="s">
        <v>8322</v>
      </c>
      <c r="R3472" s="10" t="s">
        <v>8323</v>
      </c>
      <c r="S3472" s="9">
        <f t="shared" si="218"/>
        <v>42566.901388888888</v>
      </c>
      <c r="T3472" s="9">
        <f t="shared" si="219"/>
        <v>42529.022013888884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5">
        <f t="shared" si="216"/>
        <v>0.46598322460391428</v>
      </c>
      <c r="O3473">
        <f t="shared" si="217"/>
        <v>35.766666666666666</v>
      </c>
      <c r="P3473" t="s">
        <v>8271</v>
      </c>
      <c r="Q3473" s="10" t="s">
        <v>8322</v>
      </c>
      <c r="R3473" s="10" t="s">
        <v>8323</v>
      </c>
      <c r="S3473" s="9">
        <f t="shared" si="218"/>
        <v>41882.833333333336</v>
      </c>
      <c r="T3473" s="9">
        <f t="shared" si="219"/>
        <v>41841.820486111108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5">
        <f t="shared" si="216"/>
        <v>0.97991180793728561</v>
      </c>
      <c r="O3474">
        <f t="shared" si="217"/>
        <v>88.739130434782609</v>
      </c>
      <c r="P3474" t="s">
        <v>8271</v>
      </c>
      <c r="Q3474" s="10" t="s">
        <v>8322</v>
      </c>
      <c r="R3474" s="10" t="s">
        <v>8323</v>
      </c>
      <c r="S3474" s="9">
        <f t="shared" si="218"/>
        <v>41949.249305555553</v>
      </c>
      <c r="T3474" s="9">
        <f t="shared" si="219"/>
        <v>41928.170497685183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5">
        <f t="shared" si="216"/>
        <v>1</v>
      </c>
      <c r="O3475">
        <f t="shared" si="217"/>
        <v>148.4848484848485</v>
      </c>
      <c r="P3475" t="s">
        <v>8271</v>
      </c>
      <c r="Q3475" s="10" t="s">
        <v>8322</v>
      </c>
      <c r="R3475" s="10" t="s">
        <v>8323</v>
      </c>
      <c r="S3475" s="9">
        <f t="shared" si="218"/>
        <v>42083.852083333331</v>
      </c>
      <c r="T3475" s="9">
        <f t="shared" si="219"/>
        <v>42062.834444444445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5">
        <f t="shared" si="216"/>
        <v>0.99009900990099009</v>
      </c>
      <c r="O3476">
        <f t="shared" si="217"/>
        <v>51.794871794871796</v>
      </c>
      <c r="P3476" t="s">
        <v>8271</v>
      </c>
      <c r="Q3476" s="10" t="s">
        <v>8322</v>
      </c>
      <c r="R3476" s="10" t="s">
        <v>8323</v>
      </c>
      <c r="S3476" s="9">
        <f t="shared" si="218"/>
        <v>42571.501516203702</v>
      </c>
      <c r="T3476" s="9">
        <f t="shared" si="219"/>
        <v>42541.501516203702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5">
        <f t="shared" si="216"/>
        <v>0.88235294117647056</v>
      </c>
      <c r="O3477">
        <f t="shared" si="217"/>
        <v>20</v>
      </c>
      <c r="P3477" t="s">
        <v>8271</v>
      </c>
      <c r="Q3477" s="10" t="s">
        <v>8322</v>
      </c>
      <c r="R3477" s="10" t="s">
        <v>8323</v>
      </c>
      <c r="S3477" s="9">
        <f t="shared" si="218"/>
        <v>41946</v>
      </c>
      <c r="T3477" s="9">
        <f t="shared" si="219"/>
        <v>41918.880833333329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5">
        <f t="shared" si="216"/>
        <v>0.96153846153846156</v>
      </c>
      <c r="O3478">
        <f t="shared" si="217"/>
        <v>52</v>
      </c>
      <c r="P3478" t="s">
        <v>8271</v>
      </c>
      <c r="Q3478" s="10" t="s">
        <v>8322</v>
      </c>
      <c r="R3478" s="10" t="s">
        <v>8323</v>
      </c>
      <c r="S3478" s="9">
        <f t="shared" si="218"/>
        <v>41939.125</v>
      </c>
      <c r="T3478" s="9">
        <f t="shared" si="219"/>
        <v>41921.279976851853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5">
        <f t="shared" si="216"/>
        <v>0.86705202312138729</v>
      </c>
      <c r="O3479">
        <f t="shared" si="217"/>
        <v>53.230769230769234</v>
      </c>
      <c r="P3479" t="s">
        <v>8271</v>
      </c>
      <c r="Q3479" s="10" t="s">
        <v>8322</v>
      </c>
      <c r="R3479" s="10" t="s">
        <v>8323</v>
      </c>
      <c r="S3479" s="9">
        <f t="shared" si="218"/>
        <v>42141.125</v>
      </c>
      <c r="T3479" s="9">
        <f t="shared" si="219"/>
        <v>42128.736608796295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5">
        <f t="shared" si="216"/>
        <v>0.88613203367301729</v>
      </c>
      <c r="O3480">
        <f t="shared" si="217"/>
        <v>39.596491228070178</v>
      </c>
      <c r="P3480" t="s">
        <v>8271</v>
      </c>
      <c r="Q3480" s="10" t="s">
        <v>8322</v>
      </c>
      <c r="R3480" s="10" t="s">
        <v>8323</v>
      </c>
      <c r="S3480" s="9">
        <f t="shared" si="218"/>
        <v>42079.875</v>
      </c>
      <c r="T3480" s="9">
        <f t="shared" si="219"/>
        <v>42053.916921296302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5">
        <f t="shared" si="216"/>
        <v>0.78206465067778941</v>
      </c>
      <c r="O3481">
        <f t="shared" si="217"/>
        <v>34.25</v>
      </c>
      <c r="P3481" t="s">
        <v>8271</v>
      </c>
      <c r="Q3481" s="10" t="s">
        <v>8322</v>
      </c>
      <c r="R3481" s="10" t="s">
        <v>8323</v>
      </c>
      <c r="S3481" s="9">
        <f t="shared" si="218"/>
        <v>41811.855092592588</v>
      </c>
      <c r="T3481" s="9">
        <f t="shared" si="219"/>
        <v>41781.855092592588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5">
        <f t="shared" si="216"/>
        <v>0.7009345794392523</v>
      </c>
      <c r="O3482">
        <f t="shared" si="217"/>
        <v>164.61538461538461</v>
      </c>
      <c r="P3482" t="s">
        <v>8271</v>
      </c>
      <c r="Q3482" s="10" t="s">
        <v>8322</v>
      </c>
      <c r="R3482" s="10" t="s">
        <v>8323</v>
      </c>
      <c r="S3482" s="9">
        <f t="shared" si="218"/>
        <v>42195.875</v>
      </c>
      <c r="T3482" s="9">
        <f t="shared" si="219"/>
        <v>42171.317442129628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5">
        <f t="shared" si="216"/>
        <v>0.84175084175084181</v>
      </c>
      <c r="O3483">
        <f t="shared" si="217"/>
        <v>125.05263157894737</v>
      </c>
      <c r="P3483" t="s">
        <v>8271</v>
      </c>
      <c r="Q3483" s="10" t="s">
        <v>8322</v>
      </c>
      <c r="R3483" s="10" t="s">
        <v>8323</v>
      </c>
      <c r="S3483" s="9">
        <f t="shared" si="218"/>
        <v>42006.24754629629</v>
      </c>
      <c r="T3483" s="9">
        <f t="shared" si="219"/>
        <v>41989.24754629629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5">
        <f t="shared" si="216"/>
        <v>0.72289156626506024</v>
      </c>
      <c r="O3484">
        <f t="shared" si="217"/>
        <v>51.875</v>
      </c>
      <c r="P3484" t="s">
        <v>8271</v>
      </c>
      <c r="Q3484" s="10" t="s">
        <v>8322</v>
      </c>
      <c r="R3484" s="10" t="s">
        <v>8323</v>
      </c>
      <c r="S3484" s="9">
        <f t="shared" si="218"/>
        <v>41826.771597222221</v>
      </c>
      <c r="T3484" s="9">
        <f t="shared" si="219"/>
        <v>41796.771597222221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5">
        <f t="shared" si="216"/>
        <v>0.62523329600597233</v>
      </c>
      <c r="O3485">
        <f t="shared" si="217"/>
        <v>40.285714285714285</v>
      </c>
      <c r="P3485" t="s">
        <v>8271</v>
      </c>
      <c r="Q3485" s="10" t="s">
        <v>8322</v>
      </c>
      <c r="R3485" s="10" t="s">
        <v>8323</v>
      </c>
      <c r="S3485" s="9">
        <f t="shared" si="218"/>
        <v>41823.668761574074</v>
      </c>
      <c r="T3485" s="9">
        <f t="shared" si="219"/>
        <v>41793.668761574074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5">
        <f t="shared" si="216"/>
        <v>0.87535014005602241</v>
      </c>
      <c r="O3486">
        <f t="shared" si="217"/>
        <v>64.909090909090907</v>
      </c>
      <c r="P3486" t="s">
        <v>8271</v>
      </c>
      <c r="Q3486" s="10" t="s">
        <v>8322</v>
      </c>
      <c r="R3486" s="10" t="s">
        <v>8323</v>
      </c>
      <c r="S3486" s="9">
        <f t="shared" si="218"/>
        <v>42536.760405092587</v>
      </c>
      <c r="T3486" s="9">
        <f t="shared" si="219"/>
        <v>42506.760405092587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5">
        <f t="shared" si="216"/>
        <v>0.99397590361445787</v>
      </c>
      <c r="O3487">
        <f t="shared" si="217"/>
        <v>55.333333333333336</v>
      </c>
      <c r="P3487" t="s">
        <v>8271</v>
      </c>
      <c r="Q3487" s="10" t="s">
        <v>8322</v>
      </c>
      <c r="R3487" s="10" t="s">
        <v>8323</v>
      </c>
      <c r="S3487" s="9">
        <f t="shared" si="218"/>
        <v>42402.693055555559</v>
      </c>
      <c r="T3487" s="9">
        <f t="shared" si="219"/>
        <v>42372.693055555559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5">
        <f t="shared" si="216"/>
        <v>0.64432989690721654</v>
      </c>
      <c r="O3488">
        <f t="shared" si="217"/>
        <v>83.142857142857139</v>
      </c>
      <c r="P3488" t="s">
        <v>8271</v>
      </c>
      <c r="Q3488" s="10" t="s">
        <v>8322</v>
      </c>
      <c r="R3488" s="10" t="s">
        <v>8323</v>
      </c>
      <c r="S3488" s="9">
        <f t="shared" si="218"/>
        <v>42158.290972222225</v>
      </c>
      <c r="T3488" s="9">
        <f t="shared" si="219"/>
        <v>42126.87501157407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5">
        <f t="shared" si="216"/>
        <v>0.78277886497064575</v>
      </c>
      <c r="O3489">
        <f t="shared" si="217"/>
        <v>38.712121212121211</v>
      </c>
      <c r="P3489" t="s">
        <v>8271</v>
      </c>
      <c r="Q3489" s="10" t="s">
        <v>8322</v>
      </c>
      <c r="R3489" s="10" t="s">
        <v>8323</v>
      </c>
      <c r="S3489" s="9">
        <f t="shared" si="218"/>
        <v>42179.940416666665</v>
      </c>
      <c r="T3489" s="9">
        <f t="shared" si="219"/>
        <v>42149.940416666665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5">
        <f t="shared" si="216"/>
        <v>0.82508250825082508</v>
      </c>
      <c r="O3490">
        <f t="shared" si="217"/>
        <v>125.37931034482759</v>
      </c>
      <c r="P3490" t="s">
        <v>8271</v>
      </c>
      <c r="Q3490" s="10" t="s">
        <v>8322</v>
      </c>
      <c r="R3490" s="10" t="s">
        <v>8323</v>
      </c>
      <c r="S3490" s="9">
        <f t="shared" si="218"/>
        <v>42111.666666666672</v>
      </c>
      <c r="T3490" s="9">
        <f t="shared" si="219"/>
        <v>42087.768055555556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5">
        <f t="shared" si="216"/>
        <v>0.88731144631765746</v>
      </c>
      <c r="O3491">
        <f t="shared" si="217"/>
        <v>78.263888888888886</v>
      </c>
      <c r="P3491" t="s">
        <v>8271</v>
      </c>
      <c r="Q3491" s="10" t="s">
        <v>8322</v>
      </c>
      <c r="R3491" s="10" t="s">
        <v>8323</v>
      </c>
      <c r="S3491" s="9">
        <f t="shared" si="218"/>
        <v>41783.875</v>
      </c>
      <c r="T3491" s="9">
        <f t="shared" si="219"/>
        <v>41753.635775462964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5">
        <f t="shared" si="216"/>
        <v>0.78431372549019607</v>
      </c>
      <c r="O3492">
        <f t="shared" si="217"/>
        <v>47.222222222222221</v>
      </c>
      <c r="P3492" t="s">
        <v>8271</v>
      </c>
      <c r="Q3492" s="10" t="s">
        <v>8322</v>
      </c>
      <c r="R3492" s="10" t="s">
        <v>8323</v>
      </c>
      <c r="S3492" s="9">
        <f t="shared" si="218"/>
        <v>42473.802361111113</v>
      </c>
      <c r="T3492" s="9">
        <f t="shared" si="219"/>
        <v>42443.802361111113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5">
        <f t="shared" si="216"/>
        <v>0.63211125158027814</v>
      </c>
      <c r="O3493">
        <f t="shared" si="217"/>
        <v>79.099999999999994</v>
      </c>
      <c r="P3493" t="s">
        <v>8271</v>
      </c>
      <c r="Q3493" s="10" t="s">
        <v>8322</v>
      </c>
      <c r="R3493" s="10" t="s">
        <v>8323</v>
      </c>
      <c r="S3493" s="9">
        <f t="shared" si="218"/>
        <v>42142.249814814815</v>
      </c>
      <c r="T3493" s="9">
        <f t="shared" si="219"/>
        <v>42121.249814814815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5">
        <f t="shared" si="216"/>
        <v>0.94994775287359201</v>
      </c>
      <c r="O3494">
        <f t="shared" si="217"/>
        <v>114.29199999999999</v>
      </c>
      <c r="P3494" t="s">
        <v>8271</v>
      </c>
      <c r="Q3494" s="10" t="s">
        <v>8322</v>
      </c>
      <c r="R3494" s="10" t="s">
        <v>8323</v>
      </c>
      <c r="S3494" s="9">
        <f t="shared" si="218"/>
        <v>42303.009224537032</v>
      </c>
      <c r="T3494" s="9">
        <f t="shared" si="219"/>
        <v>42268.009224537032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5">
        <f t="shared" si="216"/>
        <v>1</v>
      </c>
      <c r="O3495">
        <f t="shared" si="217"/>
        <v>51.724137931034484</v>
      </c>
      <c r="P3495" t="s">
        <v>8271</v>
      </c>
      <c r="Q3495" s="10" t="s">
        <v>8322</v>
      </c>
      <c r="R3495" s="10" t="s">
        <v>8323</v>
      </c>
      <c r="S3495" s="9">
        <f t="shared" si="218"/>
        <v>41868.21597222222</v>
      </c>
      <c r="T3495" s="9">
        <f t="shared" si="219"/>
        <v>41848.866157407407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5">
        <f t="shared" si="216"/>
        <v>1</v>
      </c>
      <c r="O3496">
        <f t="shared" si="217"/>
        <v>30.76923076923077</v>
      </c>
      <c r="P3496" t="s">
        <v>8271</v>
      </c>
      <c r="Q3496" s="10" t="s">
        <v>8322</v>
      </c>
      <c r="R3496" s="10" t="s">
        <v>8323</v>
      </c>
      <c r="S3496" s="9">
        <f t="shared" si="218"/>
        <v>42700.25</v>
      </c>
      <c r="T3496" s="9">
        <f t="shared" si="219"/>
        <v>42689.214988425927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5">
        <f t="shared" si="216"/>
        <v>0.93580385551188472</v>
      </c>
      <c r="O3497">
        <f t="shared" si="217"/>
        <v>74.208333333333329</v>
      </c>
      <c r="P3497" t="s">
        <v>8271</v>
      </c>
      <c r="Q3497" s="10" t="s">
        <v>8322</v>
      </c>
      <c r="R3497" s="10" t="s">
        <v>8323</v>
      </c>
      <c r="S3497" s="9">
        <f t="shared" si="218"/>
        <v>41944.720833333333</v>
      </c>
      <c r="T3497" s="9">
        <f t="shared" si="219"/>
        <v>41915.762835648151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5">
        <f t="shared" si="216"/>
        <v>0.8038585209003215</v>
      </c>
      <c r="O3498">
        <f t="shared" si="217"/>
        <v>47.846153846153847</v>
      </c>
      <c r="P3498" t="s">
        <v>8271</v>
      </c>
      <c r="Q3498" s="10" t="s">
        <v>8322</v>
      </c>
      <c r="R3498" s="10" t="s">
        <v>8323</v>
      </c>
      <c r="S3498" s="9">
        <f t="shared" si="218"/>
        <v>42624.846828703703</v>
      </c>
      <c r="T3498" s="9">
        <f t="shared" si="219"/>
        <v>42584.846828703703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5">
        <f t="shared" si="216"/>
        <v>0.91992882562277578</v>
      </c>
      <c r="O3499">
        <f t="shared" si="217"/>
        <v>34.408163265306122</v>
      </c>
      <c r="P3499" t="s">
        <v>8271</v>
      </c>
      <c r="Q3499" s="10" t="s">
        <v>8322</v>
      </c>
      <c r="R3499" s="10" t="s">
        <v>8323</v>
      </c>
      <c r="S3499" s="9">
        <f t="shared" si="218"/>
        <v>42523.916666666672</v>
      </c>
      <c r="T3499" s="9">
        <f t="shared" si="219"/>
        <v>42511.741944444439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5">
        <f t="shared" si="216"/>
        <v>0.97633136094674555</v>
      </c>
      <c r="O3500">
        <f t="shared" si="217"/>
        <v>40.238095238095241</v>
      </c>
      <c r="P3500" t="s">
        <v>8271</v>
      </c>
      <c r="Q3500" s="10" t="s">
        <v>8322</v>
      </c>
      <c r="R3500" s="10" t="s">
        <v>8323</v>
      </c>
      <c r="S3500" s="9">
        <f t="shared" si="218"/>
        <v>42518.905555555553</v>
      </c>
      <c r="T3500" s="9">
        <f t="shared" si="219"/>
        <v>42459.15861111111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5">
        <f t="shared" si="216"/>
        <v>0.94786729857819907</v>
      </c>
      <c r="O3501">
        <f t="shared" si="217"/>
        <v>60.285714285714285</v>
      </c>
      <c r="P3501" t="s">
        <v>8271</v>
      </c>
      <c r="Q3501" s="10" t="s">
        <v>8322</v>
      </c>
      <c r="R3501" s="10" t="s">
        <v>8323</v>
      </c>
      <c r="S3501" s="9">
        <f t="shared" si="218"/>
        <v>42186.290972222225</v>
      </c>
      <c r="T3501" s="9">
        <f t="shared" si="219"/>
        <v>42132.036168981482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5">
        <f t="shared" si="216"/>
        <v>0.94073377234242705</v>
      </c>
      <c r="O3502">
        <f t="shared" si="217"/>
        <v>25.30952380952381</v>
      </c>
      <c r="P3502" t="s">
        <v>8271</v>
      </c>
      <c r="Q3502" s="10" t="s">
        <v>8322</v>
      </c>
      <c r="R3502" s="10" t="s">
        <v>8323</v>
      </c>
      <c r="S3502" s="9">
        <f t="shared" si="218"/>
        <v>42436.207638888889</v>
      </c>
      <c r="T3502" s="9">
        <f t="shared" si="219"/>
        <v>42419.91942129629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5">
        <f t="shared" si="216"/>
        <v>0.99337748344370858</v>
      </c>
      <c r="O3503">
        <f t="shared" si="217"/>
        <v>35.952380952380949</v>
      </c>
      <c r="P3503" t="s">
        <v>8271</v>
      </c>
      <c r="Q3503" s="10" t="s">
        <v>8322</v>
      </c>
      <c r="R3503" s="10" t="s">
        <v>8323</v>
      </c>
      <c r="S3503" s="9">
        <f t="shared" si="218"/>
        <v>42258.763831018514</v>
      </c>
      <c r="T3503" s="9">
        <f t="shared" si="219"/>
        <v>42233.763831018514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5">
        <f t="shared" si="216"/>
        <v>0.94876660341555974</v>
      </c>
      <c r="O3504">
        <f t="shared" si="217"/>
        <v>136</v>
      </c>
      <c r="P3504" t="s">
        <v>8271</v>
      </c>
      <c r="Q3504" s="10" t="s">
        <v>8322</v>
      </c>
      <c r="R3504" s="10" t="s">
        <v>8323</v>
      </c>
      <c r="S3504" s="9">
        <f t="shared" si="218"/>
        <v>42445.165972222225</v>
      </c>
      <c r="T3504" s="9">
        <f t="shared" si="219"/>
        <v>42430.839398148149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5">
        <f t="shared" si="216"/>
        <v>0.92971364819635549</v>
      </c>
      <c r="O3505">
        <f t="shared" si="217"/>
        <v>70.763157894736835</v>
      </c>
      <c r="P3505" t="s">
        <v>8271</v>
      </c>
      <c r="Q3505" s="10" t="s">
        <v>8322</v>
      </c>
      <c r="R3505" s="10" t="s">
        <v>8323</v>
      </c>
      <c r="S3505" s="9">
        <f t="shared" si="218"/>
        <v>42575.478333333333</v>
      </c>
      <c r="T3505" s="9">
        <f t="shared" si="219"/>
        <v>42545.478333333333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5">
        <f t="shared" si="216"/>
        <v>1</v>
      </c>
      <c r="O3506">
        <f t="shared" si="217"/>
        <v>125</v>
      </c>
      <c r="P3506" t="s">
        <v>8271</v>
      </c>
      <c r="Q3506" s="10" t="s">
        <v>8322</v>
      </c>
      <c r="R3506" s="10" t="s">
        <v>8323</v>
      </c>
      <c r="S3506" s="9">
        <f t="shared" si="218"/>
        <v>42327.790405092594</v>
      </c>
      <c r="T3506" s="9">
        <f t="shared" si="219"/>
        <v>42297.748738425929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5">
        <f t="shared" si="216"/>
        <v>0.96376252891287584</v>
      </c>
      <c r="O3507">
        <f t="shared" si="217"/>
        <v>66.512820512820511</v>
      </c>
      <c r="P3507" t="s">
        <v>8271</v>
      </c>
      <c r="Q3507" s="10" t="s">
        <v>8322</v>
      </c>
      <c r="R3507" s="10" t="s">
        <v>8323</v>
      </c>
      <c r="S3507" s="9">
        <f t="shared" si="218"/>
        <v>41772.166666666664</v>
      </c>
      <c r="T3507" s="9">
        <f t="shared" si="219"/>
        <v>41760.935706018521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5">
        <f t="shared" si="216"/>
        <v>0.98522167487684731</v>
      </c>
      <c r="O3508">
        <f t="shared" si="217"/>
        <v>105</v>
      </c>
      <c r="P3508" t="s">
        <v>8271</v>
      </c>
      <c r="Q3508" s="10" t="s">
        <v>8322</v>
      </c>
      <c r="R3508" s="10" t="s">
        <v>8323</v>
      </c>
      <c r="S3508" s="9">
        <f t="shared" si="218"/>
        <v>41874.734259259261</v>
      </c>
      <c r="T3508" s="9">
        <f t="shared" si="219"/>
        <v>41829.734259259261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5">
        <f t="shared" si="216"/>
        <v>0.95785440613026818</v>
      </c>
      <c r="O3509">
        <f t="shared" si="217"/>
        <v>145</v>
      </c>
      <c r="P3509" t="s">
        <v>8271</v>
      </c>
      <c r="Q3509" s="10" t="s">
        <v>8322</v>
      </c>
      <c r="R3509" s="10" t="s">
        <v>8323</v>
      </c>
      <c r="S3509" s="9">
        <f t="shared" si="218"/>
        <v>42521.92288194444</v>
      </c>
      <c r="T3509" s="9">
        <f t="shared" si="219"/>
        <v>42491.92288194444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5">
        <f t="shared" si="216"/>
        <v>0.55555555555555558</v>
      </c>
      <c r="O3510">
        <f t="shared" si="217"/>
        <v>12</v>
      </c>
      <c r="P3510" t="s">
        <v>8271</v>
      </c>
      <c r="Q3510" s="10" t="s">
        <v>8322</v>
      </c>
      <c r="R3510" s="10" t="s">
        <v>8323</v>
      </c>
      <c r="S3510" s="9">
        <f t="shared" si="218"/>
        <v>42500.875</v>
      </c>
      <c r="T3510" s="9">
        <f t="shared" si="219"/>
        <v>42477.729780092588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5">
        <f t="shared" si="216"/>
        <v>0.94043887147335425</v>
      </c>
      <c r="O3511">
        <f t="shared" si="217"/>
        <v>96.666666666666671</v>
      </c>
      <c r="P3511" t="s">
        <v>8271</v>
      </c>
      <c r="Q3511" s="10" t="s">
        <v>8322</v>
      </c>
      <c r="R3511" s="10" t="s">
        <v>8323</v>
      </c>
      <c r="S3511" s="9">
        <f t="shared" si="218"/>
        <v>41964.204861111109</v>
      </c>
      <c r="T3511" s="9">
        <f t="shared" si="219"/>
        <v>41950.859560185185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5">
        <f t="shared" si="216"/>
        <v>0.99447513812154698</v>
      </c>
      <c r="O3512">
        <f t="shared" si="217"/>
        <v>60.333333333333336</v>
      </c>
      <c r="P3512" t="s">
        <v>8271</v>
      </c>
      <c r="Q3512" s="10" t="s">
        <v>8322</v>
      </c>
      <c r="R3512" s="10" t="s">
        <v>8323</v>
      </c>
      <c r="S3512" s="9">
        <f t="shared" si="218"/>
        <v>41822.62090277778</v>
      </c>
      <c r="T3512" s="9">
        <f t="shared" si="219"/>
        <v>41802.62090277778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5">
        <f t="shared" si="216"/>
        <v>0.98814229249011853</v>
      </c>
      <c r="O3513">
        <f t="shared" si="217"/>
        <v>79.89473684210526</v>
      </c>
      <c r="P3513" t="s">
        <v>8271</v>
      </c>
      <c r="Q3513" s="10" t="s">
        <v>8322</v>
      </c>
      <c r="R3513" s="10" t="s">
        <v>8323</v>
      </c>
      <c r="S3513" s="9">
        <f t="shared" si="218"/>
        <v>41950.770833333336</v>
      </c>
      <c r="T3513" s="9">
        <f t="shared" si="219"/>
        <v>41927.873784722222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5">
        <f t="shared" si="216"/>
        <v>1</v>
      </c>
      <c r="O3514">
        <f t="shared" si="217"/>
        <v>58.823529411764703</v>
      </c>
      <c r="P3514" t="s">
        <v>8271</v>
      </c>
      <c r="Q3514" s="10" t="s">
        <v>8322</v>
      </c>
      <c r="R3514" s="10" t="s">
        <v>8323</v>
      </c>
      <c r="S3514" s="9">
        <f t="shared" si="218"/>
        <v>42117.49527777778</v>
      </c>
      <c r="T3514" s="9">
        <f t="shared" si="219"/>
        <v>42057.536944444444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5">
        <f t="shared" si="216"/>
        <v>0.84464555052790347</v>
      </c>
      <c r="O3515">
        <f t="shared" si="217"/>
        <v>75.340909090909093</v>
      </c>
      <c r="P3515" t="s">
        <v>8271</v>
      </c>
      <c r="Q3515" s="10" t="s">
        <v>8322</v>
      </c>
      <c r="R3515" s="10" t="s">
        <v>8323</v>
      </c>
      <c r="S3515" s="9">
        <f t="shared" si="218"/>
        <v>41794.207638888889</v>
      </c>
      <c r="T3515" s="9">
        <f t="shared" si="219"/>
        <v>41781.096203703702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5">
        <f t="shared" si="216"/>
        <v>0.90909090909090906</v>
      </c>
      <c r="O3516">
        <f t="shared" si="217"/>
        <v>55</v>
      </c>
      <c r="P3516" t="s">
        <v>8271</v>
      </c>
      <c r="Q3516" s="10" t="s">
        <v>8322</v>
      </c>
      <c r="R3516" s="10" t="s">
        <v>8323</v>
      </c>
      <c r="S3516" s="9">
        <f t="shared" si="218"/>
        <v>42037.207638888889</v>
      </c>
      <c r="T3516" s="9">
        <f t="shared" si="219"/>
        <v>42020.846666666665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5">
        <f t="shared" si="216"/>
        <v>0.97402597402597402</v>
      </c>
      <c r="O3517">
        <f t="shared" si="217"/>
        <v>66.956521739130437</v>
      </c>
      <c r="P3517" t="s">
        <v>8271</v>
      </c>
      <c r="Q3517" s="10" t="s">
        <v>8322</v>
      </c>
      <c r="R3517" s="10" t="s">
        <v>8323</v>
      </c>
      <c r="S3517" s="9">
        <f t="shared" si="218"/>
        <v>42155.772812499999</v>
      </c>
      <c r="T3517" s="9">
        <f t="shared" si="219"/>
        <v>42125.772812499999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5">
        <f t="shared" si="216"/>
        <v>1</v>
      </c>
      <c r="O3518">
        <f t="shared" si="217"/>
        <v>227.27272727272728</v>
      </c>
      <c r="P3518" t="s">
        <v>8271</v>
      </c>
      <c r="Q3518" s="10" t="s">
        <v>8322</v>
      </c>
      <c r="R3518" s="10" t="s">
        <v>8323</v>
      </c>
      <c r="S3518" s="9">
        <f t="shared" si="218"/>
        <v>41890.125</v>
      </c>
      <c r="T3518" s="9">
        <f t="shared" si="219"/>
        <v>41856.010069444441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5">
        <f t="shared" si="216"/>
        <v>1</v>
      </c>
      <c r="O3519">
        <f t="shared" si="217"/>
        <v>307.69230769230768</v>
      </c>
      <c r="P3519" t="s">
        <v>8271</v>
      </c>
      <c r="Q3519" s="10" t="s">
        <v>8322</v>
      </c>
      <c r="R3519" s="10" t="s">
        <v>8323</v>
      </c>
      <c r="S3519" s="9">
        <f t="shared" si="218"/>
        <v>41824.458333333336</v>
      </c>
      <c r="T3519" s="9">
        <f t="shared" si="219"/>
        <v>41794.817523148151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5">
        <f t="shared" si="216"/>
        <v>0.90871090271341071</v>
      </c>
      <c r="O3520">
        <f t="shared" si="217"/>
        <v>50.020909090909093</v>
      </c>
      <c r="P3520" t="s">
        <v>8271</v>
      </c>
      <c r="Q3520" s="10" t="s">
        <v>8322</v>
      </c>
      <c r="R3520" s="10" t="s">
        <v>8323</v>
      </c>
      <c r="S3520" s="9">
        <f t="shared" si="218"/>
        <v>41914.597916666666</v>
      </c>
      <c r="T3520" s="9">
        <f t="shared" si="219"/>
        <v>41893.783553240741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5">
        <f t="shared" si="216"/>
        <v>0.98667982239763197</v>
      </c>
      <c r="O3521">
        <f t="shared" si="217"/>
        <v>72.392857142857139</v>
      </c>
      <c r="P3521" t="s">
        <v>8271</v>
      </c>
      <c r="Q3521" s="10" t="s">
        <v>8322</v>
      </c>
      <c r="R3521" s="10" t="s">
        <v>8323</v>
      </c>
      <c r="S3521" s="9">
        <f t="shared" si="218"/>
        <v>42067.598958333328</v>
      </c>
      <c r="T3521" s="9">
        <f t="shared" si="219"/>
        <v>42037.598958333328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5">
        <f t="shared" si="216"/>
        <v>0.99255583126550873</v>
      </c>
      <c r="O3522">
        <f t="shared" si="217"/>
        <v>95.952380952380949</v>
      </c>
      <c r="P3522" t="s">
        <v>8271</v>
      </c>
      <c r="Q3522" s="10" t="s">
        <v>8322</v>
      </c>
      <c r="R3522" s="10" t="s">
        <v>8323</v>
      </c>
      <c r="S3522" s="9">
        <f t="shared" si="218"/>
        <v>42253.57430555555</v>
      </c>
      <c r="T3522" s="9">
        <f t="shared" si="219"/>
        <v>42227.824212962965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5">
        <f t="shared" ref="N3523:N3586" si="220">SUM(D3523/E3523)</f>
        <v>0.5902192242833052</v>
      </c>
      <c r="O3523">
        <f t="shared" ref="O3523:O3586" si="221">(E3523/L3523)</f>
        <v>45.615384615384613</v>
      </c>
      <c r="P3523" t="s">
        <v>8271</v>
      </c>
      <c r="Q3523" s="10" t="s">
        <v>8322</v>
      </c>
      <c r="R3523" s="10" t="s">
        <v>8323</v>
      </c>
      <c r="S3523" s="9">
        <f t="shared" ref="S3523:S3586" si="222">(((I3523/60)/60)/24)+DATE(1970,1,1)</f>
        <v>41911.361342592594</v>
      </c>
      <c r="T3523" s="9">
        <f t="shared" ref="T3523:T3586" si="223">(((J3523/60)/60)/24)+DATE(1970,1,1)</f>
        <v>41881.361342592594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5">
        <f t="shared" si="220"/>
        <v>1</v>
      </c>
      <c r="O3524">
        <f t="shared" si="221"/>
        <v>41.029411764705884</v>
      </c>
      <c r="P3524" t="s">
        <v>8271</v>
      </c>
      <c r="Q3524" s="10" t="s">
        <v>8322</v>
      </c>
      <c r="R3524" s="10" t="s">
        <v>8323</v>
      </c>
      <c r="S3524" s="9">
        <f t="shared" si="222"/>
        <v>42262.420833333337</v>
      </c>
      <c r="T3524" s="9">
        <f t="shared" si="223"/>
        <v>42234.789884259255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5">
        <f t="shared" si="220"/>
        <v>0.87989441267047952</v>
      </c>
      <c r="O3525">
        <f t="shared" si="221"/>
        <v>56.825000000000003</v>
      </c>
      <c r="P3525" t="s">
        <v>8271</v>
      </c>
      <c r="Q3525" s="10" t="s">
        <v>8322</v>
      </c>
      <c r="R3525" s="10" t="s">
        <v>8323</v>
      </c>
      <c r="S3525" s="9">
        <f t="shared" si="222"/>
        <v>42638.958333333328</v>
      </c>
      <c r="T3525" s="9">
        <f t="shared" si="223"/>
        <v>42581.397546296299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5">
        <f t="shared" si="220"/>
        <v>0.98463962189838516</v>
      </c>
      <c r="O3526">
        <f t="shared" si="221"/>
        <v>137.24324324324326</v>
      </c>
      <c r="P3526" t="s">
        <v>8271</v>
      </c>
      <c r="Q3526" s="10" t="s">
        <v>8322</v>
      </c>
      <c r="R3526" s="10" t="s">
        <v>8323</v>
      </c>
      <c r="S3526" s="9">
        <f t="shared" si="222"/>
        <v>41895.166666666664</v>
      </c>
      <c r="T3526" s="9">
        <f t="shared" si="223"/>
        <v>41880.76357638889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5">
        <f t="shared" si="220"/>
        <v>0.94339622641509435</v>
      </c>
      <c r="O3527">
        <f t="shared" si="221"/>
        <v>75.714285714285708</v>
      </c>
      <c r="P3527" t="s">
        <v>8271</v>
      </c>
      <c r="Q3527" s="10" t="s">
        <v>8322</v>
      </c>
      <c r="R3527" s="10" t="s">
        <v>8323</v>
      </c>
      <c r="S3527" s="9">
        <f t="shared" si="222"/>
        <v>42225.666666666672</v>
      </c>
      <c r="T3527" s="9">
        <f t="shared" si="223"/>
        <v>42214.6956712963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5">
        <f t="shared" si="220"/>
        <v>0.98039215686274506</v>
      </c>
      <c r="O3528">
        <f t="shared" si="221"/>
        <v>99</v>
      </c>
      <c r="P3528" t="s">
        <v>8271</v>
      </c>
      <c r="Q3528" s="10" t="s">
        <v>8322</v>
      </c>
      <c r="R3528" s="10" t="s">
        <v>8323</v>
      </c>
      <c r="S3528" s="9">
        <f t="shared" si="222"/>
        <v>42488.249305555553</v>
      </c>
      <c r="T3528" s="9">
        <f t="shared" si="223"/>
        <v>42460.335312499999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5">
        <f t="shared" si="220"/>
        <v>0.85531004989308623</v>
      </c>
      <c r="O3529">
        <f t="shared" si="221"/>
        <v>81.569767441860463</v>
      </c>
      <c r="P3529" t="s">
        <v>8271</v>
      </c>
      <c r="Q3529" s="10" t="s">
        <v>8322</v>
      </c>
      <c r="R3529" s="10" t="s">
        <v>8323</v>
      </c>
      <c r="S3529" s="9">
        <f t="shared" si="222"/>
        <v>42196.165972222225</v>
      </c>
      <c r="T3529" s="9">
        <f t="shared" si="223"/>
        <v>42167.023206018523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5">
        <f t="shared" si="220"/>
        <v>0.98861593768723788</v>
      </c>
      <c r="O3530">
        <f t="shared" si="221"/>
        <v>45.108108108108105</v>
      </c>
      <c r="P3530" t="s">
        <v>8271</v>
      </c>
      <c r="Q3530" s="10" t="s">
        <v>8322</v>
      </c>
      <c r="R3530" s="10" t="s">
        <v>8323</v>
      </c>
      <c r="S3530" s="9">
        <f t="shared" si="222"/>
        <v>42753.50136574074</v>
      </c>
      <c r="T3530" s="9">
        <f t="shared" si="223"/>
        <v>42733.50136574074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5">
        <f t="shared" si="220"/>
        <v>0.75757575757575757</v>
      </c>
      <c r="O3531">
        <f t="shared" si="221"/>
        <v>36.666666666666664</v>
      </c>
      <c r="P3531" t="s">
        <v>8271</v>
      </c>
      <c r="Q3531" s="10" t="s">
        <v>8322</v>
      </c>
      <c r="R3531" s="10" t="s">
        <v>8323</v>
      </c>
      <c r="S3531" s="9">
        <f t="shared" si="222"/>
        <v>42198.041666666672</v>
      </c>
      <c r="T3531" s="9">
        <f t="shared" si="223"/>
        <v>42177.761782407411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5">
        <f t="shared" si="220"/>
        <v>1</v>
      </c>
      <c r="O3532">
        <f t="shared" si="221"/>
        <v>125</v>
      </c>
      <c r="P3532" t="s">
        <v>8271</v>
      </c>
      <c r="Q3532" s="10" t="s">
        <v>8322</v>
      </c>
      <c r="R3532" s="10" t="s">
        <v>8323</v>
      </c>
      <c r="S3532" s="9">
        <f t="shared" si="222"/>
        <v>42470.833333333328</v>
      </c>
      <c r="T3532" s="9">
        <f t="shared" si="223"/>
        <v>42442.623344907406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5">
        <f t="shared" si="220"/>
        <v>0.78125</v>
      </c>
      <c r="O3533">
        <f t="shared" si="221"/>
        <v>49.230769230769234</v>
      </c>
      <c r="P3533" t="s">
        <v>8271</v>
      </c>
      <c r="Q3533" s="10" t="s">
        <v>8322</v>
      </c>
      <c r="R3533" s="10" t="s">
        <v>8323</v>
      </c>
      <c r="S3533" s="9">
        <f t="shared" si="222"/>
        <v>42551.654328703706</v>
      </c>
      <c r="T3533" s="9">
        <f t="shared" si="223"/>
        <v>42521.654328703706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5">
        <f t="shared" si="220"/>
        <v>0.84063047285464099</v>
      </c>
      <c r="O3534">
        <f t="shared" si="221"/>
        <v>42.296296296296298</v>
      </c>
      <c r="P3534" t="s">
        <v>8271</v>
      </c>
      <c r="Q3534" s="10" t="s">
        <v>8322</v>
      </c>
      <c r="R3534" s="10" t="s">
        <v>8323</v>
      </c>
      <c r="S3534" s="9">
        <f t="shared" si="222"/>
        <v>41900.165972222225</v>
      </c>
      <c r="T3534" s="9">
        <f t="shared" si="223"/>
        <v>41884.599849537037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5">
        <f t="shared" si="220"/>
        <v>0.79239302694136293</v>
      </c>
      <c r="O3535">
        <f t="shared" si="221"/>
        <v>78.875</v>
      </c>
      <c r="P3535" t="s">
        <v>8271</v>
      </c>
      <c r="Q3535" s="10" t="s">
        <v>8322</v>
      </c>
      <c r="R3535" s="10" t="s">
        <v>8323</v>
      </c>
      <c r="S3535" s="9">
        <f t="shared" si="222"/>
        <v>42319.802858796291</v>
      </c>
      <c r="T3535" s="9">
        <f t="shared" si="223"/>
        <v>42289.761192129634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5">
        <f t="shared" si="220"/>
        <v>0.6402048655569782</v>
      </c>
      <c r="O3536">
        <f t="shared" si="221"/>
        <v>38.284313725490193</v>
      </c>
      <c r="P3536" t="s">
        <v>8271</v>
      </c>
      <c r="Q3536" s="10" t="s">
        <v>8322</v>
      </c>
      <c r="R3536" s="10" t="s">
        <v>8323</v>
      </c>
      <c r="S3536" s="9">
        <f t="shared" si="222"/>
        <v>42278.6252662037</v>
      </c>
      <c r="T3536" s="9">
        <f t="shared" si="223"/>
        <v>42243.6252662037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5">
        <f t="shared" si="220"/>
        <v>0.96946194861851676</v>
      </c>
      <c r="O3537">
        <f t="shared" si="221"/>
        <v>44.847826086956523</v>
      </c>
      <c r="P3537" t="s">
        <v>8271</v>
      </c>
      <c r="Q3537" s="10" t="s">
        <v>8322</v>
      </c>
      <c r="R3537" s="10" t="s">
        <v>8323</v>
      </c>
      <c r="S3537" s="9">
        <f t="shared" si="222"/>
        <v>42279.75</v>
      </c>
      <c r="T3537" s="9">
        <f t="shared" si="223"/>
        <v>42248.640162037031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5">
        <f t="shared" si="220"/>
        <v>0.65217391304347827</v>
      </c>
      <c r="O3538">
        <f t="shared" si="221"/>
        <v>13.529411764705882</v>
      </c>
      <c r="P3538" t="s">
        <v>8271</v>
      </c>
      <c r="Q3538" s="10" t="s">
        <v>8322</v>
      </c>
      <c r="R3538" s="10" t="s">
        <v>8323</v>
      </c>
      <c r="S3538" s="9">
        <f t="shared" si="222"/>
        <v>42358.499305555553</v>
      </c>
      <c r="T3538" s="9">
        <f t="shared" si="223"/>
        <v>42328.727141203708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5">
        <f t="shared" si="220"/>
        <v>0.55418719211822665</v>
      </c>
      <c r="O3539">
        <f t="shared" si="221"/>
        <v>43.5</v>
      </c>
      <c r="P3539" t="s">
        <v>8271</v>
      </c>
      <c r="Q3539" s="10" t="s">
        <v>8322</v>
      </c>
      <c r="R3539" s="10" t="s">
        <v>8323</v>
      </c>
      <c r="S3539" s="9">
        <f t="shared" si="222"/>
        <v>41960.332638888889</v>
      </c>
      <c r="T3539" s="9">
        <f t="shared" si="223"/>
        <v>41923.354351851849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5">
        <f t="shared" si="220"/>
        <v>0.77851304009342159</v>
      </c>
      <c r="O3540">
        <f t="shared" si="221"/>
        <v>30.951807228915662</v>
      </c>
      <c r="P3540" t="s">
        <v>8271</v>
      </c>
      <c r="Q3540" s="10" t="s">
        <v>8322</v>
      </c>
      <c r="R3540" s="10" t="s">
        <v>8323</v>
      </c>
      <c r="S3540" s="9">
        <f t="shared" si="222"/>
        <v>42599.420601851853</v>
      </c>
      <c r="T3540" s="9">
        <f t="shared" si="223"/>
        <v>42571.420601851853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5">
        <f t="shared" si="220"/>
        <v>0.83565459610027859</v>
      </c>
      <c r="O3541">
        <f t="shared" si="221"/>
        <v>55.230769230769234</v>
      </c>
      <c r="P3541" t="s">
        <v>8271</v>
      </c>
      <c r="Q3541" s="10" t="s">
        <v>8322</v>
      </c>
      <c r="R3541" s="10" t="s">
        <v>8323</v>
      </c>
      <c r="S3541" s="9">
        <f t="shared" si="222"/>
        <v>42621.756041666667</v>
      </c>
      <c r="T3541" s="9">
        <f t="shared" si="223"/>
        <v>42600.756041666667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5">
        <f t="shared" si="220"/>
        <v>0.81300813008130079</v>
      </c>
      <c r="O3542">
        <f t="shared" si="221"/>
        <v>46.125</v>
      </c>
      <c r="P3542" t="s">
        <v>8271</v>
      </c>
      <c r="Q3542" s="10" t="s">
        <v>8322</v>
      </c>
      <c r="R3542" s="10" t="s">
        <v>8323</v>
      </c>
      <c r="S3542" s="9">
        <f t="shared" si="222"/>
        <v>42547.003368055557</v>
      </c>
      <c r="T3542" s="9">
        <f t="shared" si="223"/>
        <v>42517.003368055557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5">
        <f t="shared" si="220"/>
        <v>0.95238095238095233</v>
      </c>
      <c r="O3543">
        <f t="shared" si="221"/>
        <v>39.375</v>
      </c>
      <c r="P3543" t="s">
        <v>8271</v>
      </c>
      <c r="Q3543" s="10" t="s">
        <v>8322</v>
      </c>
      <c r="R3543" s="10" t="s">
        <v>8323</v>
      </c>
      <c r="S3543" s="9">
        <f t="shared" si="222"/>
        <v>42247.730034722219</v>
      </c>
      <c r="T3543" s="9">
        <f t="shared" si="223"/>
        <v>42222.730034722219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5">
        <f t="shared" si="220"/>
        <v>0.97812555575315663</v>
      </c>
      <c r="O3544">
        <f t="shared" si="221"/>
        <v>66.152941176470591</v>
      </c>
      <c r="P3544" t="s">
        <v>8271</v>
      </c>
      <c r="Q3544" s="10" t="s">
        <v>8322</v>
      </c>
      <c r="R3544" s="10" t="s">
        <v>8323</v>
      </c>
      <c r="S3544" s="9">
        <f t="shared" si="222"/>
        <v>41889.599791666667</v>
      </c>
      <c r="T3544" s="9">
        <f t="shared" si="223"/>
        <v>41829.599791666667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5">
        <f t="shared" si="220"/>
        <v>0.95541401273885351</v>
      </c>
      <c r="O3545">
        <f t="shared" si="221"/>
        <v>54.137931034482762</v>
      </c>
      <c r="P3545" t="s">
        <v>8271</v>
      </c>
      <c r="Q3545" s="10" t="s">
        <v>8322</v>
      </c>
      <c r="R3545" s="10" t="s">
        <v>8323</v>
      </c>
      <c r="S3545" s="9">
        <f t="shared" si="222"/>
        <v>42180.755312499998</v>
      </c>
      <c r="T3545" s="9">
        <f t="shared" si="223"/>
        <v>42150.755312499998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5">
        <f t="shared" si="220"/>
        <v>1</v>
      </c>
      <c r="O3546">
        <f t="shared" si="221"/>
        <v>104.16666666666667</v>
      </c>
      <c r="P3546" t="s">
        <v>8271</v>
      </c>
      <c r="Q3546" s="10" t="s">
        <v>8322</v>
      </c>
      <c r="R3546" s="10" t="s">
        <v>8323</v>
      </c>
      <c r="S3546" s="9">
        <f t="shared" si="222"/>
        <v>42070.831678240742</v>
      </c>
      <c r="T3546" s="9">
        <f t="shared" si="223"/>
        <v>42040.831678240742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5">
        <f t="shared" si="220"/>
        <v>0.99601593625498008</v>
      </c>
      <c r="O3547">
        <f t="shared" si="221"/>
        <v>31.375</v>
      </c>
      <c r="P3547" t="s">
        <v>8271</v>
      </c>
      <c r="Q3547" s="10" t="s">
        <v>8322</v>
      </c>
      <c r="R3547" s="10" t="s">
        <v>8323</v>
      </c>
      <c r="S3547" s="9">
        <f t="shared" si="222"/>
        <v>42105.807395833333</v>
      </c>
      <c r="T3547" s="9">
        <f t="shared" si="223"/>
        <v>42075.807395833333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5">
        <f t="shared" si="220"/>
        <v>0.97777777777777775</v>
      </c>
      <c r="O3548">
        <f t="shared" si="221"/>
        <v>59.210526315789473</v>
      </c>
      <c r="P3548" t="s">
        <v>8271</v>
      </c>
      <c r="Q3548" s="10" t="s">
        <v>8322</v>
      </c>
      <c r="R3548" s="10" t="s">
        <v>8323</v>
      </c>
      <c r="S3548" s="9">
        <f t="shared" si="222"/>
        <v>42095.165972222225</v>
      </c>
      <c r="T3548" s="9">
        <f t="shared" si="223"/>
        <v>42073.660694444443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5">
        <f t="shared" si="220"/>
        <v>0.87405492810898211</v>
      </c>
      <c r="O3549">
        <f t="shared" si="221"/>
        <v>119.17633928571429</v>
      </c>
      <c r="P3549" t="s">
        <v>8271</v>
      </c>
      <c r="Q3549" s="10" t="s">
        <v>8322</v>
      </c>
      <c r="R3549" s="10" t="s">
        <v>8323</v>
      </c>
      <c r="S3549" s="9">
        <f t="shared" si="222"/>
        <v>42504.165972222225</v>
      </c>
      <c r="T3549" s="9">
        <f t="shared" si="223"/>
        <v>42480.078715277778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5">
        <f t="shared" si="220"/>
        <v>0.98130841121495327</v>
      </c>
      <c r="O3550">
        <f t="shared" si="221"/>
        <v>164.61538461538461</v>
      </c>
      <c r="P3550" t="s">
        <v>8271</v>
      </c>
      <c r="Q3550" s="10" t="s">
        <v>8322</v>
      </c>
      <c r="R3550" s="10" t="s">
        <v>8323</v>
      </c>
      <c r="S3550" s="9">
        <f t="shared" si="222"/>
        <v>42434.041666666672</v>
      </c>
      <c r="T3550" s="9">
        <f t="shared" si="223"/>
        <v>42411.942291666666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5">
        <f t="shared" si="220"/>
        <v>0.98039215686274506</v>
      </c>
      <c r="O3551">
        <f t="shared" si="221"/>
        <v>24.285714285714285</v>
      </c>
      <c r="P3551" t="s">
        <v>8271</v>
      </c>
      <c r="Q3551" s="10" t="s">
        <v>8322</v>
      </c>
      <c r="R3551" s="10" t="s">
        <v>8323</v>
      </c>
      <c r="S3551" s="9">
        <f t="shared" si="222"/>
        <v>42251.394363425927</v>
      </c>
      <c r="T3551" s="9">
        <f t="shared" si="223"/>
        <v>42223.394363425927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5">
        <f t="shared" si="220"/>
        <v>0.95419847328244278</v>
      </c>
      <c r="O3552">
        <f t="shared" si="221"/>
        <v>40.9375</v>
      </c>
      <c r="P3552" t="s">
        <v>8271</v>
      </c>
      <c r="Q3552" s="10" t="s">
        <v>8322</v>
      </c>
      <c r="R3552" s="10" t="s">
        <v>8323</v>
      </c>
      <c r="S3552" s="9">
        <f t="shared" si="222"/>
        <v>42492.893495370372</v>
      </c>
      <c r="T3552" s="9">
        <f t="shared" si="223"/>
        <v>42462.893495370372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5">
        <f t="shared" si="220"/>
        <v>0.98199672667757776</v>
      </c>
      <c r="O3553">
        <f t="shared" si="221"/>
        <v>61.1</v>
      </c>
      <c r="P3553" t="s">
        <v>8271</v>
      </c>
      <c r="Q3553" s="10" t="s">
        <v>8322</v>
      </c>
      <c r="R3553" s="10" t="s">
        <v>8323</v>
      </c>
      <c r="S3553" s="9">
        <f t="shared" si="222"/>
        <v>41781.921527777777</v>
      </c>
      <c r="T3553" s="9">
        <f t="shared" si="223"/>
        <v>41753.515856481477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5">
        <f t="shared" si="220"/>
        <v>1</v>
      </c>
      <c r="O3554">
        <f t="shared" si="221"/>
        <v>38.65</v>
      </c>
      <c r="P3554" t="s">
        <v>8271</v>
      </c>
      <c r="Q3554" s="10" t="s">
        <v>8322</v>
      </c>
      <c r="R3554" s="10" t="s">
        <v>8323</v>
      </c>
      <c r="S3554" s="9">
        <f t="shared" si="222"/>
        <v>41818.587083333332</v>
      </c>
      <c r="T3554" s="9">
        <f t="shared" si="223"/>
        <v>41788.587083333332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5">
        <f t="shared" si="220"/>
        <v>0.94097519247219841</v>
      </c>
      <c r="O3555">
        <f t="shared" si="221"/>
        <v>56.20192307692308</v>
      </c>
      <c r="P3555" t="s">
        <v>8271</v>
      </c>
      <c r="Q3555" s="10" t="s">
        <v>8322</v>
      </c>
      <c r="R3555" s="10" t="s">
        <v>8323</v>
      </c>
      <c r="S3555" s="9">
        <f t="shared" si="222"/>
        <v>42228</v>
      </c>
      <c r="T3555" s="9">
        <f t="shared" si="223"/>
        <v>42196.028703703705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5">
        <f t="shared" si="220"/>
        <v>0.88166161474561422</v>
      </c>
      <c r="O3556">
        <f t="shared" si="221"/>
        <v>107.00207547169811</v>
      </c>
      <c r="P3556" t="s">
        <v>8271</v>
      </c>
      <c r="Q3556" s="10" t="s">
        <v>8322</v>
      </c>
      <c r="R3556" s="10" t="s">
        <v>8323</v>
      </c>
      <c r="S3556" s="9">
        <f t="shared" si="222"/>
        <v>42046.708333333328</v>
      </c>
      <c r="T3556" s="9">
        <f t="shared" si="223"/>
        <v>42016.050451388888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5">
        <f t="shared" si="220"/>
        <v>1</v>
      </c>
      <c r="O3557">
        <f t="shared" si="221"/>
        <v>171.42857142857142</v>
      </c>
      <c r="P3557" t="s">
        <v>8271</v>
      </c>
      <c r="Q3557" s="10" t="s">
        <v>8322</v>
      </c>
      <c r="R3557" s="10" t="s">
        <v>8323</v>
      </c>
      <c r="S3557" s="9">
        <f t="shared" si="222"/>
        <v>42691.483726851846</v>
      </c>
      <c r="T3557" s="9">
        <f t="shared" si="223"/>
        <v>42661.442060185189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5">
        <f t="shared" si="220"/>
        <v>0.99547511312217196</v>
      </c>
      <c r="O3558">
        <f t="shared" si="221"/>
        <v>110.5</v>
      </c>
      <c r="P3558" t="s">
        <v>8271</v>
      </c>
      <c r="Q3558" s="10" t="s">
        <v>8322</v>
      </c>
      <c r="R3558" s="10" t="s">
        <v>8323</v>
      </c>
      <c r="S3558" s="9">
        <f t="shared" si="222"/>
        <v>41868.649583333332</v>
      </c>
      <c r="T3558" s="9">
        <f t="shared" si="223"/>
        <v>41808.649583333332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5">
        <f t="shared" si="220"/>
        <v>0.99964012955336079</v>
      </c>
      <c r="O3559">
        <f t="shared" si="221"/>
        <v>179.27598566308242</v>
      </c>
      <c r="P3559" t="s">
        <v>8271</v>
      </c>
      <c r="Q3559" s="10" t="s">
        <v>8322</v>
      </c>
      <c r="R3559" s="10" t="s">
        <v>8323</v>
      </c>
      <c r="S3559" s="9">
        <f t="shared" si="222"/>
        <v>41764.276747685188</v>
      </c>
      <c r="T3559" s="9">
        <f t="shared" si="223"/>
        <v>41730.276747685188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5">
        <f t="shared" si="220"/>
        <v>0.69444444444444442</v>
      </c>
      <c r="O3560">
        <f t="shared" si="221"/>
        <v>22.90909090909091</v>
      </c>
      <c r="P3560" t="s">
        <v>8271</v>
      </c>
      <c r="Q3560" s="10" t="s">
        <v>8322</v>
      </c>
      <c r="R3560" s="10" t="s">
        <v>8323</v>
      </c>
      <c r="S3560" s="9">
        <f t="shared" si="222"/>
        <v>42181.875</v>
      </c>
      <c r="T3560" s="9">
        <f t="shared" si="223"/>
        <v>42139.816840277781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5">
        <f t="shared" si="220"/>
        <v>0.96618357487922701</v>
      </c>
      <c r="O3561">
        <f t="shared" si="221"/>
        <v>43.125</v>
      </c>
      <c r="P3561" t="s">
        <v>8271</v>
      </c>
      <c r="Q3561" s="10" t="s">
        <v>8322</v>
      </c>
      <c r="R3561" s="10" t="s">
        <v>8323</v>
      </c>
      <c r="S3561" s="9">
        <f t="shared" si="222"/>
        <v>42216.373611111107</v>
      </c>
      <c r="T3561" s="9">
        <f t="shared" si="223"/>
        <v>42194.096157407403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5">
        <f t="shared" si="220"/>
        <v>0.9221902017291066</v>
      </c>
      <c r="O3562">
        <f t="shared" si="221"/>
        <v>46.891891891891895</v>
      </c>
      <c r="P3562" t="s">
        <v>8271</v>
      </c>
      <c r="Q3562" s="10" t="s">
        <v>8322</v>
      </c>
      <c r="R3562" s="10" t="s">
        <v>8323</v>
      </c>
      <c r="S3562" s="9">
        <f t="shared" si="222"/>
        <v>42151.114583333328</v>
      </c>
      <c r="T3562" s="9">
        <f t="shared" si="223"/>
        <v>42115.889652777783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5">
        <f t="shared" si="220"/>
        <v>0.9765625</v>
      </c>
      <c r="O3563">
        <f t="shared" si="221"/>
        <v>47.407407407407405</v>
      </c>
      <c r="P3563" t="s">
        <v>8271</v>
      </c>
      <c r="Q3563" s="10" t="s">
        <v>8322</v>
      </c>
      <c r="R3563" s="10" t="s">
        <v>8323</v>
      </c>
      <c r="S3563" s="9">
        <f t="shared" si="222"/>
        <v>42221.774999999994</v>
      </c>
      <c r="T3563" s="9">
        <f t="shared" si="223"/>
        <v>42203.680300925931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5">
        <f t="shared" si="220"/>
        <v>0.67164179104477617</v>
      </c>
      <c r="O3564">
        <f t="shared" si="221"/>
        <v>15.129032258064516</v>
      </c>
      <c r="P3564" t="s">
        <v>8271</v>
      </c>
      <c r="Q3564" s="10" t="s">
        <v>8322</v>
      </c>
      <c r="R3564" s="10" t="s">
        <v>8323</v>
      </c>
      <c r="S3564" s="9">
        <f t="shared" si="222"/>
        <v>42442.916666666672</v>
      </c>
      <c r="T3564" s="9">
        <f t="shared" si="223"/>
        <v>42433.761886574073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5">
        <f t="shared" si="220"/>
        <v>0.94795715233671429</v>
      </c>
      <c r="O3565">
        <f t="shared" si="221"/>
        <v>21.098000000000003</v>
      </c>
      <c r="P3565" t="s">
        <v>8271</v>
      </c>
      <c r="Q3565" s="10" t="s">
        <v>8322</v>
      </c>
      <c r="R3565" s="10" t="s">
        <v>8323</v>
      </c>
      <c r="S3565" s="9">
        <f t="shared" si="222"/>
        <v>42583.791666666672</v>
      </c>
      <c r="T3565" s="9">
        <f t="shared" si="223"/>
        <v>42555.671944444446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5">
        <f t="shared" si="220"/>
        <v>0.99502487562189057</v>
      </c>
      <c r="O3566">
        <f t="shared" si="221"/>
        <v>59.117647058823529</v>
      </c>
      <c r="P3566" t="s">
        <v>8271</v>
      </c>
      <c r="Q3566" s="10" t="s">
        <v>8322</v>
      </c>
      <c r="R3566" s="10" t="s">
        <v>8323</v>
      </c>
      <c r="S3566" s="9">
        <f t="shared" si="222"/>
        <v>42282.666666666672</v>
      </c>
      <c r="T3566" s="9">
        <f t="shared" si="223"/>
        <v>42236.623252314821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5">
        <f t="shared" si="220"/>
        <v>0.76595744680851063</v>
      </c>
      <c r="O3567">
        <f t="shared" si="221"/>
        <v>97.916666666666671</v>
      </c>
      <c r="P3567" t="s">
        <v>8271</v>
      </c>
      <c r="Q3567" s="10" t="s">
        <v>8322</v>
      </c>
      <c r="R3567" s="10" t="s">
        <v>8323</v>
      </c>
      <c r="S3567" s="9">
        <f t="shared" si="222"/>
        <v>42004.743148148147</v>
      </c>
      <c r="T3567" s="9">
        <f t="shared" si="223"/>
        <v>41974.743148148147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5">
        <f t="shared" si="220"/>
        <v>0.95465393794749398</v>
      </c>
      <c r="O3568">
        <f t="shared" si="221"/>
        <v>55.131578947368418</v>
      </c>
      <c r="P3568" t="s">
        <v>8271</v>
      </c>
      <c r="Q3568" s="10" t="s">
        <v>8322</v>
      </c>
      <c r="R3568" s="10" t="s">
        <v>8323</v>
      </c>
      <c r="S3568" s="9">
        <f t="shared" si="222"/>
        <v>42027.507905092592</v>
      </c>
      <c r="T3568" s="9">
        <f t="shared" si="223"/>
        <v>41997.507905092592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5">
        <f t="shared" si="220"/>
        <v>0.91911764705882348</v>
      </c>
      <c r="O3569">
        <f t="shared" si="221"/>
        <v>26.536585365853657</v>
      </c>
      <c r="P3569" t="s">
        <v>8271</v>
      </c>
      <c r="Q3569" s="10" t="s">
        <v>8322</v>
      </c>
      <c r="R3569" s="10" t="s">
        <v>8323</v>
      </c>
      <c r="S3569" s="9">
        <f t="shared" si="222"/>
        <v>42165.810694444444</v>
      </c>
      <c r="T3569" s="9">
        <f t="shared" si="223"/>
        <v>42135.810694444444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5">
        <f t="shared" si="220"/>
        <v>0.90090090090090091</v>
      </c>
      <c r="O3570">
        <f t="shared" si="221"/>
        <v>58.421052631578945</v>
      </c>
      <c r="P3570" t="s">
        <v>8271</v>
      </c>
      <c r="Q3570" s="10" t="s">
        <v>8322</v>
      </c>
      <c r="R3570" s="10" t="s">
        <v>8323</v>
      </c>
      <c r="S3570" s="9">
        <f t="shared" si="222"/>
        <v>41899.740671296298</v>
      </c>
      <c r="T3570" s="9">
        <f t="shared" si="223"/>
        <v>41869.740671296298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5">
        <f t="shared" si="220"/>
        <v>0.99522292993630568</v>
      </c>
      <c r="O3571">
        <f t="shared" si="221"/>
        <v>122.53658536585365</v>
      </c>
      <c r="P3571" t="s">
        <v>8271</v>
      </c>
      <c r="Q3571" s="10" t="s">
        <v>8322</v>
      </c>
      <c r="R3571" s="10" t="s">
        <v>8323</v>
      </c>
      <c r="S3571" s="9">
        <f t="shared" si="222"/>
        <v>42012.688611111109</v>
      </c>
      <c r="T3571" s="9">
        <f t="shared" si="223"/>
        <v>41982.688611111109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5">
        <f t="shared" si="220"/>
        <v>0.87450808919982514</v>
      </c>
      <c r="O3572">
        <f t="shared" si="221"/>
        <v>87.961538461538467</v>
      </c>
      <c r="P3572" t="s">
        <v>8271</v>
      </c>
      <c r="Q3572" s="10" t="s">
        <v>8322</v>
      </c>
      <c r="R3572" s="10" t="s">
        <v>8323</v>
      </c>
      <c r="S3572" s="9">
        <f t="shared" si="222"/>
        <v>42004.291666666672</v>
      </c>
      <c r="T3572" s="9">
        <f t="shared" si="223"/>
        <v>41976.331979166673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5">
        <f t="shared" si="220"/>
        <v>0.81922446750409617</v>
      </c>
      <c r="O3573">
        <f t="shared" si="221"/>
        <v>73.239999999999995</v>
      </c>
      <c r="P3573" t="s">
        <v>8271</v>
      </c>
      <c r="Q3573" s="10" t="s">
        <v>8322</v>
      </c>
      <c r="R3573" s="10" t="s">
        <v>8323</v>
      </c>
      <c r="S3573" s="9">
        <f t="shared" si="222"/>
        <v>41942.858946759261</v>
      </c>
      <c r="T3573" s="9">
        <f t="shared" si="223"/>
        <v>41912.858946759261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5">
        <f t="shared" si="220"/>
        <v>1</v>
      </c>
      <c r="O3574">
        <f t="shared" si="221"/>
        <v>55.555555555555557</v>
      </c>
      <c r="P3574" t="s">
        <v>8271</v>
      </c>
      <c r="Q3574" s="10" t="s">
        <v>8322</v>
      </c>
      <c r="R3574" s="10" t="s">
        <v>8323</v>
      </c>
      <c r="S3574" s="9">
        <f t="shared" si="222"/>
        <v>42176.570393518516</v>
      </c>
      <c r="T3574" s="9">
        <f t="shared" si="223"/>
        <v>42146.570393518516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5">
        <f t="shared" si="220"/>
        <v>0.97276264591439687</v>
      </c>
      <c r="O3575">
        <f t="shared" si="221"/>
        <v>39.53846153846154</v>
      </c>
      <c r="P3575" t="s">
        <v>8271</v>
      </c>
      <c r="Q3575" s="10" t="s">
        <v>8322</v>
      </c>
      <c r="R3575" s="10" t="s">
        <v>8323</v>
      </c>
      <c r="S3575" s="9">
        <f t="shared" si="222"/>
        <v>41951.417199074072</v>
      </c>
      <c r="T3575" s="9">
        <f t="shared" si="223"/>
        <v>41921.375532407408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5">
        <f t="shared" si="220"/>
        <v>0.94232331437855399</v>
      </c>
      <c r="O3576">
        <f t="shared" si="221"/>
        <v>136.77777777777777</v>
      </c>
      <c r="P3576" t="s">
        <v>8271</v>
      </c>
      <c r="Q3576" s="10" t="s">
        <v>8322</v>
      </c>
      <c r="R3576" s="10" t="s">
        <v>8323</v>
      </c>
      <c r="S3576" s="9">
        <f t="shared" si="222"/>
        <v>41956.984351851846</v>
      </c>
      <c r="T3576" s="9">
        <f t="shared" si="223"/>
        <v>41926.942685185182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5">
        <f t="shared" si="220"/>
        <v>0.9868745682423764</v>
      </c>
      <c r="O3577">
        <f t="shared" si="221"/>
        <v>99.343137254901961</v>
      </c>
      <c r="P3577" t="s">
        <v>8271</v>
      </c>
      <c r="Q3577" s="10" t="s">
        <v>8322</v>
      </c>
      <c r="R3577" s="10" t="s">
        <v>8323</v>
      </c>
      <c r="S3577" s="9">
        <f t="shared" si="222"/>
        <v>42593.165972222225</v>
      </c>
      <c r="T3577" s="9">
        <f t="shared" si="223"/>
        <v>42561.783877314811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5">
        <f t="shared" si="220"/>
        <v>1</v>
      </c>
      <c r="O3578">
        <f t="shared" si="221"/>
        <v>20</v>
      </c>
      <c r="P3578" t="s">
        <v>8271</v>
      </c>
      <c r="Q3578" s="10" t="s">
        <v>8322</v>
      </c>
      <c r="R3578" s="10" t="s">
        <v>8323</v>
      </c>
      <c r="S3578" s="9">
        <f t="shared" si="222"/>
        <v>42709.590902777782</v>
      </c>
      <c r="T3578" s="9">
        <f t="shared" si="223"/>
        <v>42649.54923611111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5">
        <f t="shared" si="220"/>
        <v>0.76923076923076927</v>
      </c>
      <c r="O3579">
        <f t="shared" si="221"/>
        <v>28.888888888888889</v>
      </c>
      <c r="P3579" t="s">
        <v>8271</v>
      </c>
      <c r="Q3579" s="10" t="s">
        <v>8322</v>
      </c>
      <c r="R3579" s="10" t="s">
        <v>8323</v>
      </c>
      <c r="S3579" s="9">
        <f t="shared" si="222"/>
        <v>42120.26944444445</v>
      </c>
      <c r="T3579" s="9">
        <f t="shared" si="223"/>
        <v>42093.786840277782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5">
        <f t="shared" si="220"/>
        <v>0.99986668444207438</v>
      </c>
      <c r="O3580">
        <f t="shared" si="221"/>
        <v>40.545945945945945</v>
      </c>
      <c r="P3580" t="s">
        <v>8271</v>
      </c>
      <c r="Q3580" s="10" t="s">
        <v>8322</v>
      </c>
      <c r="R3580" s="10" t="s">
        <v>8323</v>
      </c>
      <c r="S3580" s="9">
        <f t="shared" si="222"/>
        <v>42490.733530092592</v>
      </c>
      <c r="T3580" s="9">
        <f t="shared" si="223"/>
        <v>42460.733530092592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5">
        <f t="shared" si="220"/>
        <v>1</v>
      </c>
      <c r="O3581">
        <f t="shared" si="221"/>
        <v>35.714285714285715</v>
      </c>
      <c r="P3581" t="s">
        <v>8271</v>
      </c>
      <c r="Q3581" s="10" t="s">
        <v>8322</v>
      </c>
      <c r="R3581" s="10" t="s">
        <v>8323</v>
      </c>
      <c r="S3581" s="9">
        <f t="shared" si="222"/>
        <v>42460.720555555556</v>
      </c>
      <c r="T3581" s="9">
        <f t="shared" si="223"/>
        <v>42430.762222222227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5">
        <f t="shared" si="220"/>
        <v>0.87804878048780488</v>
      </c>
      <c r="O3582">
        <f t="shared" si="221"/>
        <v>37.962962962962962</v>
      </c>
      <c r="P3582" t="s">
        <v>8271</v>
      </c>
      <c r="Q3582" s="10" t="s">
        <v>8322</v>
      </c>
      <c r="R3582" s="10" t="s">
        <v>8323</v>
      </c>
      <c r="S3582" s="9">
        <f t="shared" si="222"/>
        <v>42064.207638888889</v>
      </c>
      <c r="T3582" s="9">
        <f t="shared" si="223"/>
        <v>42026.176180555558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5">
        <f t="shared" si="220"/>
        <v>1</v>
      </c>
      <c r="O3583">
        <f t="shared" si="221"/>
        <v>33.333333333333336</v>
      </c>
      <c r="P3583" t="s">
        <v>8271</v>
      </c>
      <c r="Q3583" s="10" t="s">
        <v>8322</v>
      </c>
      <c r="R3583" s="10" t="s">
        <v>8323</v>
      </c>
      <c r="S3583" s="9">
        <f t="shared" si="222"/>
        <v>41850.471180555556</v>
      </c>
      <c r="T3583" s="9">
        <f t="shared" si="223"/>
        <v>41836.471180555556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5">
        <f t="shared" si="220"/>
        <v>0.34843205574912894</v>
      </c>
      <c r="O3584">
        <f t="shared" si="221"/>
        <v>58.571428571428569</v>
      </c>
      <c r="P3584" t="s">
        <v>8271</v>
      </c>
      <c r="Q3584" s="10" t="s">
        <v>8322</v>
      </c>
      <c r="R3584" s="10" t="s">
        <v>8323</v>
      </c>
      <c r="S3584" s="9">
        <f t="shared" si="222"/>
        <v>42465.095856481479</v>
      </c>
      <c r="T3584" s="9">
        <f t="shared" si="223"/>
        <v>42451.095856481479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5">
        <f t="shared" si="220"/>
        <v>0.92165898617511521</v>
      </c>
      <c r="O3585">
        <f t="shared" si="221"/>
        <v>135.625</v>
      </c>
      <c r="P3585" t="s">
        <v>8271</v>
      </c>
      <c r="Q3585" s="10" t="s">
        <v>8322</v>
      </c>
      <c r="R3585" s="10" t="s">
        <v>8323</v>
      </c>
      <c r="S3585" s="9">
        <f t="shared" si="222"/>
        <v>42478.384317129632</v>
      </c>
      <c r="T3585" s="9">
        <f t="shared" si="223"/>
        <v>42418.425983796296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5">
        <f t="shared" si="220"/>
        <v>0.86580086580086579</v>
      </c>
      <c r="O3586">
        <f t="shared" si="221"/>
        <v>30.9375</v>
      </c>
      <c r="P3586" t="s">
        <v>8271</v>
      </c>
      <c r="Q3586" s="10" t="s">
        <v>8322</v>
      </c>
      <c r="R3586" s="10" t="s">
        <v>8323</v>
      </c>
      <c r="S3586" s="9">
        <f t="shared" si="222"/>
        <v>42198.316481481481</v>
      </c>
      <c r="T3586" s="9">
        <f t="shared" si="223"/>
        <v>42168.316481481481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5">
        <f t="shared" ref="N3587:N3650" si="224">SUM(D3587/E3587)</f>
        <v>0.83950617283950613</v>
      </c>
      <c r="O3587">
        <f t="shared" ref="O3587:O3650" si="225">(E3587/L3587)</f>
        <v>176.08695652173913</v>
      </c>
      <c r="P3587" t="s">
        <v>8271</v>
      </c>
      <c r="Q3587" s="10" t="s">
        <v>8322</v>
      </c>
      <c r="R3587" s="10" t="s">
        <v>8323</v>
      </c>
      <c r="S3587" s="9">
        <f t="shared" ref="S3587:S3650" si="226">(((I3587/60)/60)/24)+DATE(1970,1,1)</f>
        <v>41994.716319444444</v>
      </c>
      <c r="T3587" s="9">
        <f t="shared" ref="T3587:T3650" si="227">(((J3587/60)/60)/24)+DATE(1970,1,1)</f>
        <v>41964.716319444444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5">
        <f t="shared" si="224"/>
        <v>0.91385402705007923</v>
      </c>
      <c r="O3588">
        <f t="shared" si="225"/>
        <v>151.9814814814815</v>
      </c>
      <c r="P3588" t="s">
        <v>8271</v>
      </c>
      <c r="Q3588" s="10" t="s">
        <v>8322</v>
      </c>
      <c r="R3588" s="10" t="s">
        <v>8323</v>
      </c>
      <c r="S3588" s="9">
        <f t="shared" si="226"/>
        <v>42636.697569444441</v>
      </c>
      <c r="T3588" s="9">
        <f t="shared" si="227"/>
        <v>42576.697569444441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5">
        <f t="shared" si="224"/>
        <v>0.78988941548183256</v>
      </c>
      <c r="O3589">
        <f t="shared" si="225"/>
        <v>22.607142857142858</v>
      </c>
      <c r="P3589" t="s">
        <v>8271</v>
      </c>
      <c r="Q3589" s="10" t="s">
        <v>8322</v>
      </c>
      <c r="R3589" s="10" t="s">
        <v>8323</v>
      </c>
      <c r="S3589" s="9">
        <f t="shared" si="226"/>
        <v>42548.791666666672</v>
      </c>
      <c r="T3589" s="9">
        <f t="shared" si="227"/>
        <v>42503.539976851855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5">
        <f t="shared" si="224"/>
        <v>0.99502487562189057</v>
      </c>
      <c r="O3590">
        <f t="shared" si="225"/>
        <v>18.272727272727273</v>
      </c>
      <c r="P3590" t="s">
        <v>8271</v>
      </c>
      <c r="Q3590" s="10" t="s">
        <v>8322</v>
      </c>
      <c r="R3590" s="10" t="s">
        <v>8323</v>
      </c>
      <c r="S3590" s="9">
        <f t="shared" si="226"/>
        <v>42123.958333333328</v>
      </c>
      <c r="T3590" s="9">
        <f t="shared" si="227"/>
        <v>42101.828819444447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5">
        <f t="shared" si="224"/>
        <v>0.78431372549019607</v>
      </c>
      <c r="O3591">
        <f t="shared" si="225"/>
        <v>82.258064516129039</v>
      </c>
      <c r="P3591" t="s">
        <v>8271</v>
      </c>
      <c r="Q3591" s="10" t="s">
        <v>8322</v>
      </c>
      <c r="R3591" s="10" t="s">
        <v>8323</v>
      </c>
      <c r="S3591" s="9">
        <f t="shared" si="226"/>
        <v>42150.647534722222</v>
      </c>
      <c r="T3591" s="9">
        <f t="shared" si="227"/>
        <v>42125.647534722222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5">
        <f t="shared" si="224"/>
        <v>0.99940035978412955</v>
      </c>
      <c r="O3592">
        <f t="shared" si="225"/>
        <v>68.534246575342465</v>
      </c>
      <c r="P3592" t="s">
        <v>8271</v>
      </c>
      <c r="Q3592" s="10" t="s">
        <v>8322</v>
      </c>
      <c r="R3592" s="10" t="s">
        <v>8323</v>
      </c>
      <c r="S3592" s="9">
        <f t="shared" si="226"/>
        <v>41932.333726851852</v>
      </c>
      <c r="T3592" s="9">
        <f t="shared" si="227"/>
        <v>41902.333726851852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5">
        <f t="shared" si="224"/>
        <v>0.5714285714285714</v>
      </c>
      <c r="O3593">
        <f t="shared" si="225"/>
        <v>68.055555555555557</v>
      </c>
      <c r="P3593" t="s">
        <v>8271</v>
      </c>
      <c r="Q3593" s="10" t="s">
        <v>8322</v>
      </c>
      <c r="R3593" s="10" t="s">
        <v>8323</v>
      </c>
      <c r="S3593" s="9">
        <f t="shared" si="226"/>
        <v>42028.207638888889</v>
      </c>
      <c r="T3593" s="9">
        <f t="shared" si="227"/>
        <v>42003.948425925926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5">
        <f t="shared" si="224"/>
        <v>0.78585461689587421</v>
      </c>
      <c r="O3594">
        <f t="shared" si="225"/>
        <v>72.714285714285708</v>
      </c>
      <c r="P3594" t="s">
        <v>8271</v>
      </c>
      <c r="Q3594" s="10" t="s">
        <v>8322</v>
      </c>
      <c r="R3594" s="10" t="s">
        <v>8323</v>
      </c>
      <c r="S3594" s="9">
        <f t="shared" si="226"/>
        <v>42046.207638888889</v>
      </c>
      <c r="T3594" s="9">
        <f t="shared" si="227"/>
        <v>41988.829942129625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5">
        <f t="shared" si="224"/>
        <v>0.90388671286532085</v>
      </c>
      <c r="O3595">
        <f t="shared" si="225"/>
        <v>77.186046511627907</v>
      </c>
      <c r="P3595" t="s">
        <v>8271</v>
      </c>
      <c r="Q3595" s="10" t="s">
        <v>8322</v>
      </c>
      <c r="R3595" s="10" t="s">
        <v>8323</v>
      </c>
      <c r="S3595" s="9">
        <f t="shared" si="226"/>
        <v>42009.851388888885</v>
      </c>
      <c r="T3595" s="9">
        <f t="shared" si="227"/>
        <v>41974.898599537039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5">
        <f t="shared" si="224"/>
        <v>0.794044665012407</v>
      </c>
      <c r="O3596">
        <f t="shared" si="225"/>
        <v>55.972222222222221</v>
      </c>
      <c r="P3596" t="s">
        <v>8271</v>
      </c>
      <c r="Q3596" s="10" t="s">
        <v>8322</v>
      </c>
      <c r="R3596" s="10" t="s">
        <v>8323</v>
      </c>
      <c r="S3596" s="9">
        <f t="shared" si="226"/>
        <v>42617.066921296297</v>
      </c>
      <c r="T3596" s="9">
        <f t="shared" si="227"/>
        <v>42592.066921296297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5">
        <f t="shared" si="224"/>
        <v>0.84388185654008441</v>
      </c>
      <c r="O3597">
        <f t="shared" si="225"/>
        <v>49.693548387096776</v>
      </c>
      <c r="P3597" t="s">
        <v>8271</v>
      </c>
      <c r="Q3597" s="10" t="s">
        <v>8322</v>
      </c>
      <c r="R3597" s="10" t="s">
        <v>8323</v>
      </c>
      <c r="S3597" s="9">
        <f t="shared" si="226"/>
        <v>42076.290972222225</v>
      </c>
      <c r="T3597" s="9">
        <f t="shared" si="227"/>
        <v>42050.008368055554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5">
        <f t="shared" si="224"/>
        <v>0.92827004219409281</v>
      </c>
      <c r="O3598">
        <f t="shared" si="225"/>
        <v>79</v>
      </c>
      <c r="P3598" t="s">
        <v>8271</v>
      </c>
      <c r="Q3598" s="10" t="s">
        <v>8322</v>
      </c>
      <c r="R3598" s="10" t="s">
        <v>8323</v>
      </c>
      <c r="S3598" s="9">
        <f t="shared" si="226"/>
        <v>41877.715069444443</v>
      </c>
      <c r="T3598" s="9">
        <f t="shared" si="227"/>
        <v>41856.715069444443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5">
        <f t="shared" si="224"/>
        <v>0.97465886939571145</v>
      </c>
      <c r="O3599">
        <f t="shared" si="225"/>
        <v>77.727272727272734</v>
      </c>
      <c r="P3599" t="s">
        <v>8271</v>
      </c>
      <c r="Q3599" s="10" t="s">
        <v>8322</v>
      </c>
      <c r="R3599" s="10" t="s">
        <v>8323</v>
      </c>
      <c r="S3599" s="9">
        <f t="shared" si="226"/>
        <v>42432.249305555553</v>
      </c>
      <c r="T3599" s="9">
        <f t="shared" si="227"/>
        <v>42417.585532407407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5">
        <f t="shared" si="224"/>
        <v>0.90826521344232514</v>
      </c>
      <c r="O3600">
        <f t="shared" si="225"/>
        <v>40.777777777777779</v>
      </c>
      <c r="P3600" t="s">
        <v>8271</v>
      </c>
      <c r="Q3600" s="10" t="s">
        <v>8322</v>
      </c>
      <c r="R3600" s="10" t="s">
        <v>8323</v>
      </c>
      <c r="S3600" s="9">
        <f t="shared" si="226"/>
        <v>41885.207638888889</v>
      </c>
      <c r="T3600" s="9">
        <f t="shared" si="227"/>
        <v>41866.79886574074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5">
        <f t="shared" si="224"/>
        <v>0.49504950495049505</v>
      </c>
      <c r="O3601">
        <f t="shared" si="225"/>
        <v>59.411764705882355</v>
      </c>
      <c r="P3601" t="s">
        <v>8271</v>
      </c>
      <c r="Q3601" s="10" t="s">
        <v>8322</v>
      </c>
      <c r="R3601" s="10" t="s">
        <v>8323</v>
      </c>
      <c r="S3601" s="9">
        <f t="shared" si="226"/>
        <v>42246</v>
      </c>
      <c r="T3601" s="9">
        <f t="shared" si="227"/>
        <v>42220.79487268519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5">
        <f t="shared" si="224"/>
        <v>0.76923076923076927</v>
      </c>
      <c r="O3602">
        <f t="shared" si="225"/>
        <v>3.25</v>
      </c>
      <c r="P3602" t="s">
        <v>8271</v>
      </c>
      <c r="Q3602" s="10" t="s">
        <v>8322</v>
      </c>
      <c r="R3602" s="10" t="s">
        <v>8323</v>
      </c>
      <c r="S3602" s="9">
        <f t="shared" si="226"/>
        <v>42656.849120370374</v>
      </c>
      <c r="T3602" s="9">
        <f t="shared" si="227"/>
        <v>42628.849120370374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5">
        <f t="shared" si="224"/>
        <v>0.95831336847149018</v>
      </c>
      <c r="O3603">
        <f t="shared" si="225"/>
        <v>39.377358490566039</v>
      </c>
      <c r="P3603" t="s">
        <v>8271</v>
      </c>
      <c r="Q3603" s="10" t="s">
        <v>8322</v>
      </c>
      <c r="R3603" s="10" t="s">
        <v>8323</v>
      </c>
      <c r="S3603" s="9">
        <f t="shared" si="226"/>
        <v>42020.99863425926</v>
      </c>
      <c r="T3603" s="9">
        <f t="shared" si="227"/>
        <v>41990.99863425926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5">
        <f t="shared" si="224"/>
        <v>0.99950024987506247</v>
      </c>
      <c r="O3604">
        <f t="shared" si="225"/>
        <v>81.673469387755105</v>
      </c>
      <c r="P3604" t="s">
        <v>8271</v>
      </c>
      <c r="Q3604" s="10" t="s">
        <v>8322</v>
      </c>
      <c r="R3604" s="10" t="s">
        <v>8323</v>
      </c>
      <c r="S3604" s="9">
        <f t="shared" si="226"/>
        <v>42507.894432870366</v>
      </c>
      <c r="T3604" s="9">
        <f t="shared" si="227"/>
        <v>42447.894432870366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5">
        <f t="shared" si="224"/>
        <v>0.5859375</v>
      </c>
      <c r="O3605">
        <f t="shared" si="225"/>
        <v>44.912280701754383</v>
      </c>
      <c r="P3605" t="s">
        <v>8271</v>
      </c>
      <c r="Q3605" s="10" t="s">
        <v>8322</v>
      </c>
      <c r="R3605" s="10" t="s">
        <v>8323</v>
      </c>
      <c r="S3605" s="9">
        <f t="shared" si="226"/>
        <v>42313.906018518523</v>
      </c>
      <c r="T3605" s="9">
        <f t="shared" si="227"/>
        <v>42283.864351851851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5">
        <f t="shared" si="224"/>
        <v>0.88626292466765144</v>
      </c>
      <c r="O3606">
        <f t="shared" si="225"/>
        <v>49.05797101449275</v>
      </c>
      <c r="P3606" t="s">
        <v>8271</v>
      </c>
      <c r="Q3606" s="10" t="s">
        <v>8322</v>
      </c>
      <c r="R3606" s="10" t="s">
        <v>8323</v>
      </c>
      <c r="S3606" s="9">
        <f t="shared" si="226"/>
        <v>42489.290972222225</v>
      </c>
      <c r="T3606" s="9">
        <f t="shared" si="227"/>
        <v>42483.015694444446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5">
        <f t="shared" si="224"/>
        <v>0.54347826086956519</v>
      </c>
      <c r="O3607">
        <f t="shared" si="225"/>
        <v>30.666666666666668</v>
      </c>
      <c r="P3607" t="s">
        <v>8271</v>
      </c>
      <c r="Q3607" s="10" t="s">
        <v>8322</v>
      </c>
      <c r="R3607" s="10" t="s">
        <v>8323</v>
      </c>
      <c r="S3607" s="9">
        <f t="shared" si="226"/>
        <v>42413.793124999997</v>
      </c>
      <c r="T3607" s="9">
        <f t="shared" si="227"/>
        <v>42383.793124999997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5">
        <f t="shared" si="224"/>
        <v>0.76765609007164792</v>
      </c>
      <c r="O3608">
        <f t="shared" si="225"/>
        <v>61.0625</v>
      </c>
      <c r="P3608" t="s">
        <v>8271</v>
      </c>
      <c r="Q3608" s="10" t="s">
        <v>8322</v>
      </c>
      <c r="R3608" s="10" t="s">
        <v>8323</v>
      </c>
      <c r="S3608" s="9">
        <f t="shared" si="226"/>
        <v>42596.604826388888</v>
      </c>
      <c r="T3608" s="9">
        <f t="shared" si="227"/>
        <v>42566.604826388888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5">
        <f t="shared" si="224"/>
        <v>0.94827586206896552</v>
      </c>
      <c r="O3609">
        <f t="shared" si="225"/>
        <v>29</v>
      </c>
      <c r="P3609" t="s">
        <v>8271</v>
      </c>
      <c r="Q3609" s="10" t="s">
        <v>8322</v>
      </c>
      <c r="R3609" s="10" t="s">
        <v>8323</v>
      </c>
      <c r="S3609" s="9">
        <f t="shared" si="226"/>
        <v>42353</v>
      </c>
      <c r="T3609" s="9">
        <f t="shared" si="227"/>
        <v>42338.963912037041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5">
        <f t="shared" si="224"/>
        <v>1</v>
      </c>
      <c r="O3610">
        <f t="shared" si="225"/>
        <v>29.62962962962963</v>
      </c>
      <c r="P3610" t="s">
        <v>8271</v>
      </c>
      <c r="Q3610" s="10" t="s">
        <v>8322</v>
      </c>
      <c r="R3610" s="10" t="s">
        <v>8323</v>
      </c>
      <c r="S3610" s="9">
        <f t="shared" si="226"/>
        <v>42538.583333333328</v>
      </c>
      <c r="T3610" s="9">
        <f t="shared" si="227"/>
        <v>42506.709375000006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5">
        <f t="shared" si="224"/>
        <v>0.65224625623960064</v>
      </c>
      <c r="O3611">
        <f t="shared" si="225"/>
        <v>143.0952380952381</v>
      </c>
      <c r="P3611" t="s">
        <v>8271</v>
      </c>
      <c r="Q3611" s="10" t="s">
        <v>8322</v>
      </c>
      <c r="R3611" s="10" t="s">
        <v>8323</v>
      </c>
      <c r="S3611" s="9">
        <f t="shared" si="226"/>
        <v>42459.950057870374</v>
      </c>
      <c r="T3611" s="9">
        <f t="shared" si="227"/>
        <v>42429.991724537031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5">
        <f t="shared" si="224"/>
        <v>0.61614294516327783</v>
      </c>
      <c r="O3612">
        <f t="shared" si="225"/>
        <v>52.354838709677416</v>
      </c>
      <c r="P3612" t="s">
        <v>8271</v>
      </c>
      <c r="Q3612" s="10" t="s">
        <v>8322</v>
      </c>
      <c r="R3612" s="10" t="s">
        <v>8323</v>
      </c>
      <c r="S3612" s="9">
        <f t="shared" si="226"/>
        <v>42233.432129629626</v>
      </c>
      <c r="T3612" s="9">
        <f t="shared" si="227"/>
        <v>42203.432129629626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5">
        <f t="shared" si="224"/>
        <v>0.73529411764705888</v>
      </c>
      <c r="O3613">
        <f t="shared" si="225"/>
        <v>66.666666666666671</v>
      </c>
      <c r="P3613" t="s">
        <v>8271</v>
      </c>
      <c r="Q3613" s="10" t="s">
        <v>8322</v>
      </c>
      <c r="R3613" s="10" t="s">
        <v>8323</v>
      </c>
      <c r="S3613" s="9">
        <f t="shared" si="226"/>
        <v>42102.370381944449</v>
      </c>
      <c r="T3613" s="9">
        <f t="shared" si="227"/>
        <v>42072.370381944449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5">
        <f t="shared" si="224"/>
        <v>0.69252077562326875</v>
      </c>
      <c r="O3614">
        <f t="shared" si="225"/>
        <v>126.66666666666667</v>
      </c>
      <c r="P3614" t="s">
        <v>8271</v>
      </c>
      <c r="Q3614" s="10" t="s">
        <v>8322</v>
      </c>
      <c r="R3614" s="10" t="s">
        <v>8323</v>
      </c>
      <c r="S3614" s="9">
        <f t="shared" si="226"/>
        <v>41799.726979166669</v>
      </c>
      <c r="T3614" s="9">
        <f t="shared" si="227"/>
        <v>41789.726979166669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5">
        <f t="shared" si="224"/>
        <v>1</v>
      </c>
      <c r="O3615">
        <f t="shared" si="225"/>
        <v>62.5</v>
      </c>
      <c r="P3615" t="s">
        <v>8271</v>
      </c>
      <c r="Q3615" s="10" t="s">
        <v>8322</v>
      </c>
      <c r="R3615" s="10" t="s">
        <v>8323</v>
      </c>
      <c r="S3615" s="9">
        <f t="shared" si="226"/>
        <v>41818.58997685185</v>
      </c>
      <c r="T3615" s="9">
        <f t="shared" si="227"/>
        <v>41788.58997685185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5">
        <f t="shared" si="224"/>
        <v>0.99206349206349209</v>
      </c>
      <c r="O3616">
        <f t="shared" si="225"/>
        <v>35.492957746478872</v>
      </c>
      <c r="P3616" t="s">
        <v>8271</v>
      </c>
      <c r="Q3616" s="10" t="s">
        <v>8322</v>
      </c>
      <c r="R3616" s="10" t="s">
        <v>8323</v>
      </c>
      <c r="S3616" s="9">
        <f t="shared" si="226"/>
        <v>42174.041851851856</v>
      </c>
      <c r="T3616" s="9">
        <f t="shared" si="227"/>
        <v>42144.041851851856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5">
        <f t="shared" si="224"/>
        <v>0.93632958801498123</v>
      </c>
      <c r="O3617">
        <f t="shared" si="225"/>
        <v>37.083333333333336</v>
      </c>
      <c r="P3617" t="s">
        <v>8271</v>
      </c>
      <c r="Q3617" s="10" t="s">
        <v>8322</v>
      </c>
      <c r="R3617" s="10" t="s">
        <v>8323</v>
      </c>
      <c r="S3617" s="9">
        <f t="shared" si="226"/>
        <v>42348.593703703707</v>
      </c>
      <c r="T3617" s="9">
        <f t="shared" si="227"/>
        <v>42318.593703703707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5">
        <f t="shared" si="224"/>
        <v>0.80128205128205132</v>
      </c>
      <c r="O3618">
        <f t="shared" si="225"/>
        <v>69.333333333333329</v>
      </c>
      <c r="P3618" t="s">
        <v>8271</v>
      </c>
      <c r="Q3618" s="10" t="s">
        <v>8322</v>
      </c>
      <c r="R3618" s="10" t="s">
        <v>8323</v>
      </c>
      <c r="S3618" s="9">
        <f t="shared" si="226"/>
        <v>42082.908148148148</v>
      </c>
      <c r="T3618" s="9">
        <f t="shared" si="227"/>
        <v>42052.949814814812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5">
        <f t="shared" si="224"/>
        <v>0.84090909090909094</v>
      </c>
      <c r="O3619">
        <f t="shared" si="225"/>
        <v>17.254901960784313</v>
      </c>
      <c r="P3619" t="s">
        <v>8271</v>
      </c>
      <c r="Q3619" s="10" t="s">
        <v>8322</v>
      </c>
      <c r="R3619" s="10" t="s">
        <v>8323</v>
      </c>
      <c r="S3619" s="9">
        <f t="shared" si="226"/>
        <v>42794</v>
      </c>
      <c r="T3619" s="9">
        <f t="shared" si="227"/>
        <v>42779.610289351855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5">
        <f t="shared" si="224"/>
        <v>0.99009900990099009</v>
      </c>
      <c r="O3620">
        <f t="shared" si="225"/>
        <v>36.071428571428569</v>
      </c>
      <c r="P3620" t="s">
        <v>8271</v>
      </c>
      <c r="Q3620" s="10" t="s">
        <v>8322</v>
      </c>
      <c r="R3620" s="10" t="s">
        <v>8323</v>
      </c>
      <c r="S3620" s="9">
        <f t="shared" si="226"/>
        <v>42158.627893518518</v>
      </c>
      <c r="T3620" s="9">
        <f t="shared" si="227"/>
        <v>42128.627893518518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5">
        <f t="shared" si="224"/>
        <v>0.88495575221238942</v>
      </c>
      <c r="O3621">
        <f t="shared" si="225"/>
        <v>66.470588235294116</v>
      </c>
      <c r="P3621" t="s">
        <v>8271</v>
      </c>
      <c r="Q3621" s="10" t="s">
        <v>8322</v>
      </c>
      <c r="R3621" s="10" t="s">
        <v>8323</v>
      </c>
      <c r="S3621" s="9">
        <f t="shared" si="226"/>
        <v>42693.916666666672</v>
      </c>
      <c r="T3621" s="9">
        <f t="shared" si="227"/>
        <v>42661.132245370376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5">
        <f t="shared" si="224"/>
        <v>0.9506564056133997</v>
      </c>
      <c r="O3622">
        <f t="shared" si="225"/>
        <v>56.065989847715734</v>
      </c>
      <c r="P3622" t="s">
        <v>8271</v>
      </c>
      <c r="Q3622" s="10" t="s">
        <v>8322</v>
      </c>
      <c r="R3622" s="10" t="s">
        <v>8323</v>
      </c>
      <c r="S3622" s="9">
        <f t="shared" si="226"/>
        <v>42068.166666666672</v>
      </c>
      <c r="T3622" s="9">
        <f t="shared" si="227"/>
        <v>42037.938206018516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5">
        <f t="shared" si="224"/>
        <v>0.91130012150668283</v>
      </c>
      <c r="O3623">
        <f t="shared" si="225"/>
        <v>47.028571428571432</v>
      </c>
      <c r="P3623" t="s">
        <v>8271</v>
      </c>
      <c r="Q3623" s="10" t="s">
        <v>8322</v>
      </c>
      <c r="R3623" s="10" t="s">
        <v>8323</v>
      </c>
      <c r="S3623" s="9">
        <f t="shared" si="226"/>
        <v>42643.875</v>
      </c>
      <c r="T3623" s="9">
        <f t="shared" si="227"/>
        <v>42619.935694444444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5">
        <f t="shared" si="224"/>
        <v>0.99901097913066061</v>
      </c>
      <c r="O3624">
        <f t="shared" si="225"/>
        <v>47.666190476190479</v>
      </c>
      <c r="P3624" t="s">
        <v>8271</v>
      </c>
      <c r="Q3624" s="10" t="s">
        <v>8322</v>
      </c>
      <c r="R3624" s="10" t="s">
        <v>8323</v>
      </c>
      <c r="S3624" s="9">
        <f t="shared" si="226"/>
        <v>41910.140972222223</v>
      </c>
      <c r="T3624" s="9">
        <f t="shared" si="227"/>
        <v>41877.221886574072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5">
        <f t="shared" si="224"/>
        <v>0.83333333333333337</v>
      </c>
      <c r="O3625">
        <f t="shared" si="225"/>
        <v>88.235294117647058</v>
      </c>
      <c r="P3625" t="s">
        <v>8271</v>
      </c>
      <c r="Q3625" s="10" t="s">
        <v>8322</v>
      </c>
      <c r="R3625" s="10" t="s">
        <v>8323</v>
      </c>
      <c r="S3625" s="9">
        <f t="shared" si="226"/>
        <v>41846.291666666664</v>
      </c>
      <c r="T3625" s="9">
        <f t="shared" si="227"/>
        <v>41828.736921296295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5">
        <f t="shared" si="224"/>
        <v>0.95298602287166456</v>
      </c>
      <c r="O3626">
        <f t="shared" si="225"/>
        <v>80.717948717948715</v>
      </c>
      <c r="P3626" t="s">
        <v>8271</v>
      </c>
      <c r="Q3626" s="10" t="s">
        <v>8322</v>
      </c>
      <c r="R3626" s="10" t="s">
        <v>8323</v>
      </c>
      <c r="S3626" s="9">
        <f t="shared" si="226"/>
        <v>42605.774189814809</v>
      </c>
      <c r="T3626" s="9">
        <f t="shared" si="227"/>
        <v>42545.774189814809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5">
        <f t="shared" si="224"/>
        <v>0.97402597402597402</v>
      </c>
      <c r="O3627">
        <f t="shared" si="225"/>
        <v>39.487179487179489</v>
      </c>
      <c r="P3627" t="s">
        <v>8271</v>
      </c>
      <c r="Q3627" s="10" t="s">
        <v>8322</v>
      </c>
      <c r="R3627" s="10" t="s">
        <v>8323</v>
      </c>
      <c r="S3627" s="9">
        <f t="shared" si="226"/>
        <v>42187.652511574073</v>
      </c>
      <c r="T3627" s="9">
        <f t="shared" si="227"/>
        <v>42157.652511574073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5">
        <f t="shared" si="224"/>
        <v>0.98207709305180457</v>
      </c>
      <c r="O3628">
        <f t="shared" si="225"/>
        <v>84.854166666666671</v>
      </c>
      <c r="P3628" t="s">
        <v>8271</v>
      </c>
      <c r="Q3628" s="10" t="s">
        <v>8322</v>
      </c>
      <c r="R3628" s="10" t="s">
        <v>8323</v>
      </c>
      <c r="S3628" s="9">
        <f t="shared" si="226"/>
        <v>41867.667326388888</v>
      </c>
      <c r="T3628" s="9">
        <f t="shared" si="227"/>
        <v>41846.667326388888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5">
        <f t="shared" si="224"/>
        <v>1</v>
      </c>
      <c r="O3629">
        <f t="shared" si="225"/>
        <v>68.965517241379317</v>
      </c>
      <c r="P3629" t="s">
        <v>8271</v>
      </c>
      <c r="Q3629" s="10" t="s">
        <v>8322</v>
      </c>
      <c r="R3629" s="10" t="s">
        <v>8323</v>
      </c>
      <c r="S3629" s="9">
        <f t="shared" si="226"/>
        <v>42511.165972222225</v>
      </c>
      <c r="T3629" s="9">
        <f t="shared" si="227"/>
        <v>42460.741747685184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5" t="e">
        <f t="shared" si="224"/>
        <v>#DIV/0!</v>
      </c>
      <c r="O3630" t="e">
        <f t="shared" si="225"/>
        <v>#DIV/0!</v>
      </c>
      <c r="P3630" t="s">
        <v>8305</v>
      </c>
      <c r="Q3630" s="10" t="s">
        <v>8322</v>
      </c>
      <c r="R3630" s="10" t="s">
        <v>8363</v>
      </c>
      <c r="S3630" s="9">
        <f t="shared" si="226"/>
        <v>42351.874953703707</v>
      </c>
      <c r="T3630" s="9">
        <f t="shared" si="227"/>
        <v>42291.833287037036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5">
        <f t="shared" si="224"/>
        <v>500000</v>
      </c>
      <c r="O3631">
        <f t="shared" si="225"/>
        <v>1</v>
      </c>
      <c r="P3631" t="s">
        <v>8305</v>
      </c>
      <c r="Q3631" s="10" t="s">
        <v>8322</v>
      </c>
      <c r="R3631" s="10" t="s">
        <v>8363</v>
      </c>
      <c r="S3631" s="9">
        <f t="shared" si="226"/>
        <v>42495.708333333328</v>
      </c>
      <c r="T3631" s="9">
        <f t="shared" si="227"/>
        <v>42437.094490740739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5">
        <f t="shared" si="224"/>
        <v>3000</v>
      </c>
      <c r="O3632">
        <f t="shared" si="225"/>
        <v>1</v>
      </c>
      <c r="P3632" t="s">
        <v>8305</v>
      </c>
      <c r="Q3632" s="10" t="s">
        <v>8322</v>
      </c>
      <c r="R3632" s="10" t="s">
        <v>8363</v>
      </c>
      <c r="S3632" s="9">
        <f t="shared" si="226"/>
        <v>41972.888773148152</v>
      </c>
      <c r="T3632" s="9">
        <f t="shared" si="227"/>
        <v>41942.84710648148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5">
        <f t="shared" si="224"/>
        <v>1.9598853868194843</v>
      </c>
      <c r="O3633">
        <f t="shared" si="225"/>
        <v>147.88135593220338</v>
      </c>
      <c r="P3633" t="s">
        <v>8305</v>
      </c>
      <c r="Q3633" s="10" t="s">
        <v>8322</v>
      </c>
      <c r="R3633" s="10" t="s">
        <v>8363</v>
      </c>
      <c r="S3633" s="9">
        <f t="shared" si="226"/>
        <v>41905.165972222225</v>
      </c>
      <c r="T3633" s="9">
        <f t="shared" si="227"/>
        <v>41880.753437499996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5">
        <f t="shared" si="224"/>
        <v>5</v>
      </c>
      <c r="O3634">
        <f t="shared" si="225"/>
        <v>100</v>
      </c>
      <c r="P3634" t="s">
        <v>8305</v>
      </c>
      <c r="Q3634" s="10" t="s">
        <v>8322</v>
      </c>
      <c r="R3634" s="10" t="s">
        <v>8363</v>
      </c>
      <c r="S3634" s="9">
        <f t="shared" si="226"/>
        <v>41966.936909722222</v>
      </c>
      <c r="T3634" s="9">
        <f t="shared" si="227"/>
        <v>41946.936909722222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5">
        <f t="shared" si="224"/>
        <v>2.8376844494892168</v>
      </c>
      <c r="O3635">
        <f t="shared" si="225"/>
        <v>56.838709677419352</v>
      </c>
      <c r="P3635" t="s">
        <v>8305</v>
      </c>
      <c r="Q3635" s="10" t="s">
        <v>8322</v>
      </c>
      <c r="R3635" s="10" t="s">
        <v>8363</v>
      </c>
      <c r="S3635" s="9">
        <f t="shared" si="226"/>
        <v>42693.041666666672</v>
      </c>
      <c r="T3635" s="9">
        <f t="shared" si="227"/>
        <v>42649.623460648145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5">
        <f t="shared" si="224"/>
        <v>23.547880690737834</v>
      </c>
      <c r="O3636">
        <f t="shared" si="225"/>
        <v>176.94444444444446</v>
      </c>
      <c r="P3636" t="s">
        <v>8305</v>
      </c>
      <c r="Q3636" s="10" t="s">
        <v>8322</v>
      </c>
      <c r="R3636" s="10" t="s">
        <v>8363</v>
      </c>
      <c r="S3636" s="9">
        <f t="shared" si="226"/>
        <v>42749.165972222225</v>
      </c>
      <c r="T3636" s="9">
        <f t="shared" si="227"/>
        <v>42701.166365740741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5">
        <f t="shared" si="224"/>
        <v>2.7429467084639501</v>
      </c>
      <c r="O3637">
        <f t="shared" si="225"/>
        <v>127.6</v>
      </c>
      <c r="P3637" t="s">
        <v>8305</v>
      </c>
      <c r="Q3637" s="10" t="s">
        <v>8322</v>
      </c>
      <c r="R3637" s="10" t="s">
        <v>8363</v>
      </c>
      <c r="S3637" s="9">
        <f t="shared" si="226"/>
        <v>42480.88282407407</v>
      </c>
      <c r="T3637" s="9">
        <f t="shared" si="227"/>
        <v>42450.88282407407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5" t="e">
        <f t="shared" si="224"/>
        <v>#DIV/0!</v>
      </c>
      <c r="O3638" t="e">
        <f t="shared" si="225"/>
        <v>#DIV/0!</v>
      </c>
      <c r="P3638" t="s">
        <v>8305</v>
      </c>
      <c r="Q3638" s="10" t="s">
        <v>8322</v>
      </c>
      <c r="R3638" s="10" t="s">
        <v>8363</v>
      </c>
      <c r="S3638" s="9">
        <f t="shared" si="226"/>
        <v>42261.694780092599</v>
      </c>
      <c r="T3638" s="9">
        <f t="shared" si="227"/>
        <v>42226.694780092599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5">
        <f t="shared" si="224"/>
        <v>3.2397408207343412</v>
      </c>
      <c r="O3639">
        <f t="shared" si="225"/>
        <v>66.142857142857139</v>
      </c>
      <c r="P3639" t="s">
        <v>8305</v>
      </c>
      <c r="Q3639" s="10" t="s">
        <v>8322</v>
      </c>
      <c r="R3639" s="10" t="s">
        <v>8363</v>
      </c>
      <c r="S3639" s="9">
        <f t="shared" si="226"/>
        <v>42005.700636574074</v>
      </c>
      <c r="T3639" s="9">
        <f t="shared" si="227"/>
        <v>41975.700636574074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5">
        <f t="shared" si="224"/>
        <v>15.277777777777779</v>
      </c>
      <c r="O3640">
        <f t="shared" si="225"/>
        <v>108</v>
      </c>
      <c r="P3640" t="s">
        <v>8305</v>
      </c>
      <c r="Q3640" s="10" t="s">
        <v>8322</v>
      </c>
      <c r="R3640" s="10" t="s">
        <v>8363</v>
      </c>
      <c r="S3640" s="9">
        <f t="shared" si="226"/>
        <v>42113.631157407406</v>
      </c>
      <c r="T3640" s="9">
        <f t="shared" si="227"/>
        <v>42053.672824074078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5">
        <f t="shared" si="224"/>
        <v>25000</v>
      </c>
      <c r="O3641">
        <f t="shared" si="225"/>
        <v>1</v>
      </c>
      <c r="P3641" t="s">
        <v>8305</v>
      </c>
      <c r="Q3641" s="10" t="s">
        <v>8322</v>
      </c>
      <c r="R3641" s="10" t="s">
        <v>8363</v>
      </c>
      <c r="S3641" s="9">
        <f t="shared" si="226"/>
        <v>42650.632638888885</v>
      </c>
      <c r="T3641" s="9">
        <f t="shared" si="227"/>
        <v>42590.677152777775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5">
        <f t="shared" si="224"/>
        <v>18.181818181818183</v>
      </c>
      <c r="O3642">
        <f t="shared" si="225"/>
        <v>18.333333333333332</v>
      </c>
      <c r="P3642" t="s">
        <v>8305</v>
      </c>
      <c r="Q3642" s="10" t="s">
        <v>8322</v>
      </c>
      <c r="R3642" s="10" t="s">
        <v>8363</v>
      </c>
      <c r="S3642" s="9">
        <f t="shared" si="226"/>
        <v>42134.781597222223</v>
      </c>
      <c r="T3642" s="9">
        <f t="shared" si="227"/>
        <v>42104.781597222223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5" t="e">
        <f t="shared" si="224"/>
        <v>#DIV/0!</v>
      </c>
      <c r="O3643" t="e">
        <f t="shared" si="225"/>
        <v>#DIV/0!</v>
      </c>
      <c r="P3643" t="s">
        <v>8305</v>
      </c>
      <c r="Q3643" s="10" t="s">
        <v>8322</v>
      </c>
      <c r="R3643" s="10" t="s">
        <v>8363</v>
      </c>
      <c r="S3643" s="9">
        <f t="shared" si="226"/>
        <v>41917.208333333336</v>
      </c>
      <c r="T3643" s="9">
        <f t="shared" si="227"/>
        <v>41899.627071759263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5">
        <f t="shared" si="224"/>
        <v>46.666666666666664</v>
      </c>
      <c r="O3644">
        <f t="shared" si="225"/>
        <v>7.5</v>
      </c>
      <c r="P3644" t="s">
        <v>8305</v>
      </c>
      <c r="Q3644" s="10" t="s">
        <v>8322</v>
      </c>
      <c r="R3644" s="10" t="s">
        <v>8363</v>
      </c>
      <c r="S3644" s="9">
        <f t="shared" si="226"/>
        <v>42338.708333333328</v>
      </c>
      <c r="T3644" s="9">
        <f t="shared" si="227"/>
        <v>42297.816284722227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5" t="e">
        <f t="shared" si="224"/>
        <v>#DIV/0!</v>
      </c>
      <c r="O3645" t="e">
        <f t="shared" si="225"/>
        <v>#DIV/0!</v>
      </c>
      <c r="P3645" t="s">
        <v>8305</v>
      </c>
      <c r="Q3645" s="10" t="s">
        <v>8322</v>
      </c>
      <c r="R3645" s="10" t="s">
        <v>8363</v>
      </c>
      <c r="S3645" s="9">
        <f t="shared" si="226"/>
        <v>42325.185636574075</v>
      </c>
      <c r="T3645" s="9">
        <f t="shared" si="227"/>
        <v>42285.143969907411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5">
        <f t="shared" si="224"/>
        <v>6.0901339829476244</v>
      </c>
      <c r="O3646">
        <f t="shared" si="225"/>
        <v>68.416666666666671</v>
      </c>
      <c r="P3646" t="s">
        <v>8305</v>
      </c>
      <c r="Q3646" s="10" t="s">
        <v>8322</v>
      </c>
      <c r="R3646" s="10" t="s">
        <v>8363</v>
      </c>
      <c r="S3646" s="9">
        <f t="shared" si="226"/>
        <v>42437.207638888889</v>
      </c>
      <c r="T3646" s="9">
        <f t="shared" si="227"/>
        <v>42409.241747685184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5">
        <f t="shared" si="224"/>
        <v>1000</v>
      </c>
      <c r="O3647">
        <f t="shared" si="225"/>
        <v>1</v>
      </c>
      <c r="P3647" t="s">
        <v>8305</v>
      </c>
      <c r="Q3647" s="10" t="s">
        <v>8322</v>
      </c>
      <c r="R3647" s="10" t="s">
        <v>8363</v>
      </c>
      <c r="S3647" s="9">
        <f t="shared" si="226"/>
        <v>42696.012013888889</v>
      </c>
      <c r="T3647" s="9">
        <f t="shared" si="227"/>
        <v>42665.970347222217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5">
        <f t="shared" si="224"/>
        <v>20.79002079002079</v>
      </c>
      <c r="O3648">
        <f t="shared" si="225"/>
        <v>60.125</v>
      </c>
      <c r="P3648" t="s">
        <v>8305</v>
      </c>
      <c r="Q3648" s="10" t="s">
        <v>8322</v>
      </c>
      <c r="R3648" s="10" t="s">
        <v>8363</v>
      </c>
      <c r="S3648" s="9">
        <f t="shared" si="226"/>
        <v>42171.979166666672</v>
      </c>
      <c r="T3648" s="9">
        <f t="shared" si="227"/>
        <v>42140.421319444446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5">
        <f t="shared" si="224"/>
        <v>16.666666666666668</v>
      </c>
      <c r="O3649">
        <f t="shared" si="225"/>
        <v>15</v>
      </c>
      <c r="P3649" t="s">
        <v>8305</v>
      </c>
      <c r="Q3649" s="10" t="s">
        <v>8322</v>
      </c>
      <c r="R3649" s="10" t="s">
        <v>8363</v>
      </c>
      <c r="S3649" s="9">
        <f t="shared" si="226"/>
        <v>42643.749155092592</v>
      </c>
      <c r="T3649" s="9">
        <f t="shared" si="227"/>
        <v>42598.749155092592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5">
        <f t="shared" si="224"/>
        <v>0.99618957487609894</v>
      </c>
      <c r="O3650">
        <f t="shared" si="225"/>
        <v>550.04109589041093</v>
      </c>
      <c r="P3650" t="s">
        <v>8271</v>
      </c>
      <c r="Q3650" s="10" t="s">
        <v>8322</v>
      </c>
      <c r="R3650" s="10" t="s">
        <v>8323</v>
      </c>
      <c r="S3650" s="9">
        <f t="shared" si="226"/>
        <v>41917.292187500003</v>
      </c>
      <c r="T3650" s="9">
        <f t="shared" si="227"/>
        <v>41887.292187500003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5">
        <f t="shared" ref="N3651:N3714" si="228">SUM(D3651/E3651)</f>
        <v>0.96153846153846156</v>
      </c>
      <c r="O3651">
        <f t="shared" ref="O3651:O3714" si="229">(E3651/L3651)</f>
        <v>97.5</v>
      </c>
      <c r="P3651" t="s">
        <v>8271</v>
      </c>
      <c r="Q3651" s="10" t="s">
        <v>8322</v>
      </c>
      <c r="R3651" s="10" t="s">
        <v>8323</v>
      </c>
      <c r="S3651" s="9">
        <f t="shared" ref="S3651:S3714" si="230">(((I3651/60)/60)/24)+DATE(1970,1,1)</f>
        <v>41806.712893518517</v>
      </c>
      <c r="T3651" s="9">
        <f t="shared" ref="T3651:T3714" si="231">(((J3651/60)/60)/24)+DATE(1970,1,1)</f>
        <v>41780.712893518517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5">
        <f t="shared" si="228"/>
        <v>1</v>
      </c>
      <c r="O3652">
        <f t="shared" si="229"/>
        <v>29.411764705882351</v>
      </c>
      <c r="P3652" t="s">
        <v>8271</v>
      </c>
      <c r="Q3652" s="10" t="s">
        <v>8322</v>
      </c>
      <c r="R3652" s="10" t="s">
        <v>8323</v>
      </c>
      <c r="S3652" s="9">
        <f t="shared" si="230"/>
        <v>42402.478981481487</v>
      </c>
      <c r="T3652" s="9">
        <f t="shared" si="231"/>
        <v>42381.478981481487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5">
        <f t="shared" si="228"/>
        <v>0.96153846153846156</v>
      </c>
      <c r="O3653">
        <f t="shared" si="229"/>
        <v>57.777777777777779</v>
      </c>
      <c r="P3653" t="s">
        <v>8271</v>
      </c>
      <c r="Q3653" s="10" t="s">
        <v>8322</v>
      </c>
      <c r="R3653" s="10" t="s">
        <v>8323</v>
      </c>
      <c r="S3653" s="9">
        <f t="shared" si="230"/>
        <v>41861.665972222225</v>
      </c>
      <c r="T3653" s="9">
        <f t="shared" si="231"/>
        <v>41828.646319444444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5">
        <f t="shared" si="228"/>
        <v>0.39893617021276595</v>
      </c>
      <c r="O3654">
        <f t="shared" si="229"/>
        <v>44.235294117647058</v>
      </c>
      <c r="P3654" t="s">
        <v>8271</v>
      </c>
      <c r="Q3654" s="10" t="s">
        <v>8322</v>
      </c>
      <c r="R3654" s="10" t="s">
        <v>8323</v>
      </c>
      <c r="S3654" s="9">
        <f t="shared" si="230"/>
        <v>42607.165972222225</v>
      </c>
      <c r="T3654" s="9">
        <f t="shared" si="231"/>
        <v>42596.644699074073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5">
        <f t="shared" si="228"/>
        <v>0.99502487562189057</v>
      </c>
      <c r="O3655">
        <f t="shared" si="229"/>
        <v>60.909090909090907</v>
      </c>
      <c r="P3655" t="s">
        <v>8271</v>
      </c>
      <c r="Q3655" s="10" t="s">
        <v>8322</v>
      </c>
      <c r="R3655" s="10" t="s">
        <v>8323</v>
      </c>
      <c r="S3655" s="9">
        <f t="shared" si="230"/>
        <v>42221.363506944443</v>
      </c>
      <c r="T3655" s="9">
        <f t="shared" si="231"/>
        <v>42191.363506944443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5">
        <f t="shared" si="228"/>
        <v>0.57339449541284404</v>
      </c>
      <c r="O3656">
        <f t="shared" si="229"/>
        <v>68.84210526315789</v>
      </c>
      <c r="P3656" t="s">
        <v>8271</v>
      </c>
      <c r="Q3656" s="10" t="s">
        <v>8322</v>
      </c>
      <c r="R3656" s="10" t="s">
        <v>8323</v>
      </c>
      <c r="S3656" s="9">
        <f t="shared" si="230"/>
        <v>42463.708333333328</v>
      </c>
      <c r="T3656" s="9">
        <f t="shared" si="231"/>
        <v>42440.416504629626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5">
        <f t="shared" si="228"/>
        <v>0.86014106313435401</v>
      </c>
      <c r="O3657">
        <f t="shared" si="229"/>
        <v>73.582278481012665</v>
      </c>
      <c r="P3657" t="s">
        <v>8271</v>
      </c>
      <c r="Q3657" s="10" t="s">
        <v>8322</v>
      </c>
      <c r="R3657" s="10" t="s">
        <v>8323</v>
      </c>
      <c r="S3657" s="9">
        <f t="shared" si="230"/>
        <v>42203.290972222225</v>
      </c>
      <c r="T3657" s="9">
        <f t="shared" si="231"/>
        <v>42173.803217592591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5">
        <f t="shared" si="228"/>
        <v>0.945000945000945</v>
      </c>
      <c r="O3658">
        <f t="shared" si="229"/>
        <v>115.02173913043478</v>
      </c>
      <c r="P3658" t="s">
        <v>8271</v>
      </c>
      <c r="Q3658" s="10" t="s">
        <v>8322</v>
      </c>
      <c r="R3658" s="10" t="s">
        <v>8323</v>
      </c>
      <c r="S3658" s="9">
        <f t="shared" si="230"/>
        <v>42767.957638888889</v>
      </c>
      <c r="T3658" s="9">
        <f t="shared" si="231"/>
        <v>42737.910138888896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5">
        <f t="shared" si="228"/>
        <v>0.90293453724604966</v>
      </c>
      <c r="O3659">
        <f t="shared" si="229"/>
        <v>110.75</v>
      </c>
      <c r="P3659" t="s">
        <v>8271</v>
      </c>
      <c r="Q3659" s="10" t="s">
        <v>8322</v>
      </c>
      <c r="R3659" s="10" t="s">
        <v>8323</v>
      </c>
      <c r="S3659" s="9">
        <f t="shared" si="230"/>
        <v>42522.904166666667</v>
      </c>
      <c r="T3659" s="9">
        <f t="shared" si="231"/>
        <v>42499.629849537043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5">
        <f t="shared" si="228"/>
        <v>0.99337748344370858</v>
      </c>
      <c r="O3660">
        <f t="shared" si="229"/>
        <v>75.5</v>
      </c>
      <c r="P3660" t="s">
        <v>8271</v>
      </c>
      <c r="Q3660" s="10" t="s">
        <v>8322</v>
      </c>
      <c r="R3660" s="10" t="s">
        <v>8323</v>
      </c>
      <c r="S3660" s="9">
        <f t="shared" si="230"/>
        <v>41822.165972222225</v>
      </c>
      <c r="T3660" s="9">
        <f t="shared" si="231"/>
        <v>41775.858564814815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5">
        <f t="shared" si="228"/>
        <v>0.98007187193727541</v>
      </c>
      <c r="O3661">
        <f t="shared" si="229"/>
        <v>235.46153846153845</v>
      </c>
      <c r="P3661" t="s">
        <v>8271</v>
      </c>
      <c r="Q3661" s="10" t="s">
        <v>8322</v>
      </c>
      <c r="R3661" s="10" t="s">
        <v>8323</v>
      </c>
      <c r="S3661" s="9">
        <f t="shared" si="230"/>
        <v>42082.610416666663</v>
      </c>
      <c r="T3661" s="9">
        <f t="shared" si="231"/>
        <v>42055.277199074073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5">
        <f t="shared" si="228"/>
        <v>1</v>
      </c>
      <c r="O3662">
        <f t="shared" si="229"/>
        <v>11.363636363636363</v>
      </c>
      <c r="P3662" t="s">
        <v>8271</v>
      </c>
      <c r="Q3662" s="10" t="s">
        <v>8322</v>
      </c>
      <c r="R3662" s="10" t="s">
        <v>8323</v>
      </c>
      <c r="S3662" s="9">
        <f t="shared" si="230"/>
        <v>41996.881076388891</v>
      </c>
      <c r="T3662" s="9">
        <f t="shared" si="231"/>
        <v>41971.881076388891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5">
        <f t="shared" si="228"/>
        <v>0.90090090090090091</v>
      </c>
      <c r="O3663">
        <f t="shared" si="229"/>
        <v>92.5</v>
      </c>
      <c r="P3663" t="s">
        <v>8271</v>
      </c>
      <c r="Q3663" s="10" t="s">
        <v>8322</v>
      </c>
      <c r="R3663" s="10" t="s">
        <v>8323</v>
      </c>
      <c r="S3663" s="9">
        <f t="shared" si="230"/>
        <v>42470.166666666672</v>
      </c>
      <c r="T3663" s="9">
        <f t="shared" si="231"/>
        <v>42447.896666666667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5">
        <f t="shared" si="228"/>
        <v>0.98595020951441947</v>
      </c>
      <c r="O3664">
        <f t="shared" si="229"/>
        <v>202.85</v>
      </c>
      <c r="P3664" t="s">
        <v>8271</v>
      </c>
      <c r="Q3664" s="10" t="s">
        <v>8322</v>
      </c>
      <c r="R3664" s="10" t="s">
        <v>8323</v>
      </c>
      <c r="S3664" s="9">
        <f t="shared" si="230"/>
        <v>42094.178402777776</v>
      </c>
      <c r="T3664" s="9">
        <f t="shared" si="231"/>
        <v>42064.220069444447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5">
        <f t="shared" si="228"/>
        <v>0.96153846153846156</v>
      </c>
      <c r="O3665">
        <f t="shared" si="229"/>
        <v>26</v>
      </c>
      <c r="P3665" t="s">
        <v>8271</v>
      </c>
      <c r="Q3665" s="10" t="s">
        <v>8322</v>
      </c>
      <c r="R3665" s="10" t="s">
        <v>8323</v>
      </c>
      <c r="S3665" s="9">
        <f t="shared" si="230"/>
        <v>42725.493402777778</v>
      </c>
      <c r="T3665" s="9">
        <f t="shared" si="231"/>
        <v>42665.451736111107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5">
        <f t="shared" si="228"/>
        <v>0.91428571428571426</v>
      </c>
      <c r="O3666">
        <f t="shared" si="229"/>
        <v>46.05263157894737</v>
      </c>
      <c r="P3666" t="s">
        <v>8271</v>
      </c>
      <c r="Q3666" s="10" t="s">
        <v>8322</v>
      </c>
      <c r="R3666" s="10" t="s">
        <v>8323</v>
      </c>
      <c r="S3666" s="9">
        <f t="shared" si="230"/>
        <v>42537.248715277776</v>
      </c>
      <c r="T3666" s="9">
        <f t="shared" si="231"/>
        <v>42523.248715277776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5">
        <f t="shared" si="228"/>
        <v>0.86834733893557425</v>
      </c>
      <c r="O3667">
        <f t="shared" si="229"/>
        <v>51</v>
      </c>
      <c r="P3667" t="s">
        <v>8271</v>
      </c>
      <c r="Q3667" s="10" t="s">
        <v>8322</v>
      </c>
      <c r="R3667" s="10" t="s">
        <v>8323</v>
      </c>
      <c r="S3667" s="9">
        <f t="shared" si="230"/>
        <v>42305.829166666663</v>
      </c>
      <c r="T3667" s="9">
        <f t="shared" si="231"/>
        <v>42294.808124999996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5">
        <f t="shared" si="228"/>
        <v>1</v>
      </c>
      <c r="O3668">
        <f t="shared" si="229"/>
        <v>31.578947368421051</v>
      </c>
      <c r="P3668" t="s">
        <v>8271</v>
      </c>
      <c r="Q3668" s="10" t="s">
        <v>8322</v>
      </c>
      <c r="R3668" s="10" t="s">
        <v>8323</v>
      </c>
      <c r="S3668" s="9">
        <f t="shared" si="230"/>
        <v>41844.291666666664</v>
      </c>
      <c r="T3668" s="9">
        <f t="shared" si="231"/>
        <v>41822.90488425926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5">
        <f t="shared" si="228"/>
        <v>0.96927088213342982</v>
      </c>
      <c r="O3669">
        <f t="shared" si="229"/>
        <v>53.363965517241382</v>
      </c>
      <c r="P3669" t="s">
        <v>8271</v>
      </c>
      <c r="Q3669" s="10" t="s">
        <v>8322</v>
      </c>
      <c r="R3669" s="10" t="s">
        <v>8323</v>
      </c>
      <c r="S3669" s="9">
        <f t="shared" si="230"/>
        <v>42203.970127314817</v>
      </c>
      <c r="T3669" s="9">
        <f t="shared" si="231"/>
        <v>42173.970127314817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5">
        <f t="shared" si="228"/>
        <v>0.96618357487922701</v>
      </c>
      <c r="O3670">
        <f t="shared" si="229"/>
        <v>36.964285714285715</v>
      </c>
      <c r="P3670" t="s">
        <v>8271</v>
      </c>
      <c r="Q3670" s="10" t="s">
        <v>8322</v>
      </c>
      <c r="R3670" s="10" t="s">
        <v>8323</v>
      </c>
      <c r="S3670" s="9">
        <f t="shared" si="230"/>
        <v>42208.772916666669</v>
      </c>
      <c r="T3670" s="9">
        <f t="shared" si="231"/>
        <v>42185.556157407409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5">
        <f t="shared" si="228"/>
        <v>0.72358900144717797</v>
      </c>
      <c r="O3671">
        <f t="shared" si="229"/>
        <v>81.294117647058826</v>
      </c>
      <c r="P3671" t="s">
        <v>8271</v>
      </c>
      <c r="Q3671" s="10" t="s">
        <v>8322</v>
      </c>
      <c r="R3671" s="10" t="s">
        <v>8323</v>
      </c>
      <c r="S3671" s="9">
        <f t="shared" si="230"/>
        <v>42166.675196759257</v>
      </c>
      <c r="T3671" s="9">
        <f t="shared" si="231"/>
        <v>42136.675196759257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5">
        <f t="shared" si="228"/>
        <v>0.91286307053941906</v>
      </c>
      <c r="O3672">
        <f t="shared" si="229"/>
        <v>20.083333333333332</v>
      </c>
      <c r="P3672" t="s">
        <v>8271</v>
      </c>
      <c r="Q3672" s="10" t="s">
        <v>8322</v>
      </c>
      <c r="R3672" s="10" t="s">
        <v>8323</v>
      </c>
      <c r="S3672" s="9">
        <f t="shared" si="230"/>
        <v>42155.958333333328</v>
      </c>
      <c r="T3672" s="9">
        <f t="shared" si="231"/>
        <v>42142.514016203699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5">
        <f t="shared" si="228"/>
        <v>0.99150141643059486</v>
      </c>
      <c r="O3673">
        <f t="shared" si="229"/>
        <v>88.25</v>
      </c>
      <c r="P3673" t="s">
        <v>8271</v>
      </c>
      <c r="Q3673" s="10" t="s">
        <v>8322</v>
      </c>
      <c r="R3673" s="10" t="s">
        <v>8323</v>
      </c>
      <c r="S3673" s="9">
        <f t="shared" si="230"/>
        <v>41841.165972222225</v>
      </c>
      <c r="T3673" s="9">
        <f t="shared" si="231"/>
        <v>41820.62809027778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5">
        <f t="shared" si="228"/>
        <v>0.98489822718319109</v>
      </c>
      <c r="O3674">
        <f t="shared" si="229"/>
        <v>53.438596491228068</v>
      </c>
      <c r="P3674" t="s">
        <v>8271</v>
      </c>
      <c r="Q3674" s="10" t="s">
        <v>8322</v>
      </c>
      <c r="R3674" s="10" t="s">
        <v>8323</v>
      </c>
      <c r="S3674" s="9">
        <f t="shared" si="230"/>
        <v>41908.946574074071</v>
      </c>
      <c r="T3674" s="9">
        <f t="shared" si="231"/>
        <v>41878.946574074071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5">
        <f t="shared" si="228"/>
        <v>0.88008800880088012</v>
      </c>
      <c r="O3675">
        <f t="shared" si="229"/>
        <v>39.868421052631582</v>
      </c>
      <c r="P3675" t="s">
        <v>8271</v>
      </c>
      <c r="Q3675" s="10" t="s">
        <v>8322</v>
      </c>
      <c r="R3675" s="10" t="s">
        <v>8323</v>
      </c>
      <c r="S3675" s="9">
        <f t="shared" si="230"/>
        <v>41948.536111111112</v>
      </c>
      <c r="T3675" s="9">
        <f t="shared" si="231"/>
        <v>41914.295104166667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5">
        <f t="shared" si="228"/>
        <v>1</v>
      </c>
      <c r="O3676">
        <f t="shared" si="229"/>
        <v>145.16129032258064</v>
      </c>
      <c r="P3676" t="s">
        <v>8271</v>
      </c>
      <c r="Q3676" s="10" t="s">
        <v>8322</v>
      </c>
      <c r="R3676" s="10" t="s">
        <v>8323</v>
      </c>
      <c r="S3676" s="9">
        <f t="shared" si="230"/>
        <v>42616.873020833329</v>
      </c>
      <c r="T3676" s="9">
        <f t="shared" si="231"/>
        <v>42556.873020833329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5">
        <f t="shared" si="228"/>
        <v>0.7142857142857143</v>
      </c>
      <c r="O3677">
        <f t="shared" si="229"/>
        <v>23.333333333333332</v>
      </c>
      <c r="P3677" t="s">
        <v>8271</v>
      </c>
      <c r="Q3677" s="10" t="s">
        <v>8322</v>
      </c>
      <c r="R3677" s="10" t="s">
        <v>8323</v>
      </c>
      <c r="S3677" s="9">
        <f t="shared" si="230"/>
        <v>42505.958333333328</v>
      </c>
      <c r="T3677" s="9">
        <f t="shared" si="231"/>
        <v>42493.597013888888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5">
        <f t="shared" si="228"/>
        <v>0.77669902912621358</v>
      </c>
      <c r="O3678">
        <f t="shared" si="229"/>
        <v>64.375</v>
      </c>
      <c r="P3678" t="s">
        <v>8271</v>
      </c>
      <c r="Q3678" s="10" t="s">
        <v>8322</v>
      </c>
      <c r="R3678" s="10" t="s">
        <v>8323</v>
      </c>
      <c r="S3678" s="9">
        <f t="shared" si="230"/>
        <v>41894.815787037034</v>
      </c>
      <c r="T3678" s="9">
        <f t="shared" si="231"/>
        <v>41876.815787037034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5">
        <f t="shared" si="228"/>
        <v>0.97177794873871315</v>
      </c>
      <c r="O3679">
        <f t="shared" si="229"/>
        <v>62.052763819095475</v>
      </c>
      <c r="P3679" t="s">
        <v>8271</v>
      </c>
      <c r="Q3679" s="10" t="s">
        <v>8322</v>
      </c>
      <c r="R3679" s="10" t="s">
        <v>8323</v>
      </c>
      <c r="S3679" s="9">
        <f t="shared" si="230"/>
        <v>41823.165972222225</v>
      </c>
      <c r="T3679" s="9">
        <f t="shared" si="231"/>
        <v>41802.574282407404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5">
        <f t="shared" si="228"/>
        <v>0.97560975609756095</v>
      </c>
      <c r="O3680">
        <f t="shared" si="229"/>
        <v>66.129032258064512</v>
      </c>
      <c r="P3680" t="s">
        <v>8271</v>
      </c>
      <c r="Q3680" s="10" t="s">
        <v>8322</v>
      </c>
      <c r="R3680" s="10" t="s">
        <v>8323</v>
      </c>
      <c r="S3680" s="9">
        <f t="shared" si="230"/>
        <v>42155.531226851846</v>
      </c>
      <c r="T3680" s="9">
        <f t="shared" si="231"/>
        <v>42120.531226851846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5">
        <f t="shared" si="228"/>
        <v>0.90826521344232514</v>
      </c>
      <c r="O3681">
        <f t="shared" si="229"/>
        <v>73.400000000000006</v>
      </c>
      <c r="P3681" t="s">
        <v>8271</v>
      </c>
      <c r="Q3681" s="10" t="s">
        <v>8322</v>
      </c>
      <c r="R3681" s="10" t="s">
        <v>8323</v>
      </c>
      <c r="S3681" s="9">
        <f t="shared" si="230"/>
        <v>41821.207638888889</v>
      </c>
      <c r="T3681" s="9">
        <f t="shared" si="231"/>
        <v>41786.761354166665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5">
        <f t="shared" si="228"/>
        <v>0.88678687555424185</v>
      </c>
      <c r="O3682">
        <f t="shared" si="229"/>
        <v>99.5</v>
      </c>
      <c r="P3682" t="s">
        <v>8271</v>
      </c>
      <c r="Q3682" s="10" t="s">
        <v>8322</v>
      </c>
      <c r="R3682" s="10" t="s">
        <v>8323</v>
      </c>
      <c r="S3682" s="9">
        <f t="shared" si="230"/>
        <v>42648.454097222217</v>
      </c>
      <c r="T3682" s="9">
        <f t="shared" si="231"/>
        <v>42627.454097222217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5">
        <f t="shared" si="228"/>
        <v>0.89365504915102767</v>
      </c>
      <c r="O3683">
        <f t="shared" si="229"/>
        <v>62.166666666666664</v>
      </c>
      <c r="P3683" t="s">
        <v>8271</v>
      </c>
      <c r="Q3683" s="10" t="s">
        <v>8322</v>
      </c>
      <c r="R3683" s="10" t="s">
        <v>8323</v>
      </c>
      <c r="S3683" s="9">
        <f t="shared" si="230"/>
        <v>42384.651504629626</v>
      </c>
      <c r="T3683" s="9">
        <f t="shared" si="231"/>
        <v>42374.651504629626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5">
        <f t="shared" si="228"/>
        <v>0.7183908045977011</v>
      </c>
      <c r="O3684">
        <f t="shared" si="229"/>
        <v>62.328358208955223</v>
      </c>
      <c r="P3684" t="s">
        <v>8271</v>
      </c>
      <c r="Q3684" s="10" t="s">
        <v>8322</v>
      </c>
      <c r="R3684" s="10" t="s">
        <v>8323</v>
      </c>
      <c r="S3684" s="9">
        <f t="shared" si="230"/>
        <v>41806.290972222225</v>
      </c>
      <c r="T3684" s="9">
        <f t="shared" si="231"/>
        <v>41772.685393518521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5">
        <f t="shared" si="228"/>
        <v>0.90206185567010311</v>
      </c>
      <c r="O3685">
        <f t="shared" si="229"/>
        <v>58.787878787878789</v>
      </c>
      <c r="P3685" t="s">
        <v>8271</v>
      </c>
      <c r="Q3685" s="10" t="s">
        <v>8322</v>
      </c>
      <c r="R3685" s="10" t="s">
        <v>8323</v>
      </c>
      <c r="S3685" s="9">
        <f t="shared" si="230"/>
        <v>42663.116851851853</v>
      </c>
      <c r="T3685" s="9">
        <f t="shared" si="231"/>
        <v>42633.116851851853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5">
        <f t="shared" si="228"/>
        <v>0.7190795781399808</v>
      </c>
      <c r="O3686">
        <f t="shared" si="229"/>
        <v>45.347826086956523</v>
      </c>
      <c r="P3686" t="s">
        <v>8271</v>
      </c>
      <c r="Q3686" s="10" t="s">
        <v>8322</v>
      </c>
      <c r="R3686" s="10" t="s">
        <v>8323</v>
      </c>
      <c r="S3686" s="9">
        <f t="shared" si="230"/>
        <v>42249.180393518516</v>
      </c>
      <c r="T3686" s="9">
        <f t="shared" si="231"/>
        <v>42219.180393518516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5">
        <f t="shared" si="228"/>
        <v>0.94607379375591294</v>
      </c>
      <c r="O3687">
        <f t="shared" si="229"/>
        <v>41.944444444444443</v>
      </c>
      <c r="P3687" t="s">
        <v>8271</v>
      </c>
      <c r="Q3687" s="10" t="s">
        <v>8322</v>
      </c>
      <c r="R3687" s="10" t="s">
        <v>8323</v>
      </c>
      <c r="S3687" s="9">
        <f t="shared" si="230"/>
        <v>41778.875</v>
      </c>
      <c r="T3687" s="9">
        <f t="shared" si="231"/>
        <v>41753.593275462961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5">
        <f t="shared" si="228"/>
        <v>0.9859154929577465</v>
      </c>
      <c r="O3688">
        <f t="shared" si="229"/>
        <v>59.166666666666664</v>
      </c>
      <c r="P3688" t="s">
        <v>8271</v>
      </c>
      <c r="Q3688" s="10" t="s">
        <v>8322</v>
      </c>
      <c r="R3688" s="10" t="s">
        <v>8323</v>
      </c>
      <c r="S3688" s="9">
        <f t="shared" si="230"/>
        <v>42245.165972222225</v>
      </c>
      <c r="T3688" s="9">
        <f t="shared" si="231"/>
        <v>42230.662731481483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5">
        <f t="shared" si="228"/>
        <v>0.99755598782981691</v>
      </c>
      <c r="O3689">
        <f t="shared" si="229"/>
        <v>200.49</v>
      </c>
      <c r="P3689" t="s">
        <v>8271</v>
      </c>
      <c r="Q3689" s="10" t="s">
        <v>8322</v>
      </c>
      <c r="R3689" s="10" t="s">
        <v>8323</v>
      </c>
      <c r="S3689" s="9">
        <f t="shared" si="230"/>
        <v>41817.218229166669</v>
      </c>
      <c r="T3689" s="9">
        <f t="shared" si="231"/>
        <v>41787.218229166669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5">
        <f t="shared" si="228"/>
        <v>0.91603053435114501</v>
      </c>
      <c r="O3690">
        <f t="shared" si="229"/>
        <v>83.974358974358978</v>
      </c>
      <c r="P3690" t="s">
        <v>8271</v>
      </c>
      <c r="Q3690" s="10" t="s">
        <v>8322</v>
      </c>
      <c r="R3690" s="10" t="s">
        <v>8323</v>
      </c>
      <c r="S3690" s="9">
        <f t="shared" si="230"/>
        <v>41859.787083333329</v>
      </c>
      <c r="T3690" s="9">
        <f t="shared" si="231"/>
        <v>41829.787083333329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5">
        <f t="shared" si="228"/>
        <v>0.84507042253521125</v>
      </c>
      <c r="O3691">
        <f t="shared" si="229"/>
        <v>57.258064516129032</v>
      </c>
      <c r="P3691" t="s">
        <v>8271</v>
      </c>
      <c r="Q3691" s="10" t="s">
        <v>8322</v>
      </c>
      <c r="R3691" s="10" t="s">
        <v>8323</v>
      </c>
      <c r="S3691" s="9">
        <f t="shared" si="230"/>
        <v>42176.934027777781</v>
      </c>
      <c r="T3691" s="9">
        <f t="shared" si="231"/>
        <v>42147.826840277776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5">
        <f t="shared" si="228"/>
        <v>0.83333333333333337</v>
      </c>
      <c r="O3692">
        <f t="shared" si="229"/>
        <v>58.064516129032256</v>
      </c>
      <c r="P3692" t="s">
        <v>8271</v>
      </c>
      <c r="Q3692" s="10" t="s">
        <v>8322</v>
      </c>
      <c r="R3692" s="10" t="s">
        <v>8323</v>
      </c>
      <c r="S3692" s="9">
        <f t="shared" si="230"/>
        <v>41970.639849537038</v>
      </c>
      <c r="T3692" s="9">
        <f t="shared" si="231"/>
        <v>41940.598182870373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5">
        <f t="shared" si="228"/>
        <v>0.78149421694279464</v>
      </c>
      <c r="O3693">
        <f t="shared" si="229"/>
        <v>186.80291970802921</v>
      </c>
      <c r="P3693" t="s">
        <v>8271</v>
      </c>
      <c r="Q3693" s="10" t="s">
        <v>8322</v>
      </c>
      <c r="R3693" s="10" t="s">
        <v>8323</v>
      </c>
      <c r="S3693" s="9">
        <f t="shared" si="230"/>
        <v>42065.207638888889</v>
      </c>
      <c r="T3693" s="9">
        <f t="shared" si="231"/>
        <v>42020.700567129628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5">
        <f t="shared" si="228"/>
        <v>0.79365079365079361</v>
      </c>
      <c r="O3694">
        <f t="shared" si="229"/>
        <v>74.117647058823536</v>
      </c>
      <c r="P3694" t="s">
        <v>8271</v>
      </c>
      <c r="Q3694" s="10" t="s">
        <v>8322</v>
      </c>
      <c r="R3694" s="10" t="s">
        <v>8323</v>
      </c>
      <c r="S3694" s="9">
        <f t="shared" si="230"/>
        <v>41901</v>
      </c>
      <c r="T3694" s="9">
        <f t="shared" si="231"/>
        <v>41891.96503472222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5">
        <f t="shared" si="228"/>
        <v>0.77441860465116275</v>
      </c>
      <c r="O3695">
        <f t="shared" si="229"/>
        <v>30.714285714285715</v>
      </c>
      <c r="P3695" t="s">
        <v>8271</v>
      </c>
      <c r="Q3695" s="10" t="s">
        <v>8322</v>
      </c>
      <c r="R3695" s="10" t="s">
        <v>8323</v>
      </c>
      <c r="S3695" s="9">
        <f t="shared" si="230"/>
        <v>42338.9375</v>
      </c>
      <c r="T3695" s="9">
        <f t="shared" si="231"/>
        <v>42309.191307870366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5">
        <f t="shared" si="228"/>
        <v>0.93085106382978722</v>
      </c>
      <c r="O3696">
        <f t="shared" si="229"/>
        <v>62.666666666666664</v>
      </c>
      <c r="P3696" t="s">
        <v>8271</v>
      </c>
      <c r="Q3696" s="10" t="s">
        <v>8322</v>
      </c>
      <c r="R3696" s="10" t="s">
        <v>8323</v>
      </c>
      <c r="S3696" s="9">
        <f t="shared" si="230"/>
        <v>42527.083333333328</v>
      </c>
      <c r="T3696" s="9">
        <f t="shared" si="231"/>
        <v>42490.133877314816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5">
        <f t="shared" si="228"/>
        <v>0.99875156054931336</v>
      </c>
      <c r="O3697">
        <f t="shared" si="229"/>
        <v>121.36363636363636</v>
      </c>
      <c r="P3697" t="s">
        <v>8271</v>
      </c>
      <c r="Q3697" s="10" t="s">
        <v>8322</v>
      </c>
      <c r="R3697" s="10" t="s">
        <v>8323</v>
      </c>
      <c r="S3697" s="9">
        <f t="shared" si="230"/>
        <v>42015.870486111111</v>
      </c>
      <c r="T3697" s="9">
        <f t="shared" si="231"/>
        <v>41995.870486111111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5">
        <f t="shared" si="228"/>
        <v>0.64516129032258063</v>
      </c>
      <c r="O3698">
        <f t="shared" si="229"/>
        <v>39.743589743589745</v>
      </c>
      <c r="P3698" t="s">
        <v>8271</v>
      </c>
      <c r="Q3698" s="10" t="s">
        <v>8322</v>
      </c>
      <c r="R3698" s="10" t="s">
        <v>8323</v>
      </c>
      <c r="S3698" s="9">
        <f t="shared" si="230"/>
        <v>42048.617083333331</v>
      </c>
      <c r="T3698" s="9">
        <f t="shared" si="231"/>
        <v>41988.617083333331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5">
        <f t="shared" si="228"/>
        <v>0.92592592592592593</v>
      </c>
      <c r="O3699">
        <f t="shared" si="229"/>
        <v>72</v>
      </c>
      <c r="P3699" t="s">
        <v>8271</v>
      </c>
      <c r="Q3699" s="10" t="s">
        <v>8322</v>
      </c>
      <c r="R3699" s="10" t="s">
        <v>8323</v>
      </c>
      <c r="S3699" s="9">
        <f t="shared" si="230"/>
        <v>42500.465833333335</v>
      </c>
      <c r="T3699" s="9">
        <f t="shared" si="231"/>
        <v>42479.465833333335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5">
        <f t="shared" si="228"/>
        <v>0.90481360839667024</v>
      </c>
      <c r="O3700">
        <f t="shared" si="229"/>
        <v>40.632352941176471</v>
      </c>
      <c r="P3700" t="s">
        <v>8271</v>
      </c>
      <c r="Q3700" s="10" t="s">
        <v>8322</v>
      </c>
      <c r="R3700" s="10" t="s">
        <v>8323</v>
      </c>
      <c r="S3700" s="9">
        <f t="shared" si="230"/>
        <v>42431.806562500002</v>
      </c>
      <c r="T3700" s="9">
        <f t="shared" si="231"/>
        <v>42401.806562500002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5">
        <f t="shared" si="228"/>
        <v>0.99206349206349209</v>
      </c>
      <c r="O3701">
        <f t="shared" si="229"/>
        <v>63</v>
      </c>
      <c r="P3701" t="s">
        <v>8271</v>
      </c>
      <c r="Q3701" s="10" t="s">
        <v>8322</v>
      </c>
      <c r="R3701" s="10" t="s">
        <v>8323</v>
      </c>
      <c r="S3701" s="9">
        <f t="shared" si="230"/>
        <v>41927.602037037039</v>
      </c>
      <c r="T3701" s="9">
        <f t="shared" si="231"/>
        <v>41897.602037037039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5">
        <f t="shared" si="228"/>
        <v>0.82508250825082508</v>
      </c>
      <c r="O3702">
        <f t="shared" si="229"/>
        <v>33.666666666666664</v>
      </c>
      <c r="P3702" t="s">
        <v>8271</v>
      </c>
      <c r="Q3702" s="10" t="s">
        <v>8322</v>
      </c>
      <c r="R3702" s="10" t="s">
        <v>8323</v>
      </c>
      <c r="S3702" s="9">
        <f t="shared" si="230"/>
        <v>41912.666666666664</v>
      </c>
      <c r="T3702" s="9">
        <f t="shared" si="231"/>
        <v>41882.585648148146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5">
        <f t="shared" si="228"/>
        <v>0.99667774086378735</v>
      </c>
      <c r="O3703">
        <f t="shared" si="229"/>
        <v>38.589743589743591</v>
      </c>
      <c r="P3703" t="s">
        <v>8271</v>
      </c>
      <c r="Q3703" s="10" t="s">
        <v>8322</v>
      </c>
      <c r="R3703" s="10" t="s">
        <v>8323</v>
      </c>
      <c r="S3703" s="9">
        <f t="shared" si="230"/>
        <v>42159.541585648149</v>
      </c>
      <c r="T3703" s="9">
        <f t="shared" si="231"/>
        <v>42129.541585648149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5">
        <f t="shared" si="228"/>
        <v>0.91603053435114501</v>
      </c>
      <c r="O3704">
        <f t="shared" si="229"/>
        <v>155.95238095238096</v>
      </c>
      <c r="P3704" t="s">
        <v>8271</v>
      </c>
      <c r="Q3704" s="10" t="s">
        <v>8322</v>
      </c>
      <c r="R3704" s="10" t="s">
        <v>8323</v>
      </c>
      <c r="S3704" s="9">
        <f t="shared" si="230"/>
        <v>42561.957638888889</v>
      </c>
      <c r="T3704" s="9">
        <f t="shared" si="231"/>
        <v>42524.53800925926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5">
        <f t="shared" si="228"/>
        <v>0.81018518518518523</v>
      </c>
      <c r="O3705">
        <f t="shared" si="229"/>
        <v>43.2</v>
      </c>
      <c r="P3705" t="s">
        <v>8271</v>
      </c>
      <c r="Q3705" s="10" t="s">
        <v>8322</v>
      </c>
      <c r="R3705" s="10" t="s">
        <v>8323</v>
      </c>
      <c r="S3705" s="9">
        <f t="shared" si="230"/>
        <v>42595.290972222225</v>
      </c>
      <c r="T3705" s="9">
        <f t="shared" si="231"/>
        <v>42556.504490740743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5">
        <f t="shared" si="228"/>
        <v>0.73347839906114765</v>
      </c>
      <c r="O3706">
        <f t="shared" si="229"/>
        <v>15.148518518518518</v>
      </c>
      <c r="P3706" t="s">
        <v>8271</v>
      </c>
      <c r="Q3706" s="10" t="s">
        <v>8322</v>
      </c>
      <c r="R3706" s="10" t="s">
        <v>8323</v>
      </c>
      <c r="S3706" s="9">
        <f t="shared" si="230"/>
        <v>42521.689745370371</v>
      </c>
      <c r="T3706" s="9">
        <f t="shared" si="231"/>
        <v>42461.689745370371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5">
        <f t="shared" si="228"/>
        <v>0.96649572649572646</v>
      </c>
      <c r="O3707">
        <f t="shared" si="229"/>
        <v>83.571428571428569</v>
      </c>
      <c r="P3707" t="s">
        <v>8271</v>
      </c>
      <c r="Q3707" s="10" t="s">
        <v>8322</v>
      </c>
      <c r="R3707" s="10" t="s">
        <v>8323</v>
      </c>
      <c r="S3707" s="9">
        <f t="shared" si="230"/>
        <v>41813.75</v>
      </c>
      <c r="T3707" s="9">
        <f t="shared" si="231"/>
        <v>41792.542986111112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5">
        <f t="shared" si="228"/>
        <v>0.82417582417582413</v>
      </c>
      <c r="O3708">
        <f t="shared" si="229"/>
        <v>140</v>
      </c>
      <c r="P3708" t="s">
        <v>8271</v>
      </c>
      <c r="Q3708" s="10" t="s">
        <v>8322</v>
      </c>
      <c r="R3708" s="10" t="s">
        <v>8323</v>
      </c>
      <c r="S3708" s="9">
        <f t="shared" si="230"/>
        <v>41894.913761574076</v>
      </c>
      <c r="T3708" s="9">
        <f t="shared" si="231"/>
        <v>41879.913761574076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5">
        <f t="shared" si="228"/>
        <v>0.5376344086021505</v>
      </c>
      <c r="O3709">
        <f t="shared" si="229"/>
        <v>80.869565217391298</v>
      </c>
      <c r="P3709" t="s">
        <v>8271</v>
      </c>
      <c r="Q3709" s="10" t="s">
        <v>8322</v>
      </c>
      <c r="R3709" s="10" t="s">
        <v>8323</v>
      </c>
      <c r="S3709" s="9">
        <f t="shared" si="230"/>
        <v>42573.226388888885</v>
      </c>
      <c r="T3709" s="9">
        <f t="shared" si="231"/>
        <v>42552.048356481479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5">
        <f t="shared" si="228"/>
        <v>0.33333333333333331</v>
      </c>
      <c r="O3710">
        <f t="shared" si="229"/>
        <v>53.846153846153847</v>
      </c>
      <c r="P3710" t="s">
        <v>8271</v>
      </c>
      <c r="Q3710" s="10" t="s">
        <v>8322</v>
      </c>
      <c r="R3710" s="10" t="s">
        <v>8323</v>
      </c>
      <c r="S3710" s="9">
        <f t="shared" si="230"/>
        <v>41824.142199074071</v>
      </c>
      <c r="T3710" s="9">
        <f t="shared" si="231"/>
        <v>41810.142199074071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5">
        <f t="shared" si="228"/>
        <v>0.92378752886836024</v>
      </c>
      <c r="O3711">
        <f t="shared" si="229"/>
        <v>30.928571428571427</v>
      </c>
      <c r="P3711" t="s">
        <v>8271</v>
      </c>
      <c r="Q3711" s="10" t="s">
        <v>8322</v>
      </c>
      <c r="R3711" s="10" t="s">
        <v>8323</v>
      </c>
      <c r="S3711" s="9">
        <f t="shared" si="230"/>
        <v>41815.707708333335</v>
      </c>
      <c r="T3711" s="9">
        <f t="shared" si="231"/>
        <v>41785.707708333335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5">
        <f t="shared" si="228"/>
        <v>0.70844686648501365</v>
      </c>
      <c r="O3712">
        <f t="shared" si="229"/>
        <v>67.962962962962962</v>
      </c>
      <c r="P3712" t="s">
        <v>8271</v>
      </c>
      <c r="Q3712" s="10" t="s">
        <v>8322</v>
      </c>
      <c r="R3712" s="10" t="s">
        <v>8323</v>
      </c>
      <c r="S3712" s="9">
        <f t="shared" si="230"/>
        <v>42097.576249999998</v>
      </c>
      <c r="T3712" s="9">
        <f t="shared" si="231"/>
        <v>42072.576249999998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5">
        <f t="shared" si="228"/>
        <v>0.8771929824561403</v>
      </c>
      <c r="O3713">
        <f t="shared" si="229"/>
        <v>27.142857142857142</v>
      </c>
      <c r="P3713" t="s">
        <v>8271</v>
      </c>
      <c r="Q3713" s="10" t="s">
        <v>8322</v>
      </c>
      <c r="R3713" s="10" t="s">
        <v>8323</v>
      </c>
      <c r="S3713" s="9">
        <f t="shared" si="230"/>
        <v>41805.666666666664</v>
      </c>
      <c r="T3713" s="9">
        <f t="shared" si="231"/>
        <v>41779.724224537036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5">
        <f t="shared" si="228"/>
        <v>0.65047701647875111</v>
      </c>
      <c r="O3714">
        <f t="shared" si="229"/>
        <v>110.86538461538461</v>
      </c>
      <c r="P3714" t="s">
        <v>8271</v>
      </c>
      <c r="Q3714" s="10" t="s">
        <v>8322</v>
      </c>
      <c r="R3714" s="10" t="s">
        <v>8323</v>
      </c>
      <c r="S3714" s="9">
        <f t="shared" si="230"/>
        <v>42155.290972222225</v>
      </c>
      <c r="T3714" s="9">
        <f t="shared" si="231"/>
        <v>42134.172071759262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5">
        <f t="shared" ref="N3715:N3778" si="232">SUM(D3715/E3715)</f>
        <v>0.98522167487684731</v>
      </c>
      <c r="O3715">
        <f t="shared" ref="O3715:O3778" si="233">(E3715/L3715)</f>
        <v>106.84210526315789</v>
      </c>
      <c r="P3715" t="s">
        <v>8271</v>
      </c>
      <c r="Q3715" s="10" t="s">
        <v>8322</v>
      </c>
      <c r="R3715" s="10" t="s">
        <v>8323</v>
      </c>
      <c r="S3715" s="9">
        <f t="shared" ref="S3715:S3778" si="234">(((I3715/60)/60)/24)+DATE(1970,1,1)</f>
        <v>42525.738032407404</v>
      </c>
      <c r="T3715" s="9">
        <f t="shared" ref="T3715:T3778" si="235">(((J3715/60)/60)/24)+DATE(1970,1,1)</f>
        <v>42505.738032407404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5">
        <f t="shared" si="232"/>
        <v>0.97703957010258913</v>
      </c>
      <c r="O3716">
        <f t="shared" si="233"/>
        <v>105.51546391752578</v>
      </c>
      <c r="P3716" t="s">
        <v>8271</v>
      </c>
      <c r="Q3716" s="10" t="s">
        <v>8322</v>
      </c>
      <c r="R3716" s="10" t="s">
        <v>8323</v>
      </c>
      <c r="S3716" s="9">
        <f t="shared" si="234"/>
        <v>42150.165972222225</v>
      </c>
      <c r="T3716" s="9">
        <f t="shared" si="235"/>
        <v>42118.556331018524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5">
        <f t="shared" si="232"/>
        <v>0.97493036211699169</v>
      </c>
      <c r="O3717">
        <f t="shared" si="233"/>
        <v>132.96296296296296</v>
      </c>
      <c r="P3717" t="s">
        <v>8271</v>
      </c>
      <c r="Q3717" s="10" t="s">
        <v>8322</v>
      </c>
      <c r="R3717" s="10" t="s">
        <v>8323</v>
      </c>
      <c r="S3717" s="9">
        <f t="shared" si="234"/>
        <v>42094.536111111112</v>
      </c>
      <c r="T3717" s="9">
        <f t="shared" si="235"/>
        <v>42036.995590277773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5">
        <f t="shared" si="232"/>
        <v>0.6420545746388443</v>
      </c>
      <c r="O3718">
        <f t="shared" si="233"/>
        <v>51.916666666666664</v>
      </c>
      <c r="P3718" t="s">
        <v>8271</v>
      </c>
      <c r="Q3718" s="10" t="s">
        <v>8322</v>
      </c>
      <c r="R3718" s="10" t="s">
        <v>8323</v>
      </c>
      <c r="S3718" s="9">
        <f t="shared" si="234"/>
        <v>42390.887835648144</v>
      </c>
      <c r="T3718" s="9">
        <f t="shared" si="235"/>
        <v>42360.887835648144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5">
        <f t="shared" si="232"/>
        <v>0.99255583126550873</v>
      </c>
      <c r="O3719">
        <f t="shared" si="233"/>
        <v>310</v>
      </c>
      <c r="P3719" t="s">
        <v>8271</v>
      </c>
      <c r="Q3719" s="10" t="s">
        <v>8322</v>
      </c>
      <c r="R3719" s="10" t="s">
        <v>8323</v>
      </c>
      <c r="S3719" s="9">
        <f t="shared" si="234"/>
        <v>42133.866307870368</v>
      </c>
      <c r="T3719" s="9">
        <f t="shared" si="235"/>
        <v>42102.866307870368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5">
        <f t="shared" si="232"/>
        <v>0.41771094402673348</v>
      </c>
      <c r="O3720">
        <f t="shared" si="233"/>
        <v>26.021739130434781</v>
      </c>
      <c r="P3720" t="s">
        <v>8271</v>
      </c>
      <c r="Q3720" s="10" t="s">
        <v>8322</v>
      </c>
      <c r="R3720" s="10" t="s">
        <v>8323</v>
      </c>
      <c r="S3720" s="9">
        <f t="shared" si="234"/>
        <v>42062.716145833328</v>
      </c>
      <c r="T3720" s="9">
        <f t="shared" si="235"/>
        <v>42032.716145833328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5">
        <f t="shared" si="232"/>
        <v>0.47619047619047616</v>
      </c>
      <c r="O3721">
        <f t="shared" si="233"/>
        <v>105</v>
      </c>
      <c r="P3721" t="s">
        <v>8271</v>
      </c>
      <c r="Q3721" s="10" t="s">
        <v>8322</v>
      </c>
      <c r="R3721" s="10" t="s">
        <v>8323</v>
      </c>
      <c r="S3721" s="9">
        <f t="shared" si="234"/>
        <v>42177.729930555557</v>
      </c>
      <c r="T3721" s="9">
        <f t="shared" si="235"/>
        <v>42147.729930555557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5">
        <f t="shared" si="232"/>
        <v>0.95679907219483906</v>
      </c>
      <c r="O3722">
        <f t="shared" si="233"/>
        <v>86.224999999999994</v>
      </c>
      <c r="P3722" t="s">
        <v>8271</v>
      </c>
      <c r="Q3722" s="10" t="s">
        <v>8322</v>
      </c>
      <c r="R3722" s="10" t="s">
        <v>8323</v>
      </c>
      <c r="S3722" s="9">
        <f t="shared" si="234"/>
        <v>42187.993125000001</v>
      </c>
      <c r="T3722" s="9">
        <f t="shared" si="235"/>
        <v>42165.993125000001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5">
        <f t="shared" si="232"/>
        <v>0.99206349206349209</v>
      </c>
      <c r="O3723">
        <f t="shared" si="233"/>
        <v>114.54545454545455</v>
      </c>
      <c r="P3723" t="s">
        <v>8271</v>
      </c>
      <c r="Q3723" s="10" t="s">
        <v>8322</v>
      </c>
      <c r="R3723" s="10" t="s">
        <v>8323</v>
      </c>
      <c r="S3723" s="9">
        <f t="shared" si="234"/>
        <v>41948.977824074071</v>
      </c>
      <c r="T3723" s="9">
        <f t="shared" si="235"/>
        <v>41927.936157407406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5">
        <f t="shared" si="232"/>
        <v>0.89928057553956831</v>
      </c>
      <c r="O3724">
        <f t="shared" si="233"/>
        <v>47.657142857142858</v>
      </c>
      <c r="P3724" t="s">
        <v>8271</v>
      </c>
      <c r="Q3724" s="10" t="s">
        <v>8322</v>
      </c>
      <c r="R3724" s="10" t="s">
        <v>8323</v>
      </c>
      <c r="S3724" s="9">
        <f t="shared" si="234"/>
        <v>42411.957638888889</v>
      </c>
      <c r="T3724" s="9">
        <f t="shared" si="235"/>
        <v>42381.671840277777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5">
        <f t="shared" si="232"/>
        <v>0.97996515679442509</v>
      </c>
      <c r="O3725">
        <f t="shared" si="233"/>
        <v>72.888888888888886</v>
      </c>
      <c r="P3725" t="s">
        <v>8271</v>
      </c>
      <c r="Q3725" s="10" t="s">
        <v>8322</v>
      </c>
      <c r="R3725" s="10" t="s">
        <v>8323</v>
      </c>
      <c r="S3725" s="9">
        <f t="shared" si="234"/>
        <v>41973.794699074075</v>
      </c>
      <c r="T3725" s="9">
        <f t="shared" si="235"/>
        <v>41943.753032407411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5">
        <f t="shared" si="232"/>
        <v>0.97515619507659512</v>
      </c>
      <c r="O3726">
        <f t="shared" si="233"/>
        <v>49.545505617977533</v>
      </c>
      <c r="P3726" t="s">
        <v>8271</v>
      </c>
      <c r="Q3726" s="10" t="s">
        <v>8322</v>
      </c>
      <c r="R3726" s="10" t="s">
        <v>8323</v>
      </c>
      <c r="S3726" s="9">
        <f t="shared" si="234"/>
        <v>42494.958333333328</v>
      </c>
      <c r="T3726" s="9">
        <f t="shared" si="235"/>
        <v>42465.491435185191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5">
        <f t="shared" si="232"/>
        <v>0.78740157480314965</v>
      </c>
      <c r="O3727">
        <f t="shared" si="233"/>
        <v>25.4</v>
      </c>
      <c r="P3727" t="s">
        <v>8271</v>
      </c>
      <c r="Q3727" s="10" t="s">
        <v>8322</v>
      </c>
      <c r="R3727" s="10" t="s">
        <v>8323</v>
      </c>
      <c r="S3727" s="9">
        <f t="shared" si="234"/>
        <v>42418.895833333328</v>
      </c>
      <c r="T3727" s="9">
        <f t="shared" si="235"/>
        <v>42401.945219907408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5">
        <f t="shared" si="232"/>
        <v>0.29524140326502257</v>
      </c>
      <c r="O3728">
        <f t="shared" si="233"/>
        <v>62.586956521739133</v>
      </c>
      <c r="P3728" t="s">
        <v>8271</v>
      </c>
      <c r="Q3728" s="10" t="s">
        <v>8322</v>
      </c>
      <c r="R3728" s="10" t="s">
        <v>8323</v>
      </c>
      <c r="S3728" s="9">
        <f t="shared" si="234"/>
        <v>42489.875</v>
      </c>
      <c r="T3728" s="9">
        <f t="shared" si="235"/>
        <v>42462.140868055561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5">
        <f t="shared" si="232"/>
        <v>0.99255583126550873</v>
      </c>
      <c r="O3729">
        <f t="shared" si="233"/>
        <v>61.060606060606062</v>
      </c>
      <c r="P3729" t="s">
        <v>8271</v>
      </c>
      <c r="Q3729" s="10" t="s">
        <v>8322</v>
      </c>
      <c r="R3729" s="10" t="s">
        <v>8323</v>
      </c>
      <c r="S3729" s="9">
        <f t="shared" si="234"/>
        <v>42663.204861111109</v>
      </c>
      <c r="T3729" s="9">
        <f t="shared" si="235"/>
        <v>42632.348310185189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5">
        <f t="shared" si="232"/>
        <v>10.741138560687434</v>
      </c>
      <c r="O3730">
        <f t="shared" si="233"/>
        <v>60.064516129032256</v>
      </c>
      <c r="P3730" t="s">
        <v>8271</v>
      </c>
      <c r="Q3730" s="10" t="s">
        <v>8322</v>
      </c>
      <c r="R3730" s="10" t="s">
        <v>8323</v>
      </c>
      <c r="S3730" s="9">
        <f t="shared" si="234"/>
        <v>42235.171018518522</v>
      </c>
      <c r="T3730" s="9">
        <f t="shared" si="235"/>
        <v>42205.171018518522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5">
        <f t="shared" si="232"/>
        <v>13.812154696132596</v>
      </c>
      <c r="O3731">
        <f t="shared" si="233"/>
        <v>72.400000000000006</v>
      </c>
      <c r="P3731" t="s">
        <v>8271</v>
      </c>
      <c r="Q3731" s="10" t="s">
        <v>8322</v>
      </c>
      <c r="R3731" s="10" t="s">
        <v>8323</v>
      </c>
      <c r="S3731" s="9">
        <f t="shared" si="234"/>
        <v>42086.16333333333</v>
      </c>
      <c r="T3731" s="9">
        <f t="shared" si="235"/>
        <v>42041.205000000002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5">
        <f t="shared" si="232"/>
        <v>10</v>
      </c>
      <c r="O3732">
        <f t="shared" si="233"/>
        <v>100</v>
      </c>
      <c r="P3732" t="s">
        <v>8271</v>
      </c>
      <c r="Q3732" s="10" t="s">
        <v>8322</v>
      </c>
      <c r="R3732" s="10" t="s">
        <v>8323</v>
      </c>
      <c r="S3732" s="9">
        <f t="shared" si="234"/>
        <v>42233.677766203706</v>
      </c>
      <c r="T3732" s="9">
        <f t="shared" si="235"/>
        <v>42203.677766203706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5">
        <f t="shared" si="232"/>
        <v>8.870967741935484</v>
      </c>
      <c r="O3733">
        <f t="shared" si="233"/>
        <v>51.666666666666664</v>
      </c>
      <c r="P3733" t="s">
        <v>8271</v>
      </c>
      <c r="Q3733" s="10" t="s">
        <v>8322</v>
      </c>
      <c r="R3733" s="10" t="s">
        <v>8323</v>
      </c>
      <c r="S3733" s="9">
        <f t="shared" si="234"/>
        <v>42014.140972222223</v>
      </c>
      <c r="T3733" s="9">
        <f t="shared" si="235"/>
        <v>41983.752847222218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5">
        <f t="shared" si="232"/>
        <v>6.4885496183206106</v>
      </c>
      <c r="O3734">
        <f t="shared" si="233"/>
        <v>32.75</v>
      </c>
      <c r="P3734" t="s">
        <v>8271</v>
      </c>
      <c r="Q3734" s="10" t="s">
        <v>8322</v>
      </c>
      <c r="R3734" s="10" t="s">
        <v>8323</v>
      </c>
      <c r="S3734" s="9">
        <f t="shared" si="234"/>
        <v>42028.5</v>
      </c>
      <c r="T3734" s="9">
        <f t="shared" si="235"/>
        <v>41968.677465277782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5" t="e">
        <f t="shared" si="232"/>
        <v>#DIV/0!</v>
      </c>
      <c r="O3735" t="e">
        <f t="shared" si="233"/>
        <v>#DIV/0!</v>
      </c>
      <c r="P3735" t="s">
        <v>8271</v>
      </c>
      <c r="Q3735" s="10" t="s">
        <v>8322</v>
      </c>
      <c r="R3735" s="10" t="s">
        <v>8323</v>
      </c>
      <c r="S3735" s="9">
        <f t="shared" si="234"/>
        <v>42112.9375</v>
      </c>
      <c r="T3735" s="9">
        <f t="shared" si="235"/>
        <v>42103.024398148147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5">
        <f t="shared" si="232"/>
        <v>3.5128805620608898</v>
      </c>
      <c r="O3736">
        <f t="shared" si="233"/>
        <v>61</v>
      </c>
      <c r="P3736" t="s">
        <v>8271</v>
      </c>
      <c r="Q3736" s="10" t="s">
        <v>8322</v>
      </c>
      <c r="R3736" s="10" t="s">
        <v>8323</v>
      </c>
      <c r="S3736" s="9">
        <f t="shared" si="234"/>
        <v>42149.901574074072</v>
      </c>
      <c r="T3736" s="9">
        <f t="shared" si="235"/>
        <v>42089.901574074072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5">
        <f t="shared" si="232"/>
        <v>7.5</v>
      </c>
      <c r="O3737">
        <f t="shared" si="233"/>
        <v>10</v>
      </c>
      <c r="P3737" t="s">
        <v>8271</v>
      </c>
      <c r="Q3737" s="10" t="s">
        <v>8322</v>
      </c>
      <c r="R3737" s="10" t="s">
        <v>8323</v>
      </c>
      <c r="S3737" s="9">
        <f t="shared" si="234"/>
        <v>42152.693159722221</v>
      </c>
      <c r="T3737" s="9">
        <f t="shared" si="235"/>
        <v>42122.693159722221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5">
        <f t="shared" si="232"/>
        <v>150</v>
      </c>
      <c r="O3738">
        <f t="shared" si="233"/>
        <v>10</v>
      </c>
      <c r="P3738" t="s">
        <v>8271</v>
      </c>
      <c r="Q3738" s="10" t="s">
        <v>8322</v>
      </c>
      <c r="R3738" s="10" t="s">
        <v>8323</v>
      </c>
      <c r="S3738" s="9">
        <f t="shared" si="234"/>
        <v>42086.75</v>
      </c>
      <c r="T3738" s="9">
        <f t="shared" si="235"/>
        <v>42048.711724537032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5">
        <f t="shared" si="232"/>
        <v>4.666666666666667</v>
      </c>
      <c r="O3739">
        <f t="shared" si="233"/>
        <v>37.5</v>
      </c>
      <c r="P3739" t="s">
        <v>8271</v>
      </c>
      <c r="Q3739" s="10" t="s">
        <v>8322</v>
      </c>
      <c r="R3739" s="10" t="s">
        <v>8323</v>
      </c>
      <c r="S3739" s="9">
        <f t="shared" si="234"/>
        <v>42320.290972222225</v>
      </c>
      <c r="T3739" s="9">
        <f t="shared" si="235"/>
        <v>42297.691006944442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5">
        <f t="shared" si="232"/>
        <v>5.5555555555555554</v>
      </c>
      <c r="O3740">
        <f t="shared" si="233"/>
        <v>45</v>
      </c>
      <c r="P3740" t="s">
        <v>8271</v>
      </c>
      <c r="Q3740" s="10" t="s">
        <v>8322</v>
      </c>
      <c r="R3740" s="10" t="s">
        <v>8323</v>
      </c>
      <c r="S3740" s="9">
        <f t="shared" si="234"/>
        <v>41835.916666666664</v>
      </c>
      <c r="T3740" s="9">
        <f t="shared" si="235"/>
        <v>41813.938715277778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5">
        <f t="shared" si="232"/>
        <v>4.9689440993788816</v>
      </c>
      <c r="O3741">
        <f t="shared" si="233"/>
        <v>100.625</v>
      </c>
      <c r="P3741" t="s">
        <v>8271</v>
      </c>
      <c r="Q3741" s="10" t="s">
        <v>8322</v>
      </c>
      <c r="R3741" s="10" t="s">
        <v>8323</v>
      </c>
      <c r="S3741" s="9">
        <f t="shared" si="234"/>
        <v>42568.449861111112</v>
      </c>
      <c r="T3741" s="9">
        <f t="shared" si="235"/>
        <v>42548.449861111112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5">
        <f t="shared" si="232"/>
        <v>5.5865921787709496</v>
      </c>
      <c r="O3742">
        <f t="shared" si="233"/>
        <v>25.571428571428573</v>
      </c>
      <c r="P3742" t="s">
        <v>8271</v>
      </c>
      <c r="Q3742" s="10" t="s">
        <v>8322</v>
      </c>
      <c r="R3742" s="10" t="s">
        <v>8323</v>
      </c>
      <c r="S3742" s="9">
        <f t="shared" si="234"/>
        <v>41863.079143518517</v>
      </c>
      <c r="T3742" s="9">
        <f t="shared" si="235"/>
        <v>41833.089756944442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5" t="e">
        <f t="shared" si="232"/>
        <v>#DIV/0!</v>
      </c>
      <c r="O3743" t="e">
        <f t="shared" si="233"/>
        <v>#DIV/0!</v>
      </c>
      <c r="P3743" t="s">
        <v>8271</v>
      </c>
      <c r="Q3743" s="10" t="s">
        <v>8322</v>
      </c>
      <c r="R3743" s="10" t="s">
        <v>8323</v>
      </c>
      <c r="S3743" s="9">
        <f t="shared" si="234"/>
        <v>42355.920717592591</v>
      </c>
      <c r="T3743" s="9">
        <f t="shared" si="235"/>
        <v>42325.920717592591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5">
        <f t="shared" si="232"/>
        <v>50</v>
      </c>
      <c r="O3744">
        <f t="shared" si="233"/>
        <v>25</v>
      </c>
      <c r="P3744" t="s">
        <v>8271</v>
      </c>
      <c r="Q3744" s="10" t="s">
        <v>8322</v>
      </c>
      <c r="R3744" s="10" t="s">
        <v>8323</v>
      </c>
      <c r="S3744" s="9">
        <f t="shared" si="234"/>
        <v>41888.214629629627</v>
      </c>
      <c r="T3744" s="9">
        <f t="shared" si="235"/>
        <v>41858.214629629627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5" t="e">
        <f t="shared" si="232"/>
        <v>#DIV/0!</v>
      </c>
      <c r="O3745" t="e">
        <f t="shared" si="233"/>
        <v>#DIV/0!</v>
      </c>
      <c r="P3745" t="s">
        <v>8271</v>
      </c>
      <c r="Q3745" s="10" t="s">
        <v>8322</v>
      </c>
      <c r="R3745" s="10" t="s">
        <v>8323</v>
      </c>
      <c r="S3745" s="9">
        <f t="shared" si="234"/>
        <v>41823.710231481484</v>
      </c>
      <c r="T3745" s="9">
        <f t="shared" si="235"/>
        <v>41793.710231481484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5" t="e">
        <f t="shared" si="232"/>
        <v>#DIV/0!</v>
      </c>
      <c r="O3746" t="e">
        <f t="shared" si="233"/>
        <v>#DIV/0!</v>
      </c>
      <c r="P3746" t="s">
        <v>8271</v>
      </c>
      <c r="Q3746" s="10" t="s">
        <v>8322</v>
      </c>
      <c r="R3746" s="10" t="s">
        <v>8323</v>
      </c>
      <c r="S3746" s="9">
        <f t="shared" si="234"/>
        <v>41825.165972222225</v>
      </c>
      <c r="T3746" s="9">
        <f t="shared" si="235"/>
        <v>41793.814259259263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5">
        <f t="shared" si="232"/>
        <v>10</v>
      </c>
      <c r="O3747">
        <f t="shared" si="233"/>
        <v>10</v>
      </c>
      <c r="P3747" t="s">
        <v>8271</v>
      </c>
      <c r="Q3747" s="10" t="s">
        <v>8322</v>
      </c>
      <c r="R3747" s="10" t="s">
        <v>8323</v>
      </c>
      <c r="S3747" s="9">
        <f t="shared" si="234"/>
        <v>41861.697939814818</v>
      </c>
      <c r="T3747" s="9">
        <f t="shared" si="235"/>
        <v>41831.697939814818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5">
        <f t="shared" si="232"/>
        <v>42.079207920792079</v>
      </c>
      <c r="O3748">
        <f t="shared" si="233"/>
        <v>202</v>
      </c>
      <c r="P3748" t="s">
        <v>8271</v>
      </c>
      <c r="Q3748" s="10" t="s">
        <v>8322</v>
      </c>
      <c r="R3748" s="10" t="s">
        <v>8323</v>
      </c>
      <c r="S3748" s="9">
        <f t="shared" si="234"/>
        <v>42651.389340277776</v>
      </c>
      <c r="T3748" s="9">
        <f t="shared" si="235"/>
        <v>42621.389340277776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5">
        <f t="shared" si="232"/>
        <v>100</v>
      </c>
      <c r="O3749">
        <f t="shared" si="233"/>
        <v>25</v>
      </c>
      <c r="P3749" t="s">
        <v>8271</v>
      </c>
      <c r="Q3749" s="10" t="s">
        <v>8322</v>
      </c>
      <c r="R3749" s="10" t="s">
        <v>8323</v>
      </c>
      <c r="S3749" s="9">
        <f t="shared" si="234"/>
        <v>42190.957638888889</v>
      </c>
      <c r="T3749" s="9">
        <f t="shared" si="235"/>
        <v>42164.299722222218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5">
        <f t="shared" si="232"/>
        <v>0.96599690880989186</v>
      </c>
      <c r="O3750">
        <f t="shared" si="233"/>
        <v>99.538461538461533</v>
      </c>
      <c r="P3750" t="s">
        <v>8305</v>
      </c>
      <c r="Q3750" s="10" t="s">
        <v>8322</v>
      </c>
      <c r="R3750" s="10" t="s">
        <v>8363</v>
      </c>
      <c r="S3750" s="9">
        <f t="shared" si="234"/>
        <v>42416.249305555553</v>
      </c>
      <c r="T3750" s="9">
        <f t="shared" si="235"/>
        <v>42395.706435185188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5">
        <f t="shared" si="232"/>
        <v>0.95238095238095233</v>
      </c>
      <c r="O3751">
        <f t="shared" si="233"/>
        <v>75</v>
      </c>
      <c r="P3751" t="s">
        <v>8305</v>
      </c>
      <c r="Q3751" s="10" t="s">
        <v>8322</v>
      </c>
      <c r="R3751" s="10" t="s">
        <v>8363</v>
      </c>
      <c r="S3751" s="9">
        <f t="shared" si="234"/>
        <v>42489.165972222225</v>
      </c>
      <c r="T3751" s="9">
        <f t="shared" si="235"/>
        <v>42458.127175925925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5">
        <f t="shared" si="232"/>
        <v>0.99552015928322546</v>
      </c>
      <c r="O3752">
        <f t="shared" si="233"/>
        <v>215.25</v>
      </c>
      <c r="P3752" t="s">
        <v>8305</v>
      </c>
      <c r="Q3752" s="10" t="s">
        <v>8322</v>
      </c>
      <c r="R3752" s="10" t="s">
        <v>8363</v>
      </c>
      <c r="S3752" s="9">
        <f t="shared" si="234"/>
        <v>42045.332638888889</v>
      </c>
      <c r="T3752" s="9">
        <f t="shared" si="235"/>
        <v>42016.981574074074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5">
        <f t="shared" si="232"/>
        <v>0.75414781297134237</v>
      </c>
      <c r="O3753">
        <f t="shared" si="233"/>
        <v>120.54545454545455</v>
      </c>
      <c r="P3753" t="s">
        <v>8305</v>
      </c>
      <c r="Q3753" s="10" t="s">
        <v>8322</v>
      </c>
      <c r="R3753" s="10" t="s">
        <v>8363</v>
      </c>
      <c r="S3753" s="9">
        <f t="shared" si="234"/>
        <v>42462.993900462956</v>
      </c>
      <c r="T3753" s="9">
        <f t="shared" si="235"/>
        <v>42403.035567129627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5">
        <f t="shared" si="232"/>
        <v>0.88495575221238942</v>
      </c>
      <c r="O3754">
        <f t="shared" si="233"/>
        <v>37.666666666666664</v>
      </c>
      <c r="P3754" t="s">
        <v>8305</v>
      </c>
      <c r="Q3754" s="10" t="s">
        <v>8322</v>
      </c>
      <c r="R3754" s="10" t="s">
        <v>8363</v>
      </c>
      <c r="S3754" s="9">
        <f t="shared" si="234"/>
        <v>42659.875</v>
      </c>
      <c r="T3754" s="9">
        <f t="shared" si="235"/>
        <v>42619.802488425921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5">
        <f t="shared" si="232"/>
        <v>0.96767950454809371</v>
      </c>
      <c r="O3755">
        <f t="shared" si="233"/>
        <v>172.23333333333332</v>
      </c>
      <c r="P3755" t="s">
        <v>8305</v>
      </c>
      <c r="Q3755" s="10" t="s">
        <v>8322</v>
      </c>
      <c r="R3755" s="10" t="s">
        <v>8363</v>
      </c>
      <c r="S3755" s="9">
        <f t="shared" si="234"/>
        <v>42158</v>
      </c>
      <c r="T3755" s="9">
        <f t="shared" si="235"/>
        <v>42128.824074074073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5">
        <f t="shared" si="232"/>
        <v>0.83333333333333337</v>
      </c>
      <c r="O3756">
        <f t="shared" si="233"/>
        <v>111.11111111111111</v>
      </c>
      <c r="P3756" t="s">
        <v>8305</v>
      </c>
      <c r="Q3756" s="10" t="s">
        <v>8322</v>
      </c>
      <c r="R3756" s="10" t="s">
        <v>8363</v>
      </c>
      <c r="S3756" s="9">
        <f t="shared" si="234"/>
        <v>41846.207638888889</v>
      </c>
      <c r="T3756" s="9">
        <f t="shared" si="235"/>
        <v>41808.881215277775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5">
        <f t="shared" si="232"/>
        <v>0.77138849929873776</v>
      </c>
      <c r="O3757">
        <f t="shared" si="233"/>
        <v>25.464285714285715</v>
      </c>
      <c r="P3757" t="s">
        <v>8305</v>
      </c>
      <c r="Q3757" s="10" t="s">
        <v>8322</v>
      </c>
      <c r="R3757" s="10" t="s">
        <v>8363</v>
      </c>
      <c r="S3757" s="9">
        <f t="shared" si="234"/>
        <v>42475.866979166662</v>
      </c>
      <c r="T3757" s="9">
        <f t="shared" si="235"/>
        <v>42445.866979166662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5">
        <f t="shared" si="232"/>
        <v>0.98901098901098905</v>
      </c>
      <c r="O3758">
        <f t="shared" si="233"/>
        <v>267.64705882352939</v>
      </c>
      <c r="P3758" t="s">
        <v>8305</v>
      </c>
      <c r="Q3758" s="10" t="s">
        <v>8322</v>
      </c>
      <c r="R3758" s="10" t="s">
        <v>8363</v>
      </c>
      <c r="S3758" s="9">
        <f t="shared" si="234"/>
        <v>41801.814791666664</v>
      </c>
      <c r="T3758" s="9">
        <f t="shared" si="235"/>
        <v>41771.814791666664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5">
        <f t="shared" si="232"/>
        <v>0.92153765139547128</v>
      </c>
      <c r="O3759">
        <f t="shared" si="233"/>
        <v>75.959999999999994</v>
      </c>
      <c r="P3759" t="s">
        <v>8305</v>
      </c>
      <c r="Q3759" s="10" t="s">
        <v>8322</v>
      </c>
      <c r="R3759" s="10" t="s">
        <v>8363</v>
      </c>
      <c r="S3759" s="9">
        <f t="shared" si="234"/>
        <v>41974.850868055553</v>
      </c>
      <c r="T3759" s="9">
        <f t="shared" si="235"/>
        <v>41954.850868055553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5">
        <f t="shared" si="232"/>
        <v>0.9771986970684039</v>
      </c>
      <c r="O3760">
        <f t="shared" si="233"/>
        <v>59.03846153846154</v>
      </c>
      <c r="P3760" t="s">
        <v>8305</v>
      </c>
      <c r="Q3760" s="10" t="s">
        <v>8322</v>
      </c>
      <c r="R3760" s="10" t="s">
        <v>8363</v>
      </c>
      <c r="S3760" s="9">
        <f t="shared" si="234"/>
        <v>41778.208333333336</v>
      </c>
      <c r="T3760" s="9">
        <f t="shared" si="235"/>
        <v>41747.471504629626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5">
        <f t="shared" si="232"/>
        <v>0.90707678631765365</v>
      </c>
      <c r="O3761">
        <f t="shared" si="233"/>
        <v>50.111022727272733</v>
      </c>
      <c r="P3761" t="s">
        <v>8305</v>
      </c>
      <c r="Q3761" s="10" t="s">
        <v>8322</v>
      </c>
      <c r="R3761" s="10" t="s">
        <v>8363</v>
      </c>
      <c r="S3761" s="9">
        <f t="shared" si="234"/>
        <v>42242.108252314814</v>
      </c>
      <c r="T3761" s="9">
        <f t="shared" si="235"/>
        <v>42182.108252314814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5">
        <f t="shared" si="232"/>
        <v>0.98994806732438811</v>
      </c>
      <c r="O3762">
        <f t="shared" si="233"/>
        <v>55.502967032967035</v>
      </c>
      <c r="P3762" t="s">
        <v>8305</v>
      </c>
      <c r="Q3762" s="10" t="s">
        <v>8322</v>
      </c>
      <c r="R3762" s="10" t="s">
        <v>8363</v>
      </c>
      <c r="S3762" s="9">
        <f t="shared" si="234"/>
        <v>41764.525300925925</v>
      </c>
      <c r="T3762" s="9">
        <f t="shared" si="235"/>
        <v>41739.525300925925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5">
        <f t="shared" si="232"/>
        <v>1</v>
      </c>
      <c r="O3763">
        <f t="shared" si="233"/>
        <v>166.66666666666666</v>
      </c>
      <c r="P3763" t="s">
        <v>8305</v>
      </c>
      <c r="Q3763" s="10" t="s">
        <v>8322</v>
      </c>
      <c r="R3763" s="10" t="s">
        <v>8363</v>
      </c>
      <c r="S3763" s="9">
        <f t="shared" si="234"/>
        <v>42226.958333333328</v>
      </c>
      <c r="T3763" s="9">
        <f t="shared" si="235"/>
        <v>42173.466863425929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5">
        <f t="shared" si="232"/>
        <v>0.9412650602409639</v>
      </c>
      <c r="O3764">
        <f t="shared" si="233"/>
        <v>47.428571428571431</v>
      </c>
      <c r="P3764" t="s">
        <v>8305</v>
      </c>
      <c r="Q3764" s="10" t="s">
        <v>8322</v>
      </c>
      <c r="R3764" s="10" t="s">
        <v>8363</v>
      </c>
      <c r="S3764" s="9">
        <f t="shared" si="234"/>
        <v>42218.813530092593</v>
      </c>
      <c r="T3764" s="9">
        <f t="shared" si="235"/>
        <v>42193.813530092593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5">
        <f t="shared" si="232"/>
        <v>1</v>
      </c>
      <c r="O3765">
        <f t="shared" si="233"/>
        <v>64.935064935064929</v>
      </c>
      <c r="P3765" t="s">
        <v>8305</v>
      </c>
      <c r="Q3765" s="10" t="s">
        <v>8322</v>
      </c>
      <c r="R3765" s="10" t="s">
        <v>8363</v>
      </c>
      <c r="S3765" s="9">
        <f t="shared" si="234"/>
        <v>42095.708634259259</v>
      </c>
      <c r="T3765" s="9">
        <f t="shared" si="235"/>
        <v>42065.750300925924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5">
        <f t="shared" si="232"/>
        <v>1</v>
      </c>
      <c r="O3766">
        <f t="shared" si="233"/>
        <v>55.555555555555557</v>
      </c>
      <c r="P3766" t="s">
        <v>8305</v>
      </c>
      <c r="Q3766" s="10" t="s">
        <v>8322</v>
      </c>
      <c r="R3766" s="10" t="s">
        <v>8363</v>
      </c>
      <c r="S3766" s="9">
        <f t="shared" si="234"/>
        <v>42519.024999999994</v>
      </c>
      <c r="T3766" s="9">
        <f t="shared" si="235"/>
        <v>42499.842962962968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5">
        <f t="shared" si="232"/>
        <v>0.88139007806597836</v>
      </c>
      <c r="O3767">
        <f t="shared" si="233"/>
        <v>74.224299065420567</v>
      </c>
      <c r="P3767" t="s">
        <v>8305</v>
      </c>
      <c r="Q3767" s="10" t="s">
        <v>8322</v>
      </c>
      <c r="R3767" s="10" t="s">
        <v>8363</v>
      </c>
      <c r="S3767" s="9">
        <f t="shared" si="234"/>
        <v>41850.776412037041</v>
      </c>
      <c r="T3767" s="9">
        <f t="shared" si="235"/>
        <v>41820.776412037041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5">
        <f t="shared" si="232"/>
        <v>0.97418317176505431</v>
      </c>
      <c r="O3768">
        <f t="shared" si="233"/>
        <v>106.9271875</v>
      </c>
      <c r="P3768" t="s">
        <v>8305</v>
      </c>
      <c r="Q3768" s="10" t="s">
        <v>8322</v>
      </c>
      <c r="R3768" s="10" t="s">
        <v>8363</v>
      </c>
      <c r="S3768" s="9">
        <f t="shared" si="234"/>
        <v>41823.167187500003</v>
      </c>
      <c r="T3768" s="9">
        <f t="shared" si="235"/>
        <v>41788.167187500003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5">
        <f t="shared" si="232"/>
        <v>0.85653104925053536</v>
      </c>
      <c r="O3769">
        <f t="shared" si="233"/>
        <v>41.696428571428569</v>
      </c>
      <c r="P3769" t="s">
        <v>8305</v>
      </c>
      <c r="Q3769" s="10" t="s">
        <v>8322</v>
      </c>
      <c r="R3769" s="10" t="s">
        <v>8363</v>
      </c>
      <c r="S3769" s="9">
        <f t="shared" si="234"/>
        <v>42064.207638888889</v>
      </c>
      <c r="T3769" s="9">
        <f t="shared" si="235"/>
        <v>42050.019641203704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5">
        <f t="shared" si="232"/>
        <v>0.92891263808866942</v>
      </c>
      <c r="O3770">
        <f t="shared" si="233"/>
        <v>74.243275862068955</v>
      </c>
      <c r="P3770" t="s">
        <v>8305</v>
      </c>
      <c r="Q3770" s="10" t="s">
        <v>8322</v>
      </c>
      <c r="R3770" s="10" t="s">
        <v>8363</v>
      </c>
      <c r="S3770" s="9">
        <f t="shared" si="234"/>
        <v>41802.727893518517</v>
      </c>
      <c r="T3770" s="9">
        <f t="shared" si="235"/>
        <v>41772.727893518517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5">
        <f t="shared" si="232"/>
        <v>1</v>
      </c>
      <c r="O3771">
        <f t="shared" si="233"/>
        <v>73.333333333333329</v>
      </c>
      <c r="P3771" t="s">
        <v>8305</v>
      </c>
      <c r="Q3771" s="10" t="s">
        <v>8322</v>
      </c>
      <c r="R3771" s="10" t="s">
        <v>8363</v>
      </c>
      <c r="S3771" s="9">
        <f t="shared" si="234"/>
        <v>42475.598136574074</v>
      </c>
      <c r="T3771" s="9">
        <f t="shared" si="235"/>
        <v>42445.598136574074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5">
        <f t="shared" si="232"/>
        <v>1</v>
      </c>
      <c r="O3772">
        <f t="shared" si="233"/>
        <v>100</v>
      </c>
      <c r="P3772" t="s">
        <v>8305</v>
      </c>
      <c r="Q3772" s="10" t="s">
        <v>8322</v>
      </c>
      <c r="R3772" s="10" t="s">
        <v>8363</v>
      </c>
      <c r="S3772" s="9">
        <f t="shared" si="234"/>
        <v>42168.930671296301</v>
      </c>
      <c r="T3772" s="9">
        <f t="shared" si="235"/>
        <v>42138.930671296301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5">
        <f t="shared" si="232"/>
        <v>0.68493150684931503</v>
      </c>
      <c r="O3773">
        <f t="shared" si="233"/>
        <v>38.421052631578945</v>
      </c>
      <c r="P3773" t="s">
        <v>8305</v>
      </c>
      <c r="Q3773" s="10" t="s">
        <v>8322</v>
      </c>
      <c r="R3773" s="10" t="s">
        <v>8363</v>
      </c>
      <c r="S3773" s="9">
        <f t="shared" si="234"/>
        <v>42508</v>
      </c>
      <c r="T3773" s="9">
        <f t="shared" si="235"/>
        <v>42493.857083333336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5">
        <f t="shared" si="232"/>
        <v>0.90744101633393826</v>
      </c>
      <c r="O3774">
        <f t="shared" si="233"/>
        <v>166.96969696969697</v>
      </c>
      <c r="P3774" t="s">
        <v>8305</v>
      </c>
      <c r="Q3774" s="10" t="s">
        <v>8322</v>
      </c>
      <c r="R3774" s="10" t="s">
        <v>8363</v>
      </c>
      <c r="S3774" s="9">
        <f t="shared" si="234"/>
        <v>42703.25</v>
      </c>
      <c r="T3774" s="9">
        <f t="shared" si="235"/>
        <v>42682.616967592592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5">
        <f t="shared" si="232"/>
        <v>0.92421441774491686</v>
      </c>
      <c r="O3775">
        <f t="shared" si="233"/>
        <v>94.912280701754383</v>
      </c>
      <c r="P3775" t="s">
        <v>8305</v>
      </c>
      <c r="Q3775" s="10" t="s">
        <v>8322</v>
      </c>
      <c r="R3775" s="10" t="s">
        <v>8363</v>
      </c>
      <c r="S3775" s="9">
        <f t="shared" si="234"/>
        <v>42689.088888888888</v>
      </c>
      <c r="T3775" s="9">
        <f t="shared" si="235"/>
        <v>42656.005173611105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5">
        <f t="shared" si="232"/>
        <v>1</v>
      </c>
      <c r="O3776">
        <f t="shared" si="233"/>
        <v>100</v>
      </c>
      <c r="P3776" t="s">
        <v>8305</v>
      </c>
      <c r="Q3776" s="10" t="s">
        <v>8322</v>
      </c>
      <c r="R3776" s="10" t="s">
        <v>8363</v>
      </c>
      <c r="S3776" s="9">
        <f t="shared" si="234"/>
        <v>42103.792303240742</v>
      </c>
      <c r="T3776" s="9">
        <f t="shared" si="235"/>
        <v>42087.792303240742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5">
        <f t="shared" si="232"/>
        <v>0.99750623441396513</v>
      </c>
      <c r="O3777">
        <f t="shared" si="233"/>
        <v>143.21428571428572</v>
      </c>
      <c r="P3777" t="s">
        <v>8305</v>
      </c>
      <c r="Q3777" s="10" t="s">
        <v>8322</v>
      </c>
      <c r="R3777" s="10" t="s">
        <v>8363</v>
      </c>
      <c r="S3777" s="9">
        <f t="shared" si="234"/>
        <v>42103.166666666672</v>
      </c>
      <c r="T3777" s="9">
        <f t="shared" si="235"/>
        <v>42075.942627314813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5">
        <f t="shared" si="232"/>
        <v>0.93709734098629494</v>
      </c>
      <c r="O3778">
        <f t="shared" si="233"/>
        <v>90.819148936170208</v>
      </c>
      <c r="P3778" t="s">
        <v>8305</v>
      </c>
      <c r="Q3778" s="10" t="s">
        <v>8322</v>
      </c>
      <c r="R3778" s="10" t="s">
        <v>8363</v>
      </c>
      <c r="S3778" s="9">
        <f t="shared" si="234"/>
        <v>41852.041666666664</v>
      </c>
      <c r="T3778" s="9">
        <f t="shared" si="235"/>
        <v>41814.367800925924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5">
        <f t="shared" ref="N3779:N3842" si="236">SUM(D3779/E3779)</f>
        <v>0.6983240223463687</v>
      </c>
      <c r="O3779">
        <f t="shared" ref="O3779:O3842" si="237">(E3779/L3779)</f>
        <v>48.542372881355931</v>
      </c>
      <c r="P3779" t="s">
        <v>8305</v>
      </c>
      <c r="Q3779" s="10" t="s">
        <v>8322</v>
      </c>
      <c r="R3779" s="10" t="s">
        <v>8363</v>
      </c>
      <c r="S3779" s="9">
        <f t="shared" ref="S3779:S3842" si="238">(((I3779/60)/60)/24)+DATE(1970,1,1)</f>
        <v>41909.166666666664</v>
      </c>
      <c r="T3779" s="9">
        <f t="shared" ref="T3779:T3842" si="239">(((J3779/60)/60)/24)+DATE(1970,1,1)</f>
        <v>41887.111354166671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5">
        <f t="shared" si="236"/>
        <v>0.95200317334391116</v>
      </c>
      <c r="O3780">
        <f t="shared" si="237"/>
        <v>70.027777777777771</v>
      </c>
      <c r="P3780" t="s">
        <v>8305</v>
      </c>
      <c r="Q3780" s="10" t="s">
        <v>8322</v>
      </c>
      <c r="R3780" s="10" t="s">
        <v>8363</v>
      </c>
      <c r="S3780" s="9">
        <f t="shared" si="238"/>
        <v>42049.819212962961</v>
      </c>
      <c r="T3780" s="9">
        <f t="shared" si="239"/>
        <v>41989.819212962961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5">
        <f t="shared" si="236"/>
        <v>0.96172340834775916</v>
      </c>
      <c r="O3781">
        <f t="shared" si="237"/>
        <v>135.62608695652173</v>
      </c>
      <c r="P3781" t="s">
        <v>8305</v>
      </c>
      <c r="Q3781" s="10" t="s">
        <v>8322</v>
      </c>
      <c r="R3781" s="10" t="s">
        <v>8363</v>
      </c>
      <c r="S3781" s="9">
        <f t="shared" si="238"/>
        <v>42455.693750000006</v>
      </c>
      <c r="T3781" s="9">
        <f t="shared" si="239"/>
        <v>42425.735416666663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5">
        <f t="shared" si="236"/>
        <v>0.83333333333333337</v>
      </c>
      <c r="O3782">
        <f t="shared" si="237"/>
        <v>100</v>
      </c>
      <c r="P3782" t="s">
        <v>8305</v>
      </c>
      <c r="Q3782" s="10" t="s">
        <v>8322</v>
      </c>
      <c r="R3782" s="10" t="s">
        <v>8363</v>
      </c>
      <c r="S3782" s="9">
        <f t="shared" si="238"/>
        <v>42198.837499999994</v>
      </c>
      <c r="T3782" s="9">
        <f t="shared" si="239"/>
        <v>42166.219733796301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5">
        <f t="shared" si="236"/>
        <v>0.91185410334346506</v>
      </c>
      <c r="O3783">
        <f t="shared" si="237"/>
        <v>94.90384615384616</v>
      </c>
      <c r="P3783" t="s">
        <v>8305</v>
      </c>
      <c r="Q3783" s="10" t="s">
        <v>8322</v>
      </c>
      <c r="R3783" s="10" t="s">
        <v>8363</v>
      </c>
      <c r="S3783" s="9">
        <f t="shared" si="238"/>
        <v>41890.882928240739</v>
      </c>
      <c r="T3783" s="9">
        <f t="shared" si="239"/>
        <v>41865.882928240739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5">
        <f t="shared" si="236"/>
        <v>0.98280098280098283</v>
      </c>
      <c r="O3784">
        <f t="shared" si="237"/>
        <v>75.370370370370367</v>
      </c>
      <c r="P3784" t="s">
        <v>8305</v>
      </c>
      <c r="Q3784" s="10" t="s">
        <v>8322</v>
      </c>
      <c r="R3784" s="10" t="s">
        <v>8363</v>
      </c>
      <c r="S3784" s="9">
        <f t="shared" si="238"/>
        <v>42575.958333333328</v>
      </c>
      <c r="T3784" s="9">
        <f t="shared" si="239"/>
        <v>42546.862233796302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5">
        <f t="shared" si="236"/>
        <v>0.77569489334195219</v>
      </c>
      <c r="O3785">
        <f t="shared" si="237"/>
        <v>64.458333333333329</v>
      </c>
      <c r="P3785" t="s">
        <v>8305</v>
      </c>
      <c r="Q3785" s="10" t="s">
        <v>8322</v>
      </c>
      <c r="R3785" s="10" t="s">
        <v>8363</v>
      </c>
      <c r="S3785" s="9">
        <f t="shared" si="238"/>
        <v>42444.666666666672</v>
      </c>
      <c r="T3785" s="9">
        <f t="shared" si="239"/>
        <v>42420.140277777777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5">
        <f t="shared" si="236"/>
        <v>0.86956521739130432</v>
      </c>
      <c r="O3786">
        <f t="shared" si="237"/>
        <v>115</v>
      </c>
      <c r="P3786" t="s">
        <v>8305</v>
      </c>
      <c r="Q3786" s="10" t="s">
        <v>8322</v>
      </c>
      <c r="R3786" s="10" t="s">
        <v>8363</v>
      </c>
      <c r="S3786" s="9">
        <f t="shared" si="238"/>
        <v>42561.980694444443</v>
      </c>
      <c r="T3786" s="9">
        <f t="shared" si="239"/>
        <v>42531.980694444443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5">
        <f t="shared" si="236"/>
        <v>0.66334991708126034</v>
      </c>
      <c r="O3787">
        <f t="shared" si="237"/>
        <v>100.5</v>
      </c>
      <c r="P3787" t="s">
        <v>8305</v>
      </c>
      <c r="Q3787" s="10" t="s">
        <v>8322</v>
      </c>
      <c r="R3787" s="10" t="s">
        <v>8363</v>
      </c>
      <c r="S3787" s="9">
        <f t="shared" si="238"/>
        <v>42584.418749999997</v>
      </c>
      <c r="T3787" s="9">
        <f t="shared" si="239"/>
        <v>42548.63853009259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5">
        <f t="shared" si="236"/>
        <v>0.9011715229798738</v>
      </c>
      <c r="O3788">
        <f t="shared" si="237"/>
        <v>93.774647887323937</v>
      </c>
      <c r="P3788" t="s">
        <v>8305</v>
      </c>
      <c r="Q3788" s="10" t="s">
        <v>8322</v>
      </c>
      <c r="R3788" s="10" t="s">
        <v>8363</v>
      </c>
      <c r="S3788" s="9">
        <f t="shared" si="238"/>
        <v>42517.037905092591</v>
      </c>
      <c r="T3788" s="9">
        <f t="shared" si="239"/>
        <v>42487.037905092591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5">
        <f t="shared" si="236"/>
        <v>0.9971509971509972</v>
      </c>
      <c r="O3789">
        <f t="shared" si="237"/>
        <v>35.1</v>
      </c>
      <c r="P3789" t="s">
        <v>8305</v>
      </c>
      <c r="Q3789" s="10" t="s">
        <v>8322</v>
      </c>
      <c r="R3789" s="10" t="s">
        <v>8363</v>
      </c>
      <c r="S3789" s="9">
        <f t="shared" si="238"/>
        <v>42196.165972222225</v>
      </c>
      <c r="T3789" s="9">
        <f t="shared" si="239"/>
        <v>42167.534791666665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5">
        <f t="shared" si="236"/>
        <v>150</v>
      </c>
      <c r="O3790">
        <f t="shared" si="237"/>
        <v>500</v>
      </c>
      <c r="P3790" t="s">
        <v>8305</v>
      </c>
      <c r="Q3790" s="10" t="s">
        <v>8322</v>
      </c>
      <c r="R3790" s="10" t="s">
        <v>8363</v>
      </c>
      <c r="S3790" s="9">
        <f t="shared" si="238"/>
        <v>42361.679166666669</v>
      </c>
      <c r="T3790" s="9">
        <f t="shared" si="239"/>
        <v>42333.695821759262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5">
        <f t="shared" si="236"/>
        <v>30.603448275862068</v>
      </c>
      <c r="O3791">
        <f t="shared" si="237"/>
        <v>29</v>
      </c>
      <c r="P3791" t="s">
        <v>8305</v>
      </c>
      <c r="Q3791" s="10" t="s">
        <v>8322</v>
      </c>
      <c r="R3791" s="10" t="s">
        <v>8363</v>
      </c>
      <c r="S3791" s="9">
        <f t="shared" si="238"/>
        <v>42170.798819444448</v>
      </c>
      <c r="T3791" s="9">
        <f t="shared" si="239"/>
        <v>42138.798819444448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5" t="e">
        <f t="shared" si="236"/>
        <v>#DIV/0!</v>
      </c>
      <c r="O3792" t="e">
        <f t="shared" si="237"/>
        <v>#DIV/0!</v>
      </c>
      <c r="P3792" t="s">
        <v>8305</v>
      </c>
      <c r="Q3792" s="10" t="s">
        <v>8322</v>
      </c>
      <c r="R3792" s="10" t="s">
        <v>8363</v>
      </c>
      <c r="S3792" s="9">
        <f t="shared" si="238"/>
        <v>42696.708599537036</v>
      </c>
      <c r="T3792" s="9">
        <f t="shared" si="239"/>
        <v>42666.666932870372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5" t="e">
        <f t="shared" si="236"/>
        <v>#DIV/0!</v>
      </c>
      <c r="O3793" t="e">
        <f t="shared" si="237"/>
        <v>#DIV/0!</v>
      </c>
      <c r="P3793" t="s">
        <v>8305</v>
      </c>
      <c r="Q3793" s="10" t="s">
        <v>8322</v>
      </c>
      <c r="R3793" s="10" t="s">
        <v>8363</v>
      </c>
      <c r="S3793" s="9">
        <f t="shared" si="238"/>
        <v>41826.692037037035</v>
      </c>
      <c r="T3793" s="9">
        <f t="shared" si="239"/>
        <v>41766.692037037035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5">
        <f t="shared" si="236"/>
        <v>357.14285714285717</v>
      </c>
      <c r="O3794">
        <f t="shared" si="237"/>
        <v>17.5</v>
      </c>
      <c r="P3794" t="s">
        <v>8305</v>
      </c>
      <c r="Q3794" s="10" t="s">
        <v>8322</v>
      </c>
      <c r="R3794" s="10" t="s">
        <v>8363</v>
      </c>
      <c r="S3794" s="9">
        <f t="shared" si="238"/>
        <v>42200.447013888886</v>
      </c>
      <c r="T3794" s="9">
        <f t="shared" si="239"/>
        <v>42170.447013888886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5">
        <f t="shared" si="236"/>
        <v>1.6762452107279693</v>
      </c>
      <c r="O3795">
        <f t="shared" si="237"/>
        <v>174</v>
      </c>
      <c r="P3795" t="s">
        <v>8305</v>
      </c>
      <c r="Q3795" s="10" t="s">
        <v>8322</v>
      </c>
      <c r="R3795" s="10" t="s">
        <v>8363</v>
      </c>
      <c r="S3795" s="9">
        <f t="shared" si="238"/>
        <v>41989.938993055555</v>
      </c>
      <c r="T3795" s="9">
        <f t="shared" si="239"/>
        <v>41968.938993055555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5">
        <f t="shared" si="236"/>
        <v>100</v>
      </c>
      <c r="O3796">
        <f t="shared" si="237"/>
        <v>50</v>
      </c>
      <c r="P3796" t="s">
        <v>8305</v>
      </c>
      <c r="Q3796" s="10" t="s">
        <v>8322</v>
      </c>
      <c r="R3796" s="10" t="s">
        <v>8363</v>
      </c>
      <c r="S3796" s="9">
        <f t="shared" si="238"/>
        <v>42162.58048611111</v>
      </c>
      <c r="T3796" s="9">
        <f t="shared" si="239"/>
        <v>42132.58048611111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5">
        <f t="shared" si="236"/>
        <v>60</v>
      </c>
      <c r="O3797">
        <f t="shared" si="237"/>
        <v>5</v>
      </c>
      <c r="P3797" t="s">
        <v>8305</v>
      </c>
      <c r="Q3797" s="10" t="s">
        <v>8322</v>
      </c>
      <c r="R3797" s="10" t="s">
        <v>8363</v>
      </c>
      <c r="S3797" s="9">
        <f t="shared" si="238"/>
        <v>42244.9375</v>
      </c>
      <c r="T3797" s="9">
        <f t="shared" si="239"/>
        <v>42201.436226851853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5">
        <f t="shared" si="236"/>
        <v>22500</v>
      </c>
      <c r="O3798">
        <f t="shared" si="237"/>
        <v>1</v>
      </c>
      <c r="P3798" t="s">
        <v>8305</v>
      </c>
      <c r="Q3798" s="10" t="s">
        <v>8322</v>
      </c>
      <c r="R3798" s="10" t="s">
        <v>8363</v>
      </c>
      <c r="S3798" s="9">
        <f t="shared" si="238"/>
        <v>42749.029583333337</v>
      </c>
      <c r="T3798" s="9">
        <f t="shared" si="239"/>
        <v>42689.029583333337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5">
        <f t="shared" si="236"/>
        <v>1.1152416356877324</v>
      </c>
      <c r="O3799">
        <f t="shared" si="237"/>
        <v>145.40540540540542</v>
      </c>
      <c r="P3799" t="s">
        <v>8305</v>
      </c>
      <c r="Q3799" s="10" t="s">
        <v>8322</v>
      </c>
      <c r="R3799" s="10" t="s">
        <v>8363</v>
      </c>
      <c r="S3799" s="9">
        <f t="shared" si="238"/>
        <v>42114.881539351853</v>
      </c>
      <c r="T3799" s="9">
        <f t="shared" si="239"/>
        <v>42084.881539351853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5">
        <f t="shared" si="236"/>
        <v>68.292682926829272</v>
      </c>
      <c r="O3800">
        <f t="shared" si="237"/>
        <v>205</v>
      </c>
      <c r="P3800" t="s">
        <v>8305</v>
      </c>
      <c r="Q3800" s="10" t="s">
        <v>8322</v>
      </c>
      <c r="R3800" s="10" t="s">
        <v>8363</v>
      </c>
      <c r="S3800" s="9">
        <f t="shared" si="238"/>
        <v>41861.722777777781</v>
      </c>
      <c r="T3800" s="9">
        <f t="shared" si="239"/>
        <v>41831.722777777781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5">
        <f t="shared" si="236"/>
        <v>24.875621890547265</v>
      </c>
      <c r="O3801">
        <f t="shared" si="237"/>
        <v>100.5</v>
      </c>
      <c r="P3801" t="s">
        <v>8305</v>
      </c>
      <c r="Q3801" s="10" t="s">
        <v>8322</v>
      </c>
      <c r="R3801" s="10" t="s">
        <v>8363</v>
      </c>
      <c r="S3801" s="9">
        <f t="shared" si="238"/>
        <v>42440.93105324074</v>
      </c>
      <c r="T3801" s="9">
        <f t="shared" si="239"/>
        <v>42410.93105324074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5">
        <f t="shared" si="236"/>
        <v>24.971623155505107</v>
      </c>
      <c r="O3802">
        <f t="shared" si="237"/>
        <v>55.0625</v>
      </c>
      <c r="P3802" t="s">
        <v>8305</v>
      </c>
      <c r="Q3802" s="10" t="s">
        <v>8322</v>
      </c>
      <c r="R3802" s="10" t="s">
        <v>8363</v>
      </c>
      <c r="S3802" s="9">
        <f t="shared" si="238"/>
        <v>42015.207638888889</v>
      </c>
      <c r="T3802" s="9">
        <f t="shared" si="239"/>
        <v>41982.737071759257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5">
        <f t="shared" si="236"/>
        <v>11.737089201877934</v>
      </c>
      <c r="O3803">
        <f t="shared" si="237"/>
        <v>47.333333333333336</v>
      </c>
      <c r="P3803" t="s">
        <v>8305</v>
      </c>
      <c r="Q3803" s="10" t="s">
        <v>8322</v>
      </c>
      <c r="R3803" s="10" t="s">
        <v>8363</v>
      </c>
      <c r="S3803" s="9">
        <f t="shared" si="238"/>
        <v>42006.676111111112</v>
      </c>
      <c r="T3803" s="9">
        <f t="shared" si="239"/>
        <v>41975.676111111112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5" t="e">
        <f t="shared" si="236"/>
        <v>#DIV/0!</v>
      </c>
      <c r="O3804" t="e">
        <f t="shared" si="237"/>
        <v>#DIV/0!</v>
      </c>
      <c r="P3804" t="s">
        <v>8305</v>
      </c>
      <c r="Q3804" s="10" t="s">
        <v>8322</v>
      </c>
      <c r="R3804" s="10" t="s">
        <v>8363</v>
      </c>
      <c r="S3804" s="9">
        <f t="shared" si="238"/>
        <v>42299.126226851848</v>
      </c>
      <c r="T3804" s="9">
        <f t="shared" si="239"/>
        <v>42269.126226851848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5">
        <f t="shared" si="236"/>
        <v>5.0890585241730282</v>
      </c>
      <c r="O3805">
        <f t="shared" si="237"/>
        <v>58.95</v>
      </c>
      <c r="P3805" t="s">
        <v>8305</v>
      </c>
      <c r="Q3805" s="10" t="s">
        <v>8322</v>
      </c>
      <c r="R3805" s="10" t="s">
        <v>8363</v>
      </c>
      <c r="S3805" s="9">
        <f t="shared" si="238"/>
        <v>42433.971851851849</v>
      </c>
      <c r="T3805" s="9">
        <f t="shared" si="239"/>
        <v>42403.971851851849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5" t="e">
        <f t="shared" si="236"/>
        <v>#DIV/0!</v>
      </c>
      <c r="O3806" t="e">
        <f t="shared" si="237"/>
        <v>#DIV/0!</v>
      </c>
      <c r="P3806" t="s">
        <v>8305</v>
      </c>
      <c r="Q3806" s="10" t="s">
        <v>8322</v>
      </c>
      <c r="R3806" s="10" t="s">
        <v>8363</v>
      </c>
      <c r="S3806" s="9">
        <f t="shared" si="238"/>
        <v>42582.291666666672</v>
      </c>
      <c r="T3806" s="9">
        <f t="shared" si="239"/>
        <v>42527.00953703704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5">
        <f t="shared" si="236"/>
        <v>50000</v>
      </c>
      <c r="O3807">
        <f t="shared" si="237"/>
        <v>1.5</v>
      </c>
      <c r="P3807" t="s">
        <v>8305</v>
      </c>
      <c r="Q3807" s="10" t="s">
        <v>8322</v>
      </c>
      <c r="R3807" s="10" t="s">
        <v>8363</v>
      </c>
      <c r="S3807" s="9">
        <f t="shared" si="238"/>
        <v>41909.887037037035</v>
      </c>
      <c r="T3807" s="9">
        <f t="shared" si="239"/>
        <v>41849.887037037035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5">
        <f t="shared" si="236"/>
        <v>1500</v>
      </c>
      <c r="O3808">
        <f t="shared" si="237"/>
        <v>5</v>
      </c>
      <c r="P3808" t="s">
        <v>8305</v>
      </c>
      <c r="Q3808" s="10" t="s">
        <v>8322</v>
      </c>
      <c r="R3808" s="10" t="s">
        <v>8363</v>
      </c>
      <c r="S3808" s="9">
        <f t="shared" si="238"/>
        <v>41819.259039351848</v>
      </c>
      <c r="T3808" s="9">
        <f t="shared" si="239"/>
        <v>41799.259039351848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5">
        <f t="shared" si="236"/>
        <v>3.2967032967032965</v>
      </c>
      <c r="O3809">
        <f t="shared" si="237"/>
        <v>50.555555555555557</v>
      </c>
      <c r="P3809" t="s">
        <v>8305</v>
      </c>
      <c r="Q3809" s="10" t="s">
        <v>8322</v>
      </c>
      <c r="R3809" s="10" t="s">
        <v>8363</v>
      </c>
      <c r="S3809" s="9">
        <f t="shared" si="238"/>
        <v>42097.909016203703</v>
      </c>
      <c r="T3809" s="9">
        <f t="shared" si="239"/>
        <v>42090.909016203703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5">
        <f t="shared" si="236"/>
        <v>1</v>
      </c>
      <c r="O3810">
        <f t="shared" si="237"/>
        <v>41.666666666666664</v>
      </c>
      <c r="P3810" t="s">
        <v>8271</v>
      </c>
      <c r="Q3810" s="10" t="s">
        <v>8322</v>
      </c>
      <c r="R3810" s="10" t="s">
        <v>8323</v>
      </c>
      <c r="S3810" s="9">
        <f t="shared" si="238"/>
        <v>42119.412256944444</v>
      </c>
      <c r="T3810" s="9">
        <f t="shared" si="239"/>
        <v>42059.453923611116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5">
        <f t="shared" si="236"/>
        <v>0.98765432098765427</v>
      </c>
      <c r="O3811">
        <f t="shared" si="237"/>
        <v>53.289473684210527</v>
      </c>
      <c r="P3811" t="s">
        <v>8271</v>
      </c>
      <c r="Q3811" s="10" t="s">
        <v>8322</v>
      </c>
      <c r="R3811" s="10" t="s">
        <v>8323</v>
      </c>
      <c r="S3811" s="9">
        <f t="shared" si="238"/>
        <v>41850.958333333336</v>
      </c>
      <c r="T3811" s="9">
        <f t="shared" si="239"/>
        <v>41800.526701388888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5">
        <f t="shared" si="236"/>
        <v>0.8214676889375685</v>
      </c>
      <c r="O3812">
        <f t="shared" si="237"/>
        <v>70.230769230769226</v>
      </c>
      <c r="P3812" t="s">
        <v>8271</v>
      </c>
      <c r="Q3812" s="10" t="s">
        <v>8322</v>
      </c>
      <c r="R3812" s="10" t="s">
        <v>8323</v>
      </c>
      <c r="S3812" s="9">
        <f t="shared" si="238"/>
        <v>42084.807384259257</v>
      </c>
      <c r="T3812" s="9">
        <f t="shared" si="239"/>
        <v>42054.849050925928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5">
        <f t="shared" si="236"/>
        <v>0.30303030303030304</v>
      </c>
      <c r="O3813">
        <f t="shared" si="237"/>
        <v>43.421052631578945</v>
      </c>
      <c r="P3813" t="s">
        <v>8271</v>
      </c>
      <c r="Q3813" s="10" t="s">
        <v>8322</v>
      </c>
      <c r="R3813" s="10" t="s">
        <v>8323</v>
      </c>
      <c r="S3813" s="9">
        <f t="shared" si="238"/>
        <v>42521.458333333328</v>
      </c>
      <c r="T3813" s="9">
        <f t="shared" si="239"/>
        <v>42487.62700231481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5">
        <f t="shared" si="236"/>
        <v>0.91282519397535367</v>
      </c>
      <c r="O3814">
        <f t="shared" si="237"/>
        <v>199.18181818181819</v>
      </c>
      <c r="P3814" t="s">
        <v>8271</v>
      </c>
      <c r="Q3814" s="10" t="s">
        <v>8322</v>
      </c>
      <c r="R3814" s="10" t="s">
        <v>8323</v>
      </c>
      <c r="S3814" s="9">
        <f t="shared" si="238"/>
        <v>42156.165972222225</v>
      </c>
      <c r="T3814" s="9">
        <f t="shared" si="239"/>
        <v>42109.751250000001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5">
        <f t="shared" si="236"/>
        <v>0.99057071023919929</v>
      </c>
      <c r="O3815">
        <f t="shared" si="237"/>
        <v>78.518148148148143</v>
      </c>
      <c r="P3815" t="s">
        <v>8271</v>
      </c>
      <c r="Q3815" s="10" t="s">
        <v>8322</v>
      </c>
      <c r="R3815" s="10" t="s">
        <v>8323</v>
      </c>
      <c r="S3815" s="9">
        <f t="shared" si="238"/>
        <v>42535.904861111107</v>
      </c>
      <c r="T3815" s="9">
        <f t="shared" si="239"/>
        <v>42497.275706018518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5">
        <f t="shared" si="236"/>
        <v>0.71360608943862991</v>
      </c>
      <c r="O3816">
        <f t="shared" si="237"/>
        <v>61.823529411764703</v>
      </c>
      <c r="P3816" t="s">
        <v>8271</v>
      </c>
      <c r="Q3816" s="10" t="s">
        <v>8322</v>
      </c>
      <c r="R3816" s="10" t="s">
        <v>8323</v>
      </c>
      <c r="S3816" s="9">
        <f t="shared" si="238"/>
        <v>42095.165972222225</v>
      </c>
      <c r="T3816" s="9">
        <f t="shared" si="239"/>
        <v>42058.904074074075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5">
        <f t="shared" si="236"/>
        <v>0.99999000009999905</v>
      </c>
      <c r="O3817">
        <f t="shared" si="237"/>
        <v>50.000500000000002</v>
      </c>
      <c r="P3817" t="s">
        <v>8271</v>
      </c>
      <c r="Q3817" s="10" t="s">
        <v>8322</v>
      </c>
      <c r="R3817" s="10" t="s">
        <v>8323</v>
      </c>
      <c r="S3817" s="9">
        <f t="shared" si="238"/>
        <v>42236.958333333328</v>
      </c>
      <c r="T3817" s="9">
        <f t="shared" si="239"/>
        <v>42207.259918981479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5">
        <f t="shared" si="236"/>
        <v>0.83865881682014121</v>
      </c>
      <c r="O3818">
        <f t="shared" si="237"/>
        <v>48.339729729729726</v>
      </c>
      <c r="P3818" t="s">
        <v>8271</v>
      </c>
      <c r="Q3818" s="10" t="s">
        <v>8322</v>
      </c>
      <c r="R3818" s="10" t="s">
        <v>8323</v>
      </c>
      <c r="S3818" s="9">
        <f t="shared" si="238"/>
        <v>41837.690081018518</v>
      </c>
      <c r="T3818" s="9">
        <f t="shared" si="239"/>
        <v>41807.690081018518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5">
        <f t="shared" si="236"/>
        <v>0.93240093240093236</v>
      </c>
      <c r="O3819">
        <f t="shared" si="237"/>
        <v>107.25</v>
      </c>
      <c r="P3819" t="s">
        <v>8271</v>
      </c>
      <c r="Q3819" s="10" t="s">
        <v>8322</v>
      </c>
      <c r="R3819" s="10" t="s">
        <v>8323</v>
      </c>
      <c r="S3819" s="9">
        <f t="shared" si="238"/>
        <v>42301.165972222225</v>
      </c>
      <c r="T3819" s="9">
        <f t="shared" si="239"/>
        <v>42284.69694444444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5">
        <f t="shared" si="236"/>
        <v>0.43859649122807015</v>
      </c>
      <c r="O3820">
        <f t="shared" si="237"/>
        <v>57</v>
      </c>
      <c r="P3820" t="s">
        <v>8271</v>
      </c>
      <c r="Q3820" s="10" t="s">
        <v>8322</v>
      </c>
      <c r="R3820" s="10" t="s">
        <v>8323</v>
      </c>
      <c r="S3820" s="9">
        <f t="shared" si="238"/>
        <v>42075.800717592589</v>
      </c>
      <c r="T3820" s="9">
        <f t="shared" si="239"/>
        <v>42045.84238425926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5">
        <f t="shared" si="236"/>
        <v>0.93984962406015038</v>
      </c>
      <c r="O3821">
        <f t="shared" si="237"/>
        <v>40.92307692307692</v>
      </c>
      <c r="P3821" t="s">
        <v>8271</v>
      </c>
      <c r="Q3821" s="10" t="s">
        <v>8322</v>
      </c>
      <c r="R3821" s="10" t="s">
        <v>8323</v>
      </c>
      <c r="S3821" s="9">
        <f t="shared" si="238"/>
        <v>42202.876388888893</v>
      </c>
      <c r="T3821" s="9">
        <f t="shared" si="239"/>
        <v>42184.209537037037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5">
        <f t="shared" si="236"/>
        <v>0.69767441860465118</v>
      </c>
      <c r="O3822">
        <f t="shared" si="237"/>
        <v>21.5</v>
      </c>
      <c r="P3822" t="s">
        <v>8271</v>
      </c>
      <c r="Q3822" s="10" t="s">
        <v>8322</v>
      </c>
      <c r="R3822" s="10" t="s">
        <v>8323</v>
      </c>
      <c r="S3822" s="9">
        <f t="shared" si="238"/>
        <v>42190.651817129634</v>
      </c>
      <c r="T3822" s="9">
        <f t="shared" si="239"/>
        <v>42160.651817129634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5">
        <f t="shared" si="236"/>
        <v>0.95654550423613005</v>
      </c>
      <c r="O3823">
        <f t="shared" si="237"/>
        <v>79.543478260869563</v>
      </c>
      <c r="P3823" t="s">
        <v>8271</v>
      </c>
      <c r="Q3823" s="10" t="s">
        <v>8322</v>
      </c>
      <c r="R3823" s="10" t="s">
        <v>8323</v>
      </c>
      <c r="S3823" s="9">
        <f t="shared" si="238"/>
        <v>42373.180636574078</v>
      </c>
      <c r="T3823" s="9">
        <f t="shared" si="239"/>
        <v>42341.180636574078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5">
        <f t="shared" si="236"/>
        <v>0.90892564988183966</v>
      </c>
      <c r="O3824">
        <f t="shared" si="237"/>
        <v>72.381578947368425</v>
      </c>
      <c r="P3824" t="s">
        <v>8271</v>
      </c>
      <c r="Q3824" s="10" t="s">
        <v>8322</v>
      </c>
      <c r="R3824" s="10" t="s">
        <v>8323</v>
      </c>
      <c r="S3824" s="9">
        <f t="shared" si="238"/>
        <v>42388.957638888889</v>
      </c>
      <c r="T3824" s="9">
        <f t="shared" si="239"/>
        <v>42329.838159722218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5">
        <f t="shared" si="236"/>
        <v>0.94339622641509435</v>
      </c>
      <c r="O3825">
        <f t="shared" si="237"/>
        <v>64.634146341463421</v>
      </c>
      <c r="P3825" t="s">
        <v>8271</v>
      </c>
      <c r="Q3825" s="10" t="s">
        <v>8322</v>
      </c>
      <c r="R3825" s="10" t="s">
        <v>8323</v>
      </c>
      <c r="S3825" s="9">
        <f t="shared" si="238"/>
        <v>42205.165972222225</v>
      </c>
      <c r="T3825" s="9">
        <f t="shared" si="239"/>
        <v>42170.910231481481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5">
        <f t="shared" si="236"/>
        <v>0.92592592592592593</v>
      </c>
      <c r="O3826">
        <f t="shared" si="237"/>
        <v>38.571428571428569</v>
      </c>
      <c r="P3826" t="s">
        <v>8271</v>
      </c>
      <c r="Q3826" s="10" t="s">
        <v>8322</v>
      </c>
      <c r="R3826" s="10" t="s">
        <v>8323</v>
      </c>
      <c r="S3826" s="9">
        <f t="shared" si="238"/>
        <v>42583.570138888885</v>
      </c>
      <c r="T3826" s="9">
        <f t="shared" si="239"/>
        <v>42571.626192129625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5">
        <f t="shared" si="236"/>
        <v>0.94858660595712385</v>
      </c>
      <c r="O3827">
        <f t="shared" si="237"/>
        <v>107.57142857142857</v>
      </c>
      <c r="P3827" t="s">
        <v>8271</v>
      </c>
      <c r="Q3827" s="10" t="s">
        <v>8322</v>
      </c>
      <c r="R3827" s="10" t="s">
        <v>8323</v>
      </c>
      <c r="S3827" s="9">
        <f t="shared" si="238"/>
        <v>42172.069606481484</v>
      </c>
      <c r="T3827" s="9">
        <f t="shared" si="239"/>
        <v>42151.069606481484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5">
        <f t="shared" si="236"/>
        <v>0.83916083916083917</v>
      </c>
      <c r="O3828">
        <f t="shared" si="237"/>
        <v>27.5</v>
      </c>
      <c r="P3828" t="s">
        <v>8271</v>
      </c>
      <c r="Q3828" s="10" t="s">
        <v>8322</v>
      </c>
      <c r="R3828" s="10" t="s">
        <v>8323</v>
      </c>
      <c r="S3828" s="9">
        <f t="shared" si="238"/>
        <v>42131.423541666663</v>
      </c>
      <c r="T3828" s="9">
        <f t="shared" si="239"/>
        <v>42101.423541666663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5">
        <f t="shared" si="236"/>
        <v>0.65502183406113534</v>
      </c>
      <c r="O3829">
        <f t="shared" si="237"/>
        <v>70.461538461538467</v>
      </c>
      <c r="P3829" t="s">
        <v>8271</v>
      </c>
      <c r="Q3829" s="10" t="s">
        <v>8322</v>
      </c>
      <c r="R3829" s="10" t="s">
        <v>8323</v>
      </c>
      <c r="S3829" s="9">
        <f t="shared" si="238"/>
        <v>42090</v>
      </c>
      <c r="T3829" s="9">
        <f t="shared" si="239"/>
        <v>42034.928252314814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5">
        <f t="shared" si="236"/>
        <v>1</v>
      </c>
      <c r="O3830">
        <f t="shared" si="237"/>
        <v>178.57142857142858</v>
      </c>
      <c r="P3830" t="s">
        <v>8271</v>
      </c>
      <c r="Q3830" s="10" t="s">
        <v>8322</v>
      </c>
      <c r="R3830" s="10" t="s">
        <v>8323</v>
      </c>
      <c r="S3830" s="9">
        <f t="shared" si="238"/>
        <v>42004.569293981483</v>
      </c>
      <c r="T3830" s="9">
        <f t="shared" si="239"/>
        <v>41944.527627314819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5">
        <f t="shared" si="236"/>
        <v>0.99800399201596801</v>
      </c>
      <c r="O3831">
        <f t="shared" si="237"/>
        <v>62.625</v>
      </c>
      <c r="P3831" t="s">
        <v>8271</v>
      </c>
      <c r="Q3831" s="10" t="s">
        <v>8322</v>
      </c>
      <c r="R3831" s="10" t="s">
        <v>8323</v>
      </c>
      <c r="S3831" s="9">
        <f t="shared" si="238"/>
        <v>42613.865405092598</v>
      </c>
      <c r="T3831" s="9">
        <f t="shared" si="239"/>
        <v>42593.865405092598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5">
        <f t="shared" si="236"/>
        <v>0.44444444444444442</v>
      </c>
      <c r="O3832">
        <f t="shared" si="237"/>
        <v>75</v>
      </c>
      <c r="P3832" t="s">
        <v>8271</v>
      </c>
      <c r="Q3832" s="10" t="s">
        <v>8322</v>
      </c>
      <c r="R3832" s="10" t="s">
        <v>8323</v>
      </c>
      <c r="S3832" s="9">
        <f t="shared" si="238"/>
        <v>42517.740868055553</v>
      </c>
      <c r="T3832" s="9">
        <f t="shared" si="239"/>
        <v>42503.740868055553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5">
        <f t="shared" si="236"/>
        <v>0.94320046782743205</v>
      </c>
      <c r="O3833">
        <f t="shared" si="237"/>
        <v>58.901111111111113</v>
      </c>
      <c r="P3833" t="s">
        <v>8271</v>
      </c>
      <c r="Q3833" s="10" t="s">
        <v>8322</v>
      </c>
      <c r="R3833" s="10" t="s">
        <v>8323</v>
      </c>
      <c r="S3833" s="9">
        <f t="shared" si="238"/>
        <v>41948.890567129631</v>
      </c>
      <c r="T3833" s="9">
        <f t="shared" si="239"/>
        <v>41927.848900462966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5">
        <f t="shared" si="236"/>
        <v>0.95541401273885351</v>
      </c>
      <c r="O3834">
        <f t="shared" si="237"/>
        <v>139.55555555555554</v>
      </c>
      <c r="P3834" t="s">
        <v>8271</v>
      </c>
      <c r="Q3834" s="10" t="s">
        <v>8322</v>
      </c>
      <c r="R3834" s="10" t="s">
        <v>8323</v>
      </c>
      <c r="S3834" s="9">
        <f t="shared" si="238"/>
        <v>42420.114988425921</v>
      </c>
      <c r="T3834" s="9">
        <f t="shared" si="239"/>
        <v>42375.114988425921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5">
        <f t="shared" si="236"/>
        <v>0.8571428571428571</v>
      </c>
      <c r="O3835">
        <f t="shared" si="237"/>
        <v>70</v>
      </c>
      <c r="P3835" t="s">
        <v>8271</v>
      </c>
      <c r="Q3835" s="10" t="s">
        <v>8322</v>
      </c>
      <c r="R3835" s="10" t="s">
        <v>8323</v>
      </c>
      <c r="S3835" s="9">
        <f t="shared" si="238"/>
        <v>41974.797916666663</v>
      </c>
      <c r="T3835" s="9">
        <f t="shared" si="239"/>
        <v>41963.872361111105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5">
        <f t="shared" si="236"/>
        <v>0.9171507184347294</v>
      </c>
      <c r="O3836">
        <f t="shared" si="237"/>
        <v>57.385964912280699</v>
      </c>
      <c r="P3836" t="s">
        <v>8271</v>
      </c>
      <c r="Q3836" s="10" t="s">
        <v>8322</v>
      </c>
      <c r="R3836" s="10" t="s">
        <v>8323</v>
      </c>
      <c r="S3836" s="9">
        <f t="shared" si="238"/>
        <v>42173.445219907408</v>
      </c>
      <c r="T3836" s="9">
        <f t="shared" si="239"/>
        <v>42143.445219907408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5">
        <f t="shared" si="236"/>
        <v>0.625</v>
      </c>
      <c r="O3837">
        <f t="shared" si="237"/>
        <v>40</v>
      </c>
      <c r="P3837" t="s">
        <v>8271</v>
      </c>
      <c r="Q3837" s="10" t="s">
        <v>8322</v>
      </c>
      <c r="R3837" s="10" t="s">
        <v>8323</v>
      </c>
      <c r="S3837" s="9">
        <f t="shared" si="238"/>
        <v>42481.94222222222</v>
      </c>
      <c r="T3837" s="9">
        <f t="shared" si="239"/>
        <v>42460.94222222222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5">
        <f t="shared" si="236"/>
        <v>0.88888888888888884</v>
      </c>
      <c r="O3838">
        <f t="shared" si="237"/>
        <v>64.285714285714292</v>
      </c>
      <c r="P3838" t="s">
        <v>8271</v>
      </c>
      <c r="Q3838" s="10" t="s">
        <v>8322</v>
      </c>
      <c r="R3838" s="10" t="s">
        <v>8323</v>
      </c>
      <c r="S3838" s="9">
        <f t="shared" si="238"/>
        <v>42585.172916666663</v>
      </c>
      <c r="T3838" s="9">
        <f t="shared" si="239"/>
        <v>42553.926527777774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5">
        <f t="shared" si="236"/>
        <v>0.97943192948090108</v>
      </c>
      <c r="O3839">
        <f t="shared" si="237"/>
        <v>120.11764705882354</v>
      </c>
      <c r="P3839" t="s">
        <v>8271</v>
      </c>
      <c r="Q3839" s="10" t="s">
        <v>8322</v>
      </c>
      <c r="R3839" s="10" t="s">
        <v>8323</v>
      </c>
      <c r="S3839" s="9">
        <f t="shared" si="238"/>
        <v>42188.765717592592</v>
      </c>
      <c r="T3839" s="9">
        <f t="shared" si="239"/>
        <v>42152.765717592592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5">
        <f t="shared" si="236"/>
        <v>0.99182734269618344</v>
      </c>
      <c r="O3840">
        <f t="shared" si="237"/>
        <v>1008.24</v>
      </c>
      <c r="P3840" t="s">
        <v>8271</v>
      </c>
      <c r="Q3840" s="10" t="s">
        <v>8322</v>
      </c>
      <c r="R3840" s="10" t="s">
        <v>8323</v>
      </c>
      <c r="S3840" s="9">
        <f t="shared" si="238"/>
        <v>42146.710752314815</v>
      </c>
      <c r="T3840" s="9">
        <f t="shared" si="239"/>
        <v>42116.710752314815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5">
        <f t="shared" si="236"/>
        <v>0.98765432098765427</v>
      </c>
      <c r="O3841">
        <f t="shared" si="237"/>
        <v>63.28125</v>
      </c>
      <c r="P3841" t="s">
        <v>8271</v>
      </c>
      <c r="Q3841" s="10" t="s">
        <v>8322</v>
      </c>
      <c r="R3841" s="10" t="s">
        <v>8323</v>
      </c>
      <c r="S3841" s="9">
        <f t="shared" si="238"/>
        <v>42215.142638888887</v>
      </c>
      <c r="T3841" s="9">
        <f t="shared" si="239"/>
        <v>42155.142638888887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5">
        <f t="shared" si="236"/>
        <v>1.5384615384615385E-2</v>
      </c>
      <c r="O3842">
        <f t="shared" si="237"/>
        <v>21.666666666666668</v>
      </c>
      <c r="P3842" t="s">
        <v>8271</v>
      </c>
      <c r="Q3842" s="10" t="s">
        <v>8322</v>
      </c>
      <c r="R3842" s="10" t="s">
        <v>8323</v>
      </c>
      <c r="S3842" s="9">
        <f t="shared" si="238"/>
        <v>42457.660057870366</v>
      </c>
      <c r="T3842" s="9">
        <f t="shared" si="239"/>
        <v>42432.701724537037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5">
        <f t="shared" ref="N3843:N3906" si="240">SUM(D3843/E3843)</f>
        <v>11.467889908256881</v>
      </c>
      <c r="O3843">
        <f t="shared" ref="O3843:O3906" si="241">(E3843/L3843)</f>
        <v>25.647058823529413</v>
      </c>
      <c r="P3843" t="s">
        <v>8271</v>
      </c>
      <c r="Q3843" s="10" t="s">
        <v>8322</v>
      </c>
      <c r="R3843" s="10" t="s">
        <v>8323</v>
      </c>
      <c r="S3843" s="9">
        <f t="shared" ref="S3843:S3906" si="242">(((I3843/60)/60)/24)+DATE(1970,1,1)</f>
        <v>41840.785729166666</v>
      </c>
      <c r="T3843" s="9">
        <f t="shared" ref="T3843:T3906" si="243">(((J3843/60)/60)/24)+DATE(1970,1,1)</f>
        <v>41780.785729166666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5">
        <f t="shared" si="240"/>
        <v>4.557885141294439</v>
      </c>
      <c r="O3844">
        <f t="shared" si="241"/>
        <v>47.695652173913047</v>
      </c>
      <c r="P3844" t="s">
        <v>8271</v>
      </c>
      <c r="Q3844" s="10" t="s">
        <v>8322</v>
      </c>
      <c r="R3844" s="10" t="s">
        <v>8323</v>
      </c>
      <c r="S3844" s="9">
        <f t="shared" si="242"/>
        <v>41770.493657407409</v>
      </c>
      <c r="T3844" s="9">
        <f t="shared" si="243"/>
        <v>41740.493657407409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5">
        <f t="shared" si="240"/>
        <v>4.694835680751174</v>
      </c>
      <c r="O3845">
        <f t="shared" si="241"/>
        <v>56.05263157894737</v>
      </c>
      <c r="P3845" t="s">
        <v>8271</v>
      </c>
      <c r="Q3845" s="10" t="s">
        <v>8322</v>
      </c>
      <c r="R3845" s="10" t="s">
        <v>8323</v>
      </c>
      <c r="S3845" s="9">
        <f t="shared" si="242"/>
        <v>41791.072500000002</v>
      </c>
      <c r="T3845" s="9">
        <f t="shared" si="243"/>
        <v>41766.072500000002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5">
        <f t="shared" si="240"/>
        <v>2.4102311854402361</v>
      </c>
      <c r="O3846">
        <f t="shared" si="241"/>
        <v>81.319999999999993</v>
      </c>
      <c r="P3846" t="s">
        <v>8271</v>
      </c>
      <c r="Q3846" s="10" t="s">
        <v>8322</v>
      </c>
      <c r="R3846" s="10" t="s">
        <v>8323</v>
      </c>
      <c r="S3846" s="9">
        <f t="shared" si="242"/>
        <v>41793.290972222225</v>
      </c>
      <c r="T3846" s="9">
        <f t="shared" si="243"/>
        <v>41766.617291666669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5">
        <f t="shared" si="240"/>
        <v>47.505938242280287</v>
      </c>
      <c r="O3847">
        <f t="shared" si="241"/>
        <v>70.166666666666671</v>
      </c>
      <c r="P3847" t="s">
        <v>8271</v>
      </c>
      <c r="Q3847" s="10" t="s">
        <v>8322</v>
      </c>
      <c r="R3847" s="10" t="s">
        <v>8323</v>
      </c>
      <c r="S3847" s="9">
        <f t="shared" si="242"/>
        <v>42278.627013888887</v>
      </c>
      <c r="T3847" s="9">
        <f t="shared" si="243"/>
        <v>42248.627013888887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5">
        <f t="shared" si="240"/>
        <v>37.037037037037038</v>
      </c>
      <c r="O3848">
        <f t="shared" si="241"/>
        <v>23.625</v>
      </c>
      <c r="P3848" t="s">
        <v>8271</v>
      </c>
      <c r="Q3848" s="10" t="s">
        <v>8322</v>
      </c>
      <c r="R3848" s="10" t="s">
        <v>8323</v>
      </c>
      <c r="S3848" s="9">
        <f t="shared" si="242"/>
        <v>41916.290972222225</v>
      </c>
      <c r="T3848" s="9">
        <f t="shared" si="243"/>
        <v>41885.221550925926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5">
        <f t="shared" si="240"/>
        <v>6.1873895109015908</v>
      </c>
      <c r="O3849">
        <f t="shared" si="241"/>
        <v>188.55555555555554</v>
      </c>
      <c r="P3849" t="s">
        <v>8271</v>
      </c>
      <c r="Q3849" s="10" t="s">
        <v>8322</v>
      </c>
      <c r="R3849" s="10" t="s">
        <v>8323</v>
      </c>
      <c r="S3849" s="9">
        <f t="shared" si="242"/>
        <v>42204.224432870367</v>
      </c>
      <c r="T3849" s="9">
        <f t="shared" si="243"/>
        <v>42159.224432870367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5">
        <f t="shared" si="240"/>
        <v>6.1061531235321747</v>
      </c>
      <c r="O3850">
        <f t="shared" si="241"/>
        <v>49.511627906976742</v>
      </c>
      <c r="P3850" t="s">
        <v>8271</v>
      </c>
      <c r="Q3850" s="10" t="s">
        <v>8322</v>
      </c>
      <c r="R3850" s="10" t="s">
        <v>8323</v>
      </c>
      <c r="S3850" s="9">
        <f t="shared" si="242"/>
        <v>42295.817002314812</v>
      </c>
      <c r="T3850" s="9">
        <f t="shared" si="243"/>
        <v>42265.817002314812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5">
        <f t="shared" si="240"/>
        <v>14.19782300047326</v>
      </c>
      <c r="O3851">
        <f t="shared" si="241"/>
        <v>75.464285714285708</v>
      </c>
      <c r="P3851" t="s">
        <v>8271</v>
      </c>
      <c r="Q3851" s="10" t="s">
        <v>8322</v>
      </c>
      <c r="R3851" s="10" t="s">
        <v>8323</v>
      </c>
      <c r="S3851" s="9">
        <f t="shared" si="242"/>
        <v>42166.767175925925</v>
      </c>
      <c r="T3851" s="9">
        <f t="shared" si="243"/>
        <v>42136.767175925925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5">
        <f t="shared" si="240"/>
        <v>26.315789473684209</v>
      </c>
      <c r="O3852">
        <f t="shared" si="241"/>
        <v>9.5</v>
      </c>
      <c r="P3852" t="s">
        <v>8271</v>
      </c>
      <c r="Q3852" s="10" t="s">
        <v>8322</v>
      </c>
      <c r="R3852" s="10" t="s">
        <v>8323</v>
      </c>
      <c r="S3852" s="9">
        <f t="shared" si="242"/>
        <v>42005.124340277776</v>
      </c>
      <c r="T3852" s="9">
        <f t="shared" si="243"/>
        <v>41975.124340277776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5">
        <f t="shared" si="240"/>
        <v>2.9342723004694835</v>
      </c>
      <c r="O3853">
        <f t="shared" si="241"/>
        <v>35.5</v>
      </c>
      <c r="P3853" t="s">
        <v>8271</v>
      </c>
      <c r="Q3853" s="10" t="s">
        <v>8322</v>
      </c>
      <c r="R3853" s="10" t="s">
        <v>8323</v>
      </c>
      <c r="S3853" s="9">
        <f t="shared" si="242"/>
        <v>42202.439571759256</v>
      </c>
      <c r="T3853" s="9">
        <f t="shared" si="243"/>
        <v>42172.439571759256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5">
        <f t="shared" si="240"/>
        <v>500</v>
      </c>
      <c r="O3854">
        <f t="shared" si="241"/>
        <v>10</v>
      </c>
      <c r="P3854" t="s">
        <v>8271</v>
      </c>
      <c r="Q3854" s="10" t="s">
        <v>8322</v>
      </c>
      <c r="R3854" s="10" t="s">
        <v>8323</v>
      </c>
      <c r="S3854" s="9">
        <f t="shared" si="242"/>
        <v>42090.149027777778</v>
      </c>
      <c r="T3854" s="9">
        <f t="shared" si="243"/>
        <v>42065.190694444449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5">
        <f t="shared" si="240"/>
        <v>3846.1538461538462</v>
      </c>
      <c r="O3855">
        <f t="shared" si="241"/>
        <v>13</v>
      </c>
      <c r="P3855" t="s">
        <v>8271</v>
      </c>
      <c r="Q3855" s="10" t="s">
        <v>8322</v>
      </c>
      <c r="R3855" s="10" t="s">
        <v>8323</v>
      </c>
      <c r="S3855" s="9">
        <f t="shared" si="242"/>
        <v>41883.84002314815</v>
      </c>
      <c r="T3855" s="9">
        <f t="shared" si="243"/>
        <v>41848.84002314815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5">
        <f t="shared" si="240"/>
        <v>6.1521252796420578</v>
      </c>
      <c r="O3856">
        <f t="shared" si="241"/>
        <v>89.4</v>
      </c>
      <c r="P3856" t="s">
        <v>8271</v>
      </c>
      <c r="Q3856" s="10" t="s">
        <v>8322</v>
      </c>
      <c r="R3856" s="10" t="s">
        <v>8323</v>
      </c>
      <c r="S3856" s="9">
        <f t="shared" si="242"/>
        <v>42133.884930555556</v>
      </c>
      <c r="T3856" s="9">
        <f t="shared" si="243"/>
        <v>42103.884930555556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5">
        <f t="shared" si="240"/>
        <v>40</v>
      </c>
      <c r="O3857">
        <f t="shared" si="241"/>
        <v>25</v>
      </c>
      <c r="P3857" t="s">
        <v>8271</v>
      </c>
      <c r="Q3857" s="10" t="s">
        <v>8322</v>
      </c>
      <c r="R3857" s="10" t="s">
        <v>8323</v>
      </c>
      <c r="S3857" s="9">
        <f t="shared" si="242"/>
        <v>42089.929062499999</v>
      </c>
      <c r="T3857" s="9">
        <f t="shared" si="243"/>
        <v>42059.970729166671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5">
        <f t="shared" si="240"/>
        <v>5000</v>
      </c>
      <c r="O3858">
        <f t="shared" si="241"/>
        <v>1</v>
      </c>
      <c r="P3858" t="s">
        <v>8271</v>
      </c>
      <c r="Q3858" s="10" t="s">
        <v>8322</v>
      </c>
      <c r="R3858" s="10" t="s">
        <v>8323</v>
      </c>
      <c r="S3858" s="9">
        <f t="shared" si="242"/>
        <v>42071.701423611114</v>
      </c>
      <c r="T3858" s="9">
        <f t="shared" si="243"/>
        <v>42041.743090277778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5">
        <f t="shared" si="240"/>
        <v>19.23076923076923</v>
      </c>
      <c r="O3859">
        <f t="shared" si="241"/>
        <v>65</v>
      </c>
      <c r="P3859" t="s">
        <v>8271</v>
      </c>
      <c r="Q3859" s="10" t="s">
        <v>8322</v>
      </c>
      <c r="R3859" s="10" t="s">
        <v>8323</v>
      </c>
      <c r="S3859" s="9">
        <f t="shared" si="242"/>
        <v>41852.716666666667</v>
      </c>
      <c r="T3859" s="9">
        <f t="shared" si="243"/>
        <v>41829.73715277778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5">
        <f t="shared" si="240"/>
        <v>50</v>
      </c>
      <c r="O3860">
        <f t="shared" si="241"/>
        <v>10</v>
      </c>
      <c r="P3860" t="s">
        <v>8271</v>
      </c>
      <c r="Q3860" s="10" t="s">
        <v>8322</v>
      </c>
      <c r="R3860" s="10" t="s">
        <v>8323</v>
      </c>
      <c r="S3860" s="9">
        <f t="shared" si="242"/>
        <v>42146.875</v>
      </c>
      <c r="T3860" s="9">
        <f t="shared" si="243"/>
        <v>42128.431064814817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5">
        <f t="shared" si="240"/>
        <v>2500</v>
      </c>
      <c r="O3861">
        <f t="shared" si="241"/>
        <v>1</v>
      </c>
      <c r="P3861" t="s">
        <v>8271</v>
      </c>
      <c r="Q3861" s="10" t="s">
        <v>8322</v>
      </c>
      <c r="R3861" s="10" t="s">
        <v>8323</v>
      </c>
      <c r="S3861" s="9">
        <f t="shared" si="242"/>
        <v>41815.875</v>
      </c>
      <c r="T3861" s="9">
        <f t="shared" si="243"/>
        <v>41789.893599537041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5">
        <f t="shared" si="240"/>
        <v>5.6603773584905657</v>
      </c>
      <c r="O3862">
        <f t="shared" si="241"/>
        <v>81.538461538461533</v>
      </c>
      <c r="P3862" t="s">
        <v>8271</v>
      </c>
      <c r="Q3862" s="10" t="s">
        <v>8322</v>
      </c>
      <c r="R3862" s="10" t="s">
        <v>8323</v>
      </c>
      <c r="S3862" s="9">
        <f t="shared" si="242"/>
        <v>41863.660995370366</v>
      </c>
      <c r="T3862" s="9">
        <f t="shared" si="243"/>
        <v>41833.660995370366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5">
        <f t="shared" si="240"/>
        <v>20</v>
      </c>
      <c r="O3863">
        <f t="shared" si="241"/>
        <v>100</v>
      </c>
      <c r="P3863" t="s">
        <v>8271</v>
      </c>
      <c r="Q3863" s="10" t="s">
        <v>8322</v>
      </c>
      <c r="R3863" s="10" t="s">
        <v>8323</v>
      </c>
      <c r="S3863" s="9">
        <f t="shared" si="242"/>
        <v>41955.907638888893</v>
      </c>
      <c r="T3863" s="9">
        <f t="shared" si="243"/>
        <v>41914.590011574073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5">
        <f t="shared" si="240"/>
        <v>7500</v>
      </c>
      <c r="O3864">
        <f t="shared" si="241"/>
        <v>1</v>
      </c>
      <c r="P3864" t="s">
        <v>8271</v>
      </c>
      <c r="Q3864" s="10" t="s">
        <v>8322</v>
      </c>
      <c r="R3864" s="10" t="s">
        <v>8323</v>
      </c>
      <c r="S3864" s="9">
        <f t="shared" si="242"/>
        <v>42625.707638888889</v>
      </c>
      <c r="T3864" s="9">
        <f t="shared" si="243"/>
        <v>42611.261064814811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5" t="e">
        <f t="shared" si="240"/>
        <v>#DIV/0!</v>
      </c>
      <c r="O3865" t="e">
        <f t="shared" si="241"/>
        <v>#DIV/0!</v>
      </c>
      <c r="P3865" t="s">
        <v>8271</v>
      </c>
      <c r="Q3865" s="10" t="s">
        <v>8322</v>
      </c>
      <c r="R3865" s="10" t="s">
        <v>8323</v>
      </c>
      <c r="S3865" s="9">
        <f t="shared" si="242"/>
        <v>42313.674826388888</v>
      </c>
      <c r="T3865" s="9">
        <f t="shared" si="243"/>
        <v>42253.633159722223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5">
        <f t="shared" si="240"/>
        <v>83.333333333333329</v>
      </c>
      <c r="O3866">
        <f t="shared" si="241"/>
        <v>20</v>
      </c>
      <c r="P3866" t="s">
        <v>8271</v>
      </c>
      <c r="Q3866" s="10" t="s">
        <v>8322</v>
      </c>
      <c r="R3866" s="10" t="s">
        <v>8323</v>
      </c>
      <c r="S3866" s="9">
        <f t="shared" si="242"/>
        <v>42325.933495370366</v>
      </c>
      <c r="T3866" s="9">
        <f t="shared" si="243"/>
        <v>42295.891828703709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5">
        <f t="shared" si="240"/>
        <v>3.7123076923076921</v>
      </c>
      <c r="O3867">
        <f t="shared" si="241"/>
        <v>46.428571428571431</v>
      </c>
      <c r="P3867" t="s">
        <v>8271</v>
      </c>
      <c r="Q3867" s="10" t="s">
        <v>8322</v>
      </c>
      <c r="R3867" s="10" t="s">
        <v>8323</v>
      </c>
      <c r="S3867" s="9">
        <f t="shared" si="242"/>
        <v>41881.229166666664</v>
      </c>
      <c r="T3867" s="9">
        <f t="shared" si="243"/>
        <v>41841.651597222226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5">
        <f t="shared" si="240"/>
        <v>181.81818181818181</v>
      </c>
      <c r="O3868">
        <f t="shared" si="241"/>
        <v>5.5</v>
      </c>
      <c r="P3868" t="s">
        <v>8271</v>
      </c>
      <c r="Q3868" s="10" t="s">
        <v>8322</v>
      </c>
      <c r="R3868" s="10" t="s">
        <v>8323</v>
      </c>
      <c r="S3868" s="9">
        <f t="shared" si="242"/>
        <v>42452.145138888889</v>
      </c>
      <c r="T3868" s="9">
        <f t="shared" si="243"/>
        <v>42402.947002314817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5">
        <f t="shared" si="240"/>
        <v>7.9681274900398407</v>
      </c>
      <c r="O3869">
        <f t="shared" si="241"/>
        <v>50.2</v>
      </c>
      <c r="P3869" t="s">
        <v>8271</v>
      </c>
      <c r="Q3869" s="10" t="s">
        <v>8322</v>
      </c>
      <c r="R3869" s="10" t="s">
        <v>8323</v>
      </c>
      <c r="S3869" s="9">
        <f t="shared" si="242"/>
        <v>42539.814108796301</v>
      </c>
      <c r="T3869" s="9">
        <f t="shared" si="243"/>
        <v>42509.814108796301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5">
        <f t="shared" si="240"/>
        <v>500</v>
      </c>
      <c r="O3870">
        <f t="shared" si="241"/>
        <v>10</v>
      </c>
      <c r="P3870" t="s">
        <v>8305</v>
      </c>
      <c r="Q3870" s="10" t="s">
        <v>8322</v>
      </c>
      <c r="R3870" s="10" t="s">
        <v>8363</v>
      </c>
      <c r="S3870" s="9">
        <f t="shared" si="242"/>
        <v>41890.659780092588</v>
      </c>
      <c r="T3870" s="9">
        <f t="shared" si="243"/>
        <v>41865.659780092588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5">
        <f t="shared" si="240"/>
        <v>29.006637168141594</v>
      </c>
      <c r="O3871">
        <f t="shared" si="241"/>
        <v>30.133333333333333</v>
      </c>
      <c r="P3871" t="s">
        <v>8305</v>
      </c>
      <c r="Q3871" s="10" t="s">
        <v>8322</v>
      </c>
      <c r="R3871" s="10" t="s">
        <v>8363</v>
      </c>
      <c r="S3871" s="9">
        <f t="shared" si="242"/>
        <v>42077.132638888885</v>
      </c>
      <c r="T3871" s="9">
        <f t="shared" si="243"/>
        <v>42047.724444444444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5">
        <f t="shared" si="240"/>
        <v>6.666666666666667</v>
      </c>
      <c r="O3872">
        <f t="shared" si="241"/>
        <v>150</v>
      </c>
      <c r="P3872" t="s">
        <v>8305</v>
      </c>
      <c r="Q3872" s="10" t="s">
        <v>8322</v>
      </c>
      <c r="R3872" s="10" t="s">
        <v>8363</v>
      </c>
      <c r="S3872" s="9">
        <f t="shared" si="242"/>
        <v>41823.17219907407</v>
      </c>
      <c r="T3872" s="9">
        <f t="shared" si="243"/>
        <v>41793.17219907407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5">
        <f t="shared" si="240"/>
        <v>37.5</v>
      </c>
      <c r="O3873">
        <f t="shared" si="241"/>
        <v>13.333333333333334</v>
      </c>
      <c r="P3873" t="s">
        <v>8305</v>
      </c>
      <c r="Q3873" s="10" t="s">
        <v>8322</v>
      </c>
      <c r="R3873" s="10" t="s">
        <v>8363</v>
      </c>
      <c r="S3873" s="9">
        <f t="shared" si="242"/>
        <v>42823.739004629635</v>
      </c>
      <c r="T3873" s="9">
        <f t="shared" si="243"/>
        <v>42763.780671296292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5" t="e">
        <f t="shared" si="240"/>
        <v>#DIV/0!</v>
      </c>
      <c r="O3874" t="e">
        <f t="shared" si="241"/>
        <v>#DIV/0!</v>
      </c>
      <c r="P3874" t="s">
        <v>8305</v>
      </c>
      <c r="Q3874" s="10" t="s">
        <v>8322</v>
      </c>
      <c r="R3874" s="10" t="s">
        <v>8363</v>
      </c>
      <c r="S3874" s="9">
        <f t="shared" si="242"/>
        <v>42230.145787037036</v>
      </c>
      <c r="T3874" s="9">
        <f t="shared" si="243"/>
        <v>42180.145787037036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5" t="e">
        <f t="shared" si="240"/>
        <v>#DIV/0!</v>
      </c>
      <c r="O3875" t="e">
        <f t="shared" si="241"/>
        <v>#DIV/0!</v>
      </c>
      <c r="P3875" t="s">
        <v>8305</v>
      </c>
      <c r="Q3875" s="10" t="s">
        <v>8322</v>
      </c>
      <c r="R3875" s="10" t="s">
        <v>8363</v>
      </c>
      <c r="S3875" s="9">
        <f t="shared" si="242"/>
        <v>42285.696006944447</v>
      </c>
      <c r="T3875" s="9">
        <f t="shared" si="243"/>
        <v>42255.696006944447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5" t="e">
        <f t="shared" si="240"/>
        <v>#DIV/0!</v>
      </c>
      <c r="O3876" t="e">
        <f t="shared" si="241"/>
        <v>#DIV/0!</v>
      </c>
      <c r="P3876" t="s">
        <v>8305</v>
      </c>
      <c r="Q3876" s="10" t="s">
        <v>8322</v>
      </c>
      <c r="R3876" s="10" t="s">
        <v>8363</v>
      </c>
      <c r="S3876" s="9">
        <f t="shared" si="242"/>
        <v>42028.041666666672</v>
      </c>
      <c r="T3876" s="9">
        <f t="shared" si="243"/>
        <v>42007.016458333332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5" t="e">
        <f t="shared" si="240"/>
        <v>#DIV/0!</v>
      </c>
      <c r="O3877" t="e">
        <f t="shared" si="241"/>
        <v>#DIV/0!</v>
      </c>
      <c r="P3877" t="s">
        <v>8305</v>
      </c>
      <c r="Q3877" s="10" t="s">
        <v>8322</v>
      </c>
      <c r="R3877" s="10" t="s">
        <v>8363</v>
      </c>
      <c r="S3877" s="9">
        <f t="shared" si="242"/>
        <v>42616.416666666672</v>
      </c>
      <c r="T3877" s="9">
        <f t="shared" si="243"/>
        <v>42615.346817129626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5">
        <f t="shared" si="240"/>
        <v>1.8941233608547838</v>
      </c>
      <c r="O3878">
        <f t="shared" si="241"/>
        <v>44.760869565217391</v>
      </c>
      <c r="P3878" t="s">
        <v>8305</v>
      </c>
      <c r="Q3878" s="10" t="s">
        <v>8322</v>
      </c>
      <c r="R3878" s="10" t="s">
        <v>8363</v>
      </c>
      <c r="S3878" s="9">
        <f t="shared" si="242"/>
        <v>42402.624166666668</v>
      </c>
      <c r="T3878" s="9">
        <f t="shared" si="243"/>
        <v>42372.624166666668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5">
        <f t="shared" si="240"/>
        <v>20.145044319097501</v>
      </c>
      <c r="O3879">
        <f t="shared" si="241"/>
        <v>88.642857142857139</v>
      </c>
      <c r="P3879" t="s">
        <v>8305</v>
      </c>
      <c r="Q3879" s="10" t="s">
        <v>8322</v>
      </c>
      <c r="R3879" s="10" t="s">
        <v>8363</v>
      </c>
      <c r="S3879" s="9">
        <f t="shared" si="242"/>
        <v>42712.67768518519</v>
      </c>
      <c r="T3879" s="9">
        <f t="shared" si="243"/>
        <v>42682.67768518519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5">
        <f t="shared" si="240"/>
        <v>1800</v>
      </c>
      <c r="O3880">
        <f t="shared" si="241"/>
        <v>10</v>
      </c>
      <c r="P3880" t="s">
        <v>8305</v>
      </c>
      <c r="Q3880" s="10" t="s">
        <v>8322</v>
      </c>
      <c r="R3880" s="10" t="s">
        <v>8363</v>
      </c>
      <c r="S3880" s="9">
        <f t="shared" si="242"/>
        <v>42185.165972222225</v>
      </c>
      <c r="T3880" s="9">
        <f t="shared" si="243"/>
        <v>42154.818819444445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5" t="e">
        <f t="shared" si="240"/>
        <v>#DIV/0!</v>
      </c>
      <c r="O3881" t="e">
        <f t="shared" si="241"/>
        <v>#DIV/0!</v>
      </c>
      <c r="P3881" t="s">
        <v>8305</v>
      </c>
      <c r="Q3881" s="10" t="s">
        <v>8322</v>
      </c>
      <c r="R3881" s="10" t="s">
        <v>8363</v>
      </c>
      <c r="S3881" s="9">
        <f t="shared" si="242"/>
        <v>42029.861064814817</v>
      </c>
      <c r="T3881" s="9">
        <f t="shared" si="243"/>
        <v>41999.861064814817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5">
        <f t="shared" si="240"/>
        <v>7.6530612244897958</v>
      </c>
      <c r="O3882">
        <f t="shared" si="241"/>
        <v>57.647058823529413</v>
      </c>
      <c r="P3882" t="s">
        <v>8305</v>
      </c>
      <c r="Q3882" s="10" t="s">
        <v>8322</v>
      </c>
      <c r="R3882" s="10" t="s">
        <v>8363</v>
      </c>
      <c r="S3882" s="9">
        <f t="shared" si="242"/>
        <v>41850.958333333336</v>
      </c>
      <c r="T3882" s="9">
        <f t="shared" si="243"/>
        <v>41815.815046296295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5">
        <f t="shared" si="240"/>
        <v>20</v>
      </c>
      <c r="O3883">
        <f t="shared" si="241"/>
        <v>25</v>
      </c>
      <c r="P3883" t="s">
        <v>8305</v>
      </c>
      <c r="Q3883" s="10" t="s">
        <v>8322</v>
      </c>
      <c r="R3883" s="10" t="s">
        <v>8363</v>
      </c>
      <c r="S3883" s="9">
        <f t="shared" si="242"/>
        <v>42786.018506944441</v>
      </c>
      <c r="T3883" s="9">
        <f t="shared" si="243"/>
        <v>42756.018506944441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5" t="e">
        <f t="shared" si="240"/>
        <v>#DIV/0!</v>
      </c>
      <c r="O3884" t="e">
        <f t="shared" si="241"/>
        <v>#DIV/0!</v>
      </c>
      <c r="P3884" t="s">
        <v>8305</v>
      </c>
      <c r="Q3884" s="10" t="s">
        <v>8322</v>
      </c>
      <c r="R3884" s="10" t="s">
        <v>8363</v>
      </c>
      <c r="S3884" s="9">
        <f t="shared" si="242"/>
        <v>42400.960416666669</v>
      </c>
      <c r="T3884" s="9">
        <f t="shared" si="243"/>
        <v>42373.983449074076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5" t="e">
        <f t="shared" si="240"/>
        <v>#DIV/0!</v>
      </c>
      <c r="O3885" t="e">
        <f t="shared" si="241"/>
        <v>#DIV/0!</v>
      </c>
      <c r="P3885" t="s">
        <v>8305</v>
      </c>
      <c r="Q3885" s="10" t="s">
        <v>8322</v>
      </c>
      <c r="R3885" s="10" t="s">
        <v>8363</v>
      </c>
      <c r="S3885" s="9">
        <f t="shared" si="242"/>
        <v>41884.602650462963</v>
      </c>
      <c r="T3885" s="9">
        <f t="shared" si="243"/>
        <v>41854.602650462963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5" t="e">
        <f t="shared" si="240"/>
        <v>#DIV/0!</v>
      </c>
      <c r="O3886" t="e">
        <f t="shared" si="241"/>
        <v>#DIV/0!</v>
      </c>
      <c r="P3886" t="s">
        <v>8305</v>
      </c>
      <c r="Q3886" s="10" t="s">
        <v>8322</v>
      </c>
      <c r="R3886" s="10" t="s">
        <v>8363</v>
      </c>
      <c r="S3886" s="9">
        <f t="shared" si="242"/>
        <v>42090.749907407408</v>
      </c>
      <c r="T3886" s="9">
        <f t="shared" si="243"/>
        <v>42065.791574074072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5" t="e">
        <f t="shared" si="240"/>
        <v>#DIV/0!</v>
      </c>
      <c r="O3887" t="e">
        <f t="shared" si="241"/>
        <v>#DIV/0!</v>
      </c>
      <c r="P3887" t="s">
        <v>8305</v>
      </c>
      <c r="Q3887" s="10" t="s">
        <v>8322</v>
      </c>
      <c r="R3887" s="10" t="s">
        <v>8363</v>
      </c>
      <c r="S3887" s="9">
        <f t="shared" si="242"/>
        <v>42499.951284722221</v>
      </c>
      <c r="T3887" s="9">
        <f t="shared" si="243"/>
        <v>42469.951284722221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5" t="e">
        <f t="shared" si="240"/>
        <v>#DIV/0!</v>
      </c>
      <c r="O3888" t="e">
        <f t="shared" si="241"/>
        <v>#DIV/0!</v>
      </c>
      <c r="P3888" t="s">
        <v>8305</v>
      </c>
      <c r="Q3888" s="10" t="s">
        <v>8322</v>
      </c>
      <c r="R3888" s="10" t="s">
        <v>8363</v>
      </c>
      <c r="S3888" s="9">
        <f t="shared" si="242"/>
        <v>41984.228032407409</v>
      </c>
      <c r="T3888" s="9">
        <f t="shared" si="243"/>
        <v>41954.228032407409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5">
        <f t="shared" si="240"/>
        <v>57.142857142857146</v>
      </c>
      <c r="O3889">
        <f t="shared" si="241"/>
        <v>17.5</v>
      </c>
      <c r="P3889" t="s">
        <v>8305</v>
      </c>
      <c r="Q3889" s="10" t="s">
        <v>8322</v>
      </c>
      <c r="R3889" s="10" t="s">
        <v>8363</v>
      </c>
      <c r="S3889" s="9">
        <f t="shared" si="242"/>
        <v>42125.916666666672</v>
      </c>
      <c r="T3889" s="9">
        <f t="shared" si="243"/>
        <v>42079.857974537037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5">
        <f t="shared" si="240"/>
        <v>3.6900369003690039</v>
      </c>
      <c r="O3890">
        <f t="shared" si="241"/>
        <v>38.714285714285715</v>
      </c>
      <c r="P3890" t="s">
        <v>8271</v>
      </c>
      <c r="Q3890" s="10" t="s">
        <v>8322</v>
      </c>
      <c r="R3890" s="10" t="s">
        <v>8323</v>
      </c>
      <c r="S3890" s="9">
        <f t="shared" si="242"/>
        <v>42792.545810185184</v>
      </c>
      <c r="T3890" s="9">
        <f t="shared" si="243"/>
        <v>42762.545810185184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5">
        <f t="shared" si="240"/>
        <v>67.79661016949153</v>
      </c>
      <c r="O3891">
        <f t="shared" si="241"/>
        <v>13.111111111111111</v>
      </c>
      <c r="P3891" t="s">
        <v>8271</v>
      </c>
      <c r="Q3891" s="10" t="s">
        <v>8322</v>
      </c>
      <c r="R3891" s="10" t="s">
        <v>8323</v>
      </c>
      <c r="S3891" s="9">
        <f t="shared" si="242"/>
        <v>42008.976388888885</v>
      </c>
      <c r="T3891" s="9">
        <f t="shared" si="243"/>
        <v>41977.004976851851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5">
        <f t="shared" si="240"/>
        <v>5.9429477020602217</v>
      </c>
      <c r="O3892">
        <f t="shared" si="241"/>
        <v>315.5</v>
      </c>
      <c r="P3892" t="s">
        <v>8271</v>
      </c>
      <c r="Q3892" s="10" t="s">
        <v>8322</v>
      </c>
      <c r="R3892" s="10" t="s">
        <v>8323</v>
      </c>
      <c r="S3892" s="9">
        <f t="shared" si="242"/>
        <v>42231.758611111116</v>
      </c>
      <c r="T3892" s="9">
        <f t="shared" si="243"/>
        <v>42171.758611111116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5">
        <f t="shared" si="240"/>
        <v>3.0769230769230771</v>
      </c>
      <c r="O3893">
        <f t="shared" si="241"/>
        <v>37.142857142857146</v>
      </c>
      <c r="P3893" t="s">
        <v>8271</v>
      </c>
      <c r="Q3893" s="10" t="s">
        <v>8322</v>
      </c>
      <c r="R3893" s="10" t="s">
        <v>8323</v>
      </c>
      <c r="S3893" s="9">
        <f t="shared" si="242"/>
        <v>42086.207638888889</v>
      </c>
      <c r="T3893" s="9">
        <f t="shared" si="243"/>
        <v>42056.1324537037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5" t="e">
        <f t="shared" si="240"/>
        <v>#DIV/0!</v>
      </c>
      <c r="O3894" t="e">
        <f t="shared" si="241"/>
        <v>#DIV/0!</v>
      </c>
      <c r="P3894" t="s">
        <v>8271</v>
      </c>
      <c r="Q3894" s="10" t="s">
        <v>8322</v>
      </c>
      <c r="R3894" s="10" t="s">
        <v>8323</v>
      </c>
      <c r="S3894" s="9">
        <f t="shared" si="242"/>
        <v>41875.291666666664</v>
      </c>
      <c r="T3894" s="9">
        <f t="shared" si="243"/>
        <v>41867.652280092596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5">
        <f t="shared" si="240"/>
        <v>4.6403712296983759</v>
      </c>
      <c r="O3895">
        <f t="shared" si="241"/>
        <v>128.27380952380952</v>
      </c>
      <c r="P3895" t="s">
        <v>8271</v>
      </c>
      <c r="Q3895" s="10" t="s">
        <v>8322</v>
      </c>
      <c r="R3895" s="10" t="s">
        <v>8323</v>
      </c>
      <c r="S3895" s="9">
        <f t="shared" si="242"/>
        <v>41821.25</v>
      </c>
      <c r="T3895" s="9">
        <f t="shared" si="243"/>
        <v>41779.657870370371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5">
        <f t="shared" si="240"/>
        <v>28.846153846153847</v>
      </c>
      <c r="O3896">
        <f t="shared" si="241"/>
        <v>47.272727272727273</v>
      </c>
      <c r="P3896" t="s">
        <v>8271</v>
      </c>
      <c r="Q3896" s="10" t="s">
        <v>8322</v>
      </c>
      <c r="R3896" s="10" t="s">
        <v>8323</v>
      </c>
      <c r="S3896" s="9">
        <f t="shared" si="242"/>
        <v>42710.207638888889</v>
      </c>
      <c r="T3896" s="9">
        <f t="shared" si="243"/>
        <v>42679.958472222221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5">
        <f t="shared" si="240"/>
        <v>20</v>
      </c>
      <c r="O3897">
        <f t="shared" si="241"/>
        <v>50</v>
      </c>
      <c r="P3897" t="s">
        <v>8271</v>
      </c>
      <c r="Q3897" s="10" t="s">
        <v>8322</v>
      </c>
      <c r="R3897" s="10" t="s">
        <v>8323</v>
      </c>
      <c r="S3897" s="9">
        <f t="shared" si="242"/>
        <v>42063.250208333338</v>
      </c>
      <c r="T3897" s="9">
        <f t="shared" si="243"/>
        <v>42032.250208333338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5">
        <f t="shared" si="240"/>
        <v>9.4117647058823533</v>
      </c>
      <c r="O3898">
        <f t="shared" si="241"/>
        <v>42.5</v>
      </c>
      <c r="P3898" t="s">
        <v>8271</v>
      </c>
      <c r="Q3898" s="10" t="s">
        <v>8322</v>
      </c>
      <c r="R3898" s="10" t="s">
        <v>8323</v>
      </c>
      <c r="S3898" s="9">
        <f t="shared" si="242"/>
        <v>41807.191875000004</v>
      </c>
      <c r="T3898" s="9">
        <f t="shared" si="243"/>
        <v>41793.191875000004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5">
        <f t="shared" si="240"/>
        <v>5.6818181818181817</v>
      </c>
      <c r="O3899">
        <f t="shared" si="241"/>
        <v>44</v>
      </c>
      <c r="P3899" t="s">
        <v>8271</v>
      </c>
      <c r="Q3899" s="10" t="s">
        <v>8322</v>
      </c>
      <c r="R3899" s="10" t="s">
        <v>8323</v>
      </c>
      <c r="S3899" s="9">
        <f t="shared" si="242"/>
        <v>42012.87364583333</v>
      </c>
      <c r="T3899" s="9">
        <f t="shared" si="243"/>
        <v>41982.87364583333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5">
        <f t="shared" si="240"/>
        <v>3.0712530712530715</v>
      </c>
      <c r="O3900">
        <f t="shared" si="241"/>
        <v>50.875</v>
      </c>
      <c r="P3900" t="s">
        <v>8271</v>
      </c>
      <c r="Q3900" s="10" t="s">
        <v>8322</v>
      </c>
      <c r="R3900" s="10" t="s">
        <v>8323</v>
      </c>
      <c r="S3900" s="9">
        <f t="shared" si="242"/>
        <v>42233.666666666672</v>
      </c>
      <c r="T3900" s="9">
        <f t="shared" si="243"/>
        <v>42193.482291666667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5">
        <f t="shared" si="240"/>
        <v>80</v>
      </c>
      <c r="O3901">
        <f t="shared" si="241"/>
        <v>62.5</v>
      </c>
      <c r="P3901" t="s">
        <v>8271</v>
      </c>
      <c r="Q3901" s="10" t="s">
        <v>8322</v>
      </c>
      <c r="R3901" s="10" t="s">
        <v>8323</v>
      </c>
      <c r="S3901" s="9">
        <f t="shared" si="242"/>
        <v>41863.775011574071</v>
      </c>
      <c r="T3901" s="9">
        <f t="shared" si="243"/>
        <v>41843.775011574071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5">
        <f t="shared" si="240"/>
        <v>18.518518518518519</v>
      </c>
      <c r="O3902">
        <f t="shared" si="241"/>
        <v>27</v>
      </c>
      <c r="P3902" t="s">
        <v>8271</v>
      </c>
      <c r="Q3902" s="10" t="s">
        <v>8322</v>
      </c>
      <c r="R3902" s="10" t="s">
        <v>8323</v>
      </c>
      <c r="S3902" s="9">
        <f t="shared" si="242"/>
        <v>42166.092488425929</v>
      </c>
      <c r="T3902" s="9">
        <f t="shared" si="243"/>
        <v>42136.092488425929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5">
        <f t="shared" si="240"/>
        <v>120</v>
      </c>
      <c r="O3903">
        <f t="shared" si="241"/>
        <v>25</v>
      </c>
      <c r="P3903" t="s">
        <v>8271</v>
      </c>
      <c r="Q3903" s="10" t="s">
        <v>8322</v>
      </c>
      <c r="R3903" s="10" t="s">
        <v>8323</v>
      </c>
      <c r="S3903" s="9">
        <f t="shared" si="242"/>
        <v>42357.826377314821</v>
      </c>
      <c r="T3903" s="9">
        <f t="shared" si="243"/>
        <v>42317.826377314821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5">
        <f t="shared" si="240"/>
        <v>2.0477815699658701</v>
      </c>
      <c r="O3904">
        <f t="shared" si="241"/>
        <v>47.258064516129032</v>
      </c>
      <c r="P3904" t="s">
        <v>8271</v>
      </c>
      <c r="Q3904" s="10" t="s">
        <v>8322</v>
      </c>
      <c r="R3904" s="10" t="s">
        <v>8323</v>
      </c>
      <c r="S3904" s="9">
        <f t="shared" si="242"/>
        <v>42688.509745370371</v>
      </c>
      <c r="T3904" s="9">
        <f t="shared" si="243"/>
        <v>42663.468078703707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5" t="e">
        <f t="shared" si="240"/>
        <v>#DIV/0!</v>
      </c>
      <c r="O3905" t="e">
        <f t="shared" si="241"/>
        <v>#DIV/0!</v>
      </c>
      <c r="P3905" t="s">
        <v>8271</v>
      </c>
      <c r="Q3905" s="10" t="s">
        <v>8322</v>
      </c>
      <c r="R3905" s="10" t="s">
        <v>8323</v>
      </c>
      <c r="S3905" s="9">
        <f t="shared" si="242"/>
        <v>42230.818055555559</v>
      </c>
      <c r="T3905" s="9">
        <f t="shared" si="243"/>
        <v>42186.01116898148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5">
        <f t="shared" si="240"/>
        <v>3333.3333333333335</v>
      </c>
      <c r="O3906">
        <f t="shared" si="241"/>
        <v>1.5</v>
      </c>
      <c r="P3906" t="s">
        <v>8271</v>
      </c>
      <c r="Q3906" s="10" t="s">
        <v>8322</v>
      </c>
      <c r="R3906" s="10" t="s">
        <v>8323</v>
      </c>
      <c r="S3906" s="9">
        <f t="shared" si="242"/>
        <v>42109.211111111115</v>
      </c>
      <c r="T3906" s="9">
        <f t="shared" si="243"/>
        <v>42095.229166666672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5">
        <f t="shared" ref="N3907:N3970" si="244">SUM(D3907/E3907)</f>
        <v>8.6705202312138727</v>
      </c>
      <c r="O3907">
        <f t="shared" ref="O3907:O3970" si="245">(E3907/L3907)</f>
        <v>24.714285714285715</v>
      </c>
      <c r="P3907" t="s">
        <v>8271</v>
      </c>
      <c r="Q3907" s="10" t="s">
        <v>8322</v>
      </c>
      <c r="R3907" s="10" t="s">
        <v>8323</v>
      </c>
      <c r="S3907" s="9">
        <f t="shared" ref="S3907:S3970" si="246">(((I3907/60)/60)/24)+DATE(1970,1,1)</f>
        <v>42166.958333333328</v>
      </c>
      <c r="T3907" s="9">
        <f t="shared" ref="T3907:T3970" si="247">(((J3907/60)/60)/24)+DATE(1970,1,1)</f>
        <v>42124.623877314814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5">
        <f t="shared" si="244"/>
        <v>1.4851485148514851</v>
      </c>
      <c r="O3908">
        <f t="shared" si="245"/>
        <v>63.125</v>
      </c>
      <c r="P3908" t="s">
        <v>8271</v>
      </c>
      <c r="Q3908" s="10" t="s">
        <v>8322</v>
      </c>
      <c r="R3908" s="10" t="s">
        <v>8323</v>
      </c>
      <c r="S3908" s="9">
        <f t="shared" si="246"/>
        <v>42181.559027777781</v>
      </c>
      <c r="T3908" s="9">
        <f t="shared" si="247"/>
        <v>42143.917743055557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5">
        <f t="shared" si="244"/>
        <v>6.5359477124183005</v>
      </c>
      <c r="O3909">
        <f t="shared" si="245"/>
        <v>38.25</v>
      </c>
      <c r="P3909" t="s">
        <v>8271</v>
      </c>
      <c r="Q3909" s="10" t="s">
        <v>8322</v>
      </c>
      <c r="R3909" s="10" t="s">
        <v>8323</v>
      </c>
      <c r="S3909" s="9">
        <f t="shared" si="246"/>
        <v>41938.838888888888</v>
      </c>
      <c r="T3909" s="9">
        <f t="shared" si="247"/>
        <v>41906.819513888891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5">
        <f t="shared" si="244"/>
        <v>11.538461538461538</v>
      </c>
      <c r="O3910">
        <f t="shared" si="245"/>
        <v>16.25</v>
      </c>
      <c r="P3910" t="s">
        <v>8271</v>
      </c>
      <c r="Q3910" s="10" t="s">
        <v>8322</v>
      </c>
      <c r="R3910" s="10" t="s">
        <v>8323</v>
      </c>
      <c r="S3910" s="9">
        <f t="shared" si="246"/>
        <v>41849.135370370372</v>
      </c>
      <c r="T3910" s="9">
        <f t="shared" si="247"/>
        <v>41834.135370370372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5">
        <f t="shared" si="244"/>
        <v>444.44444444444446</v>
      </c>
      <c r="O3911">
        <f t="shared" si="245"/>
        <v>33.75</v>
      </c>
      <c r="P3911" t="s">
        <v>8271</v>
      </c>
      <c r="Q3911" s="10" t="s">
        <v>8322</v>
      </c>
      <c r="R3911" s="10" t="s">
        <v>8323</v>
      </c>
      <c r="S3911" s="9">
        <f t="shared" si="246"/>
        <v>41893.359282407408</v>
      </c>
      <c r="T3911" s="9">
        <f t="shared" si="247"/>
        <v>41863.359282407408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5">
        <f t="shared" si="244"/>
        <v>32.432432432432435</v>
      </c>
      <c r="O3912">
        <f t="shared" si="245"/>
        <v>61.666666666666664</v>
      </c>
      <c r="P3912" t="s">
        <v>8271</v>
      </c>
      <c r="Q3912" s="10" t="s">
        <v>8322</v>
      </c>
      <c r="R3912" s="10" t="s">
        <v>8323</v>
      </c>
      <c r="S3912" s="9">
        <f t="shared" si="246"/>
        <v>42254.756909722222</v>
      </c>
      <c r="T3912" s="9">
        <f t="shared" si="247"/>
        <v>42224.756909722222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5">
        <f t="shared" si="244"/>
        <v>2.6729034413631809</v>
      </c>
      <c r="O3913">
        <f t="shared" si="245"/>
        <v>83.138888888888886</v>
      </c>
      <c r="P3913" t="s">
        <v>8271</v>
      </c>
      <c r="Q3913" s="10" t="s">
        <v>8322</v>
      </c>
      <c r="R3913" s="10" t="s">
        <v>8323</v>
      </c>
      <c r="S3913" s="9">
        <f t="shared" si="246"/>
        <v>41969.853900462964</v>
      </c>
      <c r="T3913" s="9">
        <f t="shared" si="247"/>
        <v>41939.8122337963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5">
        <f t="shared" si="244"/>
        <v>15000</v>
      </c>
      <c r="O3914">
        <f t="shared" si="245"/>
        <v>1</v>
      </c>
      <c r="P3914" t="s">
        <v>8271</v>
      </c>
      <c r="Q3914" s="10" t="s">
        <v>8322</v>
      </c>
      <c r="R3914" s="10" t="s">
        <v>8323</v>
      </c>
      <c r="S3914" s="9">
        <f t="shared" si="246"/>
        <v>42119.190972222219</v>
      </c>
      <c r="T3914" s="9">
        <f t="shared" si="247"/>
        <v>42059.270023148143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5">
        <f t="shared" si="244"/>
        <v>10</v>
      </c>
      <c r="O3915">
        <f t="shared" si="245"/>
        <v>142.85714285714286</v>
      </c>
      <c r="P3915" t="s">
        <v>8271</v>
      </c>
      <c r="Q3915" s="10" t="s">
        <v>8322</v>
      </c>
      <c r="R3915" s="10" t="s">
        <v>8323</v>
      </c>
      <c r="S3915" s="9">
        <f t="shared" si="246"/>
        <v>42338.252881944441</v>
      </c>
      <c r="T3915" s="9">
        <f t="shared" si="247"/>
        <v>42308.211215277777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5">
        <f t="shared" si="244"/>
        <v>2.7502750275027501</v>
      </c>
      <c r="O3916">
        <f t="shared" si="245"/>
        <v>33.666666666666664</v>
      </c>
      <c r="P3916" t="s">
        <v>8271</v>
      </c>
      <c r="Q3916" s="10" t="s">
        <v>8322</v>
      </c>
      <c r="R3916" s="10" t="s">
        <v>8323</v>
      </c>
      <c r="S3916" s="9">
        <f t="shared" si="246"/>
        <v>42134.957638888889</v>
      </c>
      <c r="T3916" s="9">
        <f t="shared" si="247"/>
        <v>42114.818935185183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5">
        <f t="shared" si="244"/>
        <v>300</v>
      </c>
      <c r="O3917">
        <f t="shared" si="245"/>
        <v>5</v>
      </c>
      <c r="P3917" t="s">
        <v>8271</v>
      </c>
      <c r="Q3917" s="10" t="s">
        <v>8322</v>
      </c>
      <c r="R3917" s="10" t="s">
        <v>8323</v>
      </c>
      <c r="S3917" s="9">
        <f t="shared" si="246"/>
        <v>42522.98505787037</v>
      </c>
      <c r="T3917" s="9">
        <f t="shared" si="247"/>
        <v>42492.98505787037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5" t="e">
        <f t="shared" si="244"/>
        <v>#DIV/0!</v>
      </c>
      <c r="O3918" t="e">
        <f t="shared" si="245"/>
        <v>#DIV/0!</v>
      </c>
      <c r="P3918" t="s">
        <v>8271</v>
      </c>
      <c r="Q3918" s="10" t="s">
        <v>8322</v>
      </c>
      <c r="R3918" s="10" t="s">
        <v>8323</v>
      </c>
      <c r="S3918" s="9">
        <f t="shared" si="246"/>
        <v>42524.471666666665</v>
      </c>
      <c r="T3918" s="9">
        <f t="shared" si="247"/>
        <v>42494.471666666665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5">
        <f t="shared" si="244"/>
        <v>350</v>
      </c>
      <c r="O3919">
        <f t="shared" si="245"/>
        <v>10</v>
      </c>
      <c r="P3919" t="s">
        <v>8271</v>
      </c>
      <c r="Q3919" s="10" t="s">
        <v>8322</v>
      </c>
      <c r="R3919" s="10" t="s">
        <v>8323</v>
      </c>
      <c r="S3919" s="9">
        <f t="shared" si="246"/>
        <v>41893.527326388888</v>
      </c>
      <c r="T3919" s="9">
        <f t="shared" si="247"/>
        <v>41863.527326388888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5">
        <f t="shared" si="244"/>
        <v>500</v>
      </c>
      <c r="O3920">
        <f t="shared" si="245"/>
        <v>40</v>
      </c>
      <c r="P3920" t="s">
        <v>8271</v>
      </c>
      <c r="Q3920" s="10" t="s">
        <v>8322</v>
      </c>
      <c r="R3920" s="10" t="s">
        <v>8323</v>
      </c>
      <c r="S3920" s="9">
        <f t="shared" si="246"/>
        <v>41855.666666666664</v>
      </c>
      <c r="T3920" s="9">
        <f t="shared" si="247"/>
        <v>41843.664618055554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5">
        <f t="shared" si="244"/>
        <v>55.555555555555557</v>
      </c>
      <c r="O3921">
        <f t="shared" si="245"/>
        <v>30</v>
      </c>
      <c r="P3921" t="s">
        <v>8271</v>
      </c>
      <c r="Q3921" s="10" t="s">
        <v>8322</v>
      </c>
      <c r="R3921" s="10" t="s">
        <v>8323</v>
      </c>
      <c r="S3921" s="9">
        <f t="shared" si="246"/>
        <v>42387</v>
      </c>
      <c r="T3921" s="9">
        <f t="shared" si="247"/>
        <v>42358.684872685189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5">
        <f t="shared" si="244"/>
        <v>18.518518518518519</v>
      </c>
      <c r="O3922">
        <f t="shared" si="245"/>
        <v>45</v>
      </c>
      <c r="P3922" t="s">
        <v>8271</v>
      </c>
      <c r="Q3922" s="10" t="s">
        <v>8322</v>
      </c>
      <c r="R3922" s="10" t="s">
        <v>8323</v>
      </c>
      <c r="S3922" s="9">
        <f t="shared" si="246"/>
        <v>42687.428935185191</v>
      </c>
      <c r="T3922" s="9">
        <f t="shared" si="247"/>
        <v>42657.38726851852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5" t="e">
        <f t="shared" si="244"/>
        <v>#DIV/0!</v>
      </c>
      <c r="O3923" t="e">
        <f t="shared" si="245"/>
        <v>#DIV/0!</v>
      </c>
      <c r="P3923" t="s">
        <v>8271</v>
      </c>
      <c r="Q3923" s="10" t="s">
        <v>8322</v>
      </c>
      <c r="R3923" s="10" t="s">
        <v>8323</v>
      </c>
      <c r="S3923" s="9">
        <f t="shared" si="246"/>
        <v>41938.75</v>
      </c>
      <c r="T3923" s="9">
        <f t="shared" si="247"/>
        <v>41926.542303240742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5">
        <f t="shared" si="244"/>
        <v>12.295081967213115</v>
      </c>
      <c r="O3924">
        <f t="shared" si="245"/>
        <v>10.166666666666666</v>
      </c>
      <c r="P3924" t="s">
        <v>8271</v>
      </c>
      <c r="Q3924" s="10" t="s">
        <v>8322</v>
      </c>
      <c r="R3924" s="10" t="s">
        <v>8323</v>
      </c>
      <c r="S3924" s="9">
        <f t="shared" si="246"/>
        <v>42065.958333333328</v>
      </c>
      <c r="T3924" s="9">
        <f t="shared" si="247"/>
        <v>42020.768634259264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5">
        <f t="shared" si="244"/>
        <v>8.3092485549132942</v>
      </c>
      <c r="O3925">
        <f t="shared" si="245"/>
        <v>81.411764705882348</v>
      </c>
      <c r="P3925" t="s">
        <v>8271</v>
      </c>
      <c r="Q3925" s="10" t="s">
        <v>8322</v>
      </c>
      <c r="R3925" s="10" t="s">
        <v>8323</v>
      </c>
      <c r="S3925" s="9">
        <f t="shared" si="246"/>
        <v>42103.979988425926</v>
      </c>
      <c r="T3925" s="9">
        <f t="shared" si="247"/>
        <v>42075.979988425926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5">
        <f t="shared" si="244"/>
        <v>6.5502183406113534</v>
      </c>
      <c r="O3926">
        <f t="shared" si="245"/>
        <v>57.25</v>
      </c>
      <c r="P3926" t="s">
        <v>8271</v>
      </c>
      <c r="Q3926" s="10" t="s">
        <v>8322</v>
      </c>
      <c r="R3926" s="10" t="s">
        <v>8323</v>
      </c>
      <c r="S3926" s="9">
        <f t="shared" si="246"/>
        <v>41816.959745370368</v>
      </c>
      <c r="T3926" s="9">
        <f t="shared" si="247"/>
        <v>41786.959745370368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5">
        <f t="shared" si="244"/>
        <v>10</v>
      </c>
      <c r="O3927">
        <f t="shared" si="245"/>
        <v>5</v>
      </c>
      <c r="P3927" t="s">
        <v>8271</v>
      </c>
      <c r="Q3927" s="10" t="s">
        <v>8322</v>
      </c>
      <c r="R3927" s="10" t="s">
        <v>8323</v>
      </c>
      <c r="S3927" s="9">
        <f t="shared" si="246"/>
        <v>41850.870821759258</v>
      </c>
      <c r="T3927" s="9">
        <f t="shared" si="247"/>
        <v>41820.870821759258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5">
        <f t="shared" si="244"/>
        <v>333.33333333333331</v>
      </c>
      <c r="O3928">
        <f t="shared" si="245"/>
        <v>15</v>
      </c>
      <c r="P3928" t="s">
        <v>8271</v>
      </c>
      <c r="Q3928" s="10" t="s">
        <v>8322</v>
      </c>
      <c r="R3928" s="10" t="s">
        <v>8323</v>
      </c>
      <c r="S3928" s="9">
        <f t="shared" si="246"/>
        <v>42000.085046296299</v>
      </c>
      <c r="T3928" s="9">
        <f t="shared" si="247"/>
        <v>41970.085046296299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5">
        <f t="shared" si="244"/>
        <v>100</v>
      </c>
      <c r="O3929">
        <f t="shared" si="245"/>
        <v>12.5</v>
      </c>
      <c r="P3929" t="s">
        <v>8271</v>
      </c>
      <c r="Q3929" s="10" t="s">
        <v>8322</v>
      </c>
      <c r="R3929" s="10" t="s">
        <v>8323</v>
      </c>
      <c r="S3929" s="9">
        <f t="shared" si="246"/>
        <v>41860.267407407409</v>
      </c>
      <c r="T3929" s="9">
        <f t="shared" si="247"/>
        <v>41830.267407407409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5">
        <f t="shared" si="244"/>
        <v>7.6804915514592933</v>
      </c>
      <c r="O3930">
        <f t="shared" si="245"/>
        <v>93</v>
      </c>
      <c r="P3930" t="s">
        <v>8271</v>
      </c>
      <c r="Q3930" s="10" t="s">
        <v>8322</v>
      </c>
      <c r="R3930" s="10" t="s">
        <v>8323</v>
      </c>
      <c r="S3930" s="9">
        <f t="shared" si="246"/>
        <v>42293.207638888889</v>
      </c>
      <c r="T3930" s="9">
        <f t="shared" si="247"/>
        <v>42265.683182870373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5">
        <f t="shared" si="244"/>
        <v>44.150110375275936</v>
      </c>
      <c r="O3931">
        <f t="shared" si="245"/>
        <v>32.357142857142854</v>
      </c>
      <c r="P3931" t="s">
        <v>8271</v>
      </c>
      <c r="Q3931" s="10" t="s">
        <v>8322</v>
      </c>
      <c r="R3931" s="10" t="s">
        <v>8323</v>
      </c>
      <c r="S3931" s="9">
        <f t="shared" si="246"/>
        <v>42631.827141203699</v>
      </c>
      <c r="T3931" s="9">
        <f t="shared" si="247"/>
        <v>42601.827141203699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5" t="e">
        <f t="shared" si="244"/>
        <v>#DIV/0!</v>
      </c>
      <c r="O3932" t="e">
        <f t="shared" si="245"/>
        <v>#DIV/0!</v>
      </c>
      <c r="P3932" t="s">
        <v>8271</v>
      </c>
      <c r="Q3932" s="10" t="s">
        <v>8322</v>
      </c>
      <c r="R3932" s="10" t="s">
        <v>8323</v>
      </c>
      <c r="S3932" s="9">
        <f t="shared" si="246"/>
        <v>42461.25</v>
      </c>
      <c r="T3932" s="9">
        <f t="shared" si="247"/>
        <v>42433.338749999995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5" t="e">
        <f t="shared" si="244"/>
        <v>#DIV/0!</v>
      </c>
      <c r="O3933" t="e">
        <f t="shared" si="245"/>
        <v>#DIV/0!</v>
      </c>
      <c r="P3933" t="s">
        <v>8271</v>
      </c>
      <c r="Q3933" s="10" t="s">
        <v>8322</v>
      </c>
      <c r="R3933" s="10" t="s">
        <v>8323</v>
      </c>
      <c r="S3933" s="9">
        <f t="shared" si="246"/>
        <v>42253.151701388888</v>
      </c>
      <c r="T3933" s="9">
        <f t="shared" si="247"/>
        <v>42228.151701388888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5">
        <f t="shared" si="244"/>
        <v>12000</v>
      </c>
      <c r="O3934">
        <f t="shared" si="245"/>
        <v>1</v>
      </c>
      <c r="P3934" t="s">
        <v>8271</v>
      </c>
      <c r="Q3934" s="10" t="s">
        <v>8322</v>
      </c>
      <c r="R3934" s="10" t="s">
        <v>8323</v>
      </c>
      <c r="S3934" s="9">
        <f t="shared" si="246"/>
        <v>42445.126898148148</v>
      </c>
      <c r="T3934" s="9">
        <f t="shared" si="247"/>
        <v>42415.168564814812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5">
        <f t="shared" si="244"/>
        <v>6.3520871143375679</v>
      </c>
      <c r="O3935">
        <f t="shared" si="245"/>
        <v>91.833333333333329</v>
      </c>
      <c r="P3935" t="s">
        <v>8271</v>
      </c>
      <c r="Q3935" s="10" t="s">
        <v>8322</v>
      </c>
      <c r="R3935" s="10" t="s">
        <v>8323</v>
      </c>
      <c r="S3935" s="9">
        <f t="shared" si="246"/>
        <v>42568.029861111107</v>
      </c>
      <c r="T3935" s="9">
        <f t="shared" si="247"/>
        <v>42538.968310185184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5">
        <f t="shared" si="244"/>
        <v>9.0909090909090917</v>
      </c>
      <c r="O3936">
        <f t="shared" si="245"/>
        <v>45.833333333333336</v>
      </c>
      <c r="P3936" t="s">
        <v>8271</v>
      </c>
      <c r="Q3936" s="10" t="s">
        <v>8322</v>
      </c>
      <c r="R3936" s="10" t="s">
        <v>8323</v>
      </c>
      <c r="S3936" s="9">
        <f t="shared" si="246"/>
        <v>42278.541666666672</v>
      </c>
      <c r="T3936" s="9">
        <f t="shared" si="247"/>
        <v>42233.671747685185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5">
        <f t="shared" si="244"/>
        <v>2.2813688212927756</v>
      </c>
      <c r="O3937">
        <f t="shared" si="245"/>
        <v>57.173913043478258</v>
      </c>
      <c r="P3937" t="s">
        <v>8271</v>
      </c>
      <c r="Q3937" s="10" t="s">
        <v>8322</v>
      </c>
      <c r="R3937" s="10" t="s">
        <v>8323</v>
      </c>
      <c r="S3937" s="9">
        <f t="shared" si="246"/>
        <v>42281.656782407401</v>
      </c>
      <c r="T3937" s="9">
        <f t="shared" si="247"/>
        <v>42221.656782407401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5" t="e">
        <f t="shared" si="244"/>
        <v>#DIV/0!</v>
      </c>
      <c r="O3938" t="e">
        <f t="shared" si="245"/>
        <v>#DIV/0!</v>
      </c>
      <c r="P3938" t="s">
        <v>8271</v>
      </c>
      <c r="Q3938" s="10" t="s">
        <v>8322</v>
      </c>
      <c r="R3938" s="10" t="s">
        <v>8323</v>
      </c>
      <c r="S3938" s="9">
        <f t="shared" si="246"/>
        <v>42705.304629629631</v>
      </c>
      <c r="T3938" s="9">
        <f t="shared" si="247"/>
        <v>42675.262962962966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5">
        <f t="shared" si="244"/>
        <v>1.1609657947686116</v>
      </c>
      <c r="O3939">
        <f t="shared" si="245"/>
        <v>248.5</v>
      </c>
      <c r="P3939" t="s">
        <v>8271</v>
      </c>
      <c r="Q3939" s="10" t="s">
        <v>8322</v>
      </c>
      <c r="R3939" s="10" t="s">
        <v>8323</v>
      </c>
      <c r="S3939" s="9">
        <f t="shared" si="246"/>
        <v>42562.631481481483</v>
      </c>
      <c r="T3939" s="9">
        <f t="shared" si="247"/>
        <v>42534.631481481483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5">
        <f t="shared" si="244"/>
        <v>8.1989924433249364</v>
      </c>
      <c r="O3940">
        <f t="shared" si="245"/>
        <v>79.400000000000006</v>
      </c>
      <c r="P3940" t="s">
        <v>8271</v>
      </c>
      <c r="Q3940" s="10" t="s">
        <v>8322</v>
      </c>
      <c r="R3940" s="10" t="s">
        <v>8323</v>
      </c>
      <c r="S3940" s="9">
        <f t="shared" si="246"/>
        <v>42182.905717592599</v>
      </c>
      <c r="T3940" s="9">
        <f t="shared" si="247"/>
        <v>42151.905717592599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5">
        <f t="shared" si="244"/>
        <v>1000</v>
      </c>
      <c r="O3941">
        <f t="shared" si="245"/>
        <v>5</v>
      </c>
      <c r="P3941" t="s">
        <v>8271</v>
      </c>
      <c r="Q3941" s="10" t="s">
        <v>8322</v>
      </c>
      <c r="R3941" s="10" t="s">
        <v>8323</v>
      </c>
      <c r="S3941" s="9">
        <f t="shared" si="246"/>
        <v>41919.1875</v>
      </c>
      <c r="T3941" s="9">
        <f t="shared" si="247"/>
        <v>41915.400219907409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5">
        <f t="shared" si="244"/>
        <v>454.54545454545456</v>
      </c>
      <c r="O3942">
        <f t="shared" si="245"/>
        <v>5.5</v>
      </c>
      <c r="P3942" t="s">
        <v>8271</v>
      </c>
      <c r="Q3942" s="10" t="s">
        <v>8322</v>
      </c>
      <c r="R3942" s="10" t="s">
        <v>8323</v>
      </c>
      <c r="S3942" s="9">
        <f t="shared" si="246"/>
        <v>42006.492488425924</v>
      </c>
      <c r="T3942" s="9">
        <f t="shared" si="247"/>
        <v>41961.492488425924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5">
        <f t="shared" si="244"/>
        <v>110</v>
      </c>
      <c r="O3943">
        <f t="shared" si="245"/>
        <v>25</v>
      </c>
      <c r="P3943" t="s">
        <v>8271</v>
      </c>
      <c r="Q3943" s="10" t="s">
        <v>8322</v>
      </c>
      <c r="R3943" s="10" t="s">
        <v>8323</v>
      </c>
      <c r="S3943" s="9">
        <f t="shared" si="246"/>
        <v>41968.041666666672</v>
      </c>
      <c r="T3943" s="9">
        <f t="shared" si="247"/>
        <v>41940.587233796294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5" t="e">
        <f t="shared" si="244"/>
        <v>#DIV/0!</v>
      </c>
      <c r="O3944" t="e">
        <f t="shared" si="245"/>
        <v>#DIV/0!</v>
      </c>
      <c r="P3944" t="s">
        <v>8271</v>
      </c>
      <c r="Q3944" s="10" t="s">
        <v>8322</v>
      </c>
      <c r="R3944" s="10" t="s">
        <v>8323</v>
      </c>
      <c r="S3944" s="9">
        <f t="shared" si="246"/>
        <v>42171.904097222221</v>
      </c>
      <c r="T3944" s="9">
        <f t="shared" si="247"/>
        <v>42111.904097222221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5">
        <f t="shared" si="244"/>
        <v>2.8058361391694726</v>
      </c>
      <c r="O3945">
        <f t="shared" si="245"/>
        <v>137.07692307692307</v>
      </c>
      <c r="P3945" t="s">
        <v>8271</v>
      </c>
      <c r="Q3945" s="10" t="s">
        <v>8322</v>
      </c>
      <c r="R3945" s="10" t="s">
        <v>8323</v>
      </c>
      <c r="S3945" s="9">
        <f t="shared" si="246"/>
        <v>42310.701388888891</v>
      </c>
      <c r="T3945" s="9">
        <f t="shared" si="247"/>
        <v>42279.778564814813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5" t="e">
        <f t="shared" si="244"/>
        <v>#DIV/0!</v>
      </c>
      <c r="O3946" t="e">
        <f t="shared" si="245"/>
        <v>#DIV/0!</v>
      </c>
      <c r="P3946" t="s">
        <v>8271</v>
      </c>
      <c r="Q3946" s="10" t="s">
        <v>8322</v>
      </c>
      <c r="R3946" s="10" t="s">
        <v>8323</v>
      </c>
      <c r="S3946" s="9">
        <f t="shared" si="246"/>
        <v>42243.662905092591</v>
      </c>
      <c r="T3946" s="9">
        <f t="shared" si="247"/>
        <v>42213.662905092591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5">
        <f t="shared" si="244"/>
        <v>400</v>
      </c>
      <c r="O3947">
        <f t="shared" si="245"/>
        <v>5</v>
      </c>
      <c r="P3947" t="s">
        <v>8271</v>
      </c>
      <c r="Q3947" s="10" t="s">
        <v>8322</v>
      </c>
      <c r="R3947" s="10" t="s">
        <v>8323</v>
      </c>
      <c r="S3947" s="9">
        <f t="shared" si="246"/>
        <v>42139.801712962959</v>
      </c>
      <c r="T3947" s="9">
        <f t="shared" si="247"/>
        <v>42109.801712962959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5">
        <f t="shared" si="244"/>
        <v>30.76923076923077</v>
      </c>
      <c r="O3948">
        <f t="shared" si="245"/>
        <v>39</v>
      </c>
      <c r="P3948" t="s">
        <v>8271</v>
      </c>
      <c r="Q3948" s="10" t="s">
        <v>8322</v>
      </c>
      <c r="R3948" s="10" t="s">
        <v>8323</v>
      </c>
      <c r="S3948" s="9">
        <f t="shared" si="246"/>
        <v>42063.333333333328</v>
      </c>
      <c r="T3948" s="9">
        <f t="shared" si="247"/>
        <v>42031.833587962959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5">
        <f t="shared" si="244"/>
        <v>29.702970297029704</v>
      </c>
      <c r="O3949">
        <f t="shared" si="245"/>
        <v>50.5</v>
      </c>
      <c r="P3949" t="s">
        <v>8271</v>
      </c>
      <c r="Q3949" s="10" t="s">
        <v>8322</v>
      </c>
      <c r="R3949" s="10" t="s">
        <v>8323</v>
      </c>
      <c r="S3949" s="9">
        <f t="shared" si="246"/>
        <v>42645.142870370371</v>
      </c>
      <c r="T3949" s="9">
        <f t="shared" si="247"/>
        <v>42615.142870370371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5" t="e">
        <f t="shared" si="244"/>
        <v>#DIV/0!</v>
      </c>
      <c r="O3950" t="e">
        <f t="shared" si="245"/>
        <v>#DIV/0!</v>
      </c>
      <c r="P3950" t="s">
        <v>8271</v>
      </c>
      <c r="Q3950" s="10" t="s">
        <v>8322</v>
      </c>
      <c r="R3950" s="10" t="s">
        <v>8323</v>
      </c>
      <c r="S3950" s="9">
        <f t="shared" si="246"/>
        <v>41889.325497685182</v>
      </c>
      <c r="T3950" s="9">
        <f t="shared" si="247"/>
        <v>41829.325497685182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5">
        <f t="shared" si="244"/>
        <v>6.3411540900443883</v>
      </c>
      <c r="O3951">
        <f t="shared" si="245"/>
        <v>49.28125</v>
      </c>
      <c r="P3951" t="s">
        <v>8271</v>
      </c>
      <c r="Q3951" s="10" t="s">
        <v>8322</v>
      </c>
      <c r="R3951" s="10" t="s">
        <v>8323</v>
      </c>
      <c r="S3951" s="9">
        <f t="shared" si="246"/>
        <v>42046.120613425926</v>
      </c>
      <c r="T3951" s="9">
        <f t="shared" si="247"/>
        <v>42016.120613425926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5">
        <f t="shared" si="244"/>
        <v>160</v>
      </c>
      <c r="O3952">
        <f t="shared" si="245"/>
        <v>25</v>
      </c>
      <c r="P3952" t="s">
        <v>8271</v>
      </c>
      <c r="Q3952" s="10" t="s">
        <v>8322</v>
      </c>
      <c r="R3952" s="10" t="s">
        <v>8323</v>
      </c>
      <c r="S3952" s="9">
        <f t="shared" si="246"/>
        <v>42468.774305555555</v>
      </c>
      <c r="T3952" s="9">
        <f t="shared" si="247"/>
        <v>42439.702314814815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5">
        <f t="shared" si="244"/>
        <v>200000</v>
      </c>
      <c r="O3953">
        <f t="shared" si="245"/>
        <v>1</v>
      </c>
      <c r="P3953" t="s">
        <v>8271</v>
      </c>
      <c r="Q3953" s="10" t="s">
        <v>8322</v>
      </c>
      <c r="R3953" s="10" t="s">
        <v>8323</v>
      </c>
      <c r="S3953" s="9">
        <f t="shared" si="246"/>
        <v>42493.784050925926</v>
      </c>
      <c r="T3953" s="9">
        <f t="shared" si="247"/>
        <v>42433.825717592597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5">
        <f t="shared" si="244"/>
        <v>1040</v>
      </c>
      <c r="O3954">
        <f t="shared" si="245"/>
        <v>25</v>
      </c>
      <c r="P3954" t="s">
        <v>8271</v>
      </c>
      <c r="Q3954" s="10" t="s">
        <v>8322</v>
      </c>
      <c r="R3954" s="10" t="s">
        <v>8323</v>
      </c>
      <c r="S3954" s="9">
        <f t="shared" si="246"/>
        <v>42303.790393518517</v>
      </c>
      <c r="T3954" s="9">
        <f t="shared" si="247"/>
        <v>42243.790393518517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5" t="e">
        <f t="shared" si="244"/>
        <v>#DIV/0!</v>
      </c>
      <c r="O3955" t="e">
        <f t="shared" si="245"/>
        <v>#DIV/0!</v>
      </c>
      <c r="P3955" t="s">
        <v>8271</v>
      </c>
      <c r="Q3955" s="10" t="s">
        <v>8322</v>
      </c>
      <c r="R3955" s="10" t="s">
        <v>8323</v>
      </c>
      <c r="S3955" s="9">
        <f t="shared" si="246"/>
        <v>42580.978472222225</v>
      </c>
      <c r="T3955" s="9">
        <f t="shared" si="247"/>
        <v>42550.048449074078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5" t="e">
        <f t="shared" si="244"/>
        <v>#DIV/0!</v>
      </c>
      <c r="O3956" t="e">
        <f t="shared" si="245"/>
        <v>#DIV/0!</v>
      </c>
      <c r="P3956" t="s">
        <v>8271</v>
      </c>
      <c r="Q3956" s="10" t="s">
        <v>8322</v>
      </c>
      <c r="R3956" s="10" t="s">
        <v>8323</v>
      </c>
      <c r="S3956" s="9">
        <f t="shared" si="246"/>
        <v>41834.651203703703</v>
      </c>
      <c r="T3956" s="9">
        <f t="shared" si="247"/>
        <v>41774.651203703703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5">
        <f t="shared" si="244"/>
        <v>4.117647058823529</v>
      </c>
      <c r="O3957">
        <f t="shared" si="245"/>
        <v>53.125</v>
      </c>
      <c r="P3957" t="s">
        <v>8271</v>
      </c>
      <c r="Q3957" s="10" t="s">
        <v>8322</v>
      </c>
      <c r="R3957" s="10" t="s">
        <v>8323</v>
      </c>
      <c r="S3957" s="9">
        <f t="shared" si="246"/>
        <v>42336.890520833331</v>
      </c>
      <c r="T3957" s="9">
        <f t="shared" si="247"/>
        <v>42306.848854166667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5" t="e">
        <f t="shared" si="244"/>
        <v>#DIV/0!</v>
      </c>
      <c r="O3958" t="e">
        <f t="shared" si="245"/>
        <v>#DIV/0!</v>
      </c>
      <c r="P3958" t="s">
        <v>8271</v>
      </c>
      <c r="Q3958" s="10" t="s">
        <v>8322</v>
      </c>
      <c r="R3958" s="10" t="s">
        <v>8323</v>
      </c>
      <c r="S3958" s="9">
        <f t="shared" si="246"/>
        <v>42485.013888888891</v>
      </c>
      <c r="T3958" s="9">
        <f t="shared" si="247"/>
        <v>42457.932025462964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5">
        <f t="shared" si="244"/>
        <v>4000</v>
      </c>
      <c r="O3959">
        <f t="shared" si="245"/>
        <v>7</v>
      </c>
      <c r="P3959" t="s">
        <v>8271</v>
      </c>
      <c r="Q3959" s="10" t="s">
        <v>8322</v>
      </c>
      <c r="R3959" s="10" t="s">
        <v>8323</v>
      </c>
      <c r="S3959" s="9">
        <f t="shared" si="246"/>
        <v>42559.976319444439</v>
      </c>
      <c r="T3959" s="9">
        <f t="shared" si="247"/>
        <v>42513.976319444439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5">
        <f t="shared" si="244"/>
        <v>3.1201248049921997</v>
      </c>
      <c r="O3960">
        <f t="shared" si="245"/>
        <v>40.0625</v>
      </c>
      <c r="P3960" t="s">
        <v>8271</v>
      </c>
      <c r="Q3960" s="10" t="s">
        <v>8322</v>
      </c>
      <c r="R3960" s="10" t="s">
        <v>8323</v>
      </c>
      <c r="S3960" s="9">
        <f t="shared" si="246"/>
        <v>41853.583333333336</v>
      </c>
      <c r="T3960" s="9">
        <f t="shared" si="247"/>
        <v>41816.950370370374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5">
        <f t="shared" si="244"/>
        <v>4.1095890410958908</v>
      </c>
      <c r="O3961">
        <f t="shared" si="245"/>
        <v>24.333333333333332</v>
      </c>
      <c r="P3961" t="s">
        <v>8271</v>
      </c>
      <c r="Q3961" s="10" t="s">
        <v>8322</v>
      </c>
      <c r="R3961" s="10" t="s">
        <v>8323</v>
      </c>
      <c r="S3961" s="9">
        <f t="shared" si="246"/>
        <v>41910.788842592592</v>
      </c>
      <c r="T3961" s="9">
        <f t="shared" si="247"/>
        <v>41880.788842592592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5">
        <f t="shared" si="244"/>
        <v>66.666666666666671</v>
      </c>
      <c r="O3962">
        <f t="shared" si="245"/>
        <v>11.25</v>
      </c>
      <c r="P3962" t="s">
        <v>8271</v>
      </c>
      <c r="Q3962" s="10" t="s">
        <v>8322</v>
      </c>
      <c r="R3962" s="10" t="s">
        <v>8323</v>
      </c>
      <c r="S3962" s="9">
        <f t="shared" si="246"/>
        <v>42372.845555555556</v>
      </c>
      <c r="T3962" s="9">
        <f t="shared" si="247"/>
        <v>42342.845555555556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5">
        <f t="shared" si="244"/>
        <v>238.0952380952381</v>
      </c>
      <c r="O3963">
        <f t="shared" si="245"/>
        <v>10.5</v>
      </c>
      <c r="P3963" t="s">
        <v>8271</v>
      </c>
      <c r="Q3963" s="10" t="s">
        <v>8322</v>
      </c>
      <c r="R3963" s="10" t="s">
        <v>8323</v>
      </c>
      <c r="S3963" s="9">
        <f t="shared" si="246"/>
        <v>41767.891319444447</v>
      </c>
      <c r="T3963" s="9">
        <f t="shared" si="247"/>
        <v>41745.891319444447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5">
        <f t="shared" si="244"/>
        <v>31.111111111111111</v>
      </c>
      <c r="O3964">
        <f t="shared" si="245"/>
        <v>15</v>
      </c>
      <c r="P3964" t="s">
        <v>8271</v>
      </c>
      <c r="Q3964" s="10" t="s">
        <v>8322</v>
      </c>
      <c r="R3964" s="10" t="s">
        <v>8323</v>
      </c>
      <c r="S3964" s="9">
        <f t="shared" si="246"/>
        <v>42336.621458333335</v>
      </c>
      <c r="T3964" s="9">
        <f t="shared" si="247"/>
        <v>42311.621458333335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5" t="e">
        <f t="shared" si="244"/>
        <v>#DIV/0!</v>
      </c>
      <c r="O3965" t="e">
        <f t="shared" si="245"/>
        <v>#DIV/0!</v>
      </c>
      <c r="P3965" t="s">
        <v>8271</v>
      </c>
      <c r="Q3965" s="10" t="s">
        <v>8322</v>
      </c>
      <c r="R3965" s="10" t="s">
        <v>8323</v>
      </c>
      <c r="S3965" s="9">
        <f t="shared" si="246"/>
        <v>42326.195798611108</v>
      </c>
      <c r="T3965" s="9">
        <f t="shared" si="247"/>
        <v>42296.154131944444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5">
        <f t="shared" si="244"/>
        <v>15.873015873015873</v>
      </c>
      <c r="O3966">
        <f t="shared" si="245"/>
        <v>42</v>
      </c>
      <c r="P3966" t="s">
        <v>8271</v>
      </c>
      <c r="Q3966" s="10" t="s">
        <v>8322</v>
      </c>
      <c r="R3966" s="10" t="s">
        <v>8323</v>
      </c>
      <c r="S3966" s="9">
        <f t="shared" si="246"/>
        <v>42113.680393518516</v>
      </c>
      <c r="T3966" s="9">
        <f t="shared" si="247"/>
        <v>42053.722060185188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5">
        <f t="shared" si="244"/>
        <v>7.0175438596491224</v>
      </c>
      <c r="O3967">
        <f t="shared" si="245"/>
        <v>71.25</v>
      </c>
      <c r="P3967" t="s">
        <v>8271</v>
      </c>
      <c r="Q3967" s="10" t="s">
        <v>8322</v>
      </c>
      <c r="R3967" s="10" t="s">
        <v>8323</v>
      </c>
      <c r="S3967" s="9">
        <f t="shared" si="246"/>
        <v>42474.194212962961</v>
      </c>
      <c r="T3967" s="9">
        <f t="shared" si="247"/>
        <v>42414.235879629632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5">
        <f t="shared" si="244"/>
        <v>166.66666666666666</v>
      </c>
      <c r="O3968">
        <f t="shared" si="245"/>
        <v>22.5</v>
      </c>
      <c r="P3968" t="s">
        <v>8271</v>
      </c>
      <c r="Q3968" s="10" t="s">
        <v>8322</v>
      </c>
      <c r="R3968" s="10" t="s">
        <v>8323</v>
      </c>
      <c r="S3968" s="9">
        <f t="shared" si="246"/>
        <v>41844.124305555553</v>
      </c>
      <c r="T3968" s="9">
        <f t="shared" si="247"/>
        <v>41801.711550925924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5">
        <f t="shared" si="244"/>
        <v>4.1463414634146343</v>
      </c>
      <c r="O3969">
        <f t="shared" si="245"/>
        <v>41</v>
      </c>
      <c r="P3969" t="s">
        <v>8271</v>
      </c>
      <c r="Q3969" s="10" t="s">
        <v>8322</v>
      </c>
      <c r="R3969" s="10" t="s">
        <v>8323</v>
      </c>
      <c r="S3969" s="9">
        <f t="shared" si="246"/>
        <v>42800.290590277778</v>
      </c>
      <c r="T3969" s="9">
        <f t="shared" si="247"/>
        <v>42770.290590277778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5">
        <f t="shared" si="244"/>
        <v>9.4876660341555983</v>
      </c>
      <c r="O3970">
        <f t="shared" si="245"/>
        <v>47.909090909090907</v>
      </c>
      <c r="P3970" t="s">
        <v>8271</v>
      </c>
      <c r="Q3970" s="10" t="s">
        <v>8322</v>
      </c>
      <c r="R3970" s="10" t="s">
        <v>8323</v>
      </c>
      <c r="S3970" s="9">
        <f t="shared" si="246"/>
        <v>42512.815659722226</v>
      </c>
      <c r="T3970" s="9">
        <f t="shared" si="247"/>
        <v>42452.815659722226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5">
        <f t="shared" ref="N3971:N4034" si="248">SUM(D3971/E3971)</f>
        <v>13.388625592417062</v>
      </c>
      <c r="O3971">
        <f t="shared" ref="O3971:O4034" si="249">(E3971/L3971)</f>
        <v>35.166666666666664</v>
      </c>
      <c r="P3971" t="s">
        <v>8271</v>
      </c>
      <c r="Q3971" s="10" t="s">
        <v>8322</v>
      </c>
      <c r="R3971" s="10" t="s">
        <v>8323</v>
      </c>
      <c r="S3971" s="9">
        <f t="shared" ref="S3971:S4034" si="250">(((I3971/60)/60)/24)+DATE(1970,1,1)</f>
        <v>42611.163194444445</v>
      </c>
      <c r="T3971" s="9">
        <f t="shared" ref="T3971:T4034" si="251">(((J3971/60)/60)/24)+DATE(1970,1,1)</f>
        <v>42601.854699074072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5">
        <f t="shared" si="248"/>
        <v>1363.6363636363637</v>
      </c>
      <c r="O3972">
        <f t="shared" si="249"/>
        <v>5.5</v>
      </c>
      <c r="P3972" t="s">
        <v>8271</v>
      </c>
      <c r="Q3972" s="10" t="s">
        <v>8322</v>
      </c>
      <c r="R3972" s="10" t="s">
        <v>8323</v>
      </c>
      <c r="S3972" s="9">
        <f t="shared" si="250"/>
        <v>42477.863553240735</v>
      </c>
      <c r="T3972" s="9">
        <f t="shared" si="251"/>
        <v>42447.863553240735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5">
        <f t="shared" si="248"/>
        <v>102.94117647058823</v>
      </c>
      <c r="O3973">
        <f t="shared" si="249"/>
        <v>22.666666666666668</v>
      </c>
      <c r="P3973" t="s">
        <v>8271</v>
      </c>
      <c r="Q3973" s="10" t="s">
        <v>8322</v>
      </c>
      <c r="R3973" s="10" t="s">
        <v>8323</v>
      </c>
      <c r="S3973" s="9">
        <f t="shared" si="250"/>
        <v>41841.536180555559</v>
      </c>
      <c r="T3973" s="9">
        <f t="shared" si="251"/>
        <v>41811.536180555559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5">
        <f t="shared" si="248"/>
        <v>4.7393364928909953</v>
      </c>
      <c r="O3974">
        <f t="shared" si="249"/>
        <v>26.375</v>
      </c>
      <c r="P3974" t="s">
        <v>8271</v>
      </c>
      <c r="Q3974" s="10" t="s">
        <v>8322</v>
      </c>
      <c r="R3974" s="10" t="s">
        <v>8323</v>
      </c>
      <c r="S3974" s="9">
        <f t="shared" si="250"/>
        <v>42041.067523148144</v>
      </c>
      <c r="T3974" s="9">
        <f t="shared" si="251"/>
        <v>41981.067523148144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5">
        <f t="shared" si="248"/>
        <v>1.2804097311139564</v>
      </c>
      <c r="O3975">
        <f t="shared" si="249"/>
        <v>105.54054054054055</v>
      </c>
      <c r="P3975" t="s">
        <v>8271</v>
      </c>
      <c r="Q3975" s="10" t="s">
        <v>8322</v>
      </c>
      <c r="R3975" s="10" t="s">
        <v>8323</v>
      </c>
      <c r="S3975" s="9">
        <f t="shared" si="250"/>
        <v>42499.166666666672</v>
      </c>
      <c r="T3975" s="9">
        <f t="shared" si="251"/>
        <v>42469.68414351852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5">
        <f t="shared" si="248"/>
        <v>3.125</v>
      </c>
      <c r="O3976">
        <f t="shared" si="249"/>
        <v>29.09090909090909</v>
      </c>
      <c r="P3976" t="s">
        <v>8271</v>
      </c>
      <c r="Q3976" s="10" t="s">
        <v>8322</v>
      </c>
      <c r="R3976" s="10" t="s">
        <v>8323</v>
      </c>
      <c r="S3976" s="9">
        <f t="shared" si="250"/>
        <v>42523.546851851846</v>
      </c>
      <c r="T3976" s="9">
        <f t="shared" si="251"/>
        <v>42493.546851851846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5" t="e">
        <f t="shared" si="248"/>
        <v>#DIV/0!</v>
      </c>
      <c r="O3977" t="e">
        <f t="shared" si="249"/>
        <v>#DIV/0!</v>
      </c>
      <c r="P3977" t="s">
        <v>8271</v>
      </c>
      <c r="Q3977" s="10" t="s">
        <v>8322</v>
      </c>
      <c r="R3977" s="10" t="s">
        <v>8323</v>
      </c>
      <c r="S3977" s="9">
        <f t="shared" si="250"/>
        <v>42564.866875</v>
      </c>
      <c r="T3977" s="9">
        <f t="shared" si="251"/>
        <v>42534.866875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5">
        <f t="shared" si="248"/>
        <v>2.096774193548387</v>
      </c>
      <c r="O3978">
        <f t="shared" si="249"/>
        <v>62</v>
      </c>
      <c r="P3978" t="s">
        <v>8271</v>
      </c>
      <c r="Q3978" s="10" t="s">
        <v>8322</v>
      </c>
      <c r="R3978" s="10" t="s">
        <v>8323</v>
      </c>
      <c r="S3978" s="9">
        <f t="shared" si="250"/>
        <v>41852.291666666664</v>
      </c>
      <c r="T3978" s="9">
        <f t="shared" si="251"/>
        <v>41830.858344907407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5">
        <f t="shared" si="248"/>
        <v>68.965517241379317</v>
      </c>
      <c r="O3979">
        <f t="shared" si="249"/>
        <v>217.5</v>
      </c>
      <c r="P3979" t="s">
        <v>8271</v>
      </c>
      <c r="Q3979" s="10" t="s">
        <v>8322</v>
      </c>
      <c r="R3979" s="10" t="s">
        <v>8323</v>
      </c>
      <c r="S3979" s="9">
        <f t="shared" si="250"/>
        <v>42573.788564814815</v>
      </c>
      <c r="T3979" s="9">
        <f t="shared" si="251"/>
        <v>42543.788564814815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5">
        <f t="shared" si="248"/>
        <v>9.3457943925233646</v>
      </c>
      <c r="O3980">
        <f t="shared" si="249"/>
        <v>26.75</v>
      </c>
      <c r="P3980" t="s">
        <v>8271</v>
      </c>
      <c r="Q3980" s="10" t="s">
        <v>8322</v>
      </c>
      <c r="R3980" s="10" t="s">
        <v>8323</v>
      </c>
      <c r="S3980" s="9">
        <f t="shared" si="250"/>
        <v>42035.642974537041</v>
      </c>
      <c r="T3980" s="9">
        <f t="shared" si="251"/>
        <v>41975.642974537041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5">
        <f t="shared" si="248"/>
        <v>54.545454545454547</v>
      </c>
      <c r="O3981">
        <f t="shared" si="249"/>
        <v>18.333333333333332</v>
      </c>
      <c r="P3981" t="s">
        <v>8271</v>
      </c>
      <c r="Q3981" s="10" t="s">
        <v>8322</v>
      </c>
      <c r="R3981" s="10" t="s">
        <v>8323</v>
      </c>
      <c r="S3981" s="9">
        <f t="shared" si="250"/>
        <v>42092.833333333328</v>
      </c>
      <c r="T3981" s="9">
        <f t="shared" si="251"/>
        <v>42069.903437500005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5">
        <f t="shared" si="248"/>
        <v>5.5555555555555554</v>
      </c>
      <c r="O3982">
        <f t="shared" si="249"/>
        <v>64.285714285714292</v>
      </c>
      <c r="P3982" t="s">
        <v>8271</v>
      </c>
      <c r="Q3982" s="10" t="s">
        <v>8322</v>
      </c>
      <c r="R3982" s="10" t="s">
        <v>8323</v>
      </c>
      <c r="S3982" s="9">
        <f t="shared" si="250"/>
        <v>41825.598923611113</v>
      </c>
      <c r="T3982" s="9">
        <f t="shared" si="251"/>
        <v>41795.598923611113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5">
        <f t="shared" si="248"/>
        <v>24.489795918367346</v>
      </c>
      <c r="O3983">
        <f t="shared" si="249"/>
        <v>175</v>
      </c>
      <c r="P3983" t="s">
        <v>8271</v>
      </c>
      <c r="Q3983" s="10" t="s">
        <v>8322</v>
      </c>
      <c r="R3983" s="10" t="s">
        <v>8323</v>
      </c>
      <c r="S3983" s="9">
        <f t="shared" si="250"/>
        <v>42568.179965277777</v>
      </c>
      <c r="T3983" s="9">
        <f t="shared" si="251"/>
        <v>42508.179965277777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5">
        <f t="shared" si="248"/>
        <v>5</v>
      </c>
      <c r="O3984">
        <f t="shared" si="249"/>
        <v>34</v>
      </c>
      <c r="P3984" t="s">
        <v>8271</v>
      </c>
      <c r="Q3984" s="10" t="s">
        <v>8322</v>
      </c>
      <c r="R3984" s="10" t="s">
        <v>8323</v>
      </c>
      <c r="S3984" s="9">
        <f t="shared" si="250"/>
        <v>42192.809953703705</v>
      </c>
      <c r="T3984" s="9">
        <f t="shared" si="251"/>
        <v>42132.809953703705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5">
        <f t="shared" si="248"/>
        <v>2.8733556873871549</v>
      </c>
      <c r="O3985">
        <f t="shared" si="249"/>
        <v>84.282608695652172</v>
      </c>
      <c r="P3985" t="s">
        <v>8271</v>
      </c>
      <c r="Q3985" s="10" t="s">
        <v>8322</v>
      </c>
      <c r="R3985" s="10" t="s">
        <v>8323</v>
      </c>
      <c r="S3985" s="9">
        <f t="shared" si="250"/>
        <v>41779.290972222225</v>
      </c>
      <c r="T3985" s="9">
        <f t="shared" si="251"/>
        <v>41747.86986111111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5">
        <f t="shared" si="248"/>
        <v>15.789473684210526</v>
      </c>
      <c r="O3986">
        <f t="shared" si="249"/>
        <v>9.5</v>
      </c>
      <c r="P3986" t="s">
        <v>8271</v>
      </c>
      <c r="Q3986" s="10" t="s">
        <v>8322</v>
      </c>
      <c r="R3986" s="10" t="s">
        <v>8323</v>
      </c>
      <c r="S3986" s="9">
        <f t="shared" si="250"/>
        <v>41951</v>
      </c>
      <c r="T3986" s="9">
        <f t="shared" si="251"/>
        <v>41920.963472222218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5">
        <f t="shared" si="248"/>
        <v>3.1201248049921997</v>
      </c>
      <c r="O3987">
        <f t="shared" si="249"/>
        <v>33.736842105263158</v>
      </c>
      <c r="P3987" t="s">
        <v>8271</v>
      </c>
      <c r="Q3987" s="10" t="s">
        <v>8322</v>
      </c>
      <c r="R3987" s="10" t="s">
        <v>8323</v>
      </c>
      <c r="S3987" s="9">
        <f t="shared" si="250"/>
        <v>42420.878472222219</v>
      </c>
      <c r="T3987" s="9">
        <f t="shared" si="251"/>
        <v>42399.707407407404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5">
        <f t="shared" si="248"/>
        <v>10.245901639344263</v>
      </c>
      <c r="O3988">
        <f t="shared" si="249"/>
        <v>37.53846153846154</v>
      </c>
      <c r="P3988" t="s">
        <v>8271</v>
      </c>
      <c r="Q3988" s="10" t="s">
        <v>8322</v>
      </c>
      <c r="R3988" s="10" t="s">
        <v>8323</v>
      </c>
      <c r="S3988" s="9">
        <f t="shared" si="250"/>
        <v>42496.544444444444</v>
      </c>
      <c r="T3988" s="9">
        <f t="shared" si="251"/>
        <v>42467.548541666663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5">
        <f t="shared" si="248"/>
        <v>2.6490066225165565</v>
      </c>
      <c r="O3989">
        <f t="shared" si="249"/>
        <v>11.615384615384615</v>
      </c>
      <c r="P3989" t="s">
        <v>8271</v>
      </c>
      <c r="Q3989" s="10" t="s">
        <v>8322</v>
      </c>
      <c r="R3989" s="10" t="s">
        <v>8323</v>
      </c>
      <c r="S3989" s="9">
        <f t="shared" si="250"/>
        <v>41775.92465277778</v>
      </c>
      <c r="T3989" s="9">
        <f t="shared" si="251"/>
        <v>41765.92465277778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5">
        <f t="shared" si="248"/>
        <v>46.875</v>
      </c>
      <c r="O3990">
        <f t="shared" si="249"/>
        <v>8</v>
      </c>
      <c r="P3990" t="s">
        <v>8271</v>
      </c>
      <c r="Q3990" s="10" t="s">
        <v>8322</v>
      </c>
      <c r="R3990" s="10" t="s">
        <v>8323</v>
      </c>
      <c r="S3990" s="9">
        <f t="shared" si="250"/>
        <v>42245.08116898148</v>
      </c>
      <c r="T3990" s="9">
        <f t="shared" si="251"/>
        <v>42230.08116898148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5" t="e">
        <f t="shared" si="248"/>
        <v>#DIV/0!</v>
      </c>
      <c r="O3991" t="e">
        <f t="shared" si="249"/>
        <v>#DIV/0!</v>
      </c>
      <c r="P3991" t="s">
        <v>8271</v>
      </c>
      <c r="Q3991" s="10" t="s">
        <v>8322</v>
      </c>
      <c r="R3991" s="10" t="s">
        <v>8323</v>
      </c>
      <c r="S3991" s="9">
        <f t="shared" si="250"/>
        <v>42316.791446759264</v>
      </c>
      <c r="T3991" s="9">
        <f t="shared" si="251"/>
        <v>42286.749780092592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5">
        <f t="shared" si="248"/>
        <v>23.913043478260871</v>
      </c>
      <c r="O3992">
        <f t="shared" si="249"/>
        <v>23</v>
      </c>
      <c r="P3992" t="s">
        <v>8271</v>
      </c>
      <c r="Q3992" s="10" t="s">
        <v>8322</v>
      </c>
      <c r="R3992" s="10" t="s">
        <v>8323</v>
      </c>
      <c r="S3992" s="9">
        <f t="shared" si="250"/>
        <v>42431.672372685185</v>
      </c>
      <c r="T3992" s="9">
        <f t="shared" si="251"/>
        <v>42401.672372685185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5">
        <f t="shared" si="248"/>
        <v>5</v>
      </c>
      <c r="O3993">
        <f t="shared" si="249"/>
        <v>100</v>
      </c>
      <c r="P3993" t="s">
        <v>8271</v>
      </c>
      <c r="Q3993" s="10" t="s">
        <v>8322</v>
      </c>
      <c r="R3993" s="10" t="s">
        <v>8323</v>
      </c>
      <c r="S3993" s="9">
        <f t="shared" si="250"/>
        <v>42155.644467592589</v>
      </c>
      <c r="T3993" s="9">
        <f t="shared" si="251"/>
        <v>42125.644467592589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5">
        <f t="shared" si="248"/>
        <v>18.484288354898336</v>
      </c>
      <c r="O3994">
        <f t="shared" si="249"/>
        <v>60.111111111111114</v>
      </c>
      <c r="P3994" t="s">
        <v>8271</v>
      </c>
      <c r="Q3994" s="10" t="s">
        <v>8322</v>
      </c>
      <c r="R3994" s="10" t="s">
        <v>8323</v>
      </c>
      <c r="S3994" s="9">
        <f t="shared" si="250"/>
        <v>42349.982164351852</v>
      </c>
      <c r="T3994" s="9">
        <f t="shared" si="251"/>
        <v>42289.94049768518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5">
        <f t="shared" si="248"/>
        <v>16666.666666666668</v>
      </c>
      <c r="O3995">
        <f t="shared" si="249"/>
        <v>3</v>
      </c>
      <c r="P3995" t="s">
        <v>8271</v>
      </c>
      <c r="Q3995" s="10" t="s">
        <v>8322</v>
      </c>
      <c r="R3995" s="10" t="s">
        <v>8323</v>
      </c>
      <c r="S3995" s="9">
        <f t="shared" si="250"/>
        <v>42137.864722222221</v>
      </c>
      <c r="T3995" s="9">
        <f t="shared" si="251"/>
        <v>42107.864722222221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5">
        <f t="shared" si="248"/>
        <v>400</v>
      </c>
      <c r="O3996">
        <f t="shared" si="249"/>
        <v>5</v>
      </c>
      <c r="P3996" t="s">
        <v>8271</v>
      </c>
      <c r="Q3996" s="10" t="s">
        <v>8322</v>
      </c>
      <c r="R3996" s="10" t="s">
        <v>8323</v>
      </c>
      <c r="S3996" s="9">
        <f t="shared" si="250"/>
        <v>41839.389930555553</v>
      </c>
      <c r="T3996" s="9">
        <f t="shared" si="251"/>
        <v>41809.389930555553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5">
        <f t="shared" si="248"/>
        <v>2.8571428571428572</v>
      </c>
      <c r="O3997">
        <f t="shared" si="249"/>
        <v>17.5</v>
      </c>
      <c r="P3997" t="s">
        <v>8271</v>
      </c>
      <c r="Q3997" s="10" t="s">
        <v>8322</v>
      </c>
      <c r="R3997" s="10" t="s">
        <v>8323</v>
      </c>
      <c r="S3997" s="9">
        <f t="shared" si="250"/>
        <v>42049.477083333331</v>
      </c>
      <c r="T3997" s="9">
        <f t="shared" si="251"/>
        <v>42019.683761574073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5">
        <f t="shared" si="248"/>
        <v>6.0362173038229372</v>
      </c>
      <c r="O3998">
        <f t="shared" si="249"/>
        <v>29.235294117647058</v>
      </c>
      <c r="P3998" t="s">
        <v>8271</v>
      </c>
      <c r="Q3998" s="10" t="s">
        <v>8322</v>
      </c>
      <c r="R3998" s="10" t="s">
        <v>8323</v>
      </c>
      <c r="S3998" s="9">
        <f t="shared" si="250"/>
        <v>41963.669444444444</v>
      </c>
      <c r="T3998" s="9">
        <f t="shared" si="251"/>
        <v>41950.26694444444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5" t="e">
        <f t="shared" si="248"/>
        <v>#DIV/0!</v>
      </c>
      <c r="O3999" t="e">
        <f t="shared" si="249"/>
        <v>#DIV/0!</v>
      </c>
      <c r="P3999" t="s">
        <v>8271</v>
      </c>
      <c r="Q3999" s="10" t="s">
        <v>8322</v>
      </c>
      <c r="R3999" s="10" t="s">
        <v>8323</v>
      </c>
      <c r="S3999" s="9">
        <f t="shared" si="250"/>
        <v>42099.349780092598</v>
      </c>
      <c r="T3999" s="9">
        <f t="shared" si="251"/>
        <v>42069.391446759255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5">
        <f t="shared" si="248"/>
        <v>1.7482517482517483</v>
      </c>
      <c r="O4000">
        <f t="shared" si="249"/>
        <v>59.583333333333336</v>
      </c>
      <c r="P4000" t="s">
        <v>8271</v>
      </c>
      <c r="Q4000" s="10" t="s">
        <v>8322</v>
      </c>
      <c r="R4000" s="10" t="s">
        <v>8323</v>
      </c>
      <c r="S4000" s="9">
        <f t="shared" si="250"/>
        <v>42091.921597222223</v>
      </c>
      <c r="T4000" s="9">
        <f t="shared" si="251"/>
        <v>42061.963263888887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5">
        <f t="shared" si="248"/>
        <v>6.0553633217993079</v>
      </c>
      <c r="O4001">
        <f t="shared" si="249"/>
        <v>82.571428571428569</v>
      </c>
      <c r="P4001" t="s">
        <v>8271</v>
      </c>
      <c r="Q4001" s="10" t="s">
        <v>8322</v>
      </c>
      <c r="R4001" s="10" t="s">
        <v>8323</v>
      </c>
      <c r="S4001" s="9">
        <f t="shared" si="250"/>
        <v>41882.827650462961</v>
      </c>
      <c r="T4001" s="9">
        <f t="shared" si="251"/>
        <v>41842.828680555554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5">
        <f t="shared" si="248"/>
        <v>800</v>
      </c>
      <c r="O4002">
        <f t="shared" si="249"/>
        <v>10</v>
      </c>
      <c r="P4002" t="s">
        <v>8271</v>
      </c>
      <c r="Q4002" s="10" t="s">
        <v>8322</v>
      </c>
      <c r="R4002" s="10" t="s">
        <v>8323</v>
      </c>
      <c r="S4002" s="9">
        <f t="shared" si="250"/>
        <v>42497.603680555556</v>
      </c>
      <c r="T4002" s="9">
        <f t="shared" si="251"/>
        <v>42437.64534722222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5">
        <f t="shared" si="248"/>
        <v>2.6490066225165565</v>
      </c>
      <c r="O4003">
        <f t="shared" si="249"/>
        <v>32.357142857142854</v>
      </c>
      <c r="P4003" t="s">
        <v>8271</v>
      </c>
      <c r="Q4003" s="10" t="s">
        <v>8322</v>
      </c>
      <c r="R4003" s="10" t="s">
        <v>8323</v>
      </c>
      <c r="S4003" s="9">
        <f t="shared" si="250"/>
        <v>42795.791666666672</v>
      </c>
      <c r="T4003" s="9">
        <f t="shared" si="251"/>
        <v>42775.964212962965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5">
        <f t="shared" si="248"/>
        <v>54.347826086956523</v>
      </c>
      <c r="O4004">
        <f t="shared" si="249"/>
        <v>5.75</v>
      </c>
      <c r="P4004" t="s">
        <v>8271</v>
      </c>
      <c r="Q4004" s="10" t="s">
        <v>8322</v>
      </c>
      <c r="R4004" s="10" t="s">
        <v>8323</v>
      </c>
      <c r="S4004" s="9">
        <f t="shared" si="250"/>
        <v>41909.043530092589</v>
      </c>
      <c r="T4004" s="9">
        <f t="shared" si="251"/>
        <v>41879.043530092589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5">
        <f t="shared" si="248"/>
        <v>9.9502487562189046</v>
      </c>
      <c r="O4005">
        <f t="shared" si="249"/>
        <v>100.5</v>
      </c>
      <c r="P4005" t="s">
        <v>8271</v>
      </c>
      <c r="Q4005" s="10" t="s">
        <v>8322</v>
      </c>
      <c r="R4005" s="10" t="s">
        <v>8323</v>
      </c>
      <c r="S4005" s="9">
        <f t="shared" si="250"/>
        <v>42050.587349537032</v>
      </c>
      <c r="T4005" s="9">
        <f t="shared" si="251"/>
        <v>42020.587349537032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5">
        <f t="shared" si="248"/>
        <v>500</v>
      </c>
      <c r="O4006">
        <f t="shared" si="249"/>
        <v>1</v>
      </c>
      <c r="P4006" t="s">
        <v>8271</v>
      </c>
      <c r="Q4006" s="10" t="s">
        <v>8322</v>
      </c>
      <c r="R4006" s="10" t="s">
        <v>8323</v>
      </c>
      <c r="S4006" s="9">
        <f t="shared" si="250"/>
        <v>41920.16269675926</v>
      </c>
      <c r="T4006" s="9">
        <f t="shared" si="251"/>
        <v>41890.16269675926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5">
        <f t="shared" si="248"/>
        <v>75</v>
      </c>
      <c r="O4007">
        <f t="shared" si="249"/>
        <v>20</v>
      </c>
      <c r="P4007" t="s">
        <v>8271</v>
      </c>
      <c r="Q4007" s="10" t="s">
        <v>8322</v>
      </c>
      <c r="R4007" s="10" t="s">
        <v>8323</v>
      </c>
      <c r="S4007" s="9">
        <f t="shared" si="250"/>
        <v>41932.807696759257</v>
      </c>
      <c r="T4007" s="9">
        <f t="shared" si="251"/>
        <v>41872.807696759257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5">
        <f t="shared" si="248"/>
        <v>15000</v>
      </c>
      <c r="O4008">
        <f t="shared" si="249"/>
        <v>2</v>
      </c>
      <c r="P4008" t="s">
        <v>8271</v>
      </c>
      <c r="Q4008" s="10" t="s">
        <v>8322</v>
      </c>
      <c r="R4008" s="10" t="s">
        <v>8323</v>
      </c>
      <c r="S4008" s="9">
        <f t="shared" si="250"/>
        <v>42416.772997685184</v>
      </c>
      <c r="T4008" s="9">
        <f t="shared" si="251"/>
        <v>42391.772997685184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5">
        <f t="shared" si="248"/>
        <v>400</v>
      </c>
      <c r="O4009">
        <f t="shared" si="249"/>
        <v>5</v>
      </c>
      <c r="P4009" t="s">
        <v>8271</v>
      </c>
      <c r="Q4009" s="10" t="s">
        <v>8322</v>
      </c>
      <c r="R4009" s="10" t="s">
        <v>8323</v>
      </c>
      <c r="S4009" s="9">
        <f t="shared" si="250"/>
        <v>41877.686111111114</v>
      </c>
      <c r="T4009" s="9">
        <f t="shared" si="251"/>
        <v>41848.772928240738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5">
        <f t="shared" si="248"/>
        <v>16.666666666666668</v>
      </c>
      <c r="O4010">
        <f t="shared" si="249"/>
        <v>15</v>
      </c>
      <c r="P4010" t="s">
        <v>8271</v>
      </c>
      <c r="Q4010" s="10" t="s">
        <v>8322</v>
      </c>
      <c r="R4010" s="10" t="s">
        <v>8323</v>
      </c>
      <c r="S4010" s="9">
        <f t="shared" si="250"/>
        <v>42207.964201388888</v>
      </c>
      <c r="T4010" s="9">
        <f t="shared" si="251"/>
        <v>42177.964201388888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5">
        <f t="shared" si="248"/>
        <v>25.733333333333334</v>
      </c>
      <c r="O4011">
        <f t="shared" si="249"/>
        <v>25</v>
      </c>
      <c r="P4011" t="s">
        <v>8271</v>
      </c>
      <c r="Q4011" s="10" t="s">
        <v>8322</v>
      </c>
      <c r="R4011" s="10" t="s">
        <v>8323</v>
      </c>
      <c r="S4011" s="9">
        <f t="shared" si="250"/>
        <v>41891.700925925928</v>
      </c>
      <c r="T4011" s="9">
        <f t="shared" si="251"/>
        <v>41851.700925925928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5">
        <f t="shared" si="248"/>
        <v>4.1331802525832373</v>
      </c>
      <c r="O4012">
        <f t="shared" si="249"/>
        <v>45.842105263157897</v>
      </c>
      <c r="P4012" t="s">
        <v>8271</v>
      </c>
      <c r="Q4012" s="10" t="s">
        <v>8322</v>
      </c>
      <c r="R4012" s="10" t="s">
        <v>8323</v>
      </c>
      <c r="S4012" s="9">
        <f t="shared" si="250"/>
        <v>41938.770439814813</v>
      </c>
      <c r="T4012" s="9">
        <f t="shared" si="251"/>
        <v>41921.770439814813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5">
        <f t="shared" si="248"/>
        <v>13.157894736842104</v>
      </c>
      <c r="O4013">
        <f t="shared" si="249"/>
        <v>4.75</v>
      </c>
      <c r="P4013" t="s">
        <v>8271</v>
      </c>
      <c r="Q4013" s="10" t="s">
        <v>8322</v>
      </c>
      <c r="R4013" s="10" t="s">
        <v>8323</v>
      </c>
      <c r="S4013" s="9">
        <f t="shared" si="250"/>
        <v>42032.54488425926</v>
      </c>
      <c r="T4013" s="9">
        <f t="shared" si="251"/>
        <v>42002.54488425926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5" t="e">
        <f t="shared" si="248"/>
        <v>#DIV/0!</v>
      </c>
      <c r="O4014" t="e">
        <f t="shared" si="249"/>
        <v>#DIV/0!</v>
      </c>
      <c r="P4014" t="s">
        <v>8271</v>
      </c>
      <c r="Q4014" s="10" t="s">
        <v>8322</v>
      </c>
      <c r="R4014" s="10" t="s">
        <v>8323</v>
      </c>
      <c r="S4014" s="9">
        <f t="shared" si="250"/>
        <v>42126.544548611113</v>
      </c>
      <c r="T4014" s="9">
        <f t="shared" si="251"/>
        <v>42096.544548611113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5">
        <f t="shared" si="248"/>
        <v>76.92307692307692</v>
      </c>
      <c r="O4015">
        <f t="shared" si="249"/>
        <v>13</v>
      </c>
      <c r="P4015" t="s">
        <v>8271</v>
      </c>
      <c r="Q4015" s="10" t="s">
        <v>8322</v>
      </c>
      <c r="R4015" s="10" t="s">
        <v>8323</v>
      </c>
      <c r="S4015" s="9">
        <f t="shared" si="250"/>
        <v>42051.301192129627</v>
      </c>
      <c r="T4015" s="9">
        <f t="shared" si="251"/>
        <v>42021.301192129627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5" t="e">
        <f t="shared" si="248"/>
        <v>#DIV/0!</v>
      </c>
      <c r="O4016" t="e">
        <f t="shared" si="249"/>
        <v>#DIV/0!</v>
      </c>
      <c r="P4016" t="s">
        <v>8271</v>
      </c>
      <c r="Q4016" s="10" t="s">
        <v>8322</v>
      </c>
      <c r="R4016" s="10" t="s">
        <v>8323</v>
      </c>
      <c r="S4016" s="9">
        <f t="shared" si="250"/>
        <v>42434.246168981481</v>
      </c>
      <c r="T4016" s="9">
        <f t="shared" si="251"/>
        <v>42419.246168981481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5">
        <f t="shared" si="248"/>
        <v>7000</v>
      </c>
      <c r="O4017">
        <f t="shared" si="249"/>
        <v>1</v>
      </c>
      <c r="P4017" t="s">
        <v>8271</v>
      </c>
      <c r="Q4017" s="10" t="s">
        <v>8322</v>
      </c>
      <c r="R4017" s="10" t="s">
        <v>8323</v>
      </c>
      <c r="S4017" s="9">
        <f t="shared" si="250"/>
        <v>42204.780821759254</v>
      </c>
      <c r="T4017" s="9">
        <f t="shared" si="251"/>
        <v>42174.780821759254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5">
        <f t="shared" si="248"/>
        <v>7.1428571428571432</v>
      </c>
      <c r="O4018">
        <f t="shared" si="249"/>
        <v>10</v>
      </c>
      <c r="P4018" t="s">
        <v>8271</v>
      </c>
      <c r="Q4018" s="10" t="s">
        <v>8322</v>
      </c>
      <c r="R4018" s="10" t="s">
        <v>8323</v>
      </c>
      <c r="S4018" s="9">
        <f t="shared" si="250"/>
        <v>41899.872685185182</v>
      </c>
      <c r="T4018" s="9">
        <f t="shared" si="251"/>
        <v>41869.872685185182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5">
        <f t="shared" si="248"/>
        <v>95.238095238095241</v>
      </c>
      <c r="O4019">
        <f t="shared" si="249"/>
        <v>52.5</v>
      </c>
      <c r="P4019" t="s">
        <v>8271</v>
      </c>
      <c r="Q4019" s="10" t="s">
        <v>8322</v>
      </c>
      <c r="R4019" s="10" t="s">
        <v>8323</v>
      </c>
      <c r="S4019" s="9">
        <f t="shared" si="250"/>
        <v>41886.672152777777</v>
      </c>
      <c r="T4019" s="9">
        <f t="shared" si="251"/>
        <v>41856.672152777777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5">
        <f t="shared" si="248"/>
        <v>11.538461538461538</v>
      </c>
      <c r="O4020">
        <f t="shared" si="249"/>
        <v>32.5</v>
      </c>
      <c r="P4020" t="s">
        <v>8271</v>
      </c>
      <c r="Q4020" s="10" t="s">
        <v>8322</v>
      </c>
      <c r="R4020" s="10" t="s">
        <v>8323</v>
      </c>
      <c r="S4020" s="9">
        <f t="shared" si="250"/>
        <v>42650.91097222222</v>
      </c>
      <c r="T4020" s="9">
        <f t="shared" si="251"/>
        <v>42620.91097222222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5">
        <f t="shared" si="248"/>
        <v>120.68965517241379</v>
      </c>
      <c r="O4021">
        <f t="shared" si="249"/>
        <v>7.25</v>
      </c>
      <c r="P4021" t="s">
        <v>8271</v>
      </c>
      <c r="Q4021" s="10" t="s">
        <v>8322</v>
      </c>
      <c r="R4021" s="10" t="s">
        <v>8323</v>
      </c>
      <c r="S4021" s="9">
        <f t="shared" si="250"/>
        <v>42475.686111111107</v>
      </c>
      <c r="T4021" s="9">
        <f t="shared" si="251"/>
        <v>42417.675879629634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5">
        <f t="shared" si="248"/>
        <v>6</v>
      </c>
      <c r="O4022">
        <f t="shared" si="249"/>
        <v>33.333333333333336</v>
      </c>
      <c r="P4022" t="s">
        <v>8271</v>
      </c>
      <c r="Q4022" s="10" t="s">
        <v>8322</v>
      </c>
      <c r="R4022" s="10" t="s">
        <v>8323</v>
      </c>
      <c r="S4022" s="9">
        <f t="shared" si="250"/>
        <v>42087.149293981478</v>
      </c>
      <c r="T4022" s="9">
        <f t="shared" si="251"/>
        <v>42057.190960648149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5">
        <f t="shared" si="248"/>
        <v>120</v>
      </c>
      <c r="O4023">
        <f t="shared" si="249"/>
        <v>62.5</v>
      </c>
      <c r="P4023" t="s">
        <v>8271</v>
      </c>
      <c r="Q4023" s="10" t="s">
        <v>8322</v>
      </c>
      <c r="R4023" s="10" t="s">
        <v>8323</v>
      </c>
      <c r="S4023" s="9">
        <f t="shared" si="250"/>
        <v>41938.911550925928</v>
      </c>
      <c r="T4023" s="9">
        <f t="shared" si="251"/>
        <v>41878.911550925928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5">
        <f t="shared" si="248"/>
        <v>1.4375848574395016</v>
      </c>
      <c r="O4024">
        <f t="shared" si="249"/>
        <v>63.558375634517766</v>
      </c>
      <c r="P4024" t="s">
        <v>8271</v>
      </c>
      <c r="Q4024" s="10" t="s">
        <v>8322</v>
      </c>
      <c r="R4024" s="10" t="s">
        <v>8323</v>
      </c>
      <c r="S4024" s="9">
        <f t="shared" si="250"/>
        <v>42036.120833333334</v>
      </c>
      <c r="T4024" s="9">
        <f t="shared" si="251"/>
        <v>41990.584108796291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5" t="e">
        <f t="shared" si="248"/>
        <v>#DIV/0!</v>
      </c>
      <c r="O4025" t="e">
        <f t="shared" si="249"/>
        <v>#DIV/0!</v>
      </c>
      <c r="P4025" t="s">
        <v>8271</v>
      </c>
      <c r="Q4025" s="10" t="s">
        <v>8322</v>
      </c>
      <c r="R4025" s="10" t="s">
        <v>8323</v>
      </c>
      <c r="S4025" s="9">
        <f t="shared" si="250"/>
        <v>42453.957905092597</v>
      </c>
      <c r="T4025" s="9">
        <f t="shared" si="251"/>
        <v>42408.999571759254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5">
        <f t="shared" si="248"/>
        <v>80</v>
      </c>
      <c r="O4026">
        <f t="shared" si="249"/>
        <v>10</v>
      </c>
      <c r="P4026" t="s">
        <v>8271</v>
      </c>
      <c r="Q4026" s="10" t="s">
        <v>8322</v>
      </c>
      <c r="R4026" s="10" t="s">
        <v>8323</v>
      </c>
      <c r="S4026" s="9">
        <f t="shared" si="250"/>
        <v>42247.670104166667</v>
      </c>
      <c r="T4026" s="9">
        <f t="shared" si="251"/>
        <v>42217.670104166667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5">
        <f t="shared" si="248"/>
        <v>20</v>
      </c>
      <c r="O4027">
        <f t="shared" si="249"/>
        <v>62.5</v>
      </c>
      <c r="P4027" t="s">
        <v>8271</v>
      </c>
      <c r="Q4027" s="10" t="s">
        <v>8322</v>
      </c>
      <c r="R4027" s="10" t="s">
        <v>8323</v>
      </c>
      <c r="S4027" s="9">
        <f t="shared" si="250"/>
        <v>42211.237685185188</v>
      </c>
      <c r="T4027" s="9">
        <f t="shared" si="251"/>
        <v>42151.237685185188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5" t="e">
        <f t="shared" si="248"/>
        <v>#DIV/0!</v>
      </c>
      <c r="O4028" t="e">
        <f t="shared" si="249"/>
        <v>#DIV/0!</v>
      </c>
      <c r="P4028" t="s">
        <v>8271</v>
      </c>
      <c r="Q4028" s="10" t="s">
        <v>8322</v>
      </c>
      <c r="R4028" s="10" t="s">
        <v>8323</v>
      </c>
      <c r="S4028" s="9">
        <f t="shared" si="250"/>
        <v>42342.697210648148</v>
      </c>
      <c r="T4028" s="9">
        <f t="shared" si="251"/>
        <v>42282.655543981484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5">
        <f t="shared" si="248"/>
        <v>13.953488372093023</v>
      </c>
      <c r="O4029">
        <f t="shared" si="249"/>
        <v>30.714285714285715</v>
      </c>
      <c r="P4029" t="s">
        <v>8271</v>
      </c>
      <c r="Q4029" s="10" t="s">
        <v>8322</v>
      </c>
      <c r="R4029" s="10" t="s">
        <v>8323</v>
      </c>
      <c r="S4029" s="9">
        <f t="shared" si="250"/>
        <v>42789.041666666672</v>
      </c>
      <c r="T4029" s="9">
        <f t="shared" si="251"/>
        <v>42768.97084490741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5">
        <f t="shared" si="248"/>
        <v>3.5650623885918002</v>
      </c>
      <c r="O4030">
        <f t="shared" si="249"/>
        <v>51</v>
      </c>
      <c r="P4030" t="s">
        <v>8271</v>
      </c>
      <c r="Q4030" s="10" t="s">
        <v>8322</v>
      </c>
      <c r="R4030" s="10" t="s">
        <v>8323</v>
      </c>
      <c r="S4030" s="9">
        <f t="shared" si="250"/>
        <v>41795.938657407409</v>
      </c>
      <c r="T4030" s="9">
        <f t="shared" si="251"/>
        <v>41765.938657407409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5" t="e">
        <f t="shared" si="248"/>
        <v>#DIV/0!</v>
      </c>
      <c r="O4031" t="e">
        <f t="shared" si="249"/>
        <v>#DIV/0!</v>
      </c>
      <c r="P4031" t="s">
        <v>8271</v>
      </c>
      <c r="Q4031" s="10" t="s">
        <v>8322</v>
      </c>
      <c r="R4031" s="10" t="s">
        <v>8323</v>
      </c>
      <c r="S4031" s="9">
        <f t="shared" si="250"/>
        <v>42352.025115740747</v>
      </c>
      <c r="T4031" s="9">
        <f t="shared" si="251"/>
        <v>42322.025115740747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5">
        <f t="shared" si="248"/>
        <v>6.25</v>
      </c>
      <c r="O4032">
        <f t="shared" si="249"/>
        <v>66.666666666666671</v>
      </c>
      <c r="P4032" t="s">
        <v>8271</v>
      </c>
      <c r="Q4032" s="10" t="s">
        <v>8322</v>
      </c>
      <c r="R4032" s="10" t="s">
        <v>8323</v>
      </c>
      <c r="S4032" s="9">
        <f t="shared" si="250"/>
        <v>42403.784027777772</v>
      </c>
      <c r="T4032" s="9">
        <f t="shared" si="251"/>
        <v>42374.655081018514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5" t="e">
        <f t="shared" si="248"/>
        <v>#DIV/0!</v>
      </c>
      <c r="O4033" t="e">
        <f t="shared" si="249"/>
        <v>#DIV/0!</v>
      </c>
      <c r="P4033" t="s">
        <v>8271</v>
      </c>
      <c r="Q4033" s="10" t="s">
        <v>8322</v>
      </c>
      <c r="R4033" s="10" t="s">
        <v>8323</v>
      </c>
      <c r="S4033" s="9">
        <f t="shared" si="250"/>
        <v>41991.626898148148</v>
      </c>
      <c r="T4033" s="9">
        <f t="shared" si="251"/>
        <v>41941.585231481484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5">
        <f t="shared" si="248"/>
        <v>14.64406779661017</v>
      </c>
      <c r="O4034">
        <f t="shared" si="249"/>
        <v>59</v>
      </c>
      <c r="P4034" t="s">
        <v>8271</v>
      </c>
      <c r="Q4034" s="10" t="s">
        <v>8322</v>
      </c>
      <c r="R4034" s="10" t="s">
        <v>8323</v>
      </c>
      <c r="S4034" s="9">
        <f t="shared" si="250"/>
        <v>42353.85087962963</v>
      </c>
      <c r="T4034" s="9">
        <f t="shared" si="251"/>
        <v>42293.809212962966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5">
        <f t="shared" ref="N4035:N4098" si="252">SUM(D4035/E4035)</f>
        <v>3.891246973700706</v>
      </c>
      <c r="O4035">
        <f t="shared" ref="O4035:O4098" si="253">(E4035/L4035)</f>
        <v>65.340319148936175</v>
      </c>
      <c r="P4035" t="s">
        <v>8271</v>
      </c>
      <c r="Q4035" s="10" t="s">
        <v>8322</v>
      </c>
      <c r="R4035" s="10" t="s">
        <v>8323</v>
      </c>
      <c r="S4035" s="9">
        <f t="shared" ref="S4035:S4098" si="254">(((I4035/60)/60)/24)+DATE(1970,1,1)</f>
        <v>42645.375</v>
      </c>
      <c r="T4035" s="9">
        <f t="shared" ref="T4035:T4098" si="255">(((J4035/60)/60)/24)+DATE(1970,1,1)</f>
        <v>42614.268796296295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5">
        <f t="shared" si="252"/>
        <v>67.5</v>
      </c>
      <c r="O4036">
        <f t="shared" si="253"/>
        <v>100</v>
      </c>
      <c r="P4036" t="s">
        <v>8271</v>
      </c>
      <c r="Q4036" s="10" t="s">
        <v>8322</v>
      </c>
      <c r="R4036" s="10" t="s">
        <v>8323</v>
      </c>
      <c r="S4036" s="9">
        <f t="shared" si="254"/>
        <v>42097.905671296292</v>
      </c>
      <c r="T4036" s="9">
        <f t="shared" si="255"/>
        <v>42067.947337962964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5">
        <f t="shared" si="252"/>
        <v>2.7137042062415198</v>
      </c>
      <c r="O4037">
        <f t="shared" si="253"/>
        <v>147.4</v>
      </c>
      <c r="P4037" t="s">
        <v>8271</v>
      </c>
      <c r="Q4037" s="10" t="s">
        <v>8322</v>
      </c>
      <c r="R4037" s="10" t="s">
        <v>8323</v>
      </c>
      <c r="S4037" s="9">
        <f t="shared" si="254"/>
        <v>41933.882951388885</v>
      </c>
      <c r="T4037" s="9">
        <f t="shared" si="255"/>
        <v>41903.882951388885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5">
        <f t="shared" si="252"/>
        <v>2.1253985122210413</v>
      </c>
      <c r="O4038">
        <f t="shared" si="253"/>
        <v>166.05882352941177</v>
      </c>
      <c r="P4038" t="s">
        <v>8271</v>
      </c>
      <c r="Q4038" s="10" t="s">
        <v>8322</v>
      </c>
      <c r="R4038" s="10" t="s">
        <v>8323</v>
      </c>
      <c r="S4038" s="9">
        <f t="shared" si="254"/>
        <v>41821.9375</v>
      </c>
      <c r="T4038" s="9">
        <f t="shared" si="255"/>
        <v>41804.937083333331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5">
        <f t="shared" si="252"/>
        <v>8.75</v>
      </c>
      <c r="O4039">
        <f t="shared" si="253"/>
        <v>40</v>
      </c>
      <c r="P4039" t="s">
        <v>8271</v>
      </c>
      <c r="Q4039" s="10" t="s">
        <v>8322</v>
      </c>
      <c r="R4039" s="10" t="s">
        <v>8323</v>
      </c>
      <c r="S4039" s="9">
        <f t="shared" si="254"/>
        <v>42514.600694444445</v>
      </c>
      <c r="T4039" s="9">
        <f t="shared" si="255"/>
        <v>42497.070775462969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5">
        <f t="shared" si="252"/>
        <v>8.3056478405315612</v>
      </c>
      <c r="O4040">
        <f t="shared" si="253"/>
        <v>75.25</v>
      </c>
      <c r="P4040" t="s">
        <v>8271</v>
      </c>
      <c r="Q4040" s="10" t="s">
        <v>8322</v>
      </c>
      <c r="R4040" s="10" t="s">
        <v>8323</v>
      </c>
      <c r="S4040" s="9">
        <f t="shared" si="254"/>
        <v>41929.798726851855</v>
      </c>
      <c r="T4040" s="9">
        <f t="shared" si="255"/>
        <v>41869.798726851855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5">
        <f t="shared" si="252"/>
        <v>1.6666666666666667</v>
      </c>
      <c r="O4041">
        <f t="shared" si="253"/>
        <v>60</v>
      </c>
      <c r="P4041" t="s">
        <v>8271</v>
      </c>
      <c r="Q4041" s="10" t="s">
        <v>8322</v>
      </c>
      <c r="R4041" s="10" t="s">
        <v>8323</v>
      </c>
      <c r="S4041" s="9">
        <f t="shared" si="254"/>
        <v>42339.249305555553</v>
      </c>
      <c r="T4041" s="9">
        <f t="shared" si="255"/>
        <v>42305.670914351853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5">
        <f t="shared" si="252"/>
        <v>3.2</v>
      </c>
      <c r="O4042">
        <f t="shared" si="253"/>
        <v>1250</v>
      </c>
      <c r="P4042" t="s">
        <v>8271</v>
      </c>
      <c r="Q4042" s="10" t="s">
        <v>8322</v>
      </c>
      <c r="R4042" s="10" t="s">
        <v>8323</v>
      </c>
      <c r="S4042" s="9">
        <f t="shared" si="254"/>
        <v>42203.125</v>
      </c>
      <c r="T4042" s="9">
        <f t="shared" si="255"/>
        <v>42144.231527777782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5">
        <f t="shared" si="252"/>
        <v>238.0952380952381</v>
      </c>
      <c r="O4043">
        <f t="shared" si="253"/>
        <v>10.5</v>
      </c>
      <c r="P4043" t="s">
        <v>8271</v>
      </c>
      <c r="Q4043" s="10" t="s">
        <v>8322</v>
      </c>
      <c r="R4043" s="10" t="s">
        <v>8323</v>
      </c>
      <c r="S4043" s="9">
        <f t="shared" si="254"/>
        <v>42619.474004629628</v>
      </c>
      <c r="T4043" s="9">
        <f t="shared" si="255"/>
        <v>42559.474004629628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5">
        <f t="shared" si="252"/>
        <v>476.1904761904762</v>
      </c>
      <c r="O4044">
        <f t="shared" si="253"/>
        <v>7</v>
      </c>
      <c r="P4044" t="s">
        <v>8271</v>
      </c>
      <c r="Q4044" s="10" t="s">
        <v>8322</v>
      </c>
      <c r="R4044" s="10" t="s">
        <v>8323</v>
      </c>
      <c r="S4044" s="9">
        <f t="shared" si="254"/>
        <v>42024.802777777775</v>
      </c>
      <c r="T4044" s="9">
        <f t="shared" si="255"/>
        <v>41995.084074074075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5" t="e">
        <f t="shared" si="252"/>
        <v>#DIV/0!</v>
      </c>
      <c r="O4045" t="e">
        <f t="shared" si="253"/>
        <v>#DIV/0!</v>
      </c>
      <c r="P4045" t="s">
        <v>8271</v>
      </c>
      <c r="Q4045" s="10" t="s">
        <v>8322</v>
      </c>
      <c r="R4045" s="10" t="s">
        <v>8323</v>
      </c>
      <c r="S4045" s="9">
        <f t="shared" si="254"/>
        <v>41963.957465277781</v>
      </c>
      <c r="T4045" s="9">
        <f t="shared" si="255"/>
        <v>41948.957465277781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5">
        <f t="shared" si="252"/>
        <v>2.6666666666666665</v>
      </c>
      <c r="O4046">
        <f t="shared" si="253"/>
        <v>56.25</v>
      </c>
      <c r="P4046" t="s">
        <v>8271</v>
      </c>
      <c r="Q4046" s="10" t="s">
        <v>8322</v>
      </c>
      <c r="R4046" s="10" t="s">
        <v>8323</v>
      </c>
      <c r="S4046" s="9">
        <f t="shared" si="254"/>
        <v>42104.208333333328</v>
      </c>
      <c r="T4046" s="9">
        <f t="shared" si="255"/>
        <v>42074.219699074078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5">
        <f t="shared" si="252"/>
        <v>5000</v>
      </c>
      <c r="O4047">
        <f t="shared" si="253"/>
        <v>1</v>
      </c>
      <c r="P4047" t="s">
        <v>8271</v>
      </c>
      <c r="Q4047" s="10" t="s">
        <v>8322</v>
      </c>
      <c r="R4047" s="10" t="s">
        <v>8323</v>
      </c>
      <c r="S4047" s="9">
        <f t="shared" si="254"/>
        <v>41872.201261574075</v>
      </c>
      <c r="T4047" s="9">
        <f t="shared" si="255"/>
        <v>41842.201261574075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5">
        <f t="shared" si="252"/>
        <v>12.173913043478262</v>
      </c>
      <c r="O4048">
        <f t="shared" si="253"/>
        <v>38.333333333333336</v>
      </c>
      <c r="P4048" t="s">
        <v>8271</v>
      </c>
      <c r="Q4048" s="10" t="s">
        <v>8322</v>
      </c>
      <c r="R4048" s="10" t="s">
        <v>8323</v>
      </c>
      <c r="S4048" s="9">
        <f t="shared" si="254"/>
        <v>41934.650578703702</v>
      </c>
      <c r="T4048" s="9">
        <f t="shared" si="255"/>
        <v>41904.650578703702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5">
        <f t="shared" si="252"/>
        <v>45.454545454545453</v>
      </c>
      <c r="O4049">
        <f t="shared" si="253"/>
        <v>27.5</v>
      </c>
      <c r="P4049" t="s">
        <v>8271</v>
      </c>
      <c r="Q4049" s="10" t="s">
        <v>8322</v>
      </c>
      <c r="R4049" s="10" t="s">
        <v>8323</v>
      </c>
      <c r="S4049" s="9">
        <f t="shared" si="254"/>
        <v>42015.041666666672</v>
      </c>
      <c r="T4049" s="9">
        <f t="shared" si="255"/>
        <v>41991.022488425922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5">
        <f t="shared" si="252"/>
        <v>5.6647784071976011</v>
      </c>
      <c r="O4050">
        <f t="shared" si="253"/>
        <v>32.978021978021978</v>
      </c>
      <c r="P4050" t="s">
        <v>8271</v>
      </c>
      <c r="Q4050" s="10" t="s">
        <v>8322</v>
      </c>
      <c r="R4050" s="10" t="s">
        <v>8323</v>
      </c>
      <c r="S4050" s="9">
        <f t="shared" si="254"/>
        <v>42471.467442129629</v>
      </c>
      <c r="T4050" s="9">
        <f t="shared" si="255"/>
        <v>42436.509108796294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5">
        <f t="shared" si="252"/>
        <v>1250</v>
      </c>
      <c r="O4051">
        <f t="shared" si="253"/>
        <v>16</v>
      </c>
      <c r="P4051" t="s">
        <v>8271</v>
      </c>
      <c r="Q4051" s="10" t="s">
        <v>8322</v>
      </c>
      <c r="R4051" s="10" t="s">
        <v>8323</v>
      </c>
      <c r="S4051" s="9">
        <f t="shared" si="254"/>
        <v>42199.958506944444</v>
      </c>
      <c r="T4051" s="9">
        <f t="shared" si="255"/>
        <v>42169.958506944444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5">
        <f t="shared" si="252"/>
        <v>1500</v>
      </c>
      <c r="O4052">
        <f t="shared" si="253"/>
        <v>1</v>
      </c>
      <c r="P4052" t="s">
        <v>8271</v>
      </c>
      <c r="Q4052" s="10" t="s">
        <v>8322</v>
      </c>
      <c r="R4052" s="10" t="s">
        <v>8323</v>
      </c>
      <c r="S4052" s="9">
        <f t="shared" si="254"/>
        <v>41935.636469907404</v>
      </c>
      <c r="T4052" s="9">
        <f t="shared" si="255"/>
        <v>41905.636469907404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5" t="e">
        <f t="shared" si="252"/>
        <v>#DIV/0!</v>
      </c>
      <c r="O4053" t="e">
        <f t="shared" si="253"/>
        <v>#DIV/0!</v>
      </c>
      <c r="P4053" t="s">
        <v>8271</v>
      </c>
      <c r="Q4053" s="10" t="s">
        <v>8322</v>
      </c>
      <c r="R4053" s="10" t="s">
        <v>8323</v>
      </c>
      <c r="S4053" s="9">
        <f t="shared" si="254"/>
        <v>41768.286805555559</v>
      </c>
      <c r="T4053" s="9">
        <f t="shared" si="255"/>
        <v>41761.810150462967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5">
        <f t="shared" si="252"/>
        <v>2.6642984014209592</v>
      </c>
      <c r="O4054">
        <f t="shared" si="253"/>
        <v>86.615384615384613</v>
      </c>
      <c r="P4054" t="s">
        <v>8271</v>
      </c>
      <c r="Q4054" s="10" t="s">
        <v>8322</v>
      </c>
      <c r="R4054" s="10" t="s">
        <v>8323</v>
      </c>
      <c r="S4054" s="9">
        <f t="shared" si="254"/>
        <v>41925.878657407404</v>
      </c>
      <c r="T4054" s="9">
        <f t="shared" si="255"/>
        <v>41865.878657407404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5">
        <f t="shared" si="252"/>
        <v>4.5454545454545459</v>
      </c>
      <c r="O4055">
        <f t="shared" si="253"/>
        <v>55</v>
      </c>
      <c r="P4055" t="s">
        <v>8271</v>
      </c>
      <c r="Q4055" s="10" t="s">
        <v>8322</v>
      </c>
      <c r="R4055" s="10" t="s">
        <v>8323</v>
      </c>
      <c r="S4055" s="9">
        <f t="shared" si="254"/>
        <v>41958.833333333328</v>
      </c>
      <c r="T4055" s="9">
        <f t="shared" si="255"/>
        <v>41928.690138888887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5" t="e">
        <f t="shared" si="252"/>
        <v>#DIV/0!</v>
      </c>
      <c r="O4056" t="e">
        <f t="shared" si="253"/>
        <v>#DIV/0!</v>
      </c>
      <c r="P4056" t="s">
        <v>8271</v>
      </c>
      <c r="Q4056" s="10" t="s">
        <v>8322</v>
      </c>
      <c r="R4056" s="10" t="s">
        <v>8323</v>
      </c>
      <c r="S4056" s="9">
        <f t="shared" si="254"/>
        <v>42644.166666666672</v>
      </c>
      <c r="T4056" s="9">
        <f t="shared" si="255"/>
        <v>42613.841261574074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5">
        <f t="shared" si="252"/>
        <v>5.6753688989784337</v>
      </c>
      <c r="O4057">
        <f t="shared" si="253"/>
        <v>41.952380952380949</v>
      </c>
      <c r="P4057" t="s">
        <v>8271</v>
      </c>
      <c r="Q4057" s="10" t="s">
        <v>8322</v>
      </c>
      <c r="R4057" s="10" t="s">
        <v>8323</v>
      </c>
      <c r="S4057" s="9">
        <f t="shared" si="254"/>
        <v>41809.648506944446</v>
      </c>
      <c r="T4057" s="9">
        <f t="shared" si="255"/>
        <v>41779.648506944446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5">
        <f t="shared" si="252"/>
        <v>1.8867924528301887</v>
      </c>
      <c r="O4058">
        <f t="shared" si="253"/>
        <v>88.333333333333329</v>
      </c>
      <c r="P4058" t="s">
        <v>8271</v>
      </c>
      <c r="Q4058" s="10" t="s">
        <v>8322</v>
      </c>
      <c r="R4058" s="10" t="s">
        <v>8323</v>
      </c>
      <c r="S4058" s="9">
        <f t="shared" si="254"/>
        <v>42554.832638888889</v>
      </c>
      <c r="T4058" s="9">
        <f t="shared" si="255"/>
        <v>42534.933321759265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5">
        <f t="shared" si="252"/>
        <v>4.5161290322580649</v>
      </c>
      <c r="O4059">
        <f t="shared" si="253"/>
        <v>129.16666666666666</v>
      </c>
      <c r="P4059" t="s">
        <v>8271</v>
      </c>
      <c r="Q4059" s="10" t="s">
        <v>8322</v>
      </c>
      <c r="R4059" s="10" t="s">
        <v>8323</v>
      </c>
      <c r="S4059" s="9">
        <f t="shared" si="254"/>
        <v>42333.958333333328</v>
      </c>
      <c r="T4059" s="9">
        <f t="shared" si="255"/>
        <v>42310.968518518523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5">
        <f t="shared" si="252"/>
        <v>39.473684210526315</v>
      </c>
      <c r="O4060">
        <f t="shared" si="253"/>
        <v>23.75</v>
      </c>
      <c r="P4060" t="s">
        <v>8271</v>
      </c>
      <c r="Q4060" s="10" t="s">
        <v>8322</v>
      </c>
      <c r="R4060" s="10" t="s">
        <v>8323</v>
      </c>
      <c r="S4060" s="9">
        <f t="shared" si="254"/>
        <v>42461.165972222225</v>
      </c>
      <c r="T4060" s="9">
        <f t="shared" si="255"/>
        <v>42446.060694444444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5">
        <f t="shared" si="252"/>
        <v>40</v>
      </c>
      <c r="O4061">
        <f t="shared" si="253"/>
        <v>35.714285714285715</v>
      </c>
      <c r="P4061" t="s">
        <v>8271</v>
      </c>
      <c r="Q4061" s="10" t="s">
        <v>8322</v>
      </c>
      <c r="R4061" s="10" t="s">
        <v>8323</v>
      </c>
      <c r="S4061" s="9">
        <f t="shared" si="254"/>
        <v>41898.125</v>
      </c>
      <c r="T4061" s="9">
        <f t="shared" si="255"/>
        <v>41866.640648148146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5">
        <f t="shared" si="252"/>
        <v>35.087719298245617</v>
      </c>
      <c r="O4062">
        <f t="shared" si="253"/>
        <v>57</v>
      </c>
      <c r="P4062" t="s">
        <v>8271</v>
      </c>
      <c r="Q4062" s="10" t="s">
        <v>8322</v>
      </c>
      <c r="R4062" s="10" t="s">
        <v>8323</v>
      </c>
      <c r="S4062" s="9">
        <f t="shared" si="254"/>
        <v>41813.666666666664</v>
      </c>
      <c r="T4062" s="9">
        <f t="shared" si="255"/>
        <v>41779.695092592592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5" t="e">
        <f t="shared" si="252"/>
        <v>#DIV/0!</v>
      </c>
      <c r="O4063" t="e">
        <f t="shared" si="253"/>
        <v>#DIV/0!</v>
      </c>
      <c r="P4063" t="s">
        <v>8271</v>
      </c>
      <c r="Q4063" s="10" t="s">
        <v>8322</v>
      </c>
      <c r="R4063" s="10" t="s">
        <v>8323</v>
      </c>
      <c r="S4063" s="9">
        <f t="shared" si="254"/>
        <v>42481.099803240737</v>
      </c>
      <c r="T4063" s="9">
        <f t="shared" si="255"/>
        <v>42421.141469907408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5">
        <f t="shared" si="252"/>
        <v>40.816326530612244</v>
      </c>
      <c r="O4064">
        <f t="shared" si="253"/>
        <v>163.33333333333334</v>
      </c>
      <c r="P4064" t="s">
        <v>8271</v>
      </c>
      <c r="Q4064" s="10" t="s">
        <v>8322</v>
      </c>
      <c r="R4064" s="10" t="s">
        <v>8323</v>
      </c>
      <c r="S4064" s="9">
        <f t="shared" si="254"/>
        <v>42553.739212962959</v>
      </c>
      <c r="T4064" s="9">
        <f t="shared" si="255"/>
        <v>42523.739212962959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5">
        <f t="shared" si="252"/>
        <v>70.370370370370367</v>
      </c>
      <c r="O4065">
        <f t="shared" si="253"/>
        <v>15</v>
      </c>
      <c r="P4065" t="s">
        <v>8271</v>
      </c>
      <c r="Q4065" s="10" t="s">
        <v>8322</v>
      </c>
      <c r="R4065" s="10" t="s">
        <v>8323</v>
      </c>
      <c r="S4065" s="9">
        <f t="shared" si="254"/>
        <v>41817.681527777779</v>
      </c>
      <c r="T4065" s="9">
        <f t="shared" si="255"/>
        <v>41787.681527777779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5">
        <f t="shared" si="252"/>
        <v>5.1948051948051948</v>
      </c>
      <c r="O4066">
        <f t="shared" si="253"/>
        <v>64.166666666666671</v>
      </c>
      <c r="P4066" t="s">
        <v>8271</v>
      </c>
      <c r="Q4066" s="10" t="s">
        <v>8322</v>
      </c>
      <c r="R4066" s="10" t="s">
        <v>8323</v>
      </c>
      <c r="S4066" s="9">
        <f t="shared" si="254"/>
        <v>42123.588263888887</v>
      </c>
      <c r="T4066" s="9">
        <f t="shared" si="255"/>
        <v>42093.588263888887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5">
        <f t="shared" si="252"/>
        <v>148.14814814814815</v>
      </c>
      <c r="O4067">
        <f t="shared" si="253"/>
        <v>6.75</v>
      </c>
      <c r="P4067" t="s">
        <v>8271</v>
      </c>
      <c r="Q4067" s="10" t="s">
        <v>8322</v>
      </c>
      <c r="R4067" s="10" t="s">
        <v>8323</v>
      </c>
      <c r="S4067" s="9">
        <f t="shared" si="254"/>
        <v>41863.951516203706</v>
      </c>
      <c r="T4067" s="9">
        <f t="shared" si="255"/>
        <v>41833.951516203706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5">
        <f t="shared" si="252"/>
        <v>600</v>
      </c>
      <c r="O4068">
        <f t="shared" si="253"/>
        <v>25</v>
      </c>
      <c r="P4068" t="s">
        <v>8271</v>
      </c>
      <c r="Q4068" s="10" t="s">
        <v>8322</v>
      </c>
      <c r="R4068" s="10" t="s">
        <v>8323</v>
      </c>
      <c r="S4068" s="9">
        <f t="shared" si="254"/>
        <v>42509.039212962962</v>
      </c>
      <c r="T4068" s="9">
        <f t="shared" si="255"/>
        <v>42479.039212962962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5">
        <f t="shared" si="252"/>
        <v>1.6420361247947455</v>
      </c>
      <c r="O4069">
        <f t="shared" si="253"/>
        <v>179.11764705882354</v>
      </c>
      <c r="P4069" t="s">
        <v>8271</v>
      </c>
      <c r="Q4069" s="10" t="s">
        <v>8322</v>
      </c>
      <c r="R4069" s="10" t="s">
        <v>8323</v>
      </c>
      <c r="S4069" s="9">
        <f t="shared" si="254"/>
        <v>42275.117476851854</v>
      </c>
      <c r="T4069" s="9">
        <f t="shared" si="255"/>
        <v>42235.117476851854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5">
        <f t="shared" si="252"/>
        <v>99.999999999999986</v>
      </c>
      <c r="O4070">
        <f t="shared" si="253"/>
        <v>34.950000000000003</v>
      </c>
      <c r="P4070" t="s">
        <v>8271</v>
      </c>
      <c r="Q4070" s="10" t="s">
        <v>8322</v>
      </c>
      <c r="R4070" s="10" t="s">
        <v>8323</v>
      </c>
      <c r="S4070" s="9">
        <f t="shared" si="254"/>
        <v>42748.961805555555</v>
      </c>
      <c r="T4070" s="9">
        <f t="shared" si="255"/>
        <v>42718.963599537034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5">
        <f t="shared" si="252"/>
        <v>2.9069767441860463</v>
      </c>
      <c r="O4071">
        <f t="shared" si="253"/>
        <v>33.07692307692308</v>
      </c>
      <c r="P4071" t="s">
        <v>8271</v>
      </c>
      <c r="Q4071" s="10" t="s">
        <v>8322</v>
      </c>
      <c r="R4071" s="10" t="s">
        <v>8323</v>
      </c>
      <c r="S4071" s="9">
        <f t="shared" si="254"/>
        <v>42063.5</v>
      </c>
      <c r="T4071" s="9">
        <f t="shared" si="255"/>
        <v>42022.661527777775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5">
        <f t="shared" si="252"/>
        <v>6.0606060606060606</v>
      </c>
      <c r="O4072">
        <f t="shared" si="253"/>
        <v>27.5</v>
      </c>
      <c r="P4072" t="s">
        <v>8271</v>
      </c>
      <c r="Q4072" s="10" t="s">
        <v>8322</v>
      </c>
      <c r="R4072" s="10" t="s">
        <v>8323</v>
      </c>
      <c r="S4072" s="9">
        <f t="shared" si="254"/>
        <v>42064.125</v>
      </c>
      <c r="T4072" s="9">
        <f t="shared" si="255"/>
        <v>42031.666898148149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5" t="e">
        <f t="shared" si="252"/>
        <v>#DIV/0!</v>
      </c>
      <c r="O4073" t="e">
        <f t="shared" si="253"/>
        <v>#DIV/0!</v>
      </c>
      <c r="P4073" t="s">
        <v>8271</v>
      </c>
      <c r="Q4073" s="10" t="s">
        <v>8322</v>
      </c>
      <c r="R4073" s="10" t="s">
        <v>8323</v>
      </c>
      <c r="S4073" s="9">
        <f t="shared" si="254"/>
        <v>42730.804756944446</v>
      </c>
      <c r="T4073" s="9">
        <f t="shared" si="255"/>
        <v>42700.804756944446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5">
        <f t="shared" si="252"/>
        <v>250</v>
      </c>
      <c r="O4074">
        <f t="shared" si="253"/>
        <v>2</v>
      </c>
      <c r="P4074" t="s">
        <v>8271</v>
      </c>
      <c r="Q4074" s="10" t="s">
        <v>8322</v>
      </c>
      <c r="R4074" s="10" t="s">
        <v>8323</v>
      </c>
      <c r="S4074" s="9">
        <f t="shared" si="254"/>
        <v>41872.77443287037</v>
      </c>
      <c r="T4074" s="9">
        <f t="shared" si="255"/>
        <v>41812.77443287037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5">
        <f t="shared" si="252"/>
        <v>94.594594594594597</v>
      </c>
      <c r="O4075">
        <f t="shared" si="253"/>
        <v>18.5</v>
      </c>
      <c r="P4075" t="s">
        <v>8271</v>
      </c>
      <c r="Q4075" s="10" t="s">
        <v>8322</v>
      </c>
      <c r="R4075" s="10" t="s">
        <v>8323</v>
      </c>
      <c r="S4075" s="9">
        <f t="shared" si="254"/>
        <v>42133.166666666672</v>
      </c>
      <c r="T4075" s="9">
        <f t="shared" si="255"/>
        <v>42078.34520833334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5">
        <f t="shared" si="252"/>
        <v>3.7414965986394559</v>
      </c>
      <c r="O4076">
        <f t="shared" si="253"/>
        <v>35</v>
      </c>
      <c r="P4076" t="s">
        <v>8271</v>
      </c>
      <c r="Q4076" s="10" t="s">
        <v>8322</v>
      </c>
      <c r="R4076" s="10" t="s">
        <v>8323</v>
      </c>
      <c r="S4076" s="9">
        <f t="shared" si="254"/>
        <v>42313.594618055555</v>
      </c>
      <c r="T4076" s="9">
        <f t="shared" si="255"/>
        <v>42283.552951388891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5">
        <f t="shared" si="252"/>
        <v>3.4722222222222223</v>
      </c>
      <c r="O4077">
        <f t="shared" si="253"/>
        <v>44.307692307692307</v>
      </c>
      <c r="P4077" t="s">
        <v>8271</v>
      </c>
      <c r="Q4077" s="10" t="s">
        <v>8322</v>
      </c>
      <c r="R4077" s="10" t="s">
        <v>8323</v>
      </c>
      <c r="S4077" s="9">
        <f t="shared" si="254"/>
        <v>41820.727777777778</v>
      </c>
      <c r="T4077" s="9">
        <f t="shared" si="255"/>
        <v>41779.045937499999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5" t="e">
        <f t="shared" si="252"/>
        <v>#DIV/0!</v>
      </c>
      <c r="O4078" t="e">
        <f t="shared" si="253"/>
        <v>#DIV/0!</v>
      </c>
      <c r="P4078" t="s">
        <v>8271</v>
      </c>
      <c r="Q4078" s="10" t="s">
        <v>8322</v>
      </c>
      <c r="R4078" s="10" t="s">
        <v>8323</v>
      </c>
      <c r="S4078" s="9">
        <f t="shared" si="254"/>
        <v>41933.82708333333</v>
      </c>
      <c r="T4078" s="9">
        <f t="shared" si="255"/>
        <v>41905.795706018522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5">
        <f t="shared" si="252"/>
        <v>11.235955056179776</v>
      </c>
      <c r="O4079">
        <f t="shared" si="253"/>
        <v>222.5</v>
      </c>
      <c r="P4079" t="s">
        <v>8271</v>
      </c>
      <c r="Q4079" s="10" t="s">
        <v>8322</v>
      </c>
      <c r="R4079" s="10" t="s">
        <v>8323</v>
      </c>
      <c r="S4079" s="9">
        <f t="shared" si="254"/>
        <v>42725.7105787037</v>
      </c>
      <c r="T4079" s="9">
        <f t="shared" si="255"/>
        <v>42695.7105787037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5" t="e">
        <f t="shared" si="252"/>
        <v>#DIV/0!</v>
      </c>
      <c r="O4080" t="e">
        <f t="shared" si="253"/>
        <v>#DIV/0!</v>
      </c>
      <c r="P4080" t="s">
        <v>8271</v>
      </c>
      <c r="Q4080" s="10" t="s">
        <v>8322</v>
      </c>
      <c r="R4080" s="10" t="s">
        <v>8323</v>
      </c>
      <c r="S4080" s="9">
        <f t="shared" si="254"/>
        <v>42762.787523148145</v>
      </c>
      <c r="T4080" s="9">
        <f t="shared" si="255"/>
        <v>42732.787523148145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5">
        <f t="shared" si="252"/>
        <v>600</v>
      </c>
      <c r="O4081">
        <f t="shared" si="253"/>
        <v>5</v>
      </c>
      <c r="P4081" t="s">
        <v>8271</v>
      </c>
      <c r="Q4081" s="10" t="s">
        <v>8322</v>
      </c>
      <c r="R4081" s="10" t="s">
        <v>8323</v>
      </c>
      <c r="S4081" s="9">
        <f t="shared" si="254"/>
        <v>42540.938900462963</v>
      </c>
      <c r="T4081" s="9">
        <f t="shared" si="255"/>
        <v>42510.938900462963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5" t="e">
        <f t="shared" si="252"/>
        <v>#DIV/0!</v>
      </c>
      <c r="O4082" t="e">
        <f t="shared" si="253"/>
        <v>#DIV/0!</v>
      </c>
      <c r="P4082" t="s">
        <v>8271</v>
      </c>
      <c r="Q4082" s="10" t="s">
        <v>8322</v>
      </c>
      <c r="R4082" s="10" t="s">
        <v>8323</v>
      </c>
      <c r="S4082" s="9">
        <f t="shared" si="254"/>
        <v>42535.787500000006</v>
      </c>
      <c r="T4082" s="9">
        <f t="shared" si="255"/>
        <v>42511.698101851856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5">
        <f t="shared" si="252"/>
        <v>6.3542857142857141</v>
      </c>
      <c r="O4083">
        <f t="shared" si="253"/>
        <v>29.166666666666668</v>
      </c>
      <c r="P4083" t="s">
        <v>8271</v>
      </c>
      <c r="Q4083" s="10" t="s">
        <v>8322</v>
      </c>
      <c r="R4083" s="10" t="s">
        <v>8323</v>
      </c>
      <c r="S4083" s="9">
        <f t="shared" si="254"/>
        <v>42071.539641203708</v>
      </c>
      <c r="T4083" s="9">
        <f t="shared" si="255"/>
        <v>42041.581307870365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5">
        <f t="shared" si="252"/>
        <v>50</v>
      </c>
      <c r="O4084">
        <f t="shared" si="253"/>
        <v>1.5</v>
      </c>
      <c r="P4084" t="s">
        <v>8271</v>
      </c>
      <c r="Q4084" s="10" t="s">
        <v>8322</v>
      </c>
      <c r="R4084" s="10" t="s">
        <v>8323</v>
      </c>
      <c r="S4084" s="9">
        <f t="shared" si="254"/>
        <v>42322.958333333328</v>
      </c>
      <c r="T4084" s="9">
        <f t="shared" si="255"/>
        <v>42307.189270833333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5">
        <f t="shared" si="252"/>
        <v>4.6113306982872198</v>
      </c>
      <c r="O4085">
        <f t="shared" si="253"/>
        <v>126.5</v>
      </c>
      <c r="P4085" t="s">
        <v>8271</v>
      </c>
      <c r="Q4085" s="10" t="s">
        <v>8322</v>
      </c>
      <c r="R4085" s="10" t="s">
        <v>8323</v>
      </c>
      <c r="S4085" s="9">
        <f t="shared" si="254"/>
        <v>42383.761759259258</v>
      </c>
      <c r="T4085" s="9">
        <f t="shared" si="255"/>
        <v>42353.761759259258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5">
        <f t="shared" si="252"/>
        <v>300</v>
      </c>
      <c r="O4086">
        <f t="shared" si="253"/>
        <v>10</v>
      </c>
      <c r="P4086" t="s">
        <v>8271</v>
      </c>
      <c r="Q4086" s="10" t="s">
        <v>8322</v>
      </c>
      <c r="R4086" s="10" t="s">
        <v>8323</v>
      </c>
      <c r="S4086" s="9">
        <f t="shared" si="254"/>
        <v>42652.436412037037</v>
      </c>
      <c r="T4086" s="9">
        <f t="shared" si="255"/>
        <v>42622.436412037037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5">
        <f t="shared" si="252"/>
        <v>350</v>
      </c>
      <c r="O4087">
        <f t="shared" si="253"/>
        <v>10</v>
      </c>
      <c r="P4087" t="s">
        <v>8271</v>
      </c>
      <c r="Q4087" s="10" t="s">
        <v>8322</v>
      </c>
      <c r="R4087" s="10" t="s">
        <v>8323</v>
      </c>
      <c r="S4087" s="9">
        <f t="shared" si="254"/>
        <v>42087.165972222225</v>
      </c>
      <c r="T4087" s="9">
        <f t="shared" si="255"/>
        <v>42058.603877314818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5">
        <f t="shared" si="252"/>
        <v>21.276595744680851</v>
      </c>
      <c r="O4088">
        <f t="shared" si="253"/>
        <v>9.4</v>
      </c>
      <c r="P4088" t="s">
        <v>8271</v>
      </c>
      <c r="Q4088" s="10" t="s">
        <v>8322</v>
      </c>
      <c r="R4088" s="10" t="s">
        <v>8323</v>
      </c>
      <c r="S4088" s="9">
        <f t="shared" si="254"/>
        <v>42329.166666666672</v>
      </c>
      <c r="T4088" s="9">
        <f t="shared" si="255"/>
        <v>42304.940960648149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5" t="e">
        <f t="shared" si="252"/>
        <v>#DIV/0!</v>
      </c>
      <c r="O4089" t="e">
        <f t="shared" si="253"/>
        <v>#DIV/0!</v>
      </c>
      <c r="P4089" t="s">
        <v>8271</v>
      </c>
      <c r="Q4089" s="10" t="s">
        <v>8322</v>
      </c>
      <c r="R4089" s="10" t="s">
        <v>8323</v>
      </c>
      <c r="S4089" s="9">
        <f t="shared" si="254"/>
        <v>42568.742893518516</v>
      </c>
      <c r="T4089" s="9">
        <f t="shared" si="255"/>
        <v>42538.742893518516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5">
        <f t="shared" si="252"/>
        <v>9.2592592592592595</v>
      </c>
      <c r="O4090">
        <f t="shared" si="253"/>
        <v>72</v>
      </c>
      <c r="P4090" t="s">
        <v>8271</v>
      </c>
      <c r="Q4090" s="10" t="s">
        <v>8322</v>
      </c>
      <c r="R4090" s="10" t="s">
        <v>8323</v>
      </c>
      <c r="S4090" s="9">
        <f t="shared" si="254"/>
        <v>42020.434722222228</v>
      </c>
      <c r="T4090" s="9">
        <f t="shared" si="255"/>
        <v>41990.612546296295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5">
        <f t="shared" si="252"/>
        <v>20.833333333333332</v>
      </c>
      <c r="O4091">
        <f t="shared" si="253"/>
        <v>30</v>
      </c>
      <c r="P4091" t="s">
        <v>8271</v>
      </c>
      <c r="Q4091" s="10" t="s">
        <v>8322</v>
      </c>
      <c r="R4091" s="10" t="s">
        <v>8323</v>
      </c>
      <c r="S4091" s="9">
        <f t="shared" si="254"/>
        <v>42155.732638888891</v>
      </c>
      <c r="T4091" s="9">
        <f t="shared" si="255"/>
        <v>42122.732499999998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5">
        <f t="shared" si="252"/>
        <v>31.25</v>
      </c>
      <c r="O4092">
        <f t="shared" si="253"/>
        <v>10.666666666666666</v>
      </c>
      <c r="P4092" t="s">
        <v>8271</v>
      </c>
      <c r="Q4092" s="10" t="s">
        <v>8322</v>
      </c>
      <c r="R4092" s="10" t="s">
        <v>8323</v>
      </c>
      <c r="S4092" s="9">
        <f t="shared" si="254"/>
        <v>42223.625</v>
      </c>
      <c r="T4092" s="9">
        <f t="shared" si="255"/>
        <v>42209.67288194444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5">
        <f t="shared" si="252"/>
        <v>7.8431372549019605</v>
      </c>
      <c r="O4093">
        <f t="shared" si="253"/>
        <v>25.5</v>
      </c>
      <c r="P4093" t="s">
        <v>8271</v>
      </c>
      <c r="Q4093" s="10" t="s">
        <v>8322</v>
      </c>
      <c r="R4093" s="10" t="s">
        <v>8323</v>
      </c>
      <c r="S4093" s="9">
        <f t="shared" si="254"/>
        <v>42020.506377314814</v>
      </c>
      <c r="T4093" s="9">
        <f t="shared" si="255"/>
        <v>41990.506377314814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5">
        <f t="shared" si="252"/>
        <v>5500</v>
      </c>
      <c r="O4094">
        <f t="shared" si="253"/>
        <v>20</v>
      </c>
      <c r="P4094" t="s">
        <v>8271</v>
      </c>
      <c r="Q4094" s="10" t="s">
        <v>8322</v>
      </c>
      <c r="R4094" s="10" t="s">
        <v>8323</v>
      </c>
      <c r="S4094" s="9">
        <f t="shared" si="254"/>
        <v>42099.153321759266</v>
      </c>
      <c r="T4094" s="9">
        <f t="shared" si="255"/>
        <v>42039.194988425923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5">
        <f t="shared" si="252"/>
        <v>41.666666666666664</v>
      </c>
      <c r="O4095">
        <f t="shared" si="253"/>
        <v>15</v>
      </c>
      <c r="P4095" t="s">
        <v>8271</v>
      </c>
      <c r="Q4095" s="10" t="s">
        <v>8322</v>
      </c>
      <c r="R4095" s="10" t="s">
        <v>8323</v>
      </c>
      <c r="S4095" s="9">
        <f t="shared" si="254"/>
        <v>42238.815891203703</v>
      </c>
      <c r="T4095" s="9">
        <f t="shared" si="255"/>
        <v>42178.815891203703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5">
        <f t="shared" si="252"/>
        <v>2.7397260273972601</v>
      </c>
      <c r="O4096">
        <f t="shared" si="253"/>
        <v>91.25</v>
      </c>
      <c r="P4096" t="s">
        <v>8271</v>
      </c>
      <c r="Q4096" s="10" t="s">
        <v>8322</v>
      </c>
      <c r="R4096" s="10" t="s">
        <v>8323</v>
      </c>
      <c r="S4096" s="9">
        <f t="shared" si="254"/>
        <v>41934.207638888889</v>
      </c>
      <c r="T4096" s="9">
        <f t="shared" si="255"/>
        <v>41890.086805555555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5">
        <f t="shared" si="252"/>
        <v>37.5</v>
      </c>
      <c r="O4097">
        <f t="shared" si="253"/>
        <v>800</v>
      </c>
      <c r="P4097" t="s">
        <v>8271</v>
      </c>
      <c r="Q4097" s="10" t="s">
        <v>8322</v>
      </c>
      <c r="R4097" s="10" t="s">
        <v>8323</v>
      </c>
      <c r="S4097" s="9">
        <f t="shared" si="254"/>
        <v>42723.031828703708</v>
      </c>
      <c r="T4097" s="9">
        <f t="shared" si="255"/>
        <v>42693.031828703708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5">
        <f t="shared" si="252"/>
        <v>8.75</v>
      </c>
      <c r="O4098">
        <f t="shared" si="253"/>
        <v>80</v>
      </c>
      <c r="P4098" t="s">
        <v>8271</v>
      </c>
      <c r="Q4098" s="10" t="s">
        <v>8322</v>
      </c>
      <c r="R4098" s="10" t="s">
        <v>8323</v>
      </c>
      <c r="S4098" s="9">
        <f t="shared" si="254"/>
        <v>42794.368749999994</v>
      </c>
      <c r="T4098" s="9">
        <f t="shared" si="255"/>
        <v>42750.530312499999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5" t="e">
        <f t="shared" ref="N4099:N4115" si="256">SUM(D4099/E4099)</f>
        <v>#DIV/0!</v>
      </c>
      <c r="O4099" t="e">
        <f t="shared" ref="O4099:O4115" si="257">(E4099/L4099)</f>
        <v>#DIV/0!</v>
      </c>
      <c r="P4099" t="s">
        <v>8271</v>
      </c>
      <c r="Q4099" s="10" t="s">
        <v>8322</v>
      </c>
      <c r="R4099" s="10" t="s">
        <v>8323</v>
      </c>
      <c r="S4099" s="9">
        <f t="shared" ref="S4099:S4115" si="258">(((I4099/60)/60)/24)+DATE(1970,1,1)</f>
        <v>42400.996527777781</v>
      </c>
      <c r="T4099" s="9">
        <f t="shared" ref="T4099:T4115" si="259">(((J4099/60)/60)/24)+DATE(1970,1,1)</f>
        <v>42344.824502314819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5" t="e">
        <f t="shared" si="256"/>
        <v>#DIV/0!</v>
      </c>
      <c r="O4100" t="e">
        <f t="shared" si="257"/>
        <v>#DIV/0!</v>
      </c>
      <c r="P4100" t="s">
        <v>8271</v>
      </c>
      <c r="Q4100" s="10" t="s">
        <v>8322</v>
      </c>
      <c r="R4100" s="10" t="s">
        <v>8323</v>
      </c>
      <c r="S4100" s="9">
        <f t="shared" si="258"/>
        <v>42525.722187499996</v>
      </c>
      <c r="T4100" s="9">
        <f t="shared" si="259"/>
        <v>42495.722187499996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5">
        <f t="shared" si="256"/>
        <v>90</v>
      </c>
      <c r="O4101">
        <f t="shared" si="257"/>
        <v>50</v>
      </c>
      <c r="P4101" t="s">
        <v>8271</v>
      </c>
      <c r="Q4101" s="10" t="s">
        <v>8322</v>
      </c>
      <c r="R4101" s="10" t="s">
        <v>8323</v>
      </c>
      <c r="S4101" s="9">
        <f t="shared" si="258"/>
        <v>42615.850381944445</v>
      </c>
      <c r="T4101" s="9">
        <f t="shared" si="259"/>
        <v>42570.850381944445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5" t="e">
        <f t="shared" si="256"/>
        <v>#DIV/0!</v>
      </c>
      <c r="O4102" t="e">
        <f t="shared" si="257"/>
        <v>#DIV/0!</v>
      </c>
      <c r="P4102" t="s">
        <v>8271</v>
      </c>
      <c r="Q4102" s="10" t="s">
        <v>8322</v>
      </c>
      <c r="R4102" s="10" t="s">
        <v>8323</v>
      </c>
      <c r="S4102" s="9">
        <f t="shared" si="258"/>
        <v>41937.124884259261</v>
      </c>
      <c r="T4102" s="9">
        <f t="shared" si="259"/>
        <v>41927.124884259261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5" t="e">
        <f t="shared" si="256"/>
        <v>#DIV/0!</v>
      </c>
      <c r="O4103" t="e">
        <f t="shared" si="257"/>
        <v>#DIV/0!</v>
      </c>
      <c r="P4103" t="s">
        <v>8271</v>
      </c>
      <c r="Q4103" s="10" t="s">
        <v>8322</v>
      </c>
      <c r="R4103" s="10" t="s">
        <v>8323</v>
      </c>
      <c r="S4103" s="9">
        <f t="shared" si="258"/>
        <v>42760.903726851851</v>
      </c>
      <c r="T4103" s="9">
        <f t="shared" si="259"/>
        <v>42730.903726851851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5">
        <f t="shared" si="256"/>
        <v>3.6496350364963503</v>
      </c>
      <c r="O4104">
        <f t="shared" si="257"/>
        <v>22.833333333333332</v>
      </c>
      <c r="P4104" t="s">
        <v>8271</v>
      </c>
      <c r="Q4104" s="10" t="s">
        <v>8322</v>
      </c>
      <c r="R4104" s="10" t="s">
        <v>8323</v>
      </c>
      <c r="S4104" s="9">
        <f t="shared" si="258"/>
        <v>42505.848067129627</v>
      </c>
      <c r="T4104" s="9">
        <f t="shared" si="259"/>
        <v>42475.848067129627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5">
        <f t="shared" si="256"/>
        <v>10</v>
      </c>
      <c r="O4105">
        <f t="shared" si="257"/>
        <v>16.666666666666668</v>
      </c>
      <c r="P4105" t="s">
        <v>8271</v>
      </c>
      <c r="Q4105" s="10" t="s">
        <v>8322</v>
      </c>
      <c r="R4105" s="10" t="s">
        <v>8323</v>
      </c>
      <c r="S4105" s="9">
        <f t="shared" si="258"/>
        <v>42242.772222222222</v>
      </c>
      <c r="T4105" s="9">
        <f t="shared" si="259"/>
        <v>42188.83293981482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5">
        <f t="shared" si="256"/>
        <v>4.6801872074882995</v>
      </c>
      <c r="O4106">
        <f t="shared" si="257"/>
        <v>45.785714285714285</v>
      </c>
      <c r="P4106" t="s">
        <v>8271</v>
      </c>
      <c r="Q4106" s="10" t="s">
        <v>8322</v>
      </c>
      <c r="R4106" s="10" t="s">
        <v>8323</v>
      </c>
      <c r="S4106" s="9">
        <f t="shared" si="258"/>
        <v>42670.278171296297</v>
      </c>
      <c r="T4106" s="9">
        <f t="shared" si="259"/>
        <v>42640.278171296297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5">
        <f t="shared" si="256"/>
        <v>14.347826086956522</v>
      </c>
      <c r="O4107">
        <f t="shared" si="257"/>
        <v>383.33333333333331</v>
      </c>
      <c r="P4107" t="s">
        <v>8271</v>
      </c>
      <c r="Q4107" s="10" t="s">
        <v>8322</v>
      </c>
      <c r="R4107" s="10" t="s">
        <v>8323</v>
      </c>
      <c r="S4107" s="9">
        <f t="shared" si="258"/>
        <v>42730.010520833333</v>
      </c>
      <c r="T4107" s="9">
        <f t="shared" si="259"/>
        <v>42697.010520833333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5">
        <f t="shared" si="256"/>
        <v>1.4164305949008498</v>
      </c>
      <c r="O4108">
        <f t="shared" si="257"/>
        <v>106.96969696969697</v>
      </c>
      <c r="P4108" t="s">
        <v>8271</v>
      </c>
      <c r="Q4108" s="10" t="s">
        <v>8322</v>
      </c>
      <c r="R4108" s="10" t="s">
        <v>8323</v>
      </c>
      <c r="S4108" s="9">
        <f t="shared" si="258"/>
        <v>42096.041666666672</v>
      </c>
      <c r="T4108" s="9">
        <f t="shared" si="259"/>
        <v>42053.049375000002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5">
        <f t="shared" si="256"/>
        <v>48.780487804878049</v>
      </c>
      <c r="O4109">
        <f t="shared" si="257"/>
        <v>10.25</v>
      </c>
      <c r="P4109" t="s">
        <v>8271</v>
      </c>
      <c r="Q4109" s="10" t="s">
        <v>8322</v>
      </c>
      <c r="R4109" s="10" t="s">
        <v>8323</v>
      </c>
      <c r="S4109" s="9">
        <f t="shared" si="258"/>
        <v>41906.916678240741</v>
      </c>
      <c r="T4109" s="9">
        <f t="shared" si="259"/>
        <v>41883.916678240741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5">
        <f t="shared" si="256"/>
        <v>50.847457627118644</v>
      </c>
      <c r="O4110">
        <f t="shared" si="257"/>
        <v>59</v>
      </c>
      <c r="P4110" t="s">
        <v>8271</v>
      </c>
      <c r="Q4110" s="10" t="s">
        <v>8322</v>
      </c>
      <c r="R4110" s="10" t="s">
        <v>8323</v>
      </c>
      <c r="S4110" s="9">
        <f t="shared" si="258"/>
        <v>42797.208333333328</v>
      </c>
      <c r="T4110" s="9">
        <f t="shared" si="259"/>
        <v>42767.031678240746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5" t="e">
        <f t="shared" si="256"/>
        <v>#DIV/0!</v>
      </c>
      <c r="O4111" t="e">
        <f t="shared" si="257"/>
        <v>#DIV/0!</v>
      </c>
      <c r="P4111" t="s">
        <v>8271</v>
      </c>
      <c r="Q4111" s="10" t="s">
        <v>8322</v>
      </c>
      <c r="R4111" s="10" t="s">
        <v>8323</v>
      </c>
      <c r="S4111" s="9">
        <f t="shared" si="258"/>
        <v>42337.581064814818</v>
      </c>
      <c r="T4111" s="9">
        <f t="shared" si="259"/>
        <v>42307.539398148147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5">
        <f t="shared" si="256"/>
        <v>3.4883720930232558</v>
      </c>
      <c r="O4112">
        <f t="shared" si="257"/>
        <v>14.333333333333334</v>
      </c>
      <c r="P4112" t="s">
        <v>8271</v>
      </c>
      <c r="Q4112" s="10" t="s">
        <v>8322</v>
      </c>
      <c r="R4112" s="10" t="s">
        <v>8323</v>
      </c>
      <c r="S4112" s="9">
        <f t="shared" si="258"/>
        <v>42572.626747685179</v>
      </c>
      <c r="T4112" s="9">
        <f t="shared" si="259"/>
        <v>42512.626747685179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5">
        <f t="shared" si="256"/>
        <v>31.914893617021278</v>
      </c>
      <c r="O4113">
        <f t="shared" si="257"/>
        <v>15.666666666666666</v>
      </c>
      <c r="P4113" t="s">
        <v>8271</v>
      </c>
      <c r="Q4113" s="10" t="s">
        <v>8322</v>
      </c>
      <c r="R4113" s="10" t="s">
        <v>8323</v>
      </c>
      <c r="S4113" s="9">
        <f t="shared" si="258"/>
        <v>42059.135879629626</v>
      </c>
      <c r="T4113" s="9">
        <f t="shared" si="259"/>
        <v>42029.135879629626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5">
        <f t="shared" si="256"/>
        <v>2500</v>
      </c>
      <c r="O4114">
        <f t="shared" si="257"/>
        <v>1</v>
      </c>
      <c r="P4114" t="s">
        <v>8271</v>
      </c>
      <c r="Q4114" s="10" t="s">
        <v>8322</v>
      </c>
      <c r="R4114" s="10" t="s">
        <v>8323</v>
      </c>
      <c r="S4114" s="9">
        <f t="shared" si="258"/>
        <v>42428</v>
      </c>
      <c r="T4114" s="9">
        <f t="shared" si="259"/>
        <v>42400.946597222224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5">
        <f t="shared" si="256"/>
        <v>500</v>
      </c>
      <c r="O4115">
        <f t="shared" si="257"/>
        <v>1</v>
      </c>
      <c r="P4115" t="s">
        <v>8271</v>
      </c>
      <c r="Q4115" s="10" t="s">
        <v>8322</v>
      </c>
      <c r="R4115" s="10" t="s">
        <v>8323</v>
      </c>
      <c r="S4115" s="9">
        <f t="shared" si="258"/>
        <v>42377.273611111115</v>
      </c>
      <c r="T4115" s="9">
        <f t="shared" si="259"/>
        <v>42358.573182870372</v>
      </c>
    </row>
  </sheetData>
  <conditionalFormatting sqref="F2:F4115">
    <cfRule type="containsText" dxfId="8" priority="4" operator="containsText" text="live">
      <formula>NOT(ISERROR(SEARCH("live",F2)))</formula>
    </cfRule>
    <cfRule type="containsText" dxfId="7" priority="7" operator="containsText" text="currently live">
      <formula>NOT(ISERROR(SEARCH("currently live",F2)))</formula>
    </cfRule>
    <cfRule type="containsText" dxfId="6" priority="8" operator="containsText" text="canceled">
      <formula>NOT(ISERROR(SEARCH("canceled",F2)))</formula>
    </cfRule>
    <cfRule type="containsText" dxfId="5" priority="9" operator="containsText" text="failed">
      <formula>NOT(ISERROR(SEARCH("failed",F2)))</formula>
    </cfRule>
    <cfRule type="containsText" dxfId="4" priority="10" operator="containsText" text="successful">
      <formula>NOT(ISERROR(SEARCH("successful",F2)))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ntainsText" dxfId="3" priority="5" operator="containsText" text="live">
      <formula>NOT(ISERROR(SEARCH("live",H4)))</formula>
    </cfRule>
    <cfRule type="containsText" dxfId="2" priority="6" operator="containsText" text="live">
      <formula>NOT(ISERROR(SEARCH("live",H4)))</formula>
    </cfRule>
  </conditionalFormatting>
  <conditionalFormatting sqref="N2:N4115">
    <cfRule type="cellIs" dxfId="1" priority="3" operator="lessThan">
      <formula>1</formula>
    </cfRule>
  </conditionalFormatting>
  <conditionalFormatting sqref="N1:N1048576 O1 R1:T1">
    <cfRule type="colorScale" priority="1">
      <colorScale>
        <cfvo type="min"/>
        <cfvo type="num" val="100"/>
        <cfvo type="num" val="200"/>
        <color rgb="FFF8696B"/>
        <color rgb="FF92D050"/>
        <color rgb="FF00B0F0"/>
      </colorScale>
    </cfRule>
    <cfRule type="cellIs" dxfId="0" priority="2" operator="between">
      <formula>1</formula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McGuire</cp:lastModifiedBy>
  <dcterms:created xsi:type="dcterms:W3CDTF">2017-04-20T15:17:24Z</dcterms:created>
  <dcterms:modified xsi:type="dcterms:W3CDTF">2019-08-24T07:23:43Z</dcterms:modified>
</cp:coreProperties>
</file>