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<sst xmlns="http://schemas.openxmlformats.org/spreadsheetml/2006/main" count="21" uniqueCount="21">
  <si>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Stock Portfolio Prepared by: Andrew Nash</t>
  </si>
  <si>
    <t xml:space="preserve">Brokerage Commission:</t>
  </si>
  <si>
    <t xml:space="preserve">Stock Name</t>
  </si>
  <si>
    <t xml:space="preserve">Date Sold</t>
  </si>
  <si>
    <t xml:space="preserve">Purchase Price</t>
  </si>
  <si>
    <t xml:space="preserve">Sold Price</t>
  </si>
  <si>
    <t xml:space="preserve">Sold Quantity</t>
  </si>
  <si>
    <t xml:space="preserve">Sold Total</t>
  </si>
  <si>
    <t xml:space="preserve">Brokerage Fee</t>
  </si>
  <si>
    <t xml:space="preserve">Total Gain/Loss</t>
  </si>
  <si>
    <t xml:space="preserve">ABCcorp</t>
  </si>
  <si>
    <t xml:space="preserve">Fintel</t>
  </si>
  <si>
    <t xml:space="preserve">Macdonald’s</t>
  </si>
  <si>
    <t xml:space="preserve">MidWest Tie</t>
  </si>
  <si>
    <t xml:space="preserve">Mocha Cola</t>
  </si>
  <si>
    <t xml:space="preserve">Mouse World</t>
  </si>
  <si>
    <t xml:space="preserve">Micsoft</t>
  </si>
  <si>
    <t xml:space="preserve">ProYard</t>
  </si>
  <si>
    <t xml:space="preserve">Tritel</t>
  </si>
  <si>
    <t xml:space="preserve">BMI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</si>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</sst>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0.00%"/>
    <numFmt numFmtId="167" formatCode="@"/>
    <numFmt numFmtId="168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0000"/>
      <name val="FreeSans"/>
      <family val="2"/>
    </font>
    <font>
      <sz val="10"/>
      <color rgb="FF990000"/>
      <name val="FreeSans"/>
      <family val="2"/>
    </font>
    <font>
      <sz val="12"/>
      <color rgb="FFFFFFFF"/>
      <name val="Times New Roman"/>
      <family val="1"/>
    </font>
    <font>
      <sz val="12"/>
      <color rgb="FF000000"/>
      <name val="Times New Roman"/>
      <family val="1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004A4A"/>
        <bgColor rgb="FF004586"/>
      </patternFill>
    </fill>
    <fill>
      <patternFill patternType="solid">
        <fgColor rgb="FF006B6B"/>
        <bgColor rgb="FF004A4A"/>
      </patternFill>
    </fill>
    <fill>
      <patternFill patternType="solid">
        <fgColor rgb="FFFFFFFF"/>
        <bgColor rgb="FFE6E6E6"/>
      </patternFill>
    </fill>
    <fill>
      <patternFill patternType="solid">
        <fgColor rgb="FF47B8B8"/>
        <bgColor rgb="FF339966"/>
      </patternFill>
    </fill>
    <fill>
      <patternFill patternType="solid">
        <fgColor rgb="FFE6E6E6"/>
        <bgColor rgb="FFFFFFFF"/>
      </patternFill>
    </fill>
    <fill>
      <patternFill patternType="solid">
        <fgColor rgb="FF198A8A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false" applyAlignment="false" applyProtection="false"/>
    <xf numFmtId="165" fontId="5" fillId="2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  <cellStyle name="Untitled2" xfId="21" builtinId="53" customBuiltin="true"/>
  </cellStyles>
  <dxfs count="1">
    <dxf>
      <alignment horizontal="general" vertical="bottom" textRotation="0" wrapText="false" indent="0" shrinkToFit="false"/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198A8A"/>
      <rgbColor rgb="FFCCCCCC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6B6B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7B8B8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4A4A"/>
      <rgbColor rgb="FF3300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Net Loss/Gain</a:t>
            </a:r>
          </a:p>
        </c:rich>
      </c:tx>
      <c:overlay val="0"/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bar3D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Sheet1!$B$6:$B$15</c:f>
              <c:strCache>
                <c:ptCount val="10"/>
                <c:pt idx="0">
                  <c:v>ABCcorp</c:v>
                </c:pt>
                <c:pt idx="1">
                  <c:v>Fintel</c:v>
                </c:pt>
                <c:pt idx="2">
                  <c:v>Macdonald’s</c:v>
                </c:pt>
                <c:pt idx="3">
                  <c:v>MidWest Tie</c:v>
                </c:pt>
                <c:pt idx="4">
                  <c:v>Mocha Cola</c:v>
                </c:pt>
                <c:pt idx="5">
                  <c:v>Mouse World</c:v>
                </c:pt>
                <c:pt idx="6">
                  <c:v>Micsoft</c:v>
                </c:pt>
                <c:pt idx="7">
                  <c:v>ProYard</c:v>
                </c:pt>
                <c:pt idx="8">
                  <c:v>Tritel</c:v>
                </c:pt>
                <c:pt idx="9">
                  <c:v>BMI</c:v>
                </c:pt>
              </c:strCache>
            </c:strRef>
          </c:cat>
          <c:val>
            <c:numRef>
              <c:f>Sheet1!$I$6:$I$15</c:f>
              <c:numCache>
                <c:formatCode>General</c:formatCode>
                <c:ptCount val="10"/>
                <c:pt idx="0">
                  <c:v>67.34</c:v>
                </c:pt>
                <c:pt idx="1">
                  <c:v>57</c:v>
                </c:pt>
                <c:pt idx="2">
                  <c:v>-159</c:v>
                </c:pt>
                <c:pt idx="3">
                  <c:v>84.3</c:v>
                </c:pt>
                <c:pt idx="4">
                  <c:v>146.7</c:v>
                </c:pt>
                <c:pt idx="5">
                  <c:v>770</c:v>
                </c:pt>
                <c:pt idx="6">
                  <c:v>83.425</c:v>
                </c:pt>
                <c:pt idx="7">
                  <c:v>141.57</c:v>
                </c:pt>
                <c:pt idx="8">
                  <c:v>25.71</c:v>
                </c:pt>
                <c:pt idx="9">
                  <c:v>-85.6</c:v>
                </c:pt>
              </c:numCache>
            </c:numRef>
          </c:val>
        </c:ser>
        <c:gapWidth val="100"/>
        <c:shape val="box"/>
        <c:axId val="48251158"/>
        <c:axId val="59667317"/>
        <c:axId val="0"/>
      </c:bar3DChart>
      <c:catAx>
        <c:axId val="48251158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Stock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667317"/>
        <c:crosses val="autoZero"/>
        <c:auto val="1"/>
        <c:lblAlgn val="ctr"/>
        <c:lblOffset val="100"/>
      </c:catAx>
      <c:valAx>
        <c:axId val="596673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2511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717840</xdr:colOff>
      <xdr:row>16</xdr:row>
      <xdr:rowOff>96120</xdr:rowOff>
    </xdr:from>
    <xdr:to>
      <xdr:col>8</xdr:col>
      <xdr:colOff>878040</xdr:colOff>
      <xdr:row>36</xdr:row>
      <xdr:rowOff>86400</xdr:rowOff>
    </xdr:to>
    <xdr:graphicFrame>
      <xdr:nvGraphicFramePr>
        <xdr:cNvPr id="0" name=""/>
        <xdr:cNvGraphicFramePr/>
      </xdr:nvGraphicFramePr>
      <xdr:xfrm>
        <a:off x="1158480" y="3032280"/>
        <a:ext cx="7117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6.24489795918367"/>
    <col collapsed="false" hidden="false" max="2" min="2" style="0" width="24.7755102040816"/>
    <col collapsed="false" hidden="false" max="3" min="3" style="0" width="10.2755102040816"/>
    <col collapsed="false" hidden="false" max="4" min="4" style="0" width="14.4285714285714"/>
    <col collapsed="false" hidden="false" max="5" min="5" style="0" width="10.5561224489796"/>
    <col collapsed="false" hidden="false" max="6" min="6" style="0" width="13.734693877551"/>
    <col collapsed="false" hidden="false" max="7" min="7" style="0" width="10.4132653061225"/>
    <col collapsed="false" hidden="false" max="8" min="8" style="0" width="14.4285714285714"/>
    <col collapsed="false" hidden="false" max="9" min="9" style="0" width="18.7551020408163"/>
    <col collapsed="false" hidden="false" max="10" min="10" style="0" width="12.219387755102"/>
    <col collapsed="false" hidden="false" max="1025" min="11" style="0" width="11.5204081632653"/>
  </cols>
  <sheetData>
    <row r="1" customFormat="false" ht="12.8" hidden="false" customHeight="false" outlineLevel="0" collapsed="false">
      <c r="B1" s="0" t="s">
        <v>0</v>
      </c>
    </row>
    <row r="3" customFormat="false" ht="12.8" hidden="false" customHeight="false" outlineLevel="0" collapsed="false">
      <c r="B3" s="0" t="s">
        <v>1</v>
      </c>
      <c r="C3" s="1" t="n">
        <v>0.07</v>
      </c>
      <c r="D3" s="1"/>
    </row>
    <row r="5" customFormat="false" ht="15" hidden="false" customHeight="false" outlineLevel="0" collapsed="false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</row>
    <row r="6" customFormat="false" ht="15" hidden="false" customHeight="false" outlineLevel="0" collapsed="false">
      <c r="B6" s="3" t="s">
        <v>10</v>
      </c>
      <c r="C6" s="4" t="n">
        <v>40242</v>
      </c>
      <c r="D6" s="4" t="n">
        <v>22</v>
      </c>
      <c r="E6" s="4" t="n">
        <v>34</v>
      </c>
      <c r="F6" s="4" t="n">
        <v>7</v>
      </c>
      <c r="G6" s="4" t="n">
        <f aca="false">E6*F6</f>
        <v>238</v>
      </c>
      <c r="H6" s="4" t="n">
        <f aca="false">$C$3*G6</f>
        <v>16.66</v>
      </c>
      <c r="I6" s="5" t="n">
        <f aca="false">G6-H6-D6*F6</f>
        <v>67.34</v>
      </c>
    </row>
    <row r="7" customFormat="false" ht="15" hidden="false" customHeight="false" outlineLevel="0" collapsed="false">
      <c r="B7" s="2" t="s">
        <v>11</v>
      </c>
      <c r="C7" s="6" t="n">
        <v>40514</v>
      </c>
      <c r="D7" s="6" t="n">
        <v>78</v>
      </c>
      <c r="E7" s="6" t="n">
        <v>90</v>
      </c>
      <c r="F7" s="6" t="n">
        <v>10</v>
      </c>
      <c r="G7" s="6" t="n">
        <f aca="false">E7*F7</f>
        <v>900</v>
      </c>
      <c r="H7" s="6" t="n">
        <f aca="false">$C$3*G7</f>
        <v>63</v>
      </c>
      <c r="I7" s="7" t="n">
        <f aca="false">G7-H7-D7*F7</f>
        <v>57</v>
      </c>
    </row>
    <row r="8" customFormat="false" ht="15" hidden="false" customHeight="false" outlineLevel="0" collapsed="false">
      <c r="B8" s="3" t="s">
        <v>12</v>
      </c>
      <c r="C8" s="4" t="n">
        <v>40524</v>
      </c>
      <c r="D8" s="4" t="n">
        <v>85</v>
      </c>
      <c r="E8" s="4" t="n">
        <v>80</v>
      </c>
      <c r="F8" s="4" t="n">
        <v>15</v>
      </c>
      <c r="G8" s="4" t="n">
        <f aca="false">E8*F8</f>
        <v>1200</v>
      </c>
      <c r="H8" s="4" t="n">
        <f aca="false">$C$3*G8</f>
        <v>84</v>
      </c>
      <c r="I8" s="5" t="n">
        <f aca="false">G8-H8-D8*F8</f>
        <v>-159</v>
      </c>
    </row>
    <row r="9" customFormat="false" ht="15" hidden="false" customHeight="false" outlineLevel="0" collapsed="false">
      <c r="B9" s="2" t="s">
        <v>13</v>
      </c>
      <c r="C9" s="6" t="n">
        <v>40548</v>
      </c>
      <c r="D9" s="6" t="n">
        <v>39</v>
      </c>
      <c r="E9" s="6" t="n">
        <v>51</v>
      </c>
      <c r="F9" s="6" t="n">
        <v>10</v>
      </c>
      <c r="G9" s="6" t="n">
        <f aca="false">E9*F9</f>
        <v>510</v>
      </c>
      <c r="H9" s="6" t="n">
        <f aca="false">$C$3*G9</f>
        <v>35.7</v>
      </c>
      <c r="I9" s="7" t="n">
        <f aca="false">G9-H9-D9*F9</f>
        <v>84.3</v>
      </c>
    </row>
    <row r="10" customFormat="false" ht="15" hidden="false" customHeight="false" outlineLevel="0" collapsed="false">
      <c r="B10" s="3" t="s">
        <v>14</v>
      </c>
      <c r="C10" s="4" t="n">
        <v>40589</v>
      </c>
      <c r="D10" s="4" t="n">
        <v>43</v>
      </c>
      <c r="E10" s="4" t="n">
        <v>55</v>
      </c>
      <c r="F10" s="4" t="n">
        <v>18</v>
      </c>
      <c r="G10" s="4" t="n">
        <f aca="false">E10*F10</f>
        <v>990</v>
      </c>
      <c r="H10" s="4" t="n">
        <f aca="false">$C$3*G10</f>
        <v>69.3</v>
      </c>
      <c r="I10" s="5" t="n">
        <f aca="false">G10-H10-D10*F10</f>
        <v>146.7</v>
      </c>
    </row>
    <row r="11" customFormat="false" ht="15" hidden="false" customHeight="false" outlineLevel="0" collapsed="false">
      <c r="B11" s="2" t="s">
        <v>15</v>
      </c>
      <c r="C11" s="6" t="n">
        <v>40607</v>
      </c>
      <c r="D11" s="6" t="n">
        <v>31.25</v>
      </c>
      <c r="E11" s="6" t="n">
        <v>75</v>
      </c>
      <c r="F11" s="6" t="n">
        <v>20</v>
      </c>
      <c r="G11" s="6" t="n">
        <f aca="false">E11*F11</f>
        <v>1500</v>
      </c>
      <c r="H11" s="6" t="n">
        <f aca="false">$C$3*G11</f>
        <v>105</v>
      </c>
      <c r="I11" s="7" t="n">
        <f aca="false">G11-H11-D11*F11</f>
        <v>770</v>
      </c>
    </row>
    <row r="12" customFormat="false" ht="15" hidden="false" customHeight="false" outlineLevel="0" collapsed="false">
      <c r="B12" s="3" t="s">
        <v>16</v>
      </c>
      <c r="C12" s="4" t="n">
        <v>40634</v>
      </c>
      <c r="D12" s="4" t="n">
        <v>40.25</v>
      </c>
      <c r="E12" s="4" t="n">
        <v>52.25</v>
      </c>
      <c r="F12" s="4" t="n">
        <v>10</v>
      </c>
      <c r="G12" s="4" t="n">
        <f aca="false">E12*F12</f>
        <v>522.5</v>
      </c>
      <c r="H12" s="4" t="n">
        <f aca="false">$C$3*G12</f>
        <v>36.575</v>
      </c>
      <c r="I12" s="5" t="n">
        <f aca="false">G12-H12-D12*F12</f>
        <v>83.425</v>
      </c>
    </row>
    <row r="13" customFormat="false" ht="15" hidden="false" customHeight="false" outlineLevel="0" collapsed="false">
      <c r="B13" s="2" t="s">
        <v>17</v>
      </c>
      <c r="C13" s="6" t="n">
        <v>40644</v>
      </c>
      <c r="D13" s="6" t="n">
        <v>37.05</v>
      </c>
      <c r="E13" s="6" t="n">
        <v>47.45</v>
      </c>
      <c r="F13" s="6" t="n">
        <v>20</v>
      </c>
      <c r="G13" s="6" t="n">
        <f aca="false">E13*F13</f>
        <v>949</v>
      </c>
      <c r="H13" s="6" t="n">
        <f aca="false">$C$3*G13</f>
        <v>66.43</v>
      </c>
      <c r="I13" s="7" t="n">
        <f aca="false">G13-H13-D13*F13</f>
        <v>141.57</v>
      </c>
    </row>
    <row r="14" customFormat="false" ht="15" hidden="false" customHeight="false" outlineLevel="0" collapsed="false">
      <c r="B14" s="3" t="s">
        <v>18</v>
      </c>
      <c r="C14" s="4" t="n">
        <v>40694</v>
      </c>
      <c r="D14" s="4" t="n">
        <v>37</v>
      </c>
      <c r="E14" s="4" t="n">
        <v>49</v>
      </c>
      <c r="F14" s="4" t="n">
        <v>3</v>
      </c>
      <c r="G14" s="4" t="n">
        <f aca="false">E14*F14</f>
        <v>147</v>
      </c>
      <c r="H14" s="4" t="n">
        <f aca="false">$C$3*G14</f>
        <v>10.29</v>
      </c>
      <c r="I14" s="5" t="n">
        <f aca="false">G14-H14-D14*F14</f>
        <v>25.71</v>
      </c>
    </row>
    <row r="15" customFormat="false" ht="15" hidden="false" customHeight="false" outlineLevel="0" collapsed="false">
      <c r="B15" s="2" t="s">
        <v>19</v>
      </c>
      <c r="C15" s="6" t="n">
        <v>40714</v>
      </c>
      <c r="D15" s="6" t="n">
        <v>8</v>
      </c>
      <c r="E15" s="6" t="n">
        <v>4</v>
      </c>
      <c r="F15" s="6" t="n">
        <v>20</v>
      </c>
      <c r="G15" s="6" t="n">
        <f aca="false">E15*F15</f>
        <v>80</v>
      </c>
      <c r="H15" s="6" t="n">
        <f aca="false">$C$3*G15</f>
        <v>5.6</v>
      </c>
      <c r="I15" s="7" t="n">
        <f aca="false">G15-H15-D15*F15</f>
        <v>-85.6</v>
      </c>
    </row>
    <row r="16" customFormat="false" ht="15" hidden="false" customHeight="false" outlineLevel="0" collapsed="false">
      <c r="B16" s="2" t="s">
        <v>20</v>
      </c>
      <c r="C16" s="7"/>
      <c r="D16" s="7" t="n">
        <f aca="false">SUM(D6:D15)</f>
        <v>420.55</v>
      </c>
      <c r="E16" s="7" t="n">
        <f aca="false">SUM(E6:E15)</f>
        <v>537.7</v>
      </c>
      <c r="F16" s="7" t="n">
        <f aca="false">SUM(F6:F15)</f>
        <v>133</v>
      </c>
      <c r="G16" s="7" t="n">
        <f aca="false">SUM(G6:G15)</f>
        <v>7036.5</v>
      </c>
      <c r="H16" s="7" t="n">
        <f aca="false">SUM(H6:H15)</f>
        <v>492.555</v>
      </c>
      <c r="I16" s="7" t="n">
        <f aca="false">G16-H16-D16*F16</f>
        <v>-49389.205</v>
      </c>
    </row>
  </sheetData>
  <conditionalFormatting sqref="I16">
    <cfRule type="cellIs" priority="2" operator="lessThan" aboveAverage="0" equalAverage="0" bottom="0" percent="0" rank="0" text="" dxfId="0">
      <formula>0</formula>
    </cfRule>
  </conditionalFormatting>
  <conditionalFormatting sqref="I6">
    <cfRule type="cellIs" priority="3" operator="lessThan" aboveAverage="0" equalAverage="0" bottom="0" percent="0" rank="0" text="" dxfId="0">
      <formula>0</formula>
    </cfRule>
  </conditionalFormatting>
  <conditionalFormatting sqref="I7">
    <cfRule type="cellIs" priority="4" operator="lessThan" aboveAverage="0" equalAverage="0" bottom="0" percent="0" rank="0" text="" dxfId="0">
      <formula>0</formula>
    </cfRule>
  </conditionalFormatting>
  <conditionalFormatting sqref="I8">
    <cfRule type="cellIs" priority="5" operator="lessThan" aboveAverage="0" equalAverage="0" bottom="0" percent="0" rank="0" text="" dxfId="0">
      <formula>0</formula>
    </cfRule>
  </conditionalFormatting>
  <conditionalFormatting sqref="I9">
    <cfRule type="cellIs" priority="6" operator="lessThan" aboveAverage="0" equalAverage="0" bottom="0" percent="0" rank="0" text="" dxfId="0">
      <formula>0</formula>
    </cfRule>
  </conditionalFormatting>
  <conditionalFormatting sqref="I10">
    <cfRule type="cellIs" priority="7" operator="lessThan" aboveAverage="0" equalAverage="0" bottom="0" percent="0" rank="0" text="" dxfId="0">
      <formula>0</formula>
    </cfRule>
  </conditionalFormatting>
  <conditionalFormatting sqref="I11">
    <cfRule type="cellIs" priority="8" operator="lessThan" aboveAverage="0" equalAverage="0" bottom="0" percent="0" rank="0" text="" dxfId="0">
      <formula>0</formula>
    </cfRule>
  </conditionalFormatting>
  <conditionalFormatting sqref="I12">
    <cfRule type="cellIs" priority="9" operator="lessThan" aboveAverage="0" equalAverage="0" bottom="0" percent="0" rank="0" text="" dxfId="0">
      <formula>0</formula>
    </cfRule>
  </conditionalFormatting>
  <conditionalFormatting sqref="I13">
    <cfRule type="cellIs" priority="10" operator="lessThan" aboveAverage="0" equalAverage="0" bottom="0" percent="0" rank="0" text="" dxfId="0">
      <formula>0</formula>
    </cfRule>
  </conditionalFormatting>
  <conditionalFormatting sqref="I14">
    <cfRule type="cellIs" priority="11" operator="lessThan" aboveAverage="0" equalAverage="0" bottom="0" percent="0" rank="0" text="" dxfId="0">
      <formula>0</formula>
    </cfRule>
  </conditionalFormatting>
  <conditionalFormatting sqref="I15">
    <cfRule type="cellIs" priority="1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89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2017-07-10T15:09:49Z</dcterms:created>
  <dc:creator/>
  <dc:description/>
  <dc:language>en-US</dc:language>
  <cp:lastModifiedBy/>
  <dcterms:modified xsi:type="dcterms:W3CDTF">2017-07-11T14:59:36Z</dcterms:modified>
  <cp:revision>2</cp:revision>
  <dc:subject/>
  <dc:title/>
</cp:coreProperties>
</file>