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ppy\Desktop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5" i="3"/>
  <c r="K19" i="2" l="1"/>
  <c r="K20" i="2"/>
  <c r="K21" i="2"/>
  <c r="K22" i="2"/>
  <c r="K23" i="2"/>
  <c r="K24" i="2"/>
  <c r="K25" i="2"/>
  <c r="K26" i="2"/>
  <c r="K27" i="2"/>
  <c r="K18" i="2"/>
  <c r="L5" i="2"/>
  <c r="L6" i="2"/>
  <c r="L7" i="2"/>
  <c r="L8" i="2"/>
  <c r="L9" i="2"/>
  <c r="L10" i="2"/>
  <c r="L11" i="2"/>
  <c r="L12" i="2"/>
  <c r="L13" i="2"/>
  <c r="L14" i="2"/>
</calcChain>
</file>

<file path=xl/sharedStrings.xml><?xml version="1.0" encoding="utf-8"?>
<sst xmlns="http://schemas.openxmlformats.org/spreadsheetml/2006/main" count="540" uniqueCount="387">
  <si>
    <t>Initial Database</t>
  </si>
  <si>
    <t>200684165 MQPML ATF MQ SPECIAL EVENTS FD Internal $10,065.49 CR</t>
  </si>
  <si>
    <t>201853058 MBL-MGI REPS TXN A/C Internal $0.00 CR</t>
  </si>
  <si>
    <t>202352225 NINE 2002 - TRUST A/C Internal $117,927.20 CR</t>
  </si>
  <si>
    <t>202649638 TXN - RFX NOV 06 Internal $1,558.09 CR</t>
  </si>
  <si>
    <t>206423089 ALMONDS 2007 - TXN A/C Internal $6,940.06 CR</t>
  </si>
  <si>
    <t>208743393 MAC EQUINOX - TRUST ACCOUNT Internal $88.00 CR</t>
  </si>
  <si>
    <t>211924246 TIMBER LAND TRUST 2007 Internal $43,617.12 CR</t>
  </si>
  <si>
    <t>212169635 NINE 2003 - TXN A/C Internal $0.00 CR</t>
  </si>
  <si>
    <t>213477359 TRUST - RFX COMMODITY Internal $565,936.93 CR</t>
  </si>
  <si>
    <t>214177453 FORESTRY 2008 - LAND S1017E Internal $0.00 CR</t>
  </si>
  <si>
    <t>214422560 TXN - CIR MAR 08 Internal $3,000.00 CR</t>
  </si>
  <si>
    <t>214430316 MQ MAC EQ ASIA 2 Internal $96.96 CR</t>
  </si>
  <si>
    <t>216335778 MFPML ATF RGV SOPH INV TRUST Internal $25,931.81 DR</t>
  </si>
  <si>
    <t>221114481 MDAF - TXN A/C Internal $47,366.62 CR</t>
  </si>
  <si>
    <t>Names</t>
  </si>
  <si>
    <t>Card Numbers</t>
  </si>
  <si>
    <t>Lower Case</t>
  </si>
  <si>
    <t>Upper Case</t>
  </si>
  <si>
    <t>Proper Case</t>
  </si>
  <si>
    <t>Card Length</t>
  </si>
  <si>
    <t>Product Codes</t>
  </si>
  <si>
    <t>Letters</t>
  </si>
  <si>
    <t>Numbers</t>
  </si>
  <si>
    <t>Middle</t>
  </si>
  <si>
    <t>RAVI</t>
  </si>
  <si>
    <t>KPO232765</t>
  </si>
  <si>
    <t>Code</t>
  </si>
  <si>
    <t>SHIVA</t>
  </si>
  <si>
    <t>JPR187634</t>
  </si>
  <si>
    <t>A12ER789</t>
  </si>
  <si>
    <t>MOHIT</t>
  </si>
  <si>
    <t>UTW129876</t>
  </si>
  <si>
    <t>123WER4589</t>
  </si>
  <si>
    <t>RUPA</t>
  </si>
  <si>
    <t>JPW187549</t>
  </si>
  <si>
    <t>EDRTYGH79</t>
  </si>
  <si>
    <t>DEEPA</t>
  </si>
  <si>
    <t>MPW187634</t>
  </si>
  <si>
    <t>1258569875W</t>
  </si>
  <si>
    <t>JAW167345</t>
  </si>
  <si>
    <t>KJH785UIO</t>
  </si>
  <si>
    <t>SHARMIN</t>
  </si>
  <si>
    <t>MQO183452</t>
  </si>
  <si>
    <t>TGFT987654</t>
  </si>
  <si>
    <t>BABU</t>
  </si>
  <si>
    <t>YRP923654</t>
  </si>
  <si>
    <t>QAWSERTY45</t>
  </si>
  <si>
    <t>JALAL</t>
  </si>
  <si>
    <t>YUQ287543</t>
  </si>
  <si>
    <t>12547EDRF75896</t>
  </si>
  <si>
    <t>EPU173652</t>
  </si>
  <si>
    <t>54WEDFBHJ58</t>
  </si>
  <si>
    <t>MAYANK</t>
  </si>
  <si>
    <t>Q7W8E9R5R4T2</t>
  </si>
  <si>
    <t>RAHUL</t>
  </si>
  <si>
    <t>SUNIL</t>
  </si>
  <si>
    <t>First Name</t>
  </si>
  <si>
    <t>Last Name</t>
  </si>
  <si>
    <t>Full Name</t>
  </si>
  <si>
    <t>MEHAK</t>
  </si>
  <si>
    <t>Janvi Mehra</t>
  </si>
  <si>
    <t>SAKSHI</t>
  </si>
  <si>
    <t>Sakshi Arora</t>
  </si>
  <si>
    <t>SAMEER</t>
  </si>
  <si>
    <t>Mehak sharma</t>
  </si>
  <si>
    <t>VIRENDER</t>
  </si>
  <si>
    <t>Mohit Manchanda</t>
  </si>
  <si>
    <t>ROHIT</t>
  </si>
  <si>
    <t>Manav Suhi</t>
  </si>
  <si>
    <t>Mayank Dhawan</t>
  </si>
  <si>
    <t>DEEPAK</t>
  </si>
  <si>
    <t>Rahul Roy</t>
  </si>
  <si>
    <t>Rohit Sharma</t>
  </si>
  <si>
    <t>Deepti Jain</t>
  </si>
  <si>
    <t>Meenakshi Rawat</t>
  </si>
  <si>
    <t>SalesRep</t>
  </si>
  <si>
    <t>Small Letter</t>
  </si>
  <si>
    <t>Capital Letter</t>
  </si>
  <si>
    <t>Capitalize First Letter</t>
  </si>
  <si>
    <t>Agent ID</t>
  </si>
  <si>
    <t>ID's Digit</t>
  </si>
  <si>
    <t>Remove Un-ncecessary Space</t>
  </si>
  <si>
    <t>Product ID</t>
  </si>
  <si>
    <t>Product</t>
  </si>
  <si>
    <t>State</t>
  </si>
  <si>
    <t>Invoice Number</t>
  </si>
  <si>
    <t>SERIAL NUMBER</t>
  </si>
  <si>
    <t>TEXT</t>
  </si>
  <si>
    <t>NUMBER</t>
  </si>
  <si>
    <t>Allan Ramos</t>
  </si>
  <si>
    <t>AID_001</t>
  </si>
  <si>
    <t>Olson Christy</t>
  </si>
  <si>
    <t>123ABC</t>
  </si>
  <si>
    <t>Andrew Meyer</t>
  </si>
  <si>
    <t>AID_002</t>
  </si>
  <si>
    <t>Peterson Dan</t>
  </si>
  <si>
    <t>786SWR</t>
  </si>
  <si>
    <t>Arturo Francis</t>
  </si>
  <si>
    <t>AID_003</t>
  </si>
  <si>
    <t>Lindsey Mable</t>
  </si>
  <si>
    <t>SWZ654</t>
  </si>
  <si>
    <t>Austin Reynolds</t>
  </si>
  <si>
    <t>AID_004</t>
  </si>
  <si>
    <t>Carr Kyle</t>
  </si>
  <si>
    <t>ABC123</t>
  </si>
  <si>
    <t>Ben Perez</t>
  </si>
  <si>
    <t>AID_005</t>
  </si>
  <si>
    <t>Gomez Rachel</t>
  </si>
  <si>
    <t>DEF456</t>
  </si>
  <si>
    <t>Bernadette Page</t>
  </si>
  <si>
    <t>AID_006</t>
  </si>
  <si>
    <t>Cross Isabel</t>
  </si>
  <si>
    <t>574ABC</t>
  </si>
  <si>
    <t>Beth Tucker</t>
  </si>
  <si>
    <t>AID_07</t>
  </si>
  <si>
    <t>Chandler Billie</t>
  </si>
  <si>
    <t>999SWR</t>
  </si>
  <si>
    <t>Bethany Pena</t>
  </si>
  <si>
    <t>AID_008</t>
  </si>
  <si>
    <t>Morales Sylvester</t>
  </si>
  <si>
    <t>ABC812</t>
  </si>
  <si>
    <t>Billie Chandler</t>
  </si>
  <si>
    <t>AID_009</t>
  </si>
  <si>
    <t>SWZ810</t>
  </si>
  <si>
    <t>Blake Bridges</t>
  </si>
  <si>
    <t>AID_010</t>
  </si>
  <si>
    <t>Tucker Beth</t>
  </si>
  <si>
    <t>DEF190</t>
  </si>
  <si>
    <t>Bobbie Ryan</t>
  </si>
  <si>
    <t>AID_011</t>
  </si>
  <si>
    <t>Silva Shari</t>
  </si>
  <si>
    <t>333ABC</t>
  </si>
  <si>
    <t>Brooke Horton</t>
  </si>
  <si>
    <t>AID_02</t>
  </si>
  <si>
    <t>Rogers Drew</t>
  </si>
  <si>
    <t>766SWR</t>
  </si>
  <si>
    <t>Carla Mccormick</t>
  </si>
  <si>
    <t>AID_013</t>
  </si>
  <si>
    <t>Francis Arturo</t>
  </si>
  <si>
    <t>ABC129</t>
  </si>
  <si>
    <t>Cassandra Franklin</t>
  </si>
  <si>
    <t>AID_014</t>
  </si>
  <si>
    <t>SWZ657</t>
  </si>
  <si>
    <t>Cecilia Manning</t>
  </si>
  <si>
    <t>AID_0015</t>
  </si>
  <si>
    <t>Charlie Wood</t>
  </si>
  <si>
    <t>AID_016</t>
  </si>
  <si>
    <t>Christina Fuller</t>
  </si>
  <si>
    <t>AID_017</t>
  </si>
  <si>
    <t>Christy Olson</t>
  </si>
  <si>
    <t>AID_018</t>
  </si>
  <si>
    <t>Cindy Becker</t>
  </si>
  <si>
    <t>AID_019</t>
  </si>
  <si>
    <t>Colleen Warren</t>
  </si>
  <si>
    <t>AID_020</t>
  </si>
  <si>
    <t>Dan Peterson</t>
  </si>
  <si>
    <t>AID_021</t>
  </si>
  <si>
    <t>Della Jensen</t>
  </si>
  <si>
    <t>AID__022</t>
  </si>
  <si>
    <t>Don Gonzales</t>
  </si>
  <si>
    <t>AID_023</t>
  </si>
  <si>
    <t>Donna Reid</t>
  </si>
  <si>
    <t>AID_024</t>
  </si>
  <si>
    <t>Drew Rogers</t>
  </si>
  <si>
    <t>AID_025</t>
  </si>
  <si>
    <t>Eddie Green</t>
  </si>
  <si>
    <t>AID_026</t>
  </si>
  <si>
    <t>Student Name</t>
  </si>
  <si>
    <t>Company</t>
  </si>
  <si>
    <t>Email-ID</t>
  </si>
  <si>
    <t>Edwin Malone</t>
  </si>
  <si>
    <t>AID_027</t>
  </si>
  <si>
    <t>Manshi Sharma</t>
  </si>
  <si>
    <t>Lenskart</t>
  </si>
  <si>
    <t>Elaine Ellis</t>
  </si>
  <si>
    <t>AID_028</t>
  </si>
  <si>
    <t>Simran Kumari</t>
  </si>
  <si>
    <t>Walmart</t>
  </si>
  <si>
    <t>Elbert Klein</t>
  </si>
  <si>
    <t>AID_029</t>
  </si>
  <si>
    <t>Bijan Gope</t>
  </si>
  <si>
    <t>PepsiCo</t>
  </si>
  <si>
    <t>Ellen Weaver</t>
  </si>
  <si>
    <t>AID_030</t>
  </si>
  <si>
    <t>Sunanda Das</t>
  </si>
  <si>
    <t>Muthoot</t>
  </si>
  <si>
    <t>Elvira Bowman</t>
  </si>
  <si>
    <t>AID_031</t>
  </si>
  <si>
    <t>Raj Kumar</t>
  </si>
  <si>
    <t>BHEL</t>
  </si>
  <si>
    <t>Eric Rose</t>
  </si>
  <si>
    <t>AID_032</t>
  </si>
  <si>
    <t>Shivani Chaturvedi</t>
  </si>
  <si>
    <t>Sbi</t>
  </si>
  <si>
    <t>Ernest Davis</t>
  </si>
  <si>
    <t>AID_033</t>
  </si>
  <si>
    <t>Abilash Das</t>
  </si>
  <si>
    <t>Airtel</t>
  </si>
  <si>
    <t>Felicia Jennings</t>
  </si>
  <si>
    <t>AID_034</t>
  </si>
  <si>
    <t>Riya Banerjee</t>
  </si>
  <si>
    <t>Reliance</t>
  </si>
  <si>
    <t>Fernando Rowe</t>
  </si>
  <si>
    <t>AID_035</t>
  </si>
  <si>
    <t>Cust ID</t>
  </si>
  <si>
    <t>Address Line 1</t>
  </si>
  <si>
    <t>Address Line 2</t>
  </si>
  <si>
    <t>Address Line 3</t>
  </si>
  <si>
    <t>District</t>
  </si>
  <si>
    <t>City</t>
  </si>
  <si>
    <t>Pin Code</t>
  </si>
  <si>
    <t>Country</t>
  </si>
  <si>
    <t>CONCATENATE</t>
  </si>
  <si>
    <t>&amp;</t>
  </si>
  <si>
    <t>CONCAT</t>
  </si>
  <si>
    <t>TEXTJOIN</t>
  </si>
  <si>
    <t>CTEB-10</t>
  </si>
  <si>
    <t>Arjun</t>
  </si>
  <si>
    <t>Khatri</t>
  </si>
  <si>
    <t>Pocket 1</t>
  </si>
  <si>
    <t>Sector - 34</t>
  </si>
  <si>
    <t>Rohini</t>
  </si>
  <si>
    <t>Delhi</t>
  </si>
  <si>
    <t>India</t>
  </si>
  <si>
    <t>CTEB-35</t>
  </si>
  <si>
    <t>Deepak</t>
  </si>
  <si>
    <t>Ahuja</t>
  </si>
  <si>
    <t>Pocket 6</t>
  </si>
  <si>
    <t>Sector - 36</t>
  </si>
  <si>
    <t>CTEB-6</t>
  </si>
  <si>
    <t>Anuj</t>
  </si>
  <si>
    <t>Anand</t>
  </si>
  <si>
    <t>Pocket 4</t>
  </si>
  <si>
    <t>Sector - 12</t>
  </si>
  <si>
    <t>CTEB-27</t>
  </si>
  <si>
    <t>Devaang</t>
  </si>
  <si>
    <t>Patel</t>
  </si>
  <si>
    <t>Pocket 7</t>
  </si>
  <si>
    <t>Sector - 11</t>
  </si>
  <si>
    <t>CTEB-31</t>
  </si>
  <si>
    <t>Sunil</t>
  </si>
  <si>
    <t>Agarwal</t>
  </si>
  <si>
    <t>Pocket 9</t>
  </si>
  <si>
    <t>Sector - 21</t>
  </si>
  <si>
    <t>CTEB-3</t>
  </si>
  <si>
    <t>Alia</t>
  </si>
  <si>
    <t>Goel</t>
  </si>
  <si>
    <t>Dwarka</t>
  </si>
  <si>
    <t>CTEB-1</t>
  </si>
  <si>
    <t>Mukesh</t>
  </si>
  <si>
    <t>Jain</t>
  </si>
  <si>
    <t>Pocket 5</t>
  </si>
  <si>
    <t>Sector - 9</t>
  </si>
  <si>
    <t>Ramakrishnana</t>
  </si>
  <si>
    <t>Reddy</t>
  </si>
  <si>
    <t>Sector - 13</t>
  </si>
  <si>
    <t>CTEB-9</t>
  </si>
  <si>
    <t>Divya</t>
  </si>
  <si>
    <t>Bakshi</t>
  </si>
  <si>
    <t>Sector - 22</t>
  </si>
  <si>
    <t>CTEB-45</t>
  </si>
  <si>
    <t>Keshav</t>
  </si>
  <si>
    <t>Babu</t>
  </si>
  <si>
    <t>Pocket 8</t>
  </si>
  <si>
    <t>Sector - 15</t>
  </si>
  <si>
    <t>CTEB-19</t>
  </si>
  <si>
    <t>Kunal</t>
  </si>
  <si>
    <t>Arya</t>
  </si>
  <si>
    <t>Pocket 10</t>
  </si>
  <si>
    <t>Vijya</t>
  </si>
  <si>
    <t>Balakrishnan</t>
  </si>
  <si>
    <t>Banerjee</t>
  </si>
  <si>
    <t>Pocket 3</t>
  </si>
  <si>
    <t>Sector - 27</t>
  </si>
  <si>
    <t>CTEB-41</t>
  </si>
  <si>
    <t>Naveen</t>
  </si>
  <si>
    <t>Bhatt</t>
  </si>
  <si>
    <t>Sector - 16</t>
  </si>
  <si>
    <t>CTEB-22</t>
  </si>
  <si>
    <t>Rishi</t>
  </si>
  <si>
    <t>Kumar</t>
  </si>
  <si>
    <t>Sector - 8</t>
  </si>
  <si>
    <t>CTEB-4</t>
  </si>
  <si>
    <t>Baldev</t>
  </si>
  <si>
    <t>Kaushik</t>
  </si>
  <si>
    <t>Pocket 11</t>
  </si>
  <si>
    <t>KPO</t>
  </si>
  <si>
    <t>JPR</t>
  </si>
  <si>
    <t>UTW</t>
  </si>
  <si>
    <t>JPW</t>
  </si>
  <si>
    <t>MPW</t>
  </si>
  <si>
    <t>JAW</t>
  </si>
  <si>
    <t>MQO</t>
  </si>
  <si>
    <t>YRP</t>
  </si>
  <si>
    <t>YUQ</t>
  </si>
  <si>
    <t>EPU</t>
  </si>
  <si>
    <t>AER</t>
  </si>
  <si>
    <t>WER</t>
  </si>
  <si>
    <t>EDRTYGH</t>
  </si>
  <si>
    <t>W</t>
  </si>
  <si>
    <t>KJHUIO</t>
  </si>
  <si>
    <t>TGFT</t>
  </si>
  <si>
    <t>QAWSERTY</t>
  </si>
  <si>
    <t>EDRF</t>
  </si>
  <si>
    <t>WEDFBHJ</t>
  </si>
  <si>
    <t>T</t>
  </si>
  <si>
    <t>Janvi</t>
  </si>
  <si>
    <t>Sakshi</t>
  </si>
  <si>
    <t>Mehak</t>
  </si>
  <si>
    <t>Mohit</t>
  </si>
  <si>
    <t>Manav</t>
  </si>
  <si>
    <t>Mayank</t>
  </si>
  <si>
    <t>Rahul</t>
  </si>
  <si>
    <t>Rohit</t>
  </si>
  <si>
    <t>Deepti</t>
  </si>
  <si>
    <t>Meenakshi</t>
  </si>
  <si>
    <t>Mehra</t>
  </si>
  <si>
    <t>Arora</t>
  </si>
  <si>
    <t>sharma</t>
  </si>
  <si>
    <t>Manchanda</t>
  </si>
  <si>
    <t>Suhi</t>
  </si>
  <si>
    <t>Dhawan</t>
  </si>
  <si>
    <t>Roy</t>
  </si>
  <si>
    <t>Sharma</t>
  </si>
  <si>
    <t>Rawat</t>
  </si>
  <si>
    <t>_001</t>
  </si>
  <si>
    <t>_002</t>
  </si>
  <si>
    <t>_003</t>
  </si>
  <si>
    <t>_004</t>
  </si>
  <si>
    <t>_005</t>
  </si>
  <si>
    <t>_006</t>
  </si>
  <si>
    <t>_07</t>
  </si>
  <si>
    <t>_008</t>
  </si>
  <si>
    <t>_009</t>
  </si>
  <si>
    <t>_010</t>
  </si>
  <si>
    <t>_011</t>
  </si>
  <si>
    <t>_02</t>
  </si>
  <si>
    <t>_013</t>
  </si>
  <si>
    <t>_014</t>
  </si>
  <si>
    <t>_0015</t>
  </si>
  <si>
    <t>_016</t>
  </si>
  <si>
    <t>_017</t>
  </si>
  <si>
    <t>_018</t>
  </si>
  <si>
    <t>_019</t>
  </si>
  <si>
    <t>_020</t>
  </si>
  <si>
    <t>_021</t>
  </si>
  <si>
    <t>_022</t>
  </si>
  <si>
    <t>_023</t>
  </si>
  <si>
    <t>_024</t>
  </si>
  <si>
    <t>_025</t>
  </si>
  <si>
    <t>_026</t>
  </si>
  <si>
    <t>_027</t>
  </si>
  <si>
    <t>_028</t>
  </si>
  <si>
    <t>_029</t>
  </si>
  <si>
    <t>_030</t>
  </si>
  <si>
    <t>_031</t>
  </si>
  <si>
    <t>_032</t>
  </si>
  <si>
    <t>_033</t>
  </si>
  <si>
    <t>_034</t>
  </si>
  <si>
    <t>_035</t>
  </si>
  <si>
    <t>FUR</t>
  </si>
  <si>
    <t>BO</t>
  </si>
  <si>
    <t>CH</t>
  </si>
  <si>
    <t>OFF</t>
  </si>
  <si>
    <t>LA</t>
  </si>
  <si>
    <t>TA</t>
  </si>
  <si>
    <t>ST</t>
  </si>
  <si>
    <t>FU</t>
  </si>
  <si>
    <t>AR</t>
  </si>
  <si>
    <t>TEC</t>
  </si>
  <si>
    <t>PH</t>
  </si>
  <si>
    <t>BI</t>
  </si>
  <si>
    <t>AP</t>
  </si>
  <si>
    <t>PA</t>
  </si>
  <si>
    <t>Manshi</t>
  </si>
  <si>
    <t>Simran</t>
  </si>
  <si>
    <t>Bijan</t>
  </si>
  <si>
    <t>Sunanda</t>
  </si>
  <si>
    <t>Raj</t>
  </si>
  <si>
    <t>Shivani</t>
  </si>
  <si>
    <t>Abilash</t>
  </si>
  <si>
    <t>Riya</t>
  </si>
  <si>
    <t>Kumari</t>
  </si>
  <si>
    <t>Gope</t>
  </si>
  <si>
    <t>Das</t>
  </si>
  <si>
    <t>Chaturvedi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</si>
</sst>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Book Antiqua"/>
      <family val="1"/>
    </font>
    <font>
      <sz val="10"/>
      <color theme="1"/>
      <name val="Book Antiqua"/>
      <family val="1"/>
    </font>
    <font>
      <sz val="11"/>
      <color rgb="FFFF0000"/>
      <name val="Book Antiqua"/>
      <family val="1"/>
    </font>
    <font>
      <b/>
      <sz val="11"/>
      <color rgb="FFFFFFFF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A8D08D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3" xfId="0" applyFont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6" fillId="4" borderId="9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7" fillId="4" borderId="8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8" fillId="5" borderId="12" xfId="0" applyFont="1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9" xfId="0" applyBorder="1" applyAlignment="1">
      <alignment wrapText="1"/>
    </xf>
    <xf numFmtId="0" fontId="7" fillId="4" borderId="13" xfId="0" applyFont="1" applyFill="1" applyBorder="1" applyAlignment="1">
      <alignment wrapText="1"/>
    </xf>
    <xf numFmtId="0" fontId="7" fillId="4" borderId="9" xfId="0" applyFont="1" applyFill="1" applyBorder="1" applyAlignment="1">
      <alignment vertical="center"/>
    </xf>
    <xf numFmtId="0" fontId="1" fillId="6" borderId="14" xfId="0" applyFont="1" applyFill="1" applyBorder="1" applyAlignment="1">
      <alignment wrapText="1"/>
    </xf>
    <xf numFmtId="0" fontId="1" fillId="6" borderId="15" xfId="0" applyFont="1" applyFill="1" applyBorder="1" applyAlignment="1">
      <alignment wrapText="1"/>
    </xf>
    <xf numFmtId="0" fontId="1" fillId="6" borderId="16" xfId="0" applyFont="1" applyFill="1" applyBorder="1" applyAlignment="1">
      <alignment wrapText="1"/>
    </xf>
    <xf numFmtId="0" fontId="1" fillId="7" borderId="17" xfId="0" applyFont="1" applyFill="1" applyBorder="1" applyAlignment="1">
      <alignment horizontal="center" wrapText="1"/>
    </xf>
    <xf numFmtId="0" fontId="1" fillId="8" borderId="17" xfId="0" applyFont="1" applyFill="1" applyBorder="1" applyAlignment="1">
      <alignment horizontal="center" wrapText="1"/>
    </xf>
    <xf numFmtId="0" fontId="1" fillId="9" borderId="17" xfId="0" applyFont="1" applyFill="1" applyBorder="1" applyAlignment="1">
      <alignment horizontal="center" wrapText="1"/>
    </xf>
    <xf numFmtId="0" fontId="1" fillId="10" borderId="18" xfId="0" applyFont="1" applyFill="1" applyBorder="1" applyAlignment="1">
      <alignment horizontal="center" wrapText="1"/>
    </xf>
    <xf numFmtId="0" fontId="0" fillId="0" borderId="13" xfId="0" applyBorder="1" applyAlignment="1">
      <alignment horizontal="right" wrapText="1"/>
    </xf>
    <xf numFmtId="0" fontId="0" fillId="0" borderId="19" xfId="0" applyBorder="1" applyAlignment="1">
      <alignment wrapText="1"/>
    </xf>
    <xf numFmtId="0" fontId="0" fillId="7" borderId="13" xfId="0" applyFill="1" applyBorder="1" applyAlignment="1">
      <alignment wrapText="1"/>
    </xf>
    <xf numFmtId="0" fontId="0" fillId="8" borderId="13" xfId="0" applyFill="1" applyBorder="1" applyAlignment="1">
      <alignment wrapText="1"/>
    </xf>
    <xf numFmtId="0" fontId="0" fillId="9" borderId="13" xfId="0" applyFill="1" applyBorder="1" applyAlignment="1">
      <alignment wrapText="1"/>
    </xf>
    <xf numFmtId="0" fontId="0" fillId="10" borderId="19" xfId="0" applyFill="1" applyBorder="1" applyAlignment="1">
      <alignment wrapText="1"/>
    </xf>
    <xf numFmtId="0" fontId="0" fillId="8" borderId="20" xfId="0" applyFill="1" applyBorder="1" applyAlignment="1">
      <alignment wrapText="1"/>
    </xf>
    <xf numFmtId="0" fontId="0" fillId="9" borderId="20" xfId="0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0" fontId="9" fillId="0" borderId="13" xfId="1" applyBorder="1" applyAlignment="1">
      <alignment wrapText="1"/>
    </xf>
    <xf numFmtId="0" fontId="9" fillId="5" borderId="13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"/>
  <sheetViews>
    <sheetView tabSelected="1" topLeftCell="A4" workbookViewId="0">
      <selection activeCell="C17" sqref="C17"/>
    </sheetView>
  </sheetViews>
  <sheetFormatPr defaultRowHeight="21" customHeight="1" x14ac:dyDescent="0.25"/>
  <cols>
    <col min="1" max="1" width="69.5703125" customWidth="1"/>
    <col min="3" max="3" width="10" bestFit="1" customWidth="1"/>
  </cols>
  <sheetData>
    <row r="3" spans="1:1" ht="21" customHeight="1" thickBot="1" x14ac:dyDescent="0.3"/>
    <row r="4" spans="1:1" ht="21" customHeight="1" x14ac:dyDescent="0.25">
      <c r="A4" s="47" t="s">
        <v>0</v>
      </c>
    </row>
    <row r="5" spans="1:1" ht="21" customHeight="1" thickBot="1" x14ac:dyDescent="0.3">
      <c r="A5" s="48"/>
    </row>
    <row r="6" spans="1:1" ht="21" customHeight="1" thickBot="1" x14ac:dyDescent="0.3">
      <c r="A6" s="1" t="s">
        <v>1</v>
      </c>
    </row>
    <row r="7" spans="1:1" ht="21" customHeight="1" thickBot="1" x14ac:dyDescent="0.3">
      <c r="A7" s="1" t="s">
        <v>2</v>
      </c>
    </row>
    <row r="8" spans="1:1" ht="21" customHeight="1" thickBot="1" x14ac:dyDescent="0.3">
      <c r="A8" s="1" t="s">
        <v>3</v>
      </c>
    </row>
    <row r="9" spans="1:1" ht="21" customHeight="1" thickBot="1" x14ac:dyDescent="0.3">
      <c r="A9" s="1" t="s">
        <v>4</v>
      </c>
    </row>
    <row r="10" spans="1:1" ht="21" customHeight="1" thickBot="1" x14ac:dyDescent="0.3">
      <c r="A10" s="1" t="s">
        <v>5</v>
      </c>
    </row>
    <row r="11" spans="1:1" ht="21" customHeight="1" thickBot="1" x14ac:dyDescent="0.3">
      <c r="A11" s="1" t="s">
        <v>6</v>
      </c>
    </row>
    <row r="12" spans="1:1" ht="21" customHeight="1" thickBot="1" x14ac:dyDescent="0.3">
      <c r="A12" s="1" t="s">
        <v>7</v>
      </c>
    </row>
    <row r="13" spans="1:1" ht="21" customHeight="1" thickBot="1" x14ac:dyDescent="0.3">
      <c r="A13" s="1" t="s">
        <v>8</v>
      </c>
    </row>
    <row r="14" spans="1:1" ht="21" customHeight="1" thickBot="1" x14ac:dyDescent="0.3">
      <c r="A14" s="1" t="s">
        <v>9</v>
      </c>
    </row>
    <row r="15" spans="1:1" ht="21" customHeight="1" thickBot="1" x14ac:dyDescent="0.3">
      <c r="A15" s="1" t="s">
        <v>10</v>
      </c>
    </row>
    <row r="16" spans="1:1" ht="21" customHeight="1" thickBot="1" x14ac:dyDescent="0.3">
      <c r="A16" s="1" t="s">
        <v>11</v>
      </c>
    </row>
    <row r="17" spans="1:1" ht="21" customHeight="1" thickBot="1" x14ac:dyDescent="0.3">
      <c r="A17" s="1" t="s">
        <v>12</v>
      </c>
    </row>
    <row r="18" spans="1:1" ht="21" customHeight="1" thickBot="1" x14ac:dyDescent="0.3">
      <c r="A18" s="1" t="s">
        <v>13</v>
      </c>
    </row>
    <row r="19" spans="1:1" ht="21" customHeight="1" thickBot="1" x14ac:dyDescent="0.3">
      <c r="A19" s="1" t="s">
        <v>14</v>
      </c>
    </row>
  </sheetData>
  <mergeCells count="1"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8"/>
  <sheetViews>
    <sheetView topLeftCell="G1" workbookViewId="0">
      <selection activeCell="K18" sqref="K18:K27"/>
    </sheetView>
  </sheetViews>
  <sheetFormatPr defaultColWidth="13.5703125" defaultRowHeight="18" customHeight="1" x14ac:dyDescent="0.25"/>
  <sheetData>
    <row r="3" spans="1:17" ht="18" customHeight="1" thickBot="1" x14ac:dyDescent="0.3"/>
    <row r="4" spans="1:17" ht="18" customHeight="1" thickBot="1" x14ac:dyDescent="0.3">
      <c r="A4" s="2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4"/>
      <c r="H4" s="5" t="s">
        <v>21</v>
      </c>
      <c r="I4" s="5" t="s">
        <v>22</v>
      </c>
      <c r="J4" s="5" t="s">
        <v>23</v>
      </c>
      <c r="K4" s="5" t="s">
        <v>24</v>
      </c>
      <c r="L4" s="5" t="s">
        <v>21</v>
      </c>
      <c r="M4" s="6"/>
      <c r="N4" s="6"/>
      <c r="O4" s="7"/>
      <c r="P4" s="7"/>
      <c r="Q4" s="7"/>
    </row>
    <row r="5" spans="1:17" ht="18" customHeight="1" thickBot="1" x14ac:dyDescent="0.3">
      <c r="A5" s="8" t="s">
        <v>25</v>
      </c>
      <c r="B5" s="9">
        <v>4553</v>
      </c>
      <c r="C5" s="10"/>
      <c r="D5" s="10"/>
      <c r="E5" s="10"/>
      <c r="F5" s="10"/>
      <c r="G5" s="4"/>
      <c r="H5" s="11" t="s">
        <v>26</v>
      </c>
      <c r="I5" s="10" t="s">
        <v>287</v>
      </c>
      <c r="J5" s="10">
        <v>232765</v>
      </c>
      <c r="K5" s="10">
        <v>232</v>
      </c>
      <c r="L5" s="10" t="str">
        <f>CONCATENATE(I5,J5)</f>
        <v>KPO232765</v>
      </c>
      <c r="M5" s="6"/>
      <c r="N5" s="4"/>
      <c r="O5" s="12" t="s">
        <v>27</v>
      </c>
      <c r="P5" s="12" t="s">
        <v>22</v>
      </c>
      <c r="Q5" s="13" t="s">
        <v>23</v>
      </c>
    </row>
    <row r="6" spans="1:17" ht="18" customHeight="1" thickBot="1" x14ac:dyDescent="0.3">
      <c r="A6" s="8" t="s">
        <v>28</v>
      </c>
      <c r="B6" s="9">
        <v>356721</v>
      </c>
      <c r="C6" s="10"/>
      <c r="D6" s="10"/>
      <c r="E6" s="10"/>
      <c r="F6" s="10"/>
      <c r="G6" s="4"/>
      <c r="H6" s="11" t="s">
        <v>29</v>
      </c>
      <c r="I6" s="10" t="s">
        <v>288</v>
      </c>
      <c r="J6" s="10">
        <v>187634</v>
      </c>
      <c r="K6" s="10">
        <v>187</v>
      </c>
      <c r="L6" s="10" t="str">
        <f t="shared" ref="L6:L14" si="0">CONCATENATE(I6,J6)</f>
        <v>JPR187634</v>
      </c>
      <c r="M6" s="6"/>
      <c r="N6" s="4"/>
      <c r="O6" s="14" t="s">
        <v>30</v>
      </c>
      <c r="P6" s="10" t="s">
        <v>297</v>
      </c>
      <c r="Q6" s="10">
        <v>12789</v>
      </c>
    </row>
    <row r="7" spans="1:17" ht="18" customHeight="1" thickBot="1" x14ac:dyDescent="0.3">
      <c r="A7" s="8" t="s">
        <v>31</v>
      </c>
      <c r="B7" s="9">
        <v>67123</v>
      </c>
      <c r="C7" s="10"/>
      <c r="D7" s="10"/>
      <c r="E7" s="10"/>
      <c r="F7" s="10"/>
      <c r="G7" s="4"/>
      <c r="H7" s="11" t="s">
        <v>32</v>
      </c>
      <c r="I7" s="10" t="s">
        <v>289</v>
      </c>
      <c r="J7" s="10">
        <v>129876</v>
      </c>
      <c r="K7" s="10">
        <v>129</v>
      </c>
      <c r="L7" s="10" t="str">
        <f t="shared" si="0"/>
        <v>UTW129876</v>
      </c>
      <c r="M7" s="6"/>
      <c r="N7" s="4"/>
      <c r="O7" s="14" t="s">
        <v>33</v>
      </c>
      <c r="P7" s="10" t="s">
        <v>298</v>
      </c>
      <c r="Q7" s="10">
        <v>1234589</v>
      </c>
    </row>
    <row r="8" spans="1:17" ht="18" customHeight="1" thickBot="1" x14ac:dyDescent="0.3">
      <c r="A8" s="8" t="s">
        <v>34</v>
      </c>
      <c r="B8" s="9">
        <v>22347</v>
      </c>
      <c r="C8" s="10"/>
      <c r="D8" s="10"/>
      <c r="E8" s="10"/>
      <c r="F8" s="10"/>
      <c r="G8" s="4"/>
      <c r="H8" s="11" t="s">
        <v>35</v>
      </c>
      <c r="I8" s="10" t="s">
        <v>290</v>
      </c>
      <c r="J8" s="10">
        <v>187549</v>
      </c>
      <c r="K8" s="10">
        <v>187</v>
      </c>
      <c r="L8" s="10" t="str">
        <f t="shared" si="0"/>
        <v>JPW187549</v>
      </c>
      <c r="M8" s="6"/>
      <c r="N8" s="4"/>
      <c r="O8" s="14" t="s">
        <v>36</v>
      </c>
      <c r="P8" s="10" t="s">
        <v>299</v>
      </c>
      <c r="Q8" s="10">
        <v>79</v>
      </c>
    </row>
    <row r="9" spans="1:17" ht="18" customHeight="1" thickBot="1" x14ac:dyDescent="0.3">
      <c r="A9" s="8" t="s">
        <v>37</v>
      </c>
      <c r="B9" s="9">
        <v>54387</v>
      </c>
      <c r="C9" s="10"/>
      <c r="D9" s="10"/>
      <c r="E9" s="10"/>
      <c r="F9" s="10"/>
      <c r="G9" s="4"/>
      <c r="H9" s="11" t="s">
        <v>38</v>
      </c>
      <c r="I9" s="10" t="s">
        <v>291</v>
      </c>
      <c r="J9" s="10">
        <v>187634</v>
      </c>
      <c r="K9" s="10">
        <v>187</v>
      </c>
      <c r="L9" s="10" t="str">
        <f t="shared" si="0"/>
        <v>MPW187634</v>
      </c>
      <c r="M9" s="6"/>
      <c r="N9" s="4"/>
      <c r="O9" s="14" t="s">
        <v>39</v>
      </c>
      <c r="P9" s="10" t="s">
        <v>300</v>
      </c>
      <c r="Q9" s="10">
        <v>1258569875</v>
      </c>
    </row>
    <row r="10" spans="1:17" ht="18" customHeight="1" thickBot="1" x14ac:dyDescent="0.3">
      <c r="A10" s="8" t="s">
        <v>25</v>
      </c>
      <c r="B10" s="9">
        <v>13564</v>
      </c>
      <c r="C10" s="10"/>
      <c r="D10" s="10"/>
      <c r="E10" s="10"/>
      <c r="F10" s="10"/>
      <c r="G10" s="4"/>
      <c r="H10" s="11" t="s">
        <v>40</v>
      </c>
      <c r="I10" s="10" t="s">
        <v>292</v>
      </c>
      <c r="J10" s="10">
        <v>167345</v>
      </c>
      <c r="K10" s="10">
        <v>167</v>
      </c>
      <c r="L10" s="10" t="str">
        <f t="shared" si="0"/>
        <v>JAW167345</v>
      </c>
      <c r="M10" s="6"/>
      <c r="N10" s="4"/>
      <c r="O10" s="14" t="s">
        <v>41</v>
      </c>
      <c r="P10" s="10" t="s">
        <v>301</v>
      </c>
      <c r="Q10" s="10">
        <v>785</v>
      </c>
    </row>
    <row r="11" spans="1:17" ht="18" customHeight="1" thickBot="1" x14ac:dyDescent="0.3">
      <c r="A11" s="8" t="s">
        <v>42</v>
      </c>
      <c r="B11" s="9">
        <v>24873</v>
      </c>
      <c r="C11" s="10"/>
      <c r="D11" s="10"/>
      <c r="E11" s="10"/>
      <c r="F11" s="10"/>
      <c r="G11" s="4"/>
      <c r="H11" s="11" t="s">
        <v>43</v>
      </c>
      <c r="I11" s="10" t="s">
        <v>293</v>
      </c>
      <c r="J11" s="10">
        <v>183452</v>
      </c>
      <c r="K11" s="10">
        <v>183</v>
      </c>
      <c r="L11" s="10" t="str">
        <f t="shared" si="0"/>
        <v>MQO183452</v>
      </c>
      <c r="M11" s="6"/>
      <c r="N11" s="4"/>
      <c r="O11" s="14" t="s">
        <v>44</v>
      </c>
      <c r="P11" s="10" t="s">
        <v>302</v>
      </c>
      <c r="Q11" s="10">
        <v>987654</v>
      </c>
    </row>
    <row r="12" spans="1:17" ht="18" customHeight="1" thickBot="1" x14ac:dyDescent="0.3">
      <c r="A12" s="8" t="s">
        <v>45</v>
      </c>
      <c r="B12" s="9">
        <v>19834</v>
      </c>
      <c r="C12" s="10"/>
      <c r="D12" s="10"/>
      <c r="E12" s="10"/>
      <c r="F12" s="10"/>
      <c r="G12" s="4"/>
      <c r="H12" s="11" t="s">
        <v>46</v>
      </c>
      <c r="I12" s="10" t="s">
        <v>294</v>
      </c>
      <c r="J12" s="10">
        <v>923654</v>
      </c>
      <c r="K12" s="10">
        <v>923</v>
      </c>
      <c r="L12" s="10" t="str">
        <f t="shared" si="0"/>
        <v>YRP923654</v>
      </c>
      <c r="M12" s="6"/>
      <c r="N12" s="4"/>
      <c r="O12" s="14" t="s">
        <v>47</v>
      </c>
      <c r="P12" s="10" t="s">
        <v>303</v>
      </c>
      <c r="Q12" s="10">
        <v>45</v>
      </c>
    </row>
    <row r="13" spans="1:17" ht="18" customHeight="1" thickBot="1" x14ac:dyDescent="0.3">
      <c r="A13" s="8" t="s">
        <v>48</v>
      </c>
      <c r="B13" s="9">
        <v>28743</v>
      </c>
      <c r="C13" s="10"/>
      <c r="D13" s="10"/>
      <c r="E13" s="10"/>
      <c r="F13" s="10"/>
      <c r="G13" s="4"/>
      <c r="H13" s="11" t="s">
        <v>49</v>
      </c>
      <c r="I13" s="10" t="s">
        <v>295</v>
      </c>
      <c r="J13" s="10">
        <v>287543</v>
      </c>
      <c r="K13" s="10">
        <v>287</v>
      </c>
      <c r="L13" s="10" t="str">
        <f t="shared" si="0"/>
        <v>YUQ287543</v>
      </c>
      <c r="M13" s="6"/>
      <c r="N13" s="4"/>
      <c r="O13" s="14" t="s">
        <v>50</v>
      </c>
      <c r="P13" s="10" t="s">
        <v>304</v>
      </c>
      <c r="Q13" s="10">
        <v>1254775896</v>
      </c>
    </row>
    <row r="14" spans="1:17" ht="18" customHeight="1" thickBot="1" x14ac:dyDescent="0.3">
      <c r="A14" s="8" t="s">
        <v>25</v>
      </c>
      <c r="B14" s="9">
        <v>18643</v>
      </c>
      <c r="C14" s="10"/>
      <c r="D14" s="10"/>
      <c r="E14" s="10"/>
      <c r="F14" s="10"/>
      <c r="G14" s="4"/>
      <c r="H14" s="11" t="s">
        <v>51</v>
      </c>
      <c r="I14" s="10" t="s">
        <v>296</v>
      </c>
      <c r="J14" s="10">
        <v>173652</v>
      </c>
      <c r="K14" s="10">
        <v>173</v>
      </c>
      <c r="L14" s="10" t="str">
        <f t="shared" si="0"/>
        <v>EPU173652</v>
      </c>
      <c r="M14" s="6"/>
      <c r="N14" s="4"/>
      <c r="O14" s="14" t="s">
        <v>52</v>
      </c>
      <c r="P14" s="10" t="s">
        <v>305</v>
      </c>
      <c r="Q14" s="10">
        <v>5458</v>
      </c>
    </row>
    <row r="15" spans="1:17" ht="18" customHeight="1" thickBot="1" x14ac:dyDescent="0.3">
      <c r="A15" s="8" t="s">
        <v>53</v>
      </c>
      <c r="B15" s="9">
        <v>34576</v>
      </c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4"/>
      <c r="O15" s="14" t="s">
        <v>54</v>
      </c>
      <c r="P15" s="10" t="s">
        <v>306</v>
      </c>
      <c r="Q15" s="10">
        <v>789542</v>
      </c>
    </row>
    <row r="16" spans="1:17" ht="18" customHeight="1" thickBot="1" x14ac:dyDescent="0.3">
      <c r="A16" s="8" t="s">
        <v>55</v>
      </c>
      <c r="B16" s="9">
        <v>76453</v>
      </c>
      <c r="C16" s="10"/>
      <c r="D16" s="10"/>
      <c r="E16" s="10"/>
      <c r="F16" s="10"/>
      <c r="G16" s="6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1:17" ht="18" customHeight="1" thickBot="1" x14ac:dyDescent="0.35">
      <c r="A17" s="8" t="s">
        <v>56</v>
      </c>
      <c r="B17" s="9">
        <v>3652</v>
      </c>
      <c r="C17" s="10"/>
      <c r="D17" s="10"/>
      <c r="E17" s="10"/>
      <c r="F17" s="10"/>
      <c r="G17" s="4"/>
      <c r="H17" s="15" t="s">
        <v>15</v>
      </c>
      <c r="I17" s="15" t="s">
        <v>57</v>
      </c>
      <c r="J17" s="15" t="s">
        <v>58</v>
      </c>
      <c r="K17" s="15" t="s">
        <v>59</v>
      </c>
      <c r="L17" s="6"/>
      <c r="M17" s="6"/>
      <c r="N17" s="6"/>
      <c r="O17" s="6"/>
      <c r="P17" s="6"/>
      <c r="Q17" s="6"/>
    </row>
    <row r="18" spans="1:17" ht="18" customHeight="1" thickBot="1" x14ac:dyDescent="0.3">
      <c r="A18" s="8" t="s">
        <v>60</v>
      </c>
      <c r="B18" s="9">
        <v>57812</v>
      </c>
      <c r="C18" s="10"/>
      <c r="D18" s="10"/>
      <c r="E18" s="10"/>
      <c r="F18" s="10"/>
      <c r="G18" s="4"/>
      <c r="H18" s="11" t="s">
        <v>61</v>
      </c>
      <c r="I18" s="10" t="s">
        <v>307</v>
      </c>
      <c r="J18" s="10" t="s">
        <v>317</v>
      </c>
      <c r="K18" s="10" t="str">
        <f>CONCATENATE(I18,J18)</f>
        <v>JanviMehra</v>
      </c>
      <c r="L18" s="6"/>
      <c r="M18" s="6"/>
      <c r="N18" s="6"/>
      <c r="O18" s="6"/>
      <c r="P18" s="6"/>
      <c r="Q18" s="6"/>
    </row>
    <row r="19" spans="1:17" ht="18" customHeight="1" thickBot="1" x14ac:dyDescent="0.3">
      <c r="A19" s="8" t="s">
        <v>62</v>
      </c>
      <c r="B19" s="9">
        <v>3434</v>
      </c>
      <c r="C19" s="10"/>
      <c r="D19" s="10"/>
      <c r="E19" s="10"/>
      <c r="F19" s="10"/>
      <c r="G19" s="4"/>
      <c r="H19" s="11" t="s">
        <v>63</v>
      </c>
      <c r="I19" s="10" t="s">
        <v>308</v>
      </c>
      <c r="J19" s="10" t="s">
        <v>318</v>
      </c>
      <c r="K19" s="10" t="str">
        <f t="shared" ref="K19:K27" si="1">CONCATENATE(I19,J19)</f>
        <v>SakshiArora</v>
      </c>
      <c r="L19" s="6"/>
      <c r="M19" s="6"/>
      <c r="N19" s="6"/>
      <c r="O19" s="6"/>
      <c r="P19" s="6"/>
      <c r="Q19" s="6"/>
    </row>
    <row r="20" spans="1:17" ht="18" customHeight="1" thickBot="1" x14ac:dyDescent="0.3">
      <c r="A20" s="8" t="s">
        <v>64</v>
      </c>
      <c r="B20" s="9">
        <v>47621</v>
      </c>
      <c r="C20" s="10"/>
      <c r="D20" s="10"/>
      <c r="E20" s="10"/>
      <c r="F20" s="10"/>
      <c r="G20" s="4"/>
      <c r="H20" s="11" t="s">
        <v>65</v>
      </c>
      <c r="I20" s="10" t="s">
        <v>309</v>
      </c>
      <c r="J20" s="10" t="s">
        <v>319</v>
      </c>
      <c r="K20" s="10" t="str">
        <f t="shared" si="1"/>
        <v>Mehaksharma</v>
      </c>
      <c r="L20" s="6"/>
      <c r="M20" s="6"/>
      <c r="N20" s="6"/>
      <c r="O20" s="6"/>
      <c r="P20" s="6"/>
      <c r="Q20" s="6"/>
    </row>
    <row r="21" spans="1:17" ht="18" customHeight="1" thickBot="1" x14ac:dyDescent="0.3">
      <c r="A21" s="8" t="s">
        <v>66</v>
      </c>
      <c r="B21" s="9">
        <v>96432</v>
      </c>
      <c r="C21" s="10"/>
      <c r="D21" s="10"/>
      <c r="E21" s="10"/>
      <c r="F21" s="10"/>
      <c r="G21" s="4"/>
      <c r="H21" s="11" t="s">
        <v>67</v>
      </c>
      <c r="I21" s="10" t="s">
        <v>310</v>
      </c>
      <c r="J21" s="10" t="s">
        <v>320</v>
      </c>
      <c r="K21" s="10" t="str">
        <f t="shared" si="1"/>
        <v>MohitManchanda</v>
      </c>
      <c r="L21" s="6"/>
      <c r="M21" s="6"/>
      <c r="N21" s="6"/>
      <c r="O21" s="6"/>
      <c r="P21" s="6"/>
      <c r="Q21" s="6"/>
    </row>
    <row r="22" spans="1:17" ht="18" customHeight="1" thickBot="1" x14ac:dyDescent="0.3">
      <c r="A22" s="8" t="s">
        <v>68</v>
      </c>
      <c r="B22" s="9">
        <v>86523</v>
      </c>
      <c r="C22" s="10"/>
      <c r="D22" s="10"/>
      <c r="E22" s="10"/>
      <c r="F22" s="10"/>
      <c r="G22" s="4"/>
      <c r="H22" s="11" t="s">
        <v>69</v>
      </c>
      <c r="I22" s="10" t="s">
        <v>311</v>
      </c>
      <c r="J22" s="10" t="s">
        <v>321</v>
      </c>
      <c r="K22" s="10" t="str">
        <f t="shared" si="1"/>
        <v>ManavSuhi</v>
      </c>
      <c r="L22" s="6"/>
      <c r="M22" s="6"/>
      <c r="N22" s="6"/>
      <c r="O22" s="6"/>
      <c r="P22" s="6"/>
      <c r="Q22" s="6"/>
    </row>
    <row r="23" spans="1:17" ht="18" customHeight="1" thickBot="1" x14ac:dyDescent="0.3">
      <c r="A23" s="8" t="s">
        <v>25</v>
      </c>
      <c r="B23" s="9">
        <v>7534</v>
      </c>
      <c r="C23" s="10"/>
      <c r="D23" s="10"/>
      <c r="E23" s="10"/>
      <c r="F23" s="10"/>
      <c r="G23" s="4"/>
      <c r="H23" s="11" t="s">
        <v>70</v>
      </c>
      <c r="I23" s="10" t="s">
        <v>312</v>
      </c>
      <c r="J23" s="10" t="s">
        <v>322</v>
      </c>
      <c r="K23" s="10" t="str">
        <f t="shared" si="1"/>
        <v>MayankDhawan</v>
      </c>
      <c r="L23" s="6"/>
      <c r="M23" s="6"/>
      <c r="N23" s="6"/>
      <c r="O23" s="6"/>
      <c r="P23" s="6"/>
      <c r="Q23" s="6"/>
    </row>
    <row r="24" spans="1:17" ht="18" customHeight="1" thickBot="1" x14ac:dyDescent="0.3">
      <c r="A24" s="8" t="s">
        <v>71</v>
      </c>
      <c r="B24" s="9">
        <v>87631</v>
      </c>
      <c r="C24" s="10"/>
      <c r="D24" s="10"/>
      <c r="E24" s="10"/>
      <c r="F24" s="10"/>
      <c r="G24" s="4"/>
      <c r="H24" s="11" t="s">
        <v>72</v>
      </c>
      <c r="I24" s="10" t="s">
        <v>313</v>
      </c>
      <c r="J24" s="10" t="s">
        <v>323</v>
      </c>
      <c r="K24" s="10" t="str">
        <f t="shared" si="1"/>
        <v>RahulRoy</v>
      </c>
      <c r="L24" s="6"/>
      <c r="M24" s="6"/>
      <c r="N24" s="6"/>
      <c r="O24" s="6"/>
      <c r="P24" s="6"/>
      <c r="Q24" s="6"/>
    </row>
    <row r="25" spans="1:17" ht="18" customHeight="1" thickBot="1" x14ac:dyDescent="0.3">
      <c r="A25" s="6"/>
      <c r="B25" s="6"/>
      <c r="C25" s="6"/>
      <c r="D25" s="6"/>
      <c r="E25" s="6"/>
      <c r="F25" s="6"/>
      <c r="G25" s="4"/>
      <c r="H25" s="11" t="s">
        <v>73</v>
      </c>
      <c r="I25" s="10" t="s">
        <v>314</v>
      </c>
      <c r="J25" s="10" t="s">
        <v>324</v>
      </c>
      <c r="K25" s="10" t="str">
        <f t="shared" si="1"/>
        <v>RohitSharma</v>
      </c>
      <c r="L25" s="6"/>
      <c r="M25" s="6"/>
      <c r="N25" s="6"/>
      <c r="O25" s="6"/>
      <c r="P25" s="6"/>
      <c r="Q25" s="6"/>
    </row>
    <row r="26" spans="1:17" ht="18" customHeight="1" thickBot="1" x14ac:dyDescent="0.3">
      <c r="A26" s="6"/>
      <c r="B26" s="6"/>
      <c r="C26" s="6"/>
      <c r="D26" s="6"/>
      <c r="E26" s="6"/>
      <c r="F26" s="6"/>
      <c r="G26" s="4"/>
      <c r="H26" s="11" t="s">
        <v>74</v>
      </c>
      <c r="I26" s="10" t="s">
        <v>315</v>
      </c>
      <c r="J26" s="10" t="s">
        <v>251</v>
      </c>
      <c r="K26" s="10" t="str">
        <f t="shared" si="1"/>
        <v>DeeptiJain</v>
      </c>
      <c r="L26" s="6"/>
      <c r="M26" s="6"/>
      <c r="N26" s="6"/>
      <c r="O26" s="6"/>
      <c r="P26" s="6"/>
      <c r="Q26" s="6"/>
    </row>
    <row r="27" spans="1:17" ht="18" customHeight="1" thickBot="1" x14ac:dyDescent="0.3">
      <c r="A27" s="6"/>
      <c r="B27" s="6"/>
      <c r="C27" s="6"/>
      <c r="D27" s="6"/>
      <c r="E27" s="6"/>
      <c r="F27" s="6"/>
      <c r="G27" s="4"/>
      <c r="H27" s="11" t="s">
        <v>75</v>
      </c>
      <c r="I27" s="10" t="s">
        <v>316</v>
      </c>
      <c r="J27" s="10" t="s">
        <v>325</v>
      </c>
      <c r="K27" s="10" t="str">
        <f t="shared" si="1"/>
        <v>MeenakshiRawat</v>
      </c>
      <c r="L27" s="6"/>
      <c r="M27" s="6"/>
      <c r="N27" s="6"/>
      <c r="O27" s="6"/>
      <c r="P27" s="6"/>
      <c r="Q27" s="6"/>
    </row>
    <row r="28" spans="1:17" ht="18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9"/>
  <sheetViews>
    <sheetView topLeftCell="G1" workbookViewId="0">
      <selection activeCell="M31" sqref="M31"/>
    </sheetView>
  </sheetViews>
  <sheetFormatPr defaultColWidth="17.7109375" defaultRowHeight="25.5" customHeight="1" x14ac:dyDescent="0.25"/>
  <cols>
    <col min="4" max="4" width="22.5703125" customWidth="1"/>
    <col min="11" max="11" width="30.5703125" customWidth="1"/>
    <col min="12" max="12" width="19" bestFit="1" customWidth="1"/>
  </cols>
  <sheetData>
    <row r="3" spans="1:25" ht="25.5" customHeight="1" thickBot="1" x14ac:dyDescent="0.3"/>
    <row r="4" spans="1:25" ht="25.5" customHeight="1" thickBot="1" x14ac:dyDescent="0.3">
      <c r="A4" s="16" t="s">
        <v>76</v>
      </c>
      <c r="B4" s="17" t="s">
        <v>77</v>
      </c>
      <c r="C4" s="17" t="s">
        <v>78</v>
      </c>
      <c r="D4" s="17" t="s">
        <v>79</v>
      </c>
      <c r="E4" s="17" t="s">
        <v>80</v>
      </c>
      <c r="F4" s="18" t="s">
        <v>81</v>
      </c>
      <c r="G4" s="19"/>
      <c r="H4" s="20" t="s">
        <v>76</v>
      </c>
      <c r="I4" s="20" t="s">
        <v>82</v>
      </c>
      <c r="J4" s="19"/>
      <c r="K4" s="20" t="s">
        <v>83</v>
      </c>
      <c r="L4" s="20" t="s">
        <v>84</v>
      </c>
      <c r="M4" s="20" t="s">
        <v>85</v>
      </c>
      <c r="N4" s="20" t="s">
        <v>86</v>
      </c>
      <c r="O4" s="20" t="s">
        <v>83</v>
      </c>
      <c r="P4" s="21"/>
      <c r="Q4" s="19"/>
      <c r="R4" s="20" t="s">
        <v>27</v>
      </c>
      <c r="S4" s="20" t="s">
        <v>22</v>
      </c>
      <c r="T4" s="20" t="s">
        <v>23</v>
      </c>
      <c r="U4" s="19"/>
      <c r="V4" s="20" t="s">
        <v>87</v>
      </c>
      <c r="W4" s="20" t="s">
        <v>88</v>
      </c>
      <c r="X4" s="20" t="s">
        <v>89</v>
      </c>
      <c r="Y4" s="21"/>
    </row>
    <row r="5" spans="1:25" ht="25.5" customHeight="1" thickBot="1" x14ac:dyDescent="0.35">
      <c r="A5" s="22" t="s">
        <v>90</v>
      </c>
      <c r="B5" s="23" t="str">
        <f>LOWER(A5)</f>
        <v>allan ramos</v>
      </c>
      <c r="C5" s="23" t="str">
        <f>UPPER(B5)</f>
        <v>ALLAN RAMOS</v>
      </c>
      <c r="D5" s="23" t="str">
        <f>PROPER(C5)</f>
        <v>Allan Ramos</v>
      </c>
      <c r="E5" s="24" t="s">
        <v>91</v>
      </c>
      <c r="F5" s="23" t="s">
        <v>326</v>
      </c>
      <c r="G5" s="19"/>
      <c r="H5" s="24" t="s">
        <v>92</v>
      </c>
      <c r="I5" s="23"/>
      <c r="J5" s="19"/>
      <c r="K5" s="24" t="s">
        <v>361</v>
      </c>
      <c r="L5" s="24" t="s">
        <v>361</v>
      </c>
      <c r="M5" s="23" t="s">
        <v>362</v>
      </c>
      <c r="N5" s="23">
        <v>10001798</v>
      </c>
      <c r="O5" s="23" t="str">
        <f>CONCATENATE(L5,M5,N5)</f>
        <v>FURBO10001798</v>
      </c>
      <c r="P5" s="21"/>
      <c r="Q5" s="19"/>
      <c r="R5" s="24" t="s">
        <v>30</v>
      </c>
      <c r="S5" s="23"/>
      <c r="T5" s="23"/>
      <c r="U5" s="19"/>
      <c r="V5" s="24" t="s">
        <v>93</v>
      </c>
      <c r="W5" s="23"/>
      <c r="X5" s="23"/>
      <c r="Y5" s="21"/>
    </row>
    <row r="6" spans="1:25" ht="25.5" customHeight="1" thickBot="1" x14ac:dyDescent="0.35">
      <c r="A6" s="26" t="s">
        <v>94</v>
      </c>
      <c r="B6" s="23" t="str">
        <f t="shared" ref="B6:B39" si="0">LOWER(A6)</f>
        <v>andrew meyer</v>
      </c>
      <c r="C6" s="23" t="str">
        <f t="shared" ref="C6:C39" si="1">UPPER(B6)</f>
        <v>ANDREW MEYER</v>
      </c>
      <c r="D6" s="23" t="str">
        <f t="shared" ref="D6:D39" si="2">PROPER(C6)</f>
        <v>Andrew Meyer</v>
      </c>
      <c r="E6" s="28" t="s">
        <v>95</v>
      </c>
      <c r="F6" s="49" t="s">
        <v>327</v>
      </c>
      <c r="G6" s="19"/>
      <c r="H6" s="28" t="s">
        <v>96</v>
      </c>
      <c r="I6" s="27"/>
      <c r="J6" s="19"/>
      <c r="K6" s="28" t="s">
        <v>361</v>
      </c>
      <c r="L6" s="28" t="s">
        <v>361</v>
      </c>
      <c r="M6" s="27" t="s">
        <v>363</v>
      </c>
      <c r="N6" s="27">
        <v>10000454</v>
      </c>
      <c r="O6" s="23" t="str">
        <f t="shared" ref="O6:O24" si="3">CONCATENATE(L6,M6,N6)</f>
        <v>FURCH10000454</v>
      </c>
      <c r="P6" s="21"/>
      <c r="Q6" s="19"/>
      <c r="R6" s="28" t="s">
        <v>33</v>
      </c>
      <c r="S6" s="27"/>
      <c r="T6" s="27"/>
      <c r="U6" s="19"/>
      <c r="V6" s="28" t="s">
        <v>97</v>
      </c>
      <c r="W6" s="27"/>
      <c r="X6" s="27"/>
      <c r="Y6" s="21"/>
    </row>
    <row r="7" spans="1:25" ht="25.5" customHeight="1" thickBot="1" x14ac:dyDescent="0.35">
      <c r="A7" s="22" t="s">
        <v>98</v>
      </c>
      <c r="B7" s="23" t="str">
        <f t="shared" si="0"/>
        <v>arturo francis</v>
      </c>
      <c r="C7" s="23" t="str">
        <f t="shared" si="1"/>
        <v>ARTURO FRANCIS</v>
      </c>
      <c r="D7" s="23" t="str">
        <f t="shared" si="2"/>
        <v>Arturo Francis</v>
      </c>
      <c r="E7" s="24" t="s">
        <v>99</v>
      </c>
      <c r="F7" s="23" t="s">
        <v>328</v>
      </c>
      <c r="G7" s="19"/>
      <c r="H7" s="24" t="s">
        <v>100</v>
      </c>
      <c r="I7" s="23"/>
      <c r="J7" s="19"/>
      <c r="K7" s="24" t="s">
        <v>364</v>
      </c>
      <c r="L7" s="24" t="s">
        <v>364</v>
      </c>
      <c r="M7" s="23" t="s">
        <v>365</v>
      </c>
      <c r="N7" s="23">
        <v>10000240</v>
      </c>
      <c r="O7" s="23" t="str">
        <f t="shared" si="3"/>
        <v>OFFLA10000240</v>
      </c>
      <c r="P7" s="21"/>
      <c r="Q7" s="19"/>
      <c r="R7" s="24" t="s">
        <v>36</v>
      </c>
      <c r="S7" s="23"/>
      <c r="T7" s="23"/>
      <c r="U7" s="19"/>
      <c r="V7" s="24" t="s">
        <v>101</v>
      </c>
      <c r="W7" s="23"/>
      <c r="X7" s="23"/>
      <c r="Y7" s="21"/>
    </row>
    <row r="8" spans="1:25" ht="25.5" customHeight="1" thickBot="1" x14ac:dyDescent="0.35">
      <c r="A8" s="26" t="s">
        <v>102</v>
      </c>
      <c r="B8" s="23" t="str">
        <f t="shared" si="0"/>
        <v>austin reynolds</v>
      </c>
      <c r="C8" s="23" t="str">
        <f t="shared" si="1"/>
        <v>AUSTIN REYNOLDS</v>
      </c>
      <c r="D8" s="23" t="str">
        <f t="shared" si="2"/>
        <v>Austin Reynolds</v>
      </c>
      <c r="E8" s="28" t="s">
        <v>103</v>
      </c>
      <c r="F8" s="49" t="s">
        <v>329</v>
      </c>
      <c r="G8" s="19"/>
      <c r="H8" s="28" t="s">
        <v>104</v>
      </c>
      <c r="I8" s="27"/>
      <c r="J8" s="19"/>
      <c r="K8" s="28" t="s">
        <v>361</v>
      </c>
      <c r="L8" s="28" t="s">
        <v>361</v>
      </c>
      <c r="M8" s="27" t="s">
        <v>366</v>
      </c>
      <c r="N8" s="27">
        <v>10000577</v>
      </c>
      <c r="O8" s="23" t="str">
        <f t="shared" si="3"/>
        <v>FURTA10000577</v>
      </c>
      <c r="P8" s="21"/>
      <c r="Q8" s="19"/>
      <c r="R8" s="28" t="s">
        <v>39</v>
      </c>
      <c r="S8" s="27"/>
      <c r="T8" s="27"/>
      <c r="U8" s="19"/>
      <c r="V8" s="28" t="s">
        <v>105</v>
      </c>
      <c r="W8" s="27"/>
      <c r="X8" s="27"/>
      <c r="Y8" s="21"/>
    </row>
    <row r="9" spans="1:25" ht="25.5" customHeight="1" thickBot="1" x14ac:dyDescent="0.35">
      <c r="A9" s="22" t="s">
        <v>106</v>
      </c>
      <c r="B9" s="23" t="str">
        <f t="shared" si="0"/>
        <v>ben perez</v>
      </c>
      <c r="C9" s="23" t="str">
        <f t="shared" si="1"/>
        <v>BEN PEREZ</v>
      </c>
      <c r="D9" s="23" t="str">
        <f t="shared" si="2"/>
        <v>Ben Perez</v>
      </c>
      <c r="E9" s="24" t="s">
        <v>107</v>
      </c>
      <c r="F9" s="23" t="s">
        <v>330</v>
      </c>
      <c r="G9" s="19"/>
      <c r="H9" s="24" t="s">
        <v>108</v>
      </c>
      <c r="I9" s="23"/>
      <c r="J9" s="19"/>
      <c r="K9" s="24" t="s">
        <v>364</v>
      </c>
      <c r="L9" s="24" t="s">
        <v>364</v>
      </c>
      <c r="M9" s="23" t="s">
        <v>367</v>
      </c>
      <c r="N9" s="23">
        <v>10000760</v>
      </c>
      <c r="O9" s="23" t="str">
        <f t="shared" si="3"/>
        <v>OFFST10000760</v>
      </c>
      <c r="P9" s="21"/>
      <c r="Q9" s="19"/>
      <c r="R9" s="24" t="s">
        <v>41</v>
      </c>
      <c r="S9" s="23"/>
      <c r="T9" s="23"/>
      <c r="U9" s="19"/>
      <c r="V9" s="24" t="s">
        <v>109</v>
      </c>
      <c r="W9" s="23"/>
      <c r="X9" s="23"/>
      <c r="Y9" s="21"/>
    </row>
    <row r="10" spans="1:25" ht="25.5" customHeight="1" thickBot="1" x14ac:dyDescent="0.35">
      <c r="A10" s="26" t="s">
        <v>110</v>
      </c>
      <c r="B10" s="23" t="str">
        <f t="shared" si="0"/>
        <v>bernadette page</v>
      </c>
      <c r="C10" s="23" t="str">
        <f t="shared" si="1"/>
        <v>BERNADETTE PAGE</v>
      </c>
      <c r="D10" s="23" t="str">
        <f t="shared" si="2"/>
        <v>Bernadette Page</v>
      </c>
      <c r="E10" s="28" t="s">
        <v>111</v>
      </c>
      <c r="F10" s="49" t="s">
        <v>331</v>
      </c>
      <c r="G10" s="19"/>
      <c r="H10" s="28" t="s">
        <v>112</v>
      </c>
      <c r="I10" s="27"/>
      <c r="J10" s="19"/>
      <c r="K10" s="28" t="s">
        <v>361</v>
      </c>
      <c r="L10" s="28" t="s">
        <v>361</v>
      </c>
      <c r="M10" s="27" t="s">
        <v>368</v>
      </c>
      <c r="N10" s="27">
        <v>10001487</v>
      </c>
      <c r="O10" s="23" t="str">
        <f t="shared" si="3"/>
        <v>FURFU10001487</v>
      </c>
      <c r="P10" s="21"/>
      <c r="Q10" s="19"/>
      <c r="R10" s="28" t="s">
        <v>44</v>
      </c>
      <c r="S10" s="27"/>
      <c r="T10" s="27"/>
      <c r="U10" s="19"/>
      <c r="V10" s="28" t="s">
        <v>113</v>
      </c>
      <c r="W10" s="27"/>
      <c r="X10" s="27"/>
      <c r="Y10" s="21"/>
    </row>
    <row r="11" spans="1:25" ht="25.5" customHeight="1" thickBot="1" x14ac:dyDescent="0.35">
      <c r="A11" s="22" t="s">
        <v>114</v>
      </c>
      <c r="B11" s="23" t="str">
        <f t="shared" si="0"/>
        <v>beth tucker</v>
      </c>
      <c r="C11" s="23" t="str">
        <f t="shared" si="1"/>
        <v>BETH TUCKER</v>
      </c>
      <c r="D11" s="23" t="str">
        <f t="shared" si="2"/>
        <v>Beth Tucker</v>
      </c>
      <c r="E11" s="24" t="s">
        <v>115</v>
      </c>
      <c r="F11" s="23" t="s">
        <v>332</v>
      </c>
      <c r="G11" s="19"/>
      <c r="H11" s="24" t="s">
        <v>116</v>
      </c>
      <c r="I11" s="23"/>
      <c r="J11" s="19"/>
      <c r="K11" s="24" t="s">
        <v>364</v>
      </c>
      <c r="L11" s="24" t="s">
        <v>364</v>
      </c>
      <c r="M11" s="23" t="s">
        <v>369</v>
      </c>
      <c r="N11" s="23">
        <v>10002833</v>
      </c>
      <c r="O11" s="23" t="str">
        <f t="shared" si="3"/>
        <v>OFFAR10002833</v>
      </c>
      <c r="P11" s="21"/>
      <c r="Q11" s="19"/>
      <c r="R11" s="24" t="s">
        <v>47</v>
      </c>
      <c r="S11" s="23"/>
      <c r="T11" s="23"/>
      <c r="U11" s="19"/>
      <c r="V11" s="24" t="s">
        <v>117</v>
      </c>
      <c r="W11" s="23"/>
      <c r="X11" s="23"/>
      <c r="Y11" s="21"/>
    </row>
    <row r="12" spans="1:25" ht="25.5" customHeight="1" thickBot="1" x14ac:dyDescent="0.35">
      <c r="A12" s="26" t="s">
        <v>118</v>
      </c>
      <c r="B12" s="23" t="str">
        <f t="shared" si="0"/>
        <v>bethany pena</v>
      </c>
      <c r="C12" s="23" t="str">
        <f t="shared" si="1"/>
        <v>BETHANY PENA</v>
      </c>
      <c r="D12" s="23" t="str">
        <f t="shared" si="2"/>
        <v>Bethany Pena</v>
      </c>
      <c r="E12" s="28" t="s">
        <v>119</v>
      </c>
      <c r="F12" s="49" t="s">
        <v>333</v>
      </c>
      <c r="G12" s="19"/>
      <c r="H12" s="28" t="s">
        <v>120</v>
      </c>
      <c r="I12" s="27"/>
      <c r="J12" s="19"/>
      <c r="K12" s="28" t="s">
        <v>370</v>
      </c>
      <c r="L12" s="28" t="s">
        <v>370</v>
      </c>
      <c r="M12" s="27" t="s">
        <v>371</v>
      </c>
      <c r="N12" s="27">
        <v>10002275</v>
      </c>
      <c r="O12" s="23" t="str">
        <f t="shared" si="3"/>
        <v>TECPH10002275</v>
      </c>
      <c r="P12" s="21"/>
      <c r="Q12" s="19"/>
      <c r="R12" s="28" t="s">
        <v>50</v>
      </c>
      <c r="S12" s="27"/>
      <c r="T12" s="27"/>
      <c r="U12" s="19"/>
      <c r="V12" s="28" t="s">
        <v>121</v>
      </c>
      <c r="W12" s="27"/>
      <c r="X12" s="27"/>
      <c r="Y12" s="21"/>
    </row>
    <row r="13" spans="1:25" ht="25.5" customHeight="1" thickBot="1" x14ac:dyDescent="0.35">
      <c r="A13" s="22" t="s">
        <v>122</v>
      </c>
      <c r="B13" s="23" t="str">
        <f t="shared" si="0"/>
        <v>billie chandler</v>
      </c>
      <c r="C13" s="23" t="str">
        <f t="shared" si="1"/>
        <v>BILLIE CHANDLER</v>
      </c>
      <c r="D13" s="23" t="str">
        <f t="shared" si="2"/>
        <v>Billie Chandler</v>
      </c>
      <c r="E13" s="24" t="s">
        <v>123</v>
      </c>
      <c r="F13" s="23" t="s">
        <v>334</v>
      </c>
      <c r="G13" s="19"/>
      <c r="H13" s="24" t="s">
        <v>108</v>
      </c>
      <c r="I13" s="23"/>
      <c r="J13" s="19"/>
      <c r="K13" s="24" t="s">
        <v>364</v>
      </c>
      <c r="L13" s="24" t="s">
        <v>364</v>
      </c>
      <c r="M13" s="23" t="s">
        <v>372</v>
      </c>
      <c r="N13" s="23">
        <v>10003910</v>
      </c>
      <c r="O13" s="23" t="str">
        <f t="shared" si="3"/>
        <v>OFFBI10003910</v>
      </c>
      <c r="P13" s="21"/>
      <c r="Q13" s="19"/>
      <c r="R13" s="24" t="s">
        <v>52</v>
      </c>
      <c r="S13" s="23"/>
      <c r="T13" s="23"/>
      <c r="U13" s="19"/>
      <c r="V13" s="24" t="s">
        <v>124</v>
      </c>
      <c r="W13" s="23"/>
      <c r="X13" s="23"/>
      <c r="Y13" s="21"/>
    </row>
    <row r="14" spans="1:25" ht="25.5" customHeight="1" thickBot="1" x14ac:dyDescent="0.35">
      <c r="A14" s="26" t="s">
        <v>125</v>
      </c>
      <c r="B14" s="23" t="str">
        <f t="shared" si="0"/>
        <v>blake bridges</v>
      </c>
      <c r="C14" s="23" t="str">
        <f t="shared" si="1"/>
        <v>BLAKE BRIDGES</v>
      </c>
      <c r="D14" s="23" t="str">
        <f t="shared" si="2"/>
        <v>Blake Bridges</v>
      </c>
      <c r="E14" s="28" t="s">
        <v>126</v>
      </c>
      <c r="F14" s="49" t="s">
        <v>335</v>
      </c>
      <c r="G14" s="19"/>
      <c r="H14" s="28" t="s">
        <v>127</v>
      </c>
      <c r="I14" s="27"/>
      <c r="J14" s="19"/>
      <c r="K14" s="28" t="s">
        <v>364</v>
      </c>
      <c r="L14" s="28" t="s">
        <v>364</v>
      </c>
      <c r="M14" s="27" t="s">
        <v>373</v>
      </c>
      <c r="N14" s="27">
        <v>10002892</v>
      </c>
      <c r="O14" s="23" t="str">
        <f t="shared" si="3"/>
        <v>OFFAP10002892</v>
      </c>
      <c r="P14" s="21"/>
      <c r="Q14" s="19"/>
      <c r="R14" s="28" t="s">
        <v>54</v>
      </c>
      <c r="S14" s="27"/>
      <c r="T14" s="27"/>
      <c r="U14" s="19"/>
      <c r="V14" s="28" t="s">
        <v>128</v>
      </c>
      <c r="W14" s="27"/>
      <c r="X14" s="27"/>
      <c r="Y14" s="21"/>
    </row>
    <row r="15" spans="1:25" ht="25.5" customHeight="1" thickBot="1" x14ac:dyDescent="0.35">
      <c r="A15" s="22" t="s">
        <v>129</v>
      </c>
      <c r="B15" s="23" t="str">
        <f t="shared" si="0"/>
        <v>bobbie ryan</v>
      </c>
      <c r="C15" s="23" t="str">
        <f t="shared" si="1"/>
        <v>BOBBIE RYAN</v>
      </c>
      <c r="D15" s="23" t="str">
        <f t="shared" si="2"/>
        <v>Bobbie Ryan</v>
      </c>
      <c r="E15" s="24" t="s">
        <v>130</v>
      </c>
      <c r="F15" s="23" t="s">
        <v>336</v>
      </c>
      <c r="G15" s="19"/>
      <c r="H15" s="24" t="s">
        <v>131</v>
      </c>
      <c r="I15" s="23"/>
      <c r="J15" s="19"/>
      <c r="K15" s="24" t="s">
        <v>361</v>
      </c>
      <c r="L15" s="24" t="s">
        <v>361</v>
      </c>
      <c r="M15" s="23" t="s">
        <v>366</v>
      </c>
      <c r="N15" s="23">
        <v>10001539</v>
      </c>
      <c r="O15" s="23" t="str">
        <f t="shared" si="3"/>
        <v>FURTA10001539</v>
      </c>
      <c r="P15" s="21"/>
      <c r="Q15" s="21"/>
      <c r="R15" s="21"/>
      <c r="S15" s="21"/>
      <c r="T15" s="21"/>
      <c r="U15" s="19"/>
      <c r="V15" s="24" t="s">
        <v>132</v>
      </c>
      <c r="W15" s="23"/>
      <c r="X15" s="23"/>
      <c r="Y15" s="21"/>
    </row>
    <row r="16" spans="1:25" ht="25.5" customHeight="1" thickBot="1" x14ac:dyDescent="0.35">
      <c r="A16" s="26" t="s">
        <v>133</v>
      </c>
      <c r="B16" s="23" t="str">
        <f t="shared" si="0"/>
        <v>brooke horton</v>
      </c>
      <c r="C16" s="23" t="str">
        <f t="shared" si="1"/>
        <v>BROOKE HORTON</v>
      </c>
      <c r="D16" s="23" t="str">
        <f t="shared" si="2"/>
        <v>Brooke Horton</v>
      </c>
      <c r="E16" s="28" t="s">
        <v>134</v>
      </c>
      <c r="F16" s="49" t="s">
        <v>337</v>
      </c>
      <c r="G16" s="19"/>
      <c r="H16" s="28" t="s">
        <v>135</v>
      </c>
      <c r="I16" s="27"/>
      <c r="J16" s="19"/>
      <c r="K16" s="28" t="s">
        <v>370</v>
      </c>
      <c r="L16" s="28" t="s">
        <v>370</v>
      </c>
      <c r="M16" s="27" t="s">
        <v>371</v>
      </c>
      <c r="N16" s="27">
        <v>10002033</v>
      </c>
      <c r="O16" s="23" t="str">
        <f t="shared" si="3"/>
        <v>TECPH10002033</v>
      </c>
      <c r="P16" s="21"/>
      <c r="Q16" s="21"/>
      <c r="R16" s="21"/>
      <c r="S16" s="21"/>
      <c r="T16" s="21"/>
      <c r="U16" s="19"/>
      <c r="V16" s="28" t="s">
        <v>136</v>
      </c>
      <c r="W16" s="27"/>
      <c r="X16" s="27"/>
      <c r="Y16" s="21"/>
    </row>
    <row r="17" spans="1:25" ht="25.5" customHeight="1" thickBot="1" x14ac:dyDescent="0.35">
      <c r="A17" s="22" t="s">
        <v>137</v>
      </c>
      <c r="B17" s="23" t="str">
        <f t="shared" si="0"/>
        <v>carla mccormick</v>
      </c>
      <c r="C17" s="23" t="str">
        <f t="shared" si="1"/>
        <v>CARLA MCCORMICK</v>
      </c>
      <c r="D17" s="23" t="str">
        <f t="shared" si="2"/>
        <v>Carla Mccormick</v>
      </c>
      <c r="E17" s="24" t="s">
        <v>138</v>
      </c>
      <c r="F17" s="23" t="s">
        <v>338</v>
      </c>
      <c r="G17" s="19"/>
      <c r="H17" s="24" t="s">
        <v>139</v>
      </c>
      <c r="I17" s="23"/>
      <c r="J17" s="19"/>
      <c r="K17" s="24" t="s">
        <v>364</v>
      </c>
      <c r="L17" s="24" t="s">
        <v>364</v>
      </c>
      <c r="M17" s="23" t="s">
        <v>374</v>
      </c>
      <c r="N17" s="23">
        <v>10002365</v>
      </c>
      <c r="O17" s="23" t="str">
        <f t="shared" si="3"/>
        <v>OFFPA10002365</v>
      </c>
      <c r="P17" s="21"/>
      <c r="Q17" s="21"/>
      <c r="R17" s="21"/>
      <c r="S17" s="21"/>
      <c r="T17" s="21"/>
      <c r="U17" s="19"/>
      <c r="V17" s="24" t="s">
        <v>140</v>
      </c>
      <c r="W17" s="23"/>
      <c r="X17" s="23"/>
      <c r="Y17" s="21"/>
    </row>
    <row r="18" spans="1:25" ht="25.5" customHeight="1" thickBot="1" x14ac:dyDescent="0.35">
      <c r="A18" s="26" t="s">
        <v>141</v>
      </c>
      <c r="B18" s="23" t="str">
        <f t="shared" si="0"/>
        <v>cassandra franklin</v>
      </c>
      <c r="C18" s="23" t="str">
        <f t="shared" si="1"/>
        <v>CASSANDRA FRANKLIN</v>
      </c>
      <c r="D18" s="23" t="str">
        <f t="shared" si="2"/>
        <v>Cassandra Franklin</v>
      </c>
      <c r="E18" s="28" t="s">
        <v>142</v>
      </c>
      <c r="F18" s="49" t="s">
        <v>339</v>
      </c>
      <c r="G18" s="21"/>
      <c r="H18" s="21"/>
      <c r="I18" s="21"/>
      <c r="J18" s="19"/>
      <c r="K18" s="28" t="s">
        <v>364</v>
      </c>
      <c r="L18" s="28" t="s">
        <v>364</v>
      </c>
      <c r="M18" s="27" t="s">
        <v>372</v>
      </c>
      <c r="N18" s="27">
        <v>10003656</v>
      </c>
      <c r="O18" s="23" t="str">
        <f t="shared" si="3"/>
        <v>OFFBI10003656</v>
      </c>
      <c r="P18" s="21"/>
      <c r="Q18" s="21"/>
      <c r="R18" s="21"/>
      <c r="S18" s="21"/>
      <c r="T18" s="21"/>
      <c r="U18" s="19"/>
      <c r="V18" s="28" t="s">
        <v>143</v>
      </c>
      <c r="W18" s="27"/>
      <c r="X18" s="27"/>
      <c r="Y18" s="21"/>
    </row>
    <row r="19" spans="1:25" ht="25.5" customHeight="1" thickBot="1" x14ac:dyDescent="0.35">
      <c r="A19" s="22" t="s">
        <v>144</v>
      </c>
      <c r="B19" s="23" t="str">
        <f t="shared" si="0"/>
        <v>cecilia manning</v>
      </c>
      <c r="C19" s="23" t="str">
        <f t="shared" si="1"/>
        <v>CECILIA MANNING</v>
      </c>
      <c r="D19" s="23" t="str">
        <f t="shared" si="2"/>
        <v>Cecilia Manning</v>
      </c>
      <c r="E19" s="24" t="s">
        <v>145</v>
      </c>
      <c r="F19" s="23" t="s">
        <v>340</v>
      </c>
      <c r="G19" s="21"/>
      <c r="H19" s="21"/>
      <c r="I19" s="21"/>
      <c r="J19" s="19"/>
      <c r="K19" s="24" t="s">
        <v>364</v>
      </c>
      <c r="L19" s="24" t="s">
        <v>364</v>
      </c>
      <c r="M19" s="23" t="s">
        <v>373</v>
      </c>
      <c r="N19" s="23">
        <v>10002311</v>
      </c>
      <c r="O19" s="23" t="str">
        <f t="shared" si="3"/>
        <v>OFFAP10002311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25.5" customHeight="1" thickBot="1" x14ac:dyDescent="0.35">
      <c r="A20" s="26" t="s">
        <v>146</v>
      </c>
      <c r="B20" s="23" t="str">
        <f t="shared" si="0"/>
        <v>charlie wood</v>
      </c>
      <c r="C20" s="23" t="str">
        <f t="shared" si="1"/>
        <v>CHARLIE WOOD</v>
      </c>
      <c r="D20" s="23" t="str">
        <f t="shared" si="2"/>
        <v>Charlie Wood</v>
      </c>
      <c r="E20" s="28" t="s">
        <v>147</v>
      </c>
      <c r="F20" s="49" t="s">
        <v>341</v>
      </c>
      <c r="G20" s="21"/>
      <c r="H20" s="21"/>
      <c r="I20" s="21"/>
      <c r="J20" s="19"/>
      <c r="K20" s="28" t="s">
        <v>364</v>
      </c>
      <c r="L20" s="28" t="s">
        <v>364</v>
      </c>
      <c r="M20" s="27" t="s">
        <v>372</v>
      </c>
      <c r="N20" s="27">
        <v>10000756</v>
      </c>
      <c r="O20" s="23" t="str">
        <f t="shared" si="3"/>
        <v>OFFBI10000756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25.5" customHeight="1" thickBot="1" x14ac:dyDescent="0.35">
      <c r="A21" s="22" t="s">
        <v>148</v>
      </c>
      <c r="B21" s="23" t="str">
        <f t="shared" si="0"/>
        <v>christina fuller</v>
      </c>
      <c r="C21" s="23" t="str">
        <f t="shared" si="1"/>
        <v>CHRISTINA FULLER</v>
      </c>
      <c r="D21" s="23" t="str">
        <f t="shared" si="2"/>
        <v>Christina Fuller</v>
      </c>
      <c r="E21" s="24" t="s">
        <v>149</v>
      </c>
      <c r="F21" s="23" t="s">
        <v>342</v>
      </c>
      <c r="G21" s="21"/>
      <c r="H21" s="21"/>
      <c r="I21" s="21"/>
      <c r="J21" s="19"/>
      <c r="K21" s="24" t="s">
        <v>364</v>
      </c>
      <c r="L21" s="24" t="s">
        <v>364</v>
      </c>
      <c r="M21" s="23" t="s">
        <v>367</v>
      </c>
      <c r="N21" s="23">
        <v>10004186</v>
      </c>
      <c r="O21" s="23" t="str">
        <f t="shared" si="3"/>
        <v>OFFST10004186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25.5" customHeight="1" thickBot="1" x14ac:dyDescent="0.35">
      <c r="A22" s="26" t="s">
        <v>150</v>
      </c>
      <c r="B22" s="23" t="str">
        <f t="shared" si="0"/>
        <v>christy olson</v>
      </c>
      <c r="C22" s="23" t="str">
        <f t="shared" si="1"/>
        <v>CHRISTY OLSON</v>
      </c>
      <c r="D22" s="23" t="str">
        <f t="shared" si="2"/>
        <v>Christy Olson</v>
      </c>
      <c r="E22" s="24" t="s">
        <v>151</v>
      </c>
      <c r="F22" s="49" t="s">
        <v>343</v>
      </c>
      <c r="G22" s="21"/>
      <c r="H22" s="21"/>
      <c r="I22" s="21"/>
      <c r="J22" s="19"/>
      <c r="K22" s="28" t="s">
        <v>364</v>
      </c>
      <c r="L22" s="28" t="s">
        <v>364</v>
      </c>
      <c r="M22" s="27" t="s">
        <v>367</v>
      </c>
      <c r="N22" s="27">
        <v>10000107</v>
      </c>
      <c r="O22" s="23" t="str">
        <f t="shared" si="3"/>
        <v>OFFST10000107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25.5" customHeight="1" thickBot="1" x14ac:dyDescent="0.35">
      <c r="A23" s="22" t="s">
        <v>152</v>
      </c>
      <c r="B23" s="23" t="str">
        <f t="shared" si="0"/>
        <v>cindy becker</v>
      </c>
      <c r="C23" s="23" t="str">
        <f t="shared" si="1"/>
        <v>CINDY BECKER</v>
      </c>
      <c r="D23" s="23" t="str">
        <f t="shared" si="2"/>
        <v>Cindy Becker</v>
      </c>
      <c r="E23" s="28" t="s">
        <v>153</v>
      </c>
      <c r="F23" s="23" t="s">
        <v>344</v>
      </c>
      <c r="G23" s="21"/>
      <c r="H23" s="21"/>
      <c r="I23" s="21"/>
      <c r="J23" s="19"/>
      <c r="K23" s="24" t="s">
        <v>364</v>
      </c>
      <c r="L23" s="24" t="s">
        <v>364</v>
      </c>
      <c r="M23" s="23" t="s">
        <v>369</v>
      </c>
      <c r="N23" s="23">
        <v>10003056</v>
      </c>
      <c r="O23" s="23" t="str">
        <f t="shared" si="3"/>
        <v>OFFAR10003056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25.5" customHeight="1" thickBot="1" x14ac:dyDescent="0.35">
      <c r="A24" s="26" t="s">
        <v>154</v>
      </c>
      <c r="B24" s="23" t="str">
        <f t="shared" si="0"/>
        <v>colleen warren</v>
      </c>
      <c r="C24" s="23" t="str">
        <f t="shared" si="1"/>
        <v>COLLEEN WARREN</v>
      </c>
      <c r="D24" s="23" t="str">
        <f t="shared" si="2"/>
        <v>Colleen Warren</v>
      </c>
      <c r="E24" s="24" t="s">
        <v>155</v>
      </c>
      <c r="F24" s="49" t="s">
        <v>345</v>
      </c>
      <c r="G24" s="21"/>
      <c r="H24" s="21"/>
      <c r="I24" s="21"/>
      <c r="J24" s="19"/>
      <c r="K24" s="28" t="s">
        <v>370</v>
      </c>
      <c r="L24" s="28" t="s">
        <v>370</v>
      </c>
      <c r="M24" s="27" t="s">
        <v>371</v>
      </c>
      <c r="N24" s="27">
        <v>10001949</v>
      </c>
      <c r="O24" s="23" t="str">
        <f t="shared" si="3"/>
        <v>TECPH10001949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25.5" customHeight="1" thickBot="1" x14ac:dyDescent="0.35">
      <c r="A25" s="22" t="s">
        <v>156</v>
      </c>
      <c r="B25" s="23" t="str">
        <f t="shared" si="0"/>
        <v>dan peterson</v>
      </c>
      <c r="C25" s="23" t="str">
        <f t="shared" si="1"/>
        <v>DAN PETERSON</v>
      </c>
      <c r="D25" s="23" t="str">
        <f t="shared" si="2"/>
        <v>Dan Peterson</v>
      </c>
      <c r="E25" s="28" t="s">
        <v>157</v>
      </c>
      <c r="F25" s="23" t="s">
        <v>346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25.5" customHeight="1" thickBot="1" x14ac:dyDescent="0.35">
      <c r="A26" s="26" t="s">
        <v>158</v>
      </c>
      <c r="B26" s="23" t="str">
        <f t="shared" si="0"/>
        <v>della jensen</v>
      </c>
      <c r="C26" s="23" t="str">
        <f t="shared" si="1"/>
        <v>DELLA JENSEN</v>
      </c>
      <c r="D26" s="23" t="str">
        <f t="shared" si="2"/>
        <v>Della Jensen</v>
      </c>
      <c r="E26" s="24" t="s">
        <v>159</v>
      </c>
      <c r="F26" s="49" t="s">
        <v>347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25.5" customHeight="1" thickBot="1" x14ac:dyDescent="0.35">
      <c r="A27" s="22" t="s">
        <v>160</v>
      </c>
      <c r="B27" s="23" t="str">
        <f t="shared" si="0"/>
        <v>don gonzales</v>
      </c>
      <c r="C27" s="23" t="str">
        <f t="shared" si="1"/>
        <v>DON GONZALES</v>
      </c>
      <c r="D27" s="23" t="str">
        <f t="shared" si="2"/>
        <v>Don Gonzales</v>
      </c>
      <c r="E27" s="28" t="s">
        <v>161</v>
      </c>
      <c r="F27" s="23" t="s">
        <v>348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25.5" customHeight="1" thickBot="1" x14ac:dyDescent="0.35">
      <c r="A28" s="26" t="s">
        <v>162</v>
      </c>
      <c r="B28" s="23" t="str">
        <f t="shared" si="0"/>
        <v>donna reid</v>
      </c>
      <c r="C28" s="23" t="str">
        <f t="shared" si="1"/>
        <v>DONNA REID</v>
      </c>
      <c r="D28" s="23" t="str">
        <f t="shared" si="2"/>
        <v>Donna Reid</v>
      </c>
      <c r="E28" s="24" t="s">
        <v>163</v>
      </c>
      <c r="F28" s="49" t="s">
        <v>349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25.5" customHeight="1" thickBot="1" x14ac:dyDescent="0.35">
      <c r="A29" s="22" t="s">
        <v>164</v>
      </c>
      <c r="B29" s="23" t="str">
        <f t="shared" si="0"/>
        <v>drew rogers</v>
      </c>
      <c r="C29" s="23" t="str">
        <f t="shared" si="1"/>
        <v>DREW ROGERS</v>
      </c>
      <c r="D29" s="23" t="str">
        <f t="shared" si="2"/>
        <v>Drew Rogers</v>
      </c>
      <c r="E29" s="28" t="s">
        <v>165</v>
      </c>
      <c r="F29" s="23" t="s">
        <v>350</v>
      </c>
      <c r="G29" s="21"/>
      <c r="H29" s="29"/>
      <c r="I29" s="29"/>
      <c r="J29" s="29"/>
      <c r="K29" s="29"/>
      <c r="L29" s="29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25.5" customHeight="1" thickBot="1" x14ac:dyDescent="0.35">
      <c r="A30" s="26" t="s">
        <v>166</v>
      </c>
      <c r="B30" s="23" t="str">
        <f t="shared" si="0"/>
        <v>eddie green</v>
      </c>
      <c r="C30" s="23" t="str">
        <f t="shared" si="1"/>
        <v>EDDIE GREEN</v>
      </c>
      <c r="D30" s="23" t="str">
        <f t="shared" si="2"/>
        <v>Eddie Green</v>
      </c>
      <c r="E30" s="24" t="s">
        <v>167</v>
      </c>
      <c r="F30" s="49" t="s">
        <v>351</v>
      </c>
      <c r="G30" s="19"/>
      <c r="H30" s="30" t="s">
        <v>168</v>
      </c>
      <c r="I30" s="30" t="s">
        <v>57</v>
      </c>
      <c r="J30" s="30" t="s">
        <v>58</v>
      </c>
      <c r="K30" s="30" t="s">
        <v>169</v>
      </c>
      <c r="L30" s="31" t="s">
        <v>170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25.5" customHeight="1" thickBot="1" x14ac:dyDescent="0.35">
      <c r="A31" s="22" t="s">
        <v>171</v>
      </c>
      <c r="B31" s="23" t="str">
        <f t="shared" si="0"/>
        <v>edwin malone</v>
      </c>
      <c r="C31" s="23" t="str">
        <f t="shared" si="1"/>
        <v>EDWIN MALONE</v>
      </c>
      <c r="D31" s="23" t="str">
        <f t="shared" si="2"/>
        <v>Edwin Malone</v>
      </c>
      <c r="E31" s="28" t="s">
        <v>172</v>
      </c>
      <c r="F31" s="23" t="s">
        <v>352</v>
      </c>
      <c r="G31" s="19"/>
      <c r="H31" s="28" t="s">
        <v>173</v>
      </c>
      <c r="I31" s="27" t="s">
        <v>375</v>
      </c>
      <c r="J31" s="27" t="s">
        <v>324</v>
      </c>
      <c r="K31" s="28" t="s">
        <v>174</v>
      </c>
      <c r="L31" s="50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25.5" customHeight="1" thickBot="1" x14ac:dyDescent="0.35">
      <c r="A32" s="26" t="s">
        <v>175</v>
      </c>
      <c r="B32" s="23" t="str">
        <f t="shared" si="0"/>
        <v>elaine ellis</v>
      </c>
      <c r="C32" s="23" t="str">
        <f t="shared" si="1"/>
        <v>ELAINE ELLIS</v>
      </c>
      <c r="D32" s="23" t="str">
        <f t="shared" si="2"/>
        <v>Elaine Ellis</v>
      </c>
      <c r="E32" s="24" t="s">
        <v>176</v>
      </c>
      <c r="F32" s="49" t="s">
        <v>353</v>
      </c>
      <c r="G32" s="19"/>
      <c r="H32" s="24" t="s">
        <v>177</v>
      </c>
      <c r="I32" s="27" t="s">
        <v>376</v>
      </c>
      <c r="J32" s="27" t="s">
        <v>383</v>
      </c>
      <c r="K32" s="24" t="s">
        <v>178</v>
      </c>
      <c r="L32" s="5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25.5" customHeight="1" thickBot="1" x14ac:dyDescent="0.35">
      <c r="A33" s="22" t="s">
        <v>179</v>
      </c>
      <c r="B33" s="23" t="str">
        <f t="shared" si="0"/>
        <v>elbert klein</v>
      </c>
      <c r="C33" s="23" t="str">
        <f t="shared" si="1"/>
        <v>ELBERT KLEIN</v>
      </c>
      <c r="D33" s="23" t="str">
        <f t="shared" si="2"/>
        <v>Elbert Klein</v>
      </c>
      <c r="E33" s="28" t="s">
        <v>180</v>
      </c>
      <c r="F33" s="23" t="s">
        <v>354</v>
      </c>
      <c r="G33" s="19"/>
      <c r="H33" s="28" t="s">
        <v>181</v>
      </c>
      <c r="I33" s="27" t="s">
        <v>377</v>
      </c>
      <c r="J33" s="27" t="s">
        <v>384</v>
      </c>
      <c r="K33" s="28" t="s">
        <v>182</v>
      </c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25.5" customHeight="1" thickBot="1" x14ac:dyDescent="0.35">
      <c r="A34" s="26" t="s">
        <v>183</v>
      </c>
      <c r="B34" s="23" t="str">
        <f t="shared" si="0"/>
        <v>ellen weaver</v>
      </c>
      <c r="C34" s="23" t="str">
        <f t="shared" si="1"/>
        <v>ELLEN WEAVER</v>
      </c>
      <c r="D34" s="23" t="str">
        <f t="shared" si="2"/>
        <v>Ellen Weaver</v>
      </c>
      <c r="E34" s="24" t="s">
        <v>184</v>
      </c>
      <c r="F34" s="49" t="s">
        <v>355</v>
      </c>
      <c r="G34" s="19"/>
      <c r="H34" s="24" t="s">
        <v>185</v>
      </c>
      <c r="I34" s="27" t="s">
        <v>378</v>
      </c>
      <c r="J34" s="27" t="s">
        <v>385</v>
      </c>
      <c r="K34" s="24" t="s">
        <v>186</v>
      </c>
      <c r="L34" s="23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25.5" customHeight="1" thickBot="1" x14ac:dyDescent="0.35">
      <c r="A35" s="22" t="s">
        <v>187</v>
      </c>
      <c r="B35" s="23" t="str">
        <f t="shared" si="0"/>
        <v>elvira bowman</v>
      </c>
      <c r="C35" s="23" t="str">
        <f t="shared" si="1"/>
        <v>ELVIRA BOWMAN</v>
      </c>
      <c r="D35" s="23" t="str">
        <f t="shared" si="2"/>
        <v>Elvira Bowman</v>
      </c>
      <c r="E35" s="28" t="s">
        <v>188</v>
      </c>
      <c r="F35" s="23" t="s">
        <v>356</v>
      </c>
      <c r="G35" s="19"/>
      <c r="H35" s="28" t="s">
        <v>189</v>
      </c>
      <c r="I35" s="27" t="s">
        <v>379</v>
      </c>
      <c r="J35" s="27" t="s">
        <v>281</v>
      </c>
      <c r="K35" s="28" t="s">
        <v>190</v>
      </c>
      <c r="L35" s="27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25.5" customHeight="1" thickBot="1" x14ac:dyDescent="0.35">
      <c r="A36" s="26" t="s">
        <v>191</v>
      </c>
      <c r="B36" s="23" t="str">
        <f t="shared" si="0"/>
        <v>eric rose</v>
      </c>
      <c r="C36" s="23" t="str">
        <f t="shared" si="1"/>
        <v>ERIC ROSE</v>
      </c>
      <c r="D36" s="23" t="str">
        <f t="shared" si="2"/>
        <v>Eric Rose</v>
      </c>
      <c r="E36" s="24" t="s">
        <v>192</v>
      </c>
      <c r="F36" s="49" t="s">
        <v>357</v>
      </c>
      <c r="G36" s="19"/>
      <c r="H36" s="24" t="s">
        <v>193</v>
      </c>
      <c r="I36" s="27" t="s">
        <v>380</v>
      </c>
      <c r="J36" s="27" t="s">
        <v>386</v>
      </c>
      <c r="K36" s="24" t="s">
        <v>194</v>
      </c>
      <c r="L36" s="23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25.5" customHeight="1" thickBot="1" x14ac:dyDescent="0.35">
      <c r="A37" s="22" t="s">
        <v>195</v>
      </c>
      <c r="B37" s="23" t="str">
        <f t="shared" si="0"/>
        <v>ernest davis</v>
      </c>
      <c r="C37" s="23" t="str">
        <f t="shared" si="1"/>
        <v>ERNEST DAVIS</v>
      </c>
      <c r="D37" s="23" t="str">
        <f t="shared" si="2"/>
        <v>Ernest Davis</v>
      </c>
      <c r="E37" s="28" t="s">
        <v>196</v>
      </c>
      <c r="F37" s="23" t="s">
        <v>358</v>
      </c>
      <c r="G37" s="19"/>
      <c r="H37" s="28" t="s">
        <v>197</v>
      </c>
      <c r="I37" s="27" t="s">
        <v>381</v>
      </c>
      <c r="J37" s="27" t="s">
        <v>385</v>
      </c>
      <c r="K37" s="28" t="s">
        <v>198</v>
      </c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25.5" customHeight="1" thickBot="1" x14ac:dyDescent="0.35">
      <c r="A38" s="26" t="s">
        <v>199</v>
      </c>
      <c r="B38" s="23" t="str">
        <f t="shared" si="0"/>
        <v>felicia jennings</v>
      </c>
      <c r="C38" s="23" t="str">
        <f t="shared" si="1"/>
        <v>FELICIA JENNINGS</v>
      </c>
      <c r="D38" s="23" t="str">
        <f t="shared" si="2"/>
        <v>Felicia Jennings</v>
      </c>
      <c r="E38" s="24" t="s">
        <v>200</v>
      </c>
      <c r="F38" s="49" t="s">
        <v>359</v>
      </c>
      <c r="G38" s="19"/>
      <c r="H38" s="24" t="s">
        <v>201</v>
      </c>
      <c r="I38" s="27" t="s">
        <v>382</v>
      </c>
      <c r="J38" s="27" t="s">
        <v>272</v>
      </c>
      <c r="K38" s="24" t="s">
        <v>202</v>
      </c>
      <c r="L38" s="23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25.5" customHeight="1" thickBot="1" x14ac:dyDescent="0.35">
      <c r="A39" s="22" t="s">
        <v>203</v>
      </c>
      <c r="B39" s="23" t="str">
        <f t="shared" si="0"/>
        <v>fernando rowe</v>
      </c>
      <c r="C39" s="23" t="str">
        <f t="shared" si="1"/>
        <v>FERNANDO ROWE</v>
      </c>
      <c r="D39" s="23" t="str">
        <f t="shared" si="2"/>
        <v>Fernando Rowe</v>
      </c>
      <c r="E39" s="28" t="s">
        <v>204</v>
      </c>
      <c r="F39" s="23" t="s">
        <v>360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I1" workbookViewId="0">
      <selection activeCell="Q2" sqref="Q2"/>
    </sheetView>
  </sheetViews>
  <sheetFormatPr defaultColWidth="16.140625" defaultRowHeight="78" customHeight="1" x14ac:dyDescent="0.25"/>
  <cols>
    <col min="12" max="12" width="22.85546875" customWidth="1"/>
  </cols>
  <sheetData>
    <row r="1" spans="1:15" ht="78" customHeight="1" thickTop="1" thickBot="1" x14ac:dyDescent="0.3">
      <c r="A1" s="32" t="s">
        <v>205</v>
      </c>
      <c r="B1" s="33" t="s">
        <v>57</v>
      </c>
      <c r="C1" s="33" t="s">
        <v>58</v>
      </c>
      <c r="D1" s="33" t="s">
        <v>206</v>
      </c>
      <c r="E1" s="33" t="s">
        <v>207</v>
      </c>
      <c r="F1" s="33" t="s">
        <v>208</v>
      </c>
      <c r="G1" s="33" t="s">
        <v>209</v>
      </c>
      <c r="H1" s="33" t="s">
        <v>210</v>
      </c>
      <c r="I1" s="33" t="s">
        <v>85</v>
      </c>
      <c r="J1" s="33" t="s">
        <v>211</v>
      </c>
      <c r="K1" s="34" t="s">
        <v>212</v>
      </c>
      <c r="L1" s="35" t="s">
        <v>213</v>
      </c>
      <c r="M1" s="36" t="s">
        <v>214</v>
      </c>
      <c r="N1" s="37" t="s">
        <v>215</v>
      </c>
      <c r="O1" s="38" t="s">
        <v>216</v>
      </c>
    </row>
    <row r="2" spans="1:15" ht="78" customHeight="1" thickBot="1" x14ac:dyDescent="0.3">
      <c r="A2" s="25" t="s">
        <v>217</v>
      </c>
      <c r="B2" s="27" t="s">
        <v>218</v>
      </c>
      <c r="C2" s="27" t="s">
        <v>219</v>
      </c>
      <c r="D2" s="39">
        <v>893</v>
      </c>
      <c r="E2" s="27" t="s">
        <v>220</v>
      </c>
      <c r="F2" s="27" t="s">
        <v>221</v>
      </c>
      <c r="G2" s="27" t="s">
        <v>222</v>
      </c>
      <c r="H2" s="27" t="s">
        <v>223</v>
      </c>
      <c r="I2" s="27" t="s">
        <v>223</v>
      </c>
      <c r="J2" s="39">
        <v>110085</v>
      </c>
      <c r="K2" s="40" t="s">
        <v>224</v>
      </c>
      <c r="L2" s="41" t="str">
        <f>CONCATENATE(A2,B2,C2,D2,E2,F2,G2,H2,I2,J2,K2)</f>
        <v>CTEB-10ArjunKhatri893Pocket 1Sector - 34RohiniDelhiDelhi110085India</v>
      </c>
      <c r="M2" s="42"/>
      <c r="N2" s="43"/>
      <c r="O2" s="44"/>
    </row>
    <row r="3" spans="1:15" ht="78" customHeight="1" thickBot="1" x14ac:dyDescent="0.3">
      <c r="A3" s="25" t="s">
        <v>225</v>
      </c>
      <c r="B3" s="27" t="s">
        <v>226</v>
      </c>
      <c r="C3" s="27" t="s">
        <v>227</v>
      </c>
      <c r="D3" s="39">
        <v>805</v>
      </c>
      <c r="E3" s="27" t="s">
        <v>228</v>
      </c>
      <c r="F3" s="27" t="s">
        <v>229</v>
      </c>
      <c r="G3" s="27" t="s">
        <v>222</v>
      </c>
      <c r="H3" s="27" t="s">
        <v>223</v>
      </c>
      <c r="I3" s="27" t="s">
        <v>223</v>
      </c>
      <c r="J3" s="39">
        <v>110085</v>
      </c>
      <c r="K3" s="40" t="s">
        <v>224</v>
      </c>
      <c r="L3" s="41" t="str">
        <f t="shared" ref="L3:L17" si="0">CONCATENATE(A3,B3,C3,D3,E3,F3,G3,H3,I3,J3,K3)</f>
        <v>CTEB-35DeepakAhuja805Pocket 6Sector - 36RohiniDelhiDelhi110085India</v>
      </c>
      <c r="M3" s="42"/>
      <c r="N3" s="43"/>
      <c r="O3" s="44"/>
    </row>
    <row r="4" spans="1:15" ht="78" customHeight="1" thickBot="1" x14ac:dyDescent="0.3">
      <c r="A4" s="25" t="s">
        <v>230</v>
      </c>
      <c r="B4" s="27" t="s">
        <v>231</v>
      </c>
      <c r="C4" s="27" t="s">
        <v>232</v>
      </c>
      <c r="D4" s="39">
        <v>77</v>
      </c>
      <c r="E4" s="27" t="s">
        <v>233</v>
      </c>
      <c r="F4" s="27" t="s">
        <v>234</v>
      </c>
      <c r="G4" s="27" t="s">
        <v>222</v>
      </c>
      <c r="H4" s="27" t="s">
        <v>223</v>
      </c>
      <c r="I4" s="27" t="s">
        <v>223</v>
      </c>
      <c r="J4" s="39">
        <v>110085</v>
      </c>
      <c r="K4" s="40" t="s">
        <v>224</v>
      </c>
      <c r="L4" s="41" t="str">
        <f t="shared" si="0"/>
        <v>CTEB-6AnujAnand77Pocket 4Sector - 12RohiniDelhiDelhi110085India</v>
      </c>
      <c r="M4" s="42"/>
      <c r="N4" s="43"/>
      <c r="O4" s="44"/>
    </row>
    <row r="5" spans="1:15" ht="78" customHeight="1" thickBot="1" x14ac:dyDescent="0.3">
      <c r="A5" s="25" t="s">
        <v>235</v>
      </c>
      <c r="B5" s="27" t="s">
        <v>236</v>
      </c>
      <c r="C5" s="27" t="s">
        <v>237</v>
      </c>
      <c r="D5" s="39">
        <v>263</v>
      </c>
      <c r="E5" s="27" t="s">
        <v>238</v>
      </c>
      <c r="F5" s="27" t="s">
        <v>239</v>
      </c>
      <c r="G5" s="27" t="s">
        <v>222</v>
      </c>
      <c r="H5" s="27" t="s">
        <v>223</v>
      </c>
      <c r="I5" s="27" t="s">
        <v>223</v>
      </c>
      <c r="J5" s="39">
        <v>110085</v>
      </c>
      <c r="K5" s="40" t="s">
        <v>224</v>
      </c>
      <c r="L5" s="41" t="str">
        <f t="shared" si="0"/>
        <v>CTEB-27DevaangPatel263Pocket 7Sector - 11RohiniDelhiDelhi110085India</v>
      </c>
      <c r="M5" s="42"/>
      <c r="N5" s="43"/>
      <c r="O5" s="44"/>
    </row>
    <row r="6" spans="1:15" ht="78" customHeight="1" thickBot="1" x14ac:dyDescent="0.3">
      <c r="A6" s="25" t="s">
        <v>240</v>
      </c>
      <c r="B6" s="27" t="s">
        <v>241</v>
      </c>
      <c r="C6" s="27" t="s">
        <v>242</v>
      </c>
      <c r="D6" s="39">
        <v>853</v>
      </c>
      <c r="E6" s="27" t="s">
        <v>243</v>
      </c>
      <c r="F6" s="27" t="s">
        <v>244</v>
      </c>
      <c r="G6" s="27" t="s">
        <v>222</v>
      </c>
      <c r="H6" s="27" t="s">
        <v>223</v>
      </c>
      <c r="I6" s="27" t="s">
        <v>223</v>
      </c>
      <c r="J6" s="39">
        <v>110085</v>
      </c>
      <c r="K6" s="40" t="s">
        <v>224</v>
      </c>
      <c r="L6" s="41" t="str">
        <f t="shared" si="0"/>
        <v>CTEB-31SunilAgarwal853Pocket 9Sector - 21RohiniDelhiDelhi110085India</v>
      </c>
      <c r="M6" s="42"/>
      <c r="N6" s="43"/>
      <c r="O6" s="44"/>
    </row>
    <row r="7" spans="1:15" ht="78" customHeight="1" thickBot="1" x14ac:dyDescent="0.3">
      <c r="A7" s="25" t="s">
        <v>245</v>
      </c>
      <c r="B7" s="27" t="s">
        <v>246</v>
      </c>
      <c r="C7" s="27" t="s">
        <v>247</v>
      </c>
      <c r="D7" s="39">
        <v>395</v>
      </c>
      <c r="E7" s="27" t="s">
        <v>228</v>
      </c>
      <c r="F7" s="27" t="s">
        <v>239</v>
      </c>
      <c r="G7" s="27" t="s">
        <v>248</v>
      </c>
      <c r="H7" s="27" t="s">
        <v>223</v>
      </c>
      <c r="I7" s="27" t="s">
        <v>223</v>
      </c>
      <c r="J7" s="39">
        <v>110075</v>
      </c>
      <c r="K7" s="40" t="s">
        <v>224</v>
      </c>
      <c r="L7" s="41" t="str">
        <f t="shared" si="0"/>
        <v>CTEB-3AliaGoel395Pocket 6Sector - 11DwarkaDelhiDelhi110075India</v>
      </c>
      <c r="M7" s="42"/>
      <c r="N7" s="43"/>
      <c r="O7" s="44"/>
    </row>
    <row r="8" spans="1:15" ht="78" customHeight="1" thickBot="1" x14ac:dyDescent="0.3">
      <c r="A8" s="25" t="s">
        <v>249</v>
      </c>
      <c r="B8" s="27" t="s">
        <v>250</v>
      </c>
      <c r="C8" s="27" t="s">
        <v>251</v>
      </c>
      <c r="D8" s="39">
        <v>317</v>
      </c>
      <c r="E8" s="27" t="s">
        <v>252</v>
      </c>
      <c r="F8" s="27" t="s">
        <v>253</v>
      </c>
      <c r="G8" s="27" t="s">
        <v>248</v>
      </c>
      <c r="H8" s="27" t="s">
        <v>223</v>
      </c>
      <c r="I8" s="27" t="s">
        <v>223</v>
      </c>
      <c r="J8" s="39">
        <v>110075</v>
      </c>
      <c r="K8" s="40" t="s">
        <v>224</v>
      </c>
      <c r="L8" s="41" t="str">
        <f t="shared" si="0"/>
        <v>CTEB-1MukeshJain317Pocket 5Sector - 9DwarkaDelhiDelhi110075India</v>
      </c>
      <c r="M8" s="42"/>
      <c r="N8" s="43"/>
      <c r="O8" s="44"/>
    </row>
    <row r="9" spans="1:15" ht="78" customHeight="1" thickBot="1" x14ac:dyDescent="0.3">
      <c r="A9" s="25" t="s">
        <v>240</v>
      </c>
      <c r="B9" s="27" t="s">
        <v>254</v>
      </c>
      <c r="C9" s="27" t="s">
        <v>255</v>
      </c>
      <c r="D9" s="39">
        <v>191</v>
      </c>
      <c r="E9" s="27" t="s">
        <v>233</v>
      </c>
      <c r="F9" s="27" t="s">
        <v>256</v>
      </c>
      <c r="G9" s="27" t="s">
        <v>248</v>
      </c>
      <c r="H9" s="27" t="s">
        <v>223</v>
      </c>
      <c r="I9" s="27" t="s">
        <v>223</v>
      </c>
      <c r="J9" s="39">
        <v>110075</v>
      </c>
      <c r="K9" s="40" t="s">
        <v>224</v>
      </c>
      <c r="L9" s="41" t="str">
        <f t="shared" si="0"/>
        <v>CTEB-31RamakrishnanaReddy191Pocket 4Sector - 13DwarkaDelhiDelhi110075India</v>
      </c>
      <c r="M9" s="42"/>
      <c r="N9" s="43"/>
      <c r="O9" s="44"/>
    </row>
    <row r="10" spans="1:15" ht="78" customHeight="1" thickBot="1" x14ac:dyDescent="0.3">
      <c r="A10" s="25" t="s">
        <v>257</v>
      </c>
      <c r="B10" s="27" t="s">
        <v>258</v>
      </c>
      <c r="C10" s="27" t="s">
        <v>259</v>
      </c>
      <c r="D10" s="39">
        <v>321</v>
      </c>
      <c r="E10" s="27" t="s">
        <v>252</v>
      </c>
      <c r="F10" s="27" t="s">
        <v>260</v>
      </c>
      <c r="G10" s="27" t="s">
        <v>248</v>
      </c>
      <c r="H10" s="27" t="s">
        <v>223</v>
      </c>
      <c r="I10" s="27" t="s">
        <v>223</v>
      </c>
      <c r="J10" s="39">
        <v>110075</v>
      </c>
      <c r="K10" s="40" t="s">
        <v>224</v>
      </c>
      <c r="L10" s="41" t="str">
        <f t="shared" si="0"/>
        <v>CTEB-9DivyaBakshi321Pocket 5Sector - 22DwarkaDelhiDelhi110075India</v>
      </c>
      <c r="M10" s="42"/>
      <c r="N10" s="43"/>
      <c r="O10" s="44"/>
    </row>
    <row r="11" spans="1:15" ht="78" customHeight="1" thickBot="1" x14ac:dyDescent="0.3">
      <c r="A11" s="25" t="s">
        <v>261</v>
      </c>
      <c r="B11" s="27" t="s">
        <v>262</v>
      </c>
      <c r="C11" s="27" t="s">
        <v>263</v>
      </c>
      <c r="D11" s="39">
        <v>246</v>
      </c>
      <c r="E11" s="27" t="s">
        <v>264</v>
      </c>
      <c r="F11" s="27" t="s">
        <v>265</v>
      </c>
      <c r="G11" s="27" t="s">
        <v>248</v>
      </c>
      <c r="H11" s="27" t="s">
        <v>223</v>
      </c>
      <c r="I11" s="27" t="s">
        <v>223</v>
      </c>
      <c r="J11" s="39">
        <v>110075</v>
      </c>
      <c r="K11" s="40" t="s">
        <v>224</v>
      </c>
      <c r="L11" s="41" t="str">
        <f t="shared" si="0"/>
        <v>CTEB-45KeshavBabu246Pocket 8Sector - 15DwarkaDelhiDelhi110075India</v>
      </c>
      <c r="M11" s="42"/>
      <c r="N11" s="43"/>
      <c r="O11" s="44"/>
    </row>
    <row r="12" spans="1:15" ht="78" customHeight="1" thickBot="1" x14ac:dyDescent="0.3">
      <c r="A12" s="25" t="s">
        <v>266</v>
      </c>
      <c r="B12" s="27" t="s">
        <v>267</v>
      </c>
      <c r="C12" s="27" t="s">
        <v>268</v>
      </c>
      <c r="D12" s="39">
        <v>655</v>
      </c>
      <c r="E12" s="27" t="s">
        <v>269</v>
      </c>
      <c r="F12" s="27" t="s">
        <v>265</v>
      </c>
      <c r="G12" s="27" t="s">
        <v>222</v>
      </c>
      <c r="H12" s="27" t="s">
        <v>223</v>
      </c>
      <c r="I12" s="27" t="s">
        <v>223</v>
      </c>
      <c r="J12" s="39">
        <v>110085</v>
      </c>
      <c r="K12" s="40" t="s">
        <v>224</v>
      </c>
      <c r="L12" s="41" t="str">
        <f t="shared" si="0"/>
        <v>CTEB-19KunalArya655Pocket 10Sector - 15RohiniDelhiDelhi110085India</v>
      </c>
      <c r="M12" s="42"/>
      <c r="N12" s="43"/>
      <c r="O12" s="44"/>
    </row>
    <row r="13" spans="1:15" ht="78" customHeight="1" thickBot="1" x14ac:dyDescent="0.3">
      <c r="A13" s="25" t="s">
        <v>225</v>
      </c>
      <c r="B13" s="27" t="s">
        <v>270</v>
      </c>
      <c r="C13" s="27" t="s">
        <v>271</v>
      </c>
      <c r="D13" s="39">
        <v>507</v>
      </c>
      <c r="E13" s="27" t="s">
        <v>233</v>
      </c>
      <c r="F13" s="27" t="s">
        <v>265</v>
      </c>
      <c r="G13" s="27" t="s">
        <v>222</v>
      </c>
      <c r="H13" s="27" t="s">
        <v>223</v>
      </c>
      <c r="I13" s="27" t="s">
        <v>223</v>
      </c>
      <c r="J13" s="39">
        <v>110085</v>
      </c>
      <c r="K13" s="40" t="s">
        <v>224</v>
      </c>
      <c r="L13" s="41" t="str">
        <f t="shared" si="0"/>
        <v>CTEB-35VijyaBalakrishnan507Pocket 4Sector - 15RohiniDelhiDelhi110085India</v>
      </c>
      <c r="M13" s="42"/>
      <c r="N13" s="43"/>
      <c r="O13" s="44"/>
    </row>
    <row r="14" spans="1:15" ht="78" customHeight="1" thickBot="1" x14ac:dyDescent="0.3">
      <c r="A14" s="25" t="s">
        <v>245</v>
      </c>
      <c r="B14" s="27" t="s">
        <v>250</v>
      </c>
      <c r="C14" s="27" t="s">
        <v>272</v>
      </c>
      <c r="D14" s="39">
        <v>195</v>
      </c>
      <c r="E14" s="27" t="s">
        <v>273</v>
      </c>
      <c r="F14" s="27" t="s">
        <v>274</v>
      </c>
      <c r="G14" s="27" t="s">
        <v>248</v>
      </c>
      <c r="H14" s="27" t="s">
        <v>223</v>
      </c>
      <c r="I14" s="27" t="s">
        <v>223</v>
      </c>
      <c r="J14" s="39">
        <v>110075</v>
      </c>
      <c r="K14" s="40" t="s">
        <v>224</v>
      </c>
      <c r="L14" s="41" t="str">
        <f t="shared" si="0"/>
        <v>CTEB-3MukeshBanerjee195Pocket 3Sector - 27DwarkaDelhiDelhi110075India</v>
      </c>
      <c r="M14" s="42"/>
      <c r="N14" s="43"/>
      <c r="O14" s="44"/>
    </row>
    <row r="15" spans="1:15" ht="78" customHeight="1" thickBot="1" x14ac:dyDescent="0.3">
      <c r="A15" s="25" t="s">
        <v>275</v>
      </c>
      <c r="B15" s="27" t="s">
        <v>276</v>
      </c>
      <c r="C15" s="27" t="s">
        <v>277</v>
      </c>
      <c r="D15" s="39">
        <v>493</v>
      </c>
      <c r="E15" s="27" t="s">
        <v>264</v>
      </c>
      <c r="F15" s="27" t="s">
        <v>278</v>
      </c>
      <c r="G15" s="27" t="s">
        <v>222</v>
      </c>
      <c r="H15" s="27" t="s">
        <v>223</v>
      </c>
      <c r="I15" s="27" t="s">
        <v>223</v>
      </c>
      <c r="J15" s="39">
        <v>110085</v>
      </c>
      <c r="K15" s="40" t="s">
        <v>224</v>
      </c>
      <c r="L15" s="41" t="str">
        <f t="shared" si="0"/>
        <v>CTEB-41NaveenBhatt493Pocket 8Sector - 16RohiniDelhiDelhi110085India</v>
      </c>
      <c r="M15" s="42"/>
      <c r="N15" s="43"/>
      <c r="O15" s="44"/>
    </row>
    <row r="16" spans="1:15" ht="78" customHeight="1" thickBot="1" x14ac:dyDescent="0.3">
      <c r="A16" s="25" t="s">
        <v>279</v>
      </c>
      <c r="B16" s="27" t="s">
        <v>280</v>
      </c>
      <c r="C16" s="27" t="s">
        <v>281</v>
      </c>
      <c r="D16" s="39">
        <v>592</v>
      </c>
      <c r="E16" s="27" t="s">
        <v>269</v>
      </c>
      <c r="F16" s="27" t="s">
        <v>282</v>
      </c>
      <c r="G16" s="27" t="s">
        <v>222</v>
      </c>
      <c r="H16" s="27" t="s">
        <v>223</v>
      </c>
      <c r="I16" s="27" t="s">
        <v>223</v>
      </c>
      <c r="J16" s="39">
        <v>110085</v>
      </c>
      <c r="K16" s="40" t="s">
        <v>224</v>
      </c>
      <c r="L16" s="41" t="str">
        <f t="shared" si="0"/>
        <v>CTEB-22RishiKumar592Pocket 10Sector - 8RohiniDelhiDelhi110085India</v>
      </c>
      <c r="M16" s="42"/>
      <c r="N16" s="43"/>
      <c r="O16" s="44"/>
    </row>
    <row r="17" spans="1:15" ht="78" customHeight="1" thickBot="1" x14ac:dyDescent="0.3">
      <c r="A17" s="25" t="s">
        <v>283</v>
      </c>
      <c r="B17" s="27" t="s">
        <v>284</v>
      </c>
      <c r="C17" s="27" t="s">
        <v>285</v>
      </c>
      <c r="D17" s="39">
        <v>906</v>
      </c>
      <c r="E17" s="27" t="s">
        <v>286</v>
      </c>
      <c r="F17" s="27" t="s">
        <v>229</v>
      </c>
      <c r="G17" s="27" t="s">
        <v>248</v>
      </c>
      <c r="H17" s="27" t="s">
        <v>223</v>
      </c>
      <c r="I17" s="27" t="s">
        <v>223</v>
      </c>
      <c r="J17" s="39">
        <v>110075</v>
      </c>
      <c r="K17" s="40" t="s">
        <v>224</v>
      </c>
      <c r="L17" s="41" t="str">
        <f t="shared" si="0"/>
        <v>CTEB-4BaldevKaushik906Pocket 11Sector - 36DwarkaDelhiDelhi110075India</v>
      </c>
      <c r="M17" s="45"/>
      <c r="N17" s="46"/>
      <c r="O1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radhe shyam</dc:creator>
  <cp:lastModifiedBy>radhe shyam</cp:lastModifiedBy>
  <dcterms:created xsi:type="dcterms:W3CDTF">2023-12-07T04:56:55Z</dcterms:created>
  <dcterms:modified xsi:type="dcterms:W3CDTF">2023-12-10T07:04:07Z</dcterms:modified>
</cp:coreProperties>
</file>