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FB98704B303D2B5/Documentos/"/>
    </mc:Choice>
  </mc:AlternateContent>
  <xr:revisionPtr revIDLastSave="278" documentId="8_{EF28A15D-142C-4088-9ECD-7CFC6305CF7E}" xr6:coauthVersionLast="47" xr6:coauthVersionMax="47" xr10:uidLastSave="{1719FF35-11BE-442F-9094-70DAAE08EB94}"/>
  <bookViews>
    <workbookView xWindow="-108" yWindow="-108" windowWidth="23256" windowHeight="12456" firstSheet="2" activeTab="2" xr2:uid="{28DD5B76-0634-4F87-BE60-8BFA7EF2E23B}"/>
  </bookViews>
  <sheets>
    <sheet name="A̳ssets" sheetId="1" state="hidden" r:id="rId1"/>
    <sheet name="C̳álculos" sheetId="3" state="hidden" r:id="rId2"/>
    <sheet name="D̳ashboard" sheetId="4" r:id="rId3"/>
  </sheets>
  <definedNames>
    <definedName name="SegmentaçãodeDados_Subscription_Typ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F27" i="3"/>
</calcChain>
</file>

<file path=xl/sharedStrings.xml><?xml version="1.0" encoding="utf-8"?>
<sst xmlns="http://schemas.openxmlformats.org/spreadsheetml/2006/main" count="38" uniqueCount="25">
  <si>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</si>
  <si>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</si>
  <si>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</si>
  <si>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</si>
  <si>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</si>
  <si>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</si>
  <si>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</si>
  <si>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</si>
  <si>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</si>
  <si>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</si>
  <si>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</si>
  <si>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Subscription Type</t>
  </si>
  <si>
    <t>Ultimate</t>
  </si>
  <si>
    <t>Yes</t>
  </si>
  <si>
    <t>Core</t>
  </si>
  <si>
    <t>No</t>
  </si>
  <si>
    <t>Standard</t>
  </si>
  <si>
    <t>Rótulos de Linha</t>
  </si>
  <si>
    <t>Total Geral</t>
  </si>
  <si>
    <t>Soma de Total Value</t>
  </si>
  <si>
    <t xml:space="preserve">          XBOX GAME PASS SUBSCRIPTIONS SALES</t>
  </si>
  <si>
    <t>Soma de EA Play Season Pass</t>
  </si>
  <si>
    <t>Soma de Minecraft Season Pass Price</t>
  </si>
  <si>
    <t>Periodo de Apuração: 01/01/2024 - 01/12/2024 | Update date; 10/01/2025 09:00:00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</si>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</sst>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2" xfId="1" applyFont="1" applyBorder="1"/>
    <xf numFmtId="0" fontId="2" fillId="0" borderId="2" xfId="1" applyFont="1" applyBorder="1" applyAlignment="1">
      <alignment horizontal="left" indent="2"/>
    </xf>
    <xf numFmtId="164" fontId="0" fillId="0" borderId="0" xfId="0" applyNumberFormat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0" borderId="0" xfId="0" applyNumberFormat="1"/>
  </cellXfs>
  <cellStyles count="2">
    <cellStyle name="Normal" xfId="0" builtinId="0"/>
    <cellStyle name="Título 1" xfId="1" builtinId="16"/>
  </cellStyles>
  <dxfs count="2">
    <dxf>
      <font>
        <b/>
        <i val="0"/>
        <strike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5BF6A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B705B340-E708-47A9-A3BA-EF61269E8502}">
      <tableStyleElement type="wholeTable" dxfId="1"/>
      <tableStyleElement type="headerRow" dxfId="0"/>
    </tableStyle>
  </tableStyles>
  <colors>
    <mruColors>
      <color rgb="FF00B050"/>
      <color rgb="FF5BF6A8"/>
      <color rgb="FF22C55E"/>
      <color rgb="FF92D050"/>
      <color rgb="FFE8E6E9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[XBOX GAME .xlsx]C̳álculos!tbl_anull_total</c:name>
    <c:fmtId val="2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64526312340222E-2"/>
          <c:y val="0"/>
          <c:w val="0.94665168910562003"/>
          <c:h val="0.936525279871896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C̳álculos!$C$7:$C$9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C̳álculos!$D$7:$D$9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E-4187-83DE-918870749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19615"/>
        <c:axId val="4020095"/>
      </c:barChart>
      <c:catAx>
        <c:axId val="401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0095"/>
        <c:crosses val="autoZero"/>
        <c:auto val="1"/>
        <c:lblAlgn val="ctr"/>
        <c:lblOffset val="100"/>
        <c:noMultiLvlLbl val="0"/>
      </c:catAx>
      <c:valAx>
        <c:axId val="40200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01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35832</xdr:colOff>
      <xdr:row>1</xdr:row>
      <xdr:rowOff>145868</xdr:rowOff>
    </xdr:from>
    <xdr:to>
      <xdr:col>2</xdr:col>
      <xdr:colOff>390979</xdr:colOff>
      <xdr:row>2</xdr:row>
      <xdr:rowOff>155394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B10E50F-C199-1753-5B04-BDB5B393F6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8241" t="-8620" r="64976" b="-5595"/>
        <a:stretch>
          <a:fillRect/>
        </a:stretch>
      </xdr:blipFill>
      <xdr:spPr>
        <a:xfrm>
          <a:off x="1407432" y="328748"/>
          <a:ext cx="598987" cy="504826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9</xdr:row>
      <xdr:rowOff>62412</xdr:rowOff>
    </xdr:from>
    <xdr:to>
      <xdr:col>1</xdr:col>
      <xdr:colOff>0</xdr:colOff>
      <xdr:row>23</xdr:row>
      <xdr:rowOff>103687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Subscription Type">
              <a:extLst>
                <a:ext uri="{FF2B5EF4-FFF2-40B4-BE49-F238E27FC236}">
                  <a16:creationId xmlns:a16="http://schemas.microsoft.com/office/drawing/2014/main" id="{BD54E696-C014-48FB-8615-A545F4D6C7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12192"/>
              <a:ext cx="1371600" cy="2601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243840</xdr:colOff>
      <xdr:row>1</xdr:row>
      <xdr:rowOff>15240</xdr:rowOff>
    </xdr:from>
    <xdr:to>
      <xdr:col>0</xdr:col>
      <xdr:colOff>939165</xdr:colOff>
      <xdr:row>2</xdr:row>
      <xdr:rowOff>182880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82FFE786-7033-4930-B45F-99BDDBC84ECA}"/>
            </a:ext>
          </a:extLst>
        </xdr:cNvPr>
        <xdr:cNvSpPr/>
      </xdr:nvSpPr>
      <xdr:spPr>
        <a:xfrm>
          <a:off x="243840" y="198120"/>
          <a:ext cx="695325" cy="66294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60960</xdr:colOff>
      <xdr:row>7</xdr:row>
      <xdr:rowOff>121920</xdr:rowOff>
    </xdr:from>
    <xdr:to>
      <xdr:col>7</xdr:col>
      <xdr:colOff>365760</xdr:colOff>
      <xdr:row>8</xdr:row>
      <xdr:rowOff>83820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807240D2-75B2-4BB5-5416-959AEA637A67}"/>
            </a:ext>
          </a:extLst>
        </xdr:cNvPr>
        <xdr:cNvSpPr/>
      </xdr:nvSpPr>
      <xdr:spPr>
        <a:xfrm>
          <a:off x="1676400" y="1440180"/>
          <a:ext cx="3352800" cy="381000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800" b="0" i="0" u="none" strike="noStrike">
            <a:solidFill>
              <a:srgbClr val="22C55E"/>
            </a:solidFill>
            <a:latin typeface="Aptos Narrow"/>
          </a:endParaRPr>
        </a:p>
      </xdr:txBody>
    </xdr:sp>
    <xdr:clientData/>
  </xdr:twoCellAnchor>
  <xdr:twoCellAnchor>
    <xdr:from>
      <xdr:col>5</xdr:col>
      <xdr:colOff>259080</xdr:colOff>
      <xdr:row>7</xdr:row>
      <xdr:rowOff>335280</xdr:rowOff>
    </xdr:from>
    <xdr:to>
      <xdr:col>7</xdr:col>
      <xdr:colOff>0</xdr:colOff>
      <xdr:row>9</xdr:row>
      <xdr:rowOff>15240</xdr:rowOff>
    </xdr:to>
    <xdr:sp macro="" textlink="">
      <xdr:nvSpPr>
        <xdr:cNvPr id="32" name="Retângulo: Cantos Diagonais Arredondados 31">
          <a:extLst>
            <a:ext uri="{FF2B5EF4-FFF2-40B4-BE49-F238E27FC236}">
              <a16:creationId xmlns:a16="http://schemas.microsoft.com/office/drawing/2014/main" id="{786CAA22-5CF3-72E8-1930-9DF8FBC259D1}"/>
            </a:ext>
          </a:extLst>
        </xdr:cNvPr>
        <xdr:cNvSpPr/>
      </xdr:nvSpPr>
      <xdr:spPr>
        <a:xfrm>
          <a:off x="3703320" y="1653540"/>
          <a:ext cx="960120" cy="281940"/>
        </a:xfrm>
        <a:prstGeom prst="round2Diag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800" b="0" i="0" u="none" strike="noStrike">
            <a:solidFill>
              <a:srgbClr val="22C55E"/>
            </a:solidFill>
            <a:latin typeface="Aptos Narrow"/>
          </a:endParaRPr>
        </a:p>
      </xdr:txBody>
    </xdr:sp>
    <xdr:clientData/>
  </xdr:twoCellAnchor>
  <xdr:twoCellAnchor editAs="absolute">
    <xdr:from>
      <xdr:col>2</xdr:col>
      <xdr:colOff>0</xdr:colOff>
      <xdr:row>6</xdr:row>
      <xdr:rowOff>7620</xdr:rowOff>
    </xdr:from>
    <xdr:to>
      <xdr:col>9</xdr:col>
      <xdr:colOff>388620</xdr:colOff>
      <xdr:row>13</xdr:row>
      <xdr:rowOff>38100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E3C35DDD-609F-8DA8-C4C7-633974CB194E}"/>
            </a:ext>
          </a:extLst>
        </xdr:cNvPr>
        <xdr:cNvGrpSpPr/>
      </xdr:nvGrpSpPr>
      <xdr:grpSpPr>
        <a:xfrm>
          <a:off x="1615440" y="1333500"/>
          <a:ext cx="4655820" cy="1485900"/>
          <a:chOff x="1615440" y="1318260"/>
          <a:chExt cx="4655820" cy="148590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AFACC67F-19C8-80C4-02D0-919B8F1FC160}"/>
              </a:ext>
            </a:extLst>
          </xdr:cNvPr>
          <xdr:cNvSpPr/>
        </xdr:nvSpPr>
        <xdr:spPr>
          <a:xfrm>
            <a:off x="1630680" y="1356360"/>
            <a:ext cx="4617720" cy="1440180"/>
          </a:xfrm>
          <a:prstGeom prst="roundRect">
            <a:avLst>
              <a:gd name="adj" fmla="val 6085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17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E0BDB998-EBC7-4DCD-BE80-78319949E5FD}"/>
              </a:ext>
            </a:extLst>
          </xdr:cNvPr>
          <xdr:cNvSpPr/>
        </xdr:nvSpPr>
        <xdr:spPr>
          <a:xfrm>
            <a:off x="3223260" y="1813560"/>
            <a:ext cx="2773680" cy="723900"/>
          </a:xfrm>
          <a:prstGeom prst="roundRect">
            <a:avLst>
              <a:gd name="adj" fmla="val 8201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557BF83-B97D-4180-B09B-B6D1CDE11F2F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en-US" sz="2800">
              <a:solidFill>
                <a:srgbClr val="22C55E"/>
              </a:solidFill>
            </a:endParaRPr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32AD2530-B513-4A55-B995-590AC95F67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47900" y="1638300"/>
            <a:ext cx="1219200" cy="1165860"/>
          </a:xfrm>
          <a:prstGeom prst="rect">
            <a:avLst/>
          </a:prstGeom>
        </xdr:spPr>
      </xdr:pic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4BC75EEE-A5FD-AB2D-AE20-C9E50A6ED537}"/>
              </a:ext>
            </a:extLst>
          </xdr:cNvPr>
          <xdr:cNvSpPr/>
        </xdr:nvSpPr>
        <xdr:spPr>
          <a:xfrm>
            <a:off x="1615440" y="1318260"/>
            <a:ext cx="4655820" cy="541020"/>
          </a:xfrm>
          <a:prstGeom prst="round2SameRect">
            <a:avLst>
              <a:gd name="adj1" fmla="val 29070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i="0" u="none" strike="noStrike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SUBSCRITIONS PASS</a:t>
            </a:r>
            <a:endParaRPr lang="pt-BR" sz="1200" b="1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10</xdr:col>
      <xdr:colOff>182880</xdr:colOff>
      <xdr:row>6</xdr:row>
      <xdr:rowOff>49530</xdr:rowOff>
    </xdr:from>
    <xdr:to>
      <xdr:col>18</xdr:col>
      <xdr:colOff>83820</xdr:colOff>
      <xdr:row>13</xdr:row>
      <xdr:rowOff>34290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87876D18-B155-980B-4D79-9E3D4F1AA5C6}"/>
            </a:ext>
          </a:extLst>
        </xdr:cNvPr>
        <xdr:cNvSpPr/>
      </xdr:nvSpPr>
      <xdr:spPr>
        <a:xfrm>
          <a:off x="6675120" y="1375410"/>
          <a:ext cx="4617720" cy="1440180"/>
        </a:xfrm>
        <a:prstGeom prst="roundRect">
          <a:avLst>
            <a:gd name="adj" fmla="val 6085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13</xdr:col>
      <xdr:colOff>106680</xdr:colOff>
      <xdr:row>7</xdr:row>
      <xdr:rowOff>358140</xdr:rowOff>
    </xdr:from>
    <xdr:to>
      <xdr:col>17</xdr:col>
      <xdr:colOff>441960</xdr:colOff>
      <xdr:row>11</xdr:row>
      <xdr:rowOff>114300</xdr:rowOff>
    </xdr:to>
    <xdr:sp macro="" textlink="C̳álculos!F27">
      <xdr:nvSpPr>
        <xdr:cNvPr id="42" name="Retângulo: Cantos Arredondados 41">
          <a:extLst>
            <a:ext uri="{FF2B5EF4-FFF2-40B4-BE49-F238E27FC236}">
              <a16:creationId xmlns:a16="http://schemas.microsoft.com/office/drawing/2014/main" id="{A08F0858-5E5E-14E4-E065-7E46A2AFA953}"/>
            </a:ext>
          </a:extLst>
        </xdr:cNvPr>
        <xdr:cNvSpPr/>
      </xdr:nvSpPr>
      <xdr:spPr>
        <a:xfrm>
          <a:off x="8267700" y="1805940"/>
          <a:ext cx="2773680" cy="723900"/>
        </a:xfrm>
        <a:prstGeom prst="roundRect">
          <a:avLst>
            <a:gd name="adj" fmla="val 8201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967E33E-CC2C-4C26-A502-77489E29E7E5}" type="TxLink">
            <a:rPr lang="en-US" sz="2800" b="0" i="0" u="none" strike="noStrike">
              <a:solidFill>
                <a:srgbClr val="00B050"/>
              </a:solidFill>
              <a:latin typeface="Aptos Narrow"/>
            </a:rPr>
            <a:pPr algn="ctr"/>
            <a:t>R$ 1.800,00</a:t>
          </a:fld>
          <a:endParaRPr lang="en-US" sz="2800">
            <a:solidFill>
              <a:srgbClr val="00B050"/>
            </a:solidFill>
          </a:endParaRPr>
        </a:p>
      </xdr:txBody>
    </xdr:sp>
    <xdr:clientData/>
  </xdr:twoCellAnchor>
  <xdr:twoCellAnchor editAs="absolute">
    <xdr:from>
      <xdr:col>10</xdr:col>
      <xdr:colOff>167640</xdr:colOff>
      <xdr:row>6</xdr:row>
      <xdr:rowOff>22860</xdr:rowOff>
    </xdr:from>
    <xdr:to>
      <xdr:col>18</xdr:col>
      <xdr:colOff>91440</xdr:colOff>
      <xdr:row>7</xdr:row>
      <xdr:rowOff>403860</xdr:rowOff>
    </xdr:to>
    <xdr:sp macro="" textlink="">
      <xdr:nvSpPr>
        <xdr:cNvPr id="44" name="Retângulo: Cantos Superiores Arredondados 43">
          <a:extLst>
            <a:ext uri="{FF2B5EF4-FFF2-40B4-BE49-F238E27FC236}">
              <a16:creationId xmlns:a16="http://schemas.microsoft.com/office/drawing/2014/main" id="{A74643F6-55FC-91E1-33FB-5B4158480BF6}"/>
            </a:ext>
          </a:extLst>
        </xdr:cNvPr>
        <xdr:cNvSpPr/>
      </xdr:nvSpPr>
      <xdr:spPr>
        <a:xfrm>
          <a:off x="6659880" y="1348740"/>
          <a:ext cx="4640580" cy="502920"/>
        </a:xfrm>
        <a:prstGeom prst="round2SameRect">
          <a:avLst>
            <a:gd name="adj1" fmla="val 29070"/>
            <a:gd name="adj2" fmla="val 0"/>
          </a:avLst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200" b="1" i="0" u="none" strike="noStrike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SUBSCRITIONS PASS</a:t>
          </a:r>
          <a:endParaRPr lang="pt-BR" sz="1200" b="1" i="0" u="none" strike="noStrike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11</xdr:col>
      <xdr:colOff>38100</xdr:colOff>
      <xdr:row>8</xdr:row>
      <xdr:rowOff>60960</xdr:rowOff>
    </xdr:from>
    <xdr:to>
      <xdr:col>13</xdr:col>
      <xdr:colOff>205740</xdr:colOff>
      <xdr:row>11</xdr:row>
      <xdr:rowOff>68580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36256CF2-7811-46EF-9556-3B03CDD37AB8}"/>
            </a:ext>
          </a:extLst>
        </xdr:cNvPr>
        <xdr:cNvGrpSpPr/>
      </xdr:nvGrpSpPr>
      <xdr:grpSpPr>
        <a:xfrm>
          <a:off x="7139940" y="1927860"/>
          <a:ext cx="1226820" cy="556260"/>
          <a:chOff x="3495675" y="5400674"/>
          <a:chExt cx="1549476" cy="752476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BAA20D5F-65A6-2E08-11E3-95DE3C5A3A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50" name="Gráfico 49">
            <a:extLst>
              <a:ext uri="{FF2B5EF4-FFF2-40B4-BE49-F238E27FC236}">
                <a16:creationId xmlns:a16="http://schemas.microsoft.com/office/drawing/2014/main" id="{40BA2B65-E03E-CF07-0341-46DE0CC353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205740</xdr:colOff>
      <xdr:row>15</xdr:row>
      <xdr:rowOff>53340</xdr:rowOff>
    </xdr:from>
    <xdr:to>
      <xdr:col>18</xdr:col>
      <xdr:colOff>144780</xdr:colOff>
      <xdr:row>34</xdr:row>
      <xdr:rowOff>160020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C624EF6A-0D28-9BAA-77E7-169B90A75108}"/>
            </a:ext>
          </a:extLst>
        </xdr:cNvPr>
        <xdr:cNvGrpSpPr/>
      </xdr:nvGrpSpPr>
      <xdr:grpSpPr>
        <a:xfrm>
          <a:off x="1577340" y="3200400"/>
          <a:ext cx="9776460" cy="3581400"/>
          <a:chOff x="1577340" y="3070860"/>
          <a:chExt cx="9776460" cy="3581400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D5F3027A-E98B-C83F-34DC-8A2092F0A564}"/>
              </a:ext>
            </a:extLst>
          </xdr:cNvPr>
          <xdr:cNvGrpSpPr/>
        </xdr:nvGrpSpPr>
        <xdr:grpSpPr>
          <a:xfrm>
            <a:off x="1578791" y="3078480"/>
            <a:ext cx="9767389" cy="3573780"/>
            <a:chOff x="2122714" y="1360714"/>
            <a:chExt cx="4680857" cy="2576286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B932F6B1-DC26-AAA2-436C-92AD0C2B6E63}"/>
                </a:ext>
              </a:extLst>
            </xdr:cNvPr>
            <xdr:cNvSpPr/>
          </xdr:nvSpPr>
          <xdr:spPr>
            <a:xfrm>
              <a:off x="2122714" y="1360714"/>
              <a:ext cx="4680857" cy="2576286"/>
            </a:xfrm>
            <a:prstGeom prst="roundRect">
              <a:avLst>
                <a:gd name="adj" fmla="val 7746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2C0F6DB4-27E6-4A37-8588-DF5B4A7D567F}"/>
                </a:ext>
              </a:extLst>
            </xdr:cNvPr>
            <xdr:cNvGraphicFramePr>
              <a:graphicFrameLocks/>
            </xdr:cNvGraphicFramePr>
          </xdr:nvGraphicFramePr>
          <xdr:xfrm>
            <a:off x="2206009" y="1800166"/>
            <a:ext cx="4488009" cy="19636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55" name="Retângulo: Cantos Superiores Arredondados 54">
            <a:extLst>
              <a:ext uri="{FF2B5EF4-FFF2-40B4-BE49-F238E27FC236}">
                <a16:creationId xmlns:a16="http://schemas.microsoft.com/office/drawing/2014/main" id="{960CE3E0-03B1-41F8-8B79-BCE753EABF5F}"/>
              </a:ext>
            </a:extLst>
          </xdr:cNvPr>
          <xdr:cNvSpPr/>
        </xdr:nvSpPr>
        <xdr:spPr>
          <a:xfrm>
            <a:off x="1577340" y="3070860"/>
            <a:ext cx="9776460" cy="41148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 b="1" i="0" u="none" strike="noStrike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i="0" u="none" strike="noStrike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SUBSCRITIONS EA PLAY PASS</a:t>
            </a:r>
            <a:endParaRPr lang="pt-BR" sz="1200" b="1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30480</xdr:colOff>
      <xdr:row>3</xdr:row>
      <xdr:rowOff>60960</xdr:rowOff>
    </xdr:from>
    <xdr:to>
      <xdr:col>2</xdr:col>
      <xdr:colOff>22860</xdr:colOff>
      <xdr:row>7</xdr:row>
      <xdr:rowOff>106680</xdr:rowOff>
    </xdr:to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9B0B3648-0694-B944-C1AF-2C7DF93DD6EE}"/>
            </a:ext>
          </a:extLst>
        </xdr:cNvPr>
        <xdr:cNvSpPr txBox="1"/>
      </xdr:nvSpPr>
      <xdr:spPr>
        <a:xfrm>
          <a:off x="30480" y="937260"/>
          <a:ext cx="1607820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/>
              </a:solidFill>
            </a:rPr>
            <a:t>&gt;</a:t>
          </a:r>
          <a:r>
            <a:rPr lang="pt-BR" sz="1200" b="1" baseline="0">
              <a:solidFill>
                <a:schemeClr val="bg1"/>
              </a:solidFill>
            </a:rPr>
            <a:t> </a:t>
          </a:r>
          <a:r>
            <a:rPr lang="pt-BR" sz="1200" b="1">
              <a:solidFill>
                <a:schemeClr val="bg1"/>
              </a:solidFill>
            </a:rPr>
            <a:t>bem</a:t>
          </a:r>
          <a:r>
            <a:rPr lang="pt-BR" sz="1200" b="1" baseline="0">
              <a:solidFill>
                <a:schemeClr val="bg1"/>
              </a:solidFill>
            </a:rPr>
            <a:t> vinda,  </a:t>
          </a:r>
        </a:p>
        <a:p>
          <a:r>
            <a:rPr lang="pt-BR" sz="1200" b="1" baseline="0">
              <a:solidFill>
                <a:schemeClr val="bg1"/>
              </a:solidFill>
            </a:rPr>
            <a:t>          Liana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scila Trindade" refreshedDate="45825.827679282411" createdVersion="8" refreshedVersion="8" minRefreshableVersion="3" recordCount="295" xr:uid="{CC715BC8-9923-48C3-AF1D-9D3419963AC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016546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67669-52C0-4C57-B7B2-2EDE99B4EC8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C24:D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04EED-AB16-494F-8A32-A644FA88B83D}" name="tbl_anul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C6:D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2558B-F876-4752-904B-E46FEE0002FA}" name="tbl­­_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C14:D1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DF7015A-18C3-443B-937C-B5C4C15A7A14}" sourceName="Subscription Type">
  <pivotTables>
    <pivotTable tabId="3" name="tbl_anull_total"/>
    <pivotTable tabId="3" name="tbl­­_2"/>
    <pivotTable tabId="3" name="Tabela dinâmica1"/>
  </pivotTables>
  <data>
    <tabular pivotCacheId="1501654624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DAFB33F-C49C-449C-B48F-D00FD14BBB67}" cache="SegmentaçãodeDados_Subscription_Type" caption="Subscription Type" style="SlicerStyleLight3 2" rowHeight="2476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</a:spPr>
      <a:bodyPr vertOverflow="clip" horzOverflow="clip" rtlCol="0" anchor="ctr"/>
      <a:lstStyle>
        <a:defPPr algn="ctr">
          <a:defRPr sz="2800" b="0" i="0" u="none" strike="noStrike">
            <a:solidFill>
              <a:srgbClr val="22C55E"/>
            </a:solidFill>
            <a:latin typeface="Aptos Narrow"/>
          </a:defRPr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5" sqref="B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F28"/>
  <sheetViews>
    <sheetView showGridLines="0" topLeftCell="A7" workbookViewId="0">
      <selection activeCell="G30" sqref="G30"/>
    </sheetView>
  </sheetViews>
  <sheetFormatPr defaultRowHeight="14.4" x14ac:dyDescent="0.3"/>
  <cols>
    <col min="3" max="3" width="16.77734375" bestFit="1" customWidth="1"/>
    <col min="4" max="4" width="32.21875" bestFit="1" customWidth="1"/>
    <col min="5" max="5" width="27.5546875" customWidth="1"/>
    <col min="6" max="7" width="11.8867187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3:4" x14ac:dyDescent="0.3">
      <c r="C4" s="8" t="s">
        <v>11</v>
      </c>
      <c r="D4" t="s">
        <v>24</v>
      </c>
    </row>
    <row r="6" spans="3:4" x14ac:dyDescent="0.3">
      <c r="C6" s="8" t="s">
        <v>17</v>
      </c>
      <c r="D6" t="s">
        <v>19</v>
      </c>
    </row>
    <row r="7" spans="3:4" x14ac:dyDescent="0.3">
      <c r="C7" s="9" t="s">
        <v>15</v>
      </c>
      <c r="D7" s="10">
        <v>2824</v>
      </c>
    </row>
    <row r="8" spans="3:4" x14ac:dyDescent="0.3">
      <c r="C8" s="9" t="s">
        <v>13</v>
      </c>
      <c r="D8" s="10">
        <v>747</v>
      </c>
    </row>
    <row r="9" spans="3:4" x14ac:dyDescent="0.3">
      <c r="C9" s="9" t="s">
        <v>18</v>
      </c>
      <c r="D9" s="10">
        <v>3571</v>
      </c>
    </row>
    <row r="12" spans="3:4" x14ac:dyDescent="0.3">
      <c r="C12" s="8" t="s">
        <v>11</v>
      </c>
      <c r="D12" t="s">
        <v>24</v>
      </c>
    </row>
    <row r="14" spans="3:4" x14ac:dyDescent="0.3">
      <c r="C14" s="8" t="s">
        <v>17</v>
      </c>
      <c r="D14" t="s">
        <v>21</v>
      </c>
    </row>
    <row r="15" spans="3:4" x14ac:dyDescent="0.3">
      <c r="C15" s="9" t="s">
        <v>14</v>
      </c>
      <c r="D15" s="16">
        <v>0</v>
      </c>
    </row>
    <row r="16" spans="3:4" x14ac:dyDescent="0.3">
      <c r="C16" s="9" t="s">
        <v>16</v>
      </c>
      <c r="D16" s="16">
        <v>0</v>
      </c>
    </row>
    <row r="17" spans="3:6" x14ac:dyDescent="0.3">
      <c r="C17" s="9" t="s">
        <v>12</v>
      </c>
      <c r="D17" s="16">
        <v>1350</v>
      </c>
      <c r="F17" s="13">
        <f>GETPIVOTDATA("EA Play Season Pass
Price",$C$14,"Plan","Ultimate")</f>
        <v>1350</v>
      </c>
    </row>
    <row r="18" spans="3:6" x14ac:dyDescent="0.3">
      <c r="C18" s="9" t="s">
        <v>18</v>
      </c>
      <c r="D18" s="16">
        <v>1350</v>
      </c>
    </row>
    <row r="22" spans="3:6" x14ac:dyDescent="0.3">
      <c r="C22" s="8" t="s">
        <v>11</v>
      </c>
      <c r="D22" t="s">
        <v>24</v>
      </c>
    </row>
    <row r="24" spans="3:6" x14ac:dyDescent="0.3">
      <c r="C24" s="8" t="s">
        <v>17</v>
      </c>
      <c r="D24" t="s">
        <v>22</v>
      </c>
    </row>
    <row r="25" spans="3:6" x14ac:dyDescent="0.3">
      <c r="C25" s="9" t="s">
        <v>14</v>
      </c>
      <c r="D25" s="10">
        <v>0</v>
      </c>
    </row>
    <row r="26" spans="3:6" x14ac:dyDescent="0.3">
      <c r="C26" s="9" t="s">
        <v>16</v>
      </c>
      <c r="D26" s="10">
        <v>900</v>
      </c>
    </row>
    <row r="27" spans="3:6" x14ac:dyDescent="0.3">
      <c r="C27" s="9" t="s">
        <v>12</v>
      </c>
      <c r="D27" s="10">
        <v>900</v>
      </c>
      <c r="F27" s="13">
        <f>GETPIVOTDATA("Minecraft Season Pass Price",$C$24)</f>
        <v>1800</v>
      </c>
    </row>
    <row r="28" spans="3:6" x14ac:dyDescent="0.3">
      <c r="C28" s="9" t="s">
        <v>18</v>
      </c>
      <c r="D28" s="10"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B1505"/>
  <sheetViews>
    <sheetView showGridLines="0" tabSelected="1" topLeftCell="A2" zoomScaleNormal="100" workbookViewId="0">
      <selection activeCell="T19" sqref="T19"/>
    </sheetView>
  </sheetViews>
  <sheetFormatPr defaultRowHeight="14.4" x14ac:dyDescent="0.3"/>
  <cols>
    <col min="1" max="1" width="20" style="6" customWidth="1"/>
    <col min="2" max="2" width="3.5546875" customWidth="1"/>
    <col min="12" max="12" width="6.5546875" customWidth="1"/>
  </cols>
  <sheetData>
    <row r="2" spans="2:28" ht="39" customHeight="1" thickBot="1" x14ac:dyDescent="0.45">
      <c r="C2" s="12" t="s">
        <v>20</v>
      </c>
      <c r="D2" s="12"/>
      <c r="E2" s="12"/>
      <c r="F2" s="12"/>
      <c r="G2" s="12"/>
      <c r="H2" s="12"/>
      <c r="I2" s="1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2:28" ht="15.6" customHeight="1" thickTop="1" x14ac:dyDescent="0.3"/>
    <row r="4" spans="2:28" ht="7.8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2:28" ht="17.399999999999999" customHeight="1" x14ac:dyDescent="0.3">
      <c r="B5" s="7"/>
      <c r="C5" s="15" t="s">
        <v>23</v>
      </c>
      <c r="D5" s="15"/>
      <c r="E5" s="15"/>
      <c r="F5" s="15"/>
      <c r="G5" s="15"/>
      <c r="H5" s="15"/>
      <c r="I5" s="15"/>
      <c r="J5" s="1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2:28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2:28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2:28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2:28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2:28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2:28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2:28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2:28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2:28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2:28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2:28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2:28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2:28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2:28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2:28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2:28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2:28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2:28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2:28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2:28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28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2:28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2:28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2:28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2:28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2:28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2:28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2:28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2:28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2:28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2:28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2:28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14"/>
      <c r="W38" s="7"/>
      <c r="X38" s="7"/>
      <c r="Y38" s="7"/>
      <c r="Z38" s="7"/>
      <c r="AA38" s="7"/>
      <c r="AB38" s="7"/>
    </row>
    <row r="39" spans="2:28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2:28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2:28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2:28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2:28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2:28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2:28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2:28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2:28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2:28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2:28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2:28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2:28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2:28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2:28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2:28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2:28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2:28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2:28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2:28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2:28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2:28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2:28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2:28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2:28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2:28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2:28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2:28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2:28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2:28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2:28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2:28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2:28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2:28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2:28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2:28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2:28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2:28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2:28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2:28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2:28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2:28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2:28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2:28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2:28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2:28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2:28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2:28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2:28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2:28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2:28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2:28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2:28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2:28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2:28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2:28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2:28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2:28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2:28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2:28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2:28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2:28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2:28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2:28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2:28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2:28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2:28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2:28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2:28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2:28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2:28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2:28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2:28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2:28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2:28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2:28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2:28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2:28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2:28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2:28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2:28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2:28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2:28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2:28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2:28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2:28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2:28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2:28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2:28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2:28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2:28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2:28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2:28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2:28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2:28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2:28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2:28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2:28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2:28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2:28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2:28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2:28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2:28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2:28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2:28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2:28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2:28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2:28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2:28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2:28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2:28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2:28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2:28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2:28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2:28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2:28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2:28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2:28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2:28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2:28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2:28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2:28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2:28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2:28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2:28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2:28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2:28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2:28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2:28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2:28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2:28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2:28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2:28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2:28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2:28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2:28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2:28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2:28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2:28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2:28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2:28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2:28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2:28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2:28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2:28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2:28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2:28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2:28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2:28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2:28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2:28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2:28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2:28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2:28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2:28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2:28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2:28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2:28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2:28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2:28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2:28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2:28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2:28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2:28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2:28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2:28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2:28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2:28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2:28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2:28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2:28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2:28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2:28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2:28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2:28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2:28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2:28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2:28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2:28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2:28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2:28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2:28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2:28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2:28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2:28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2:28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2:28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2:28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2:28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2:28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2:28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2:28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2:28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2:28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2:28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2:28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2:28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2:28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2:28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2:28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2:28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2:28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2:28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2:28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2:28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2:28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2:28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2:28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2:28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2:28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2:28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2:28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2:28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2:28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2:28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2:28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2:28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2:28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2:28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2:28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2:28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2:28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2:28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2:28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2:28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2:28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2:28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2:28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2:28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2:28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2:28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2:28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2:28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2:28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2:28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2:28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2:28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2:28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2:28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2:28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2:28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2:28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2:28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2:28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2:28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2:28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2:28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2:28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2:28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2:28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2:28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2:28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2:28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2:28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2:28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2:28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2:28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2:28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2:28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2:28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2:28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2:28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2:28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2:28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2:28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2:28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2:28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2:28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2:28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2:28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2:28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2:28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2:28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2:28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2:28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2:28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2:28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2:28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2:28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2:28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2:28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2:28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2:28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2:28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2:28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2:28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2:28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2:28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2:28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2:28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2:28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2:28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2:28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2:28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2:28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2:28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2:28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2:28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2:28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2:28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2:28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2:28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2:28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2:28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2:28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2:28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2:28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2:28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2:28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2:28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2:28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2:28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2:28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2:28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2:28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2:28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2:28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2:28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2:28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2:28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2:28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2:28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2:28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2:28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2:28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2:28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2:28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2:28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2:28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2:28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2:28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2:28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2:28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2:28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2:28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2:28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2:28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2:28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2:28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2:28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2:28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2:28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2:28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2:28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2:28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2:28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2:28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2:28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2:28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2:28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2:28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2:28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2:28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2:28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2:28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2:28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2:28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2:28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2:28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2:28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2:28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2:28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2:28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2:28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2:28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2:28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2:28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2:28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2:28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2:28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2:28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2:28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2:28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2:28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2:28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2:28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2:28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2:28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2:28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2:28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2:28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2:28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2:28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2:28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2:28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2:28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2:28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2:28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2:28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2:28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2:28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2:28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2:28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2:28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2:28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2:28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2:28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2:28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2:28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2:28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2:28" x14ac:dyDescent="0.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2:28" x14ac:dyDescent="0.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2:28" x14ac:dyDescent="0.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2:28" x14ac:dyDescent="0.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2:28" x14ac:dyDescent="0.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2:28" x14ac:dyDescent="0.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2:28" x14ac:dyDescent="0.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2:28" x14ac:dyDescent="0.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2:28" x14ac:dyDescent="0.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2:28" x14ac:dyDescent="0.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2:28" x14ac:dyDescent="0.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2:28" x14ac:dyDescent="0.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2:28" x14ac:dyDescent="0.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2:28" x14ac:dyDescent="0.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2:28" x14ac:dyDescent="0.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2:28" x14ac:dyDescent="0.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2:28" x14ac:dyDescent="0.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2:28" x14ac:dyDescent="0.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2:28" x14ac:dyDescent="0.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2:28" x14ac:dyDescent="0.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2:28" x14ac:dyDescent="0.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2:28" x14ac:dyDescent="0.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2:28" x14ac:dyDescent="0.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2:28" x14ac:dyDescent="0.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2:28" x14ac:dyDescent="0.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2:28" x14ac:dyDescent="0.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2:28" x14ac:dyDescent="0.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2:28" x14ac:dyDescent="0.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2:28" x14ac:dyDescent="0.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2:28" x14ac:dyDescent="0.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2:28" x14ac:dyDescent="0.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2:28" x14ac:dyDescent="0.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2:28" x14ac:dyDescent="0.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2:28" x14ac:dyDescent="0.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2:28" x14ac:dyDescent="0.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2:28" x14ac:dyDescent="0.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2:28" x14ac:dyDescent="0.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2:28" x14ac:dyDescent="0.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2:28" x14ac:dyDescent="0.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2:28" x14ac:dyDescent="0.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2:28" x14ac:dyDescent="0.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2:28" x14ac:dyDescent="0.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2:28" x14ac:dyDescent="0.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2:28" x14ac:dyDescent="0.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2:28" x14ac:dyDescent="0.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2:28" x14ac:dyDescent="0.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2:28" x14ac:dyDescent="0.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2:28" x14ac:dyDescent="0.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2:28" x14ac:dyDescent="0.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2:28" x14ac:dyDescent="0.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2:28" x14ac:dyDescent="0.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2:28" x14ac:dyDescent="0.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2:28" x14ac:dyDescent="0.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2:28" x14ac:dyDescent="0.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2:28" x14ac:dyDescent="0.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2:28" x14ac:dyDescent="0.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2:28" x14ac:dyDescent="0.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2:28" x14ac:dyDescent="0.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2:28" x14ac:dyDescent="0.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2:28" x14ac:dyDescent="0.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2:28" x14ac:dyDescent="0.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2:28" x14ac:dyDescent="0.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2:28" x14ac:dyDescent="0.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2:28" x14ac:dyDescent="0.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2:28" x14ac:dyDescent="0.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2:28" x14ac:dyDescent="0.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2:28" x14ac:dyDescent="0.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2:28" x14ac:dyDescent="0.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2:28" x14ac:dyDescent="0.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2:28" x14ac:dyDescent="0.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2:28" x14ac:dyDescent="0.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2:28" x14ac:dyDescent="0.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2:28" x14ac:dyDescent="0.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2:28" x14ac:dyDescent="0.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2:28" x14ac:dyDescent="0.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2:28" x14ac:dyDescent="0.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2:28" x14ac:dyDescent="0.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2:28" x14ac:dyDescent="0.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2:28" x14ac:dyDescent="0.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2:28" x14ac:dyDescent="0.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2:28" x14ac:dyDescent="0.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2:28" x14ac:dyDescent="0.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2:28" x14ac:dyDescent="0.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2:28" x14ac:dyDescent="0.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2:28" x14ac:dyDescent="0.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2:28" x14ac:dyDescent="0.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2:28" x14ac:dyDescent="0.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2:28" x14ac:dyDescent="0.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2:28" x14ac:dyDescent="0.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2:28" x14ac:dyDescent="0.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2:28" x14ac:dyDescent="0.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2:28" x14ac:dyDescent="0.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2:28" x14ac:dyDescent="0.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2:28" x14ac:dyDescent="0.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2:28" x14ac:dyDescent="0.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2:28" x14ac:dyDescent="0.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2:28" x14ac:dyDescent="0.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2:28" x14ac:dyDescent="0.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2:28" x14ac:dyDescent="0.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2:28" x14ac:dyDescent="0.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2:28" x14ac:dyDescent="0.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2:28" x14ac:dyDescent="0.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2:28" x14ac:dyDescent="0.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2:28" x14ac:dyDescent="0.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2:28" x14ac:dyDescent="0.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2:28" x14ac:dyDescent="0.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2:28" x14ac:dyDescent="0.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2:28" x14ac:dyDescent="0.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2:28" x14ac:dyDescent="0.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2:28" x14ac:dyDescent="0.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2:28" x14ac:dyDescent="0.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2:28" x14ac:dyDescent="0.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2:28" x14ac:dyDescent="0.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2:28" x14ac:dyDescent="0.3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2:28" x14ac:dyDescent="0.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2:28" x14ac:dyDescent="0.3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2:28" x14ac:dyDescent="0.3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2:28" x14ac:dyDescent="0.3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2:28" x14ac:dyDescent="0.3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2:28" x14ac:dyDescent="0.3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2:28" x14ac:dyDescent="0.3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2:28" x14ac:dyDescent="0.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2:28" x14ac:dyDescent="0.3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2:28" x14ac:dyDescent="0.3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2:28" x14ac:dyDescent="0.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2:28" x14ac:dyDescent="0.3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2:28" x14ac:dyDescent="0.3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2:28" x14ac:dyDescent="0.3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2:28" x14ac:dyDescent="0.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2:28" x14ac:dyDescent="0.3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2:28" x14ac:dyDescent="0.3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2:28" x14ac:dyDescent="0.3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2:28" x14ac:dyDescent="0.3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2:28" x14ac:dyDescent="0.3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2:28" x14ac:dyDescent="0.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2:28" x14ac:dyDescent="0.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2:28" x14ac:dyDescent="0.3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2:28" x14ac:dyDescent="0.3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2:28" x14ac:dyDescent="0.3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2:28" x14ac:dyDescent="0.3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2:28" x14ac:dyDescent="0.3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2:28" x14ac:dyDescent="0.3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2:28" x14ac:dyDescent="0.3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2:28" x14ac:dyDescent="0.3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2:28" x14ac:dyDescent="0.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2:28" x14ac:dyDescent="0.3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2:28" x14ac:dyDescent="0.3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2:28" x14ac:dyDescent="0.3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2:28" x14ac:dyDescent="0.3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2:28" x14ac:dyDescent="0.3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2:28" x14ac:dyDescent="0.3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2:28" x14ac:dyDescent="0.3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2:28" x14ac:dyDescent="0.3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2:28" x14ac:dyDescent="0.3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2:28" x14ac:dyDescent="0.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2:28" x14ac:dyDescent="0.3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2:28" x14ac:dyDescent="0.3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2:28" x14ac:dyDescent="0.3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2:28" x14ac:dyDescent="0.3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2:28" x14ac:dyDescent="0.3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2:28" x14ac:dyDescent="0.3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2:28" x14ac:dyDescent="0.3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2:28" x14ac:dyDescent="0.3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2:28" x14ac:dyDescent="0.3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2:28" x14ac:dyDescent="0.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2:28" x14ac:dyDescent="0.3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2:28" x14ac:dyDescent="0.3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2:28" x14ac:dyDescent="0.3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2:28" x14ac:dyDescent="0.3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2:28" x14ac:dyDescent="0.3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2:28" x14ac:dyDescent="0.3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2:28" x14ac:dyDescent="0.3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2:28" x14ac:dyDescent="0.3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2:28" x14ac:dyDescent="0.3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2:28" x14ac:dyDescent="0.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2:28" x14ac:dyDescent="0.3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2:28" x14ac:dyDescent="0.3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2:28" x14ac:dyDescent="0.3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2:28" x14ac:dyDescent="0.3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2:28" x14ac:dyDescent="0.3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2:28" x14ac:dyDescent="0.3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2:28" x14ac:dyDescent="0.3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2:28" x14ac:dyDescent="0.3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2:28" x14ac:dyDescent="0.3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2:28" x14ac:dyDescent="0.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2:28" x14ac:dyDescent="0.3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2:28" x14ac:dyDescent="0.3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2:28" x14ac:dyDescent="0.3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2:28" x14ac:dyDescent="0.3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2:28" x14ac:dyDescent="0.3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2:28" x14ac:dyDescent="0.3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2:28" x14ac:dyDescent="0.3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2:28" x14ac:dyDescent="0.3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2:28" x14ac:dyDescent="0.3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2:28" x14ac:dyDescent="0.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2:28" x14ac:dyDescent="0.3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2:28" x14ac:dyDescent="0.3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2:28" x14ac:dyDescent="0.3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2:28" x14ac:dyDescent="0.3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2:28" x14ac:dyDescent="0.3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2:28" x14ac:dyDescent="0.3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2:28" x14ac:dyDescent="0.3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2:28" x14ac:dyDescent="0.3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2:28" x14ac:dyDescent="0.3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2:28" x14ac:dyDescent="0.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2:28" x14ac:dyDescent="0.3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2:28" x14ac:dyDescent="0.3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2:28" x14ac:dyDescent="0.3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2:28" x14ac:dyDescent="0.3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2:28" x14ac:dyDescent="0.3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2:28" x14ac:dyDescent="0.3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2:28" x14ac:dyDescent="0.3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2:28" x14ac:dyDescent="0.3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2:28" x14ac:dyDescent="0.3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2:28" x14ac:dyDescent="0.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2:28" x14ac:dyDescent="0.3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2:28" x14ac:dyDescent="0.3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2:28" x14ac:dyDescent="0.3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2:28" x14ac:dyDescent="0.3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2:28" x14ac:dyDescent="0.3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2:28" x14ac:dyDescent="0.3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2:28" x14ac:dyDescent="0.3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2:28" x14ac:dyDescent="0.3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2:28" x14ac:dyDescent="0.3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2:28" x14ac:dyDescent="0.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2:28" x14ac:dyDescent="0.3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2:28" x14ac:dyDescent="0.3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2:28" x14ac:dyDescent="0.3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2:28" x14ac:dyDescent="0.3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2:28" x14ac:dyDescent="0.3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2:28" x14ac:dyDescent="0.3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2:28" x14ac:dyDescent="0.3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2:28" x14ac:dyDescent="0.3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2:28" x14ac:dyDescent="0.3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2:28" x14ac:dyDescent="0.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2:28" x14ac:dyDescent="0.3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2:28" x14ac:dyDescent="0.3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2:28" x14ac:dyDescent="0.3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2:28" x14ac:dyDescent="0.3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2:28" x14ac:dyDescent="0.3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2:28" x14ac:dyDescent="0.3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2:28" x14ac:dyDescent="0.3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2:28" x14ac:dyDescent="0.3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2:28" x14ac:dyDescent="0.3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2:28" x14ac:dyDescent="0.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2:28" x14ac:dyDescent="0.3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2:28" x14ac:dyDescent="0.3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2:28" x14ac:dyDescent="0.3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2:28" x14ac:dyDescent="0.3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2:28" x14ac:dyDescent="0.3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2:28" x14ac:dyDescent="0.3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2:28" x14ac:dyDescent="0.3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2:28" x14ac:dyDescent="0.3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2:28" x14ac:dyDescent="0.3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2:28" x14ac:dyDescent="0.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2:28" x14ac:dyDescent="0.3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2:28" x14ac:dyDescent="0.3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2:28" x14ac:dyDescent="0.3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2:28" x14ac:dyDescent="0.3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2:28" x14ac:dyDescent="0.3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2:28" x14ac:dyDescent="0.3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2:28" x14ac:dyDescent="0.3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2:28" x14ac:dyDescent="0.3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2:28" x14ac:dyDescent="0.3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2:28" x14ac:dyDescent="0.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2:28" x14ac:dyDescent="0.3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2:28" x14ac:dyDescent="0.3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2:28" x14ac:dyDescent="0.3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2:28" x14ac:dyDescent="0.3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2:28" x14ac:dyDescent="0.3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2:28" x14ac:dyDescent="0.3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2:28" x14ac:dyDescent="0.3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2:28" x14ac:dyDescent="0.3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2:28" x14ac:dyDescent="0.3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2:28" x14ac:dyDescent="0.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2:28" x14ac:dyDescent="0.3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2:28" x14ac:dyDescent="0.3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2:28" x14ac:dyDescent="0.3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2:28" x14ac:dyDescent="0.3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2:28" x14ac:dyDescent="0.3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2:28" x14ac:dyDescent="0.3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2:28" x14ac:dyDescent="0.3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2:28" x14ac:dyDescent="0.3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2:28" x14ac:dyDescent="0.3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2:28" x14ac:dyDescent="0.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2:28" x14ac:dyDescent="0.3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2:28" x14ac:dyDescent="0.3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2:28" x14ac:dyDescent="0.3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2:28" x14ac:dyDescent="0.3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2:28" x14ac:dyDescent="0.3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2:28" x14ac:dyDescent="0.3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2:28" x14ac:dyDescent="0.3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2:28" x14ac:dyDescent="0.3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2:28" x14ac:dyDescent="0.3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2:28" x14ac:dyDescent="0.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2:28" x14ac:dyDescent="0.3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2:28" x14ac:dyDescent="0.3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2:28" x14ac:dyDescent="0.3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2:28" x14ac:dyDescent="0.3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2:28" x14ac:dyDescent="0.3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2:28" x14ac:dyDescent="0.3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2:28" x14ac:dyDescent="0.3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2:28" x14ac:dyDescent="0.3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2:28" x14ac:dyDescent="0.3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2:28" x14ac:dyDescent="0.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2:28" x14ac:dyDescent="0.3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2:28" x14ac:dyDescent="0.3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2:28" x14ac:dyDescent="0.3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2:28" x14ac:dyDescent="0.3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2:28" x14ac:dyDescent="0.3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2:28" x14ac:dyDescent="0.3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2:28" x14ac:dyDescent="0.3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2:28" x14ac:dyDescent="0.3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2:28" x14ac:dyDescent="0.3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2:28" x14ac:dyDescent="0.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2:28" x14ac:dyDescent="0.3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2:28" x14ac:dyDescent="0.3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2:28" x14ac:dyDescent="0.3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2:28" x14ac:dyDescent="0.3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2:28" x14ac:dyDescent="0.3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2:28" x14ac:dyDescent="0.3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2:28" x14ac:dyDescent="0.3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2:28" x14ac:dyDescent="0.3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2:28" x14ac:dyDescent="0.3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2:28" x14ac:dyDescent="0.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2:28" x14ac:dyDescent="0.3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2:28" x14ac:dyDescent="0.3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2:28" x14ac:dyDescent="0.3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2:28" x14ac:dyDescent="0.3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2:28" x14ac:dyDescent="0.3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2:28" x14ac:dyDescent="0.3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2:28" x14ac:dyDescent="0.3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2:28" x14ac:dyDescent="0.3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2:28" x14ac:dyDescent="0.3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2:28" x14ac:dyDescent="0.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2:28" x14ac:dyDescent="0.3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2:28" x14ac:dyDescent="0.3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2:28" x14ac:dyDescent="0.3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2:28" x14ac:dyDescent="0.3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2:28" x14ac:dyDescent="0.3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2:28" x14ac:dyDescent="0.3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2:28" x14ac:dyDescent="0.3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2:28" x14ac:dyDescent="0.3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2:28" x14ac:dyDescent="0.3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2:28" x14ac:dyDescent="0.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2:28" x14ac:dyDescent="0.3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2:28" x14ac:dyDescent="0.3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2:28" x14ac:dyDescent="0.3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2:28" x14ac:dyDescent="0.3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2:28" x14ac:dyDescent="0.3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2:28" x14ac:dyDescent="0.3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2:28" x14ac:dyDescent="0.3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2:28" x14ac:dyDescent="0.3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2:28" x14ac:dyDescent="0.3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2:28" x14ac:dyDescent="0.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2:28" x14ac:dyDescent="0.3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2:28" x14ac:dyDescent="0.3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2:28" x14ac:dyDescent="0.3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2:28" x14ac:dyDescent="0.3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2:28" x14ac:dyDescent="0.3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2:28" x14ac:dyDescent="0.3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2:28" x14ac:dyDescent="0.3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2:28" x14ac:dyDescent="0.3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2:28" x14ac:dyDescent="0.3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2:28" x14ac:dyDescent="0.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2:28" x14ac:dyDescent="0.3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2:28" x14ac:dyDescent="0.3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2:28" x14ac:dyDescent="0.3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2:28" x14ac:dyDescent="0.3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2:28" x14ac:dyDescent="0.3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2:28" x14ac:dyDescent="0.3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2:28" x14ac:dyDescent="0.3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2:28" x14ac:dyDescent="0.3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2:28" x14ac:dyDescent="0.3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2:28" x14ac:dyDescent="0.3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2:28" x14ac:dyDescent="0.3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2:28" x14ac:dyDescent="0.3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2:28" x14ac:dyDescent="0.3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2:28" x14ac:dyDescent="0.3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2:28" x14ac:dyDescent="0.3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2:28" x14ac:dyDescent="0.3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2:28" x14ac:dyDescent="0.3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2:28" x14ac:dyDescent="0.3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2:28" x14ac:dyDescent="0.3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2:28" x14ac:dyDescent="0.3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2:28" x14ac:dyDescent="0.3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2:28" x14ac:dyDescent="0.3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2:28" x14ac:dyDescent="0.3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2:28" x14ac:dyDescent="0.3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2:28" x14ac:dyDescent="0.3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2:28" x14ac:dyDescent="0.3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2:28" x14ac:dyDescent="0.3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2:28" x14ac:dyDescent="0.3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2:28" x14ac:dyDescent="0.3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2:28" x14ac:dyDescent="0.3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2:28" x14ac:dyDescent="0.3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2:28" x14ac:dyDescent="0.3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2:28" x14ac:dyDescent="0.3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2:28" x14ac:dyDescent="0.3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2:28" x14ac:dyDescent="0.3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2:28" x14ac:dyDescent="0.3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2:28" x14ac:dyDescent="0.3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2:28" x14ac:dyDescent="0.3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2:28" x14ac:dyDescent="0.3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2:28" x14ac:dyDescent="0.3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2:28" x14ac:dyDescent="0.3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2:28" x14ac:dyDescent="0.3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2:28" x14ac:dyDescent="0.3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2:28" x14ac:dyDescent="0.3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2:28" x14ac:dyDescent="0.3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2:28" x14ac:dyDescent="0.3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2:28" x14ac:dyDescent="0.3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2:28" x14ac:dyDescent="0.3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2:28" x14ac:dyDescent="0.3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2:28" x14ac:dyDescent="0.3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2:28" x14ac:dyDescent="0.3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2:28" x14ac:dyDescent="0.3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2:28" x14ac:dyDescent="0.3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2:28" x14ac:dyDescent="0.3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2:28" x14ac:dyDescent="0.3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2:28" x14ac:dyDescent="0.3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2:28" x14ac:dyDescent="0.3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2:28" x14ac:dyDescent="0.3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2:28" x14ac:dyDescent="0.3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2:28" x14ac:dyDescent="0.3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2:28" x14ac:dyDescent="0.3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2:28" x14ac:dyDescent="0.3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2:28" x14ac:dyDescent="0.3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2:28" x14ac:dyDescent="0.3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2:28" x14ac:dyDescent="0.3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2:28" x14ac:dyDescent="0.3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2:28" x14ac:dyDescent="0.3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2:28" x14ac:dyDescent="0.3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2:28" x14ac:dyDescent="0.3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2:28" x14ac:dyDescent="0.3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2:28" x14ac:dyDescent="0.3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2:28" x14ac:dyDescent="0.3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2:28" x14ac:dyDescent="0.3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2:28" x14ac:dyDescent="0.3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2:28" x14ac:dyDescent="0.3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2:28" x14ac:dyDescent="0.3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2:28" x14ac:dyDescent="0.3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2:28" x14ac:dyDescent="0.3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2:28" x14ac:dyDescent="0.3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2:28" x14ac:dyDescent="0.3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2:28" x14ac:dyDescent="0.3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2:28" x14ac:dyDescent="0.3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2:28" x14ac:dyDescent="0.3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2:28" x14ac:dyDescent="0.3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2:28" x14ac:dyDescent="0.3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2:28" x14ac:dyDescent="0.3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2:28" x14ac:dyDescent="0.3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2:28" x14ac:dyDescent="0.3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2:28" x14ac:dyDescent="0.3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2:28" x14ac:dyDescent="0.3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2:28" x14ac:dyDescent="0.3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2:28" x14ac:dyDescent="0.3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2:28" x14ac:dyDescent="0.3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2:28" x14ac:dyDescent="0.3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2:28" x14ac:dyDescent="0.3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2:28" x14ac:dyDescent="0.3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2:28" x14ac:dyDescent="0.3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2:28" x14ac:dyDescent="0.3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2:28" x14ac:dyDescent="0.3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2:28" x14ac:dyDescent="0.3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2:28" x14ac:dyDescent="0.3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2:28" x14ac:dyDescent="0.3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2:28" x14ac:dyDescent="0.3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2:28" x14ac:dyDescent="0.3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2:28" x14ac:dyDescent="0.3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2:28" x14ac:dyDescent="0.3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2:28" x14ac:dyDescent="0.3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2:28" x14ac:dyDescent="0.3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2:28" x14ac:dyDescent="0.3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2:28" x14ac:dyDescent="0.3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2:28" x14ac:dyDescent="0.3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2:28" x14ac:dyDescent="0.3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2:28" x14ac:dyDescent="0.3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2:28" x14ac:dyDescent="0.3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2:28" x14ac:dyDescent="0.3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2:28" x14ac:dyDescent="0.3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2:28" x14ac:dyDescent="0.3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2:28" x14ac:dyDescent="0.3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2:28" x14ac:dyDescent="0.3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2:28" x14ac:dyDescent="0.3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2:28" x14ac:dyDescent="0.3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2:28" x14ac:dyDescent="0.3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2:28" x14ac:dyDescent="0.3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2:28" x14ac:dyDescent="0.3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2:28" x14ac:dyDescent="0.3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2:28" x14ac:dyDescent="0.3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2:28" x14ac:dyDescent="0.3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2:28" x14ac:dyDescent="0.3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2:28" x14ac:dyDescent="0.3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2:28" x14ac:dyDescent="0.3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2:28" x14ac:dyDescent="0.3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2:28" x14ac:dyDescent="0.3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2:28" x14ac:dyDescent="0.3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2:28" x14ac:dyDescent="0.3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2:28" x14ac:dyDescent="0.3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2:28" x14ac:dyDescent="0.3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2:28" x14ac:dyDescent="0.3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2:28" x14ac:dyDescent="0.3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2:28" x14ac:dyDescent="0.3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2:28" x14ac:dyDescent="0.3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2:28" x14ac:dyDescent="0.3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2:28" x14ac:dyDescent="0.3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2:28" x14ac:dyDescent="0.3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2:28" x14ac:dyDescent="0.3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2:28" x14ac:dyDescent="0.3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2:28" x14ac:dyDescent="0.3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2:28" x14ac:dyDescent="0.3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2:28" x14ac:dyDescent="0.3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2:28" x14ac:dyDescent="0.3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2:28" x14ac:dyDescent="0.3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2:28" x14ac:dyDescent="0.3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2:28" x14ac:dyDescent="0.3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2:28" x14ac:dyDescent="0.3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2:28" x14ac:dyDescent="0.3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2:28" x14ac:dyDescent="0.3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2:28" x14ac:dyDescent="0.3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2:28" x14ac:dyDescent="0.3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2:28" x14ac:dyDescent="0.3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2:28" x14ac:dyDescent="0.3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2:28" x14ac:dyDescent="0.3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2:28" x14ac:dyDescent="0.3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2:28" x14ac:dyDescent="0.3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2:28" x14ac:dyDescent="0.3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2:28" x14ac:dyDescent="0.3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2:28" x14ac:dyDescent="0.3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2:28" x14ac:dyDescent="0.3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2:28" x14ac:dyDescent="0.3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2:28" x14ac:dyDescent="0.3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2:28" x14ac:dyDescent="0.3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2:28" x14ac:dyDescent="0.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2:28" x14ac:dyDescent="0.3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2:28" x14ac:dyDescent="0.3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2:28" x14ac:dyDescent="0.3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2:28" x14ac:dyDescent="0.3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2:28" x14ac:dyDescent="0.3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2:28" x14ac:dyDescent="0.3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2:28" x14ac:dyDescent="0.3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2:28" x14ac:dyDescent="0.3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2:28" x14ac:dyDescent="0.3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2:28" x14ac:dyDescent="0.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2:28" x14ac:dyDescent="0.3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2:28" x14ac:dyDescent="0.3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2:28" x14ac:dyDescent="0.3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2:28" x14ac:dyDescent="0.3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2:28" x14ac:dyDescent="0.3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2:28" x14ac:dyDescent="0.3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2:28" x14ac:dyDescent="0.3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2:28" x14ac:dyDescent="0.3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2:28" x14ac:dyDescent="0.3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2:28" x14ac:dyDescent="0.3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2:28" x14ac:dyDescent="0.3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2:28" x14ac:dyDescent="0.3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2:28" x14ac:dyDescent="0.3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2:28" x14ac:dyDescent="0.3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2:28" x14ac:dyDescent="0.3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2:28" x14ac:dyDescent="0.3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2:28" x14ac:dyDescent="0.3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2:28" x14ac:dyDescent="0.3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2:28" x14ac:dyDescent="0.3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2:28" x14ac:dyDescent="0.3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2:28" x14ac:dyDescent="0.3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2:28" x14ac:dyDescent="0.3"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2:28" x14ac:dyDescent="0.3"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2:28" x14ac:dyDescent="0.3"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2:28" x14ac:dyDescent="0.3"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spans="2:28" x14ac:dyDescent="0.3"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spans="2:28" x14ac:dyDescent="0.3"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spans="2:28" x14ac:dyDescent="0.3"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spans="2:28" x14ac:dyDescent="0.3"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spans="2:28" x14ac:dyDescent="0.3"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spans="2:28" x14ac:dyDescent="0.3"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spans="2:28" x14ac:dyDescent="0.3"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spans="2:28" x14ac:dyDescent="0.3"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spans="2:28" x14ac:dyDescent="0.3"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spans="2:28" x14ac:dyDescent="0.3"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spans="2:28" x14ac:dyDescent="0.3"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spans="2:28" x14ac:dyDescent="0.3"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spans="2:28" x14ac:dyDescent="0.3"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spans="2:28" x14ac:dyDescent="0.3"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spans="2:28" x14ac:dyDescent="0.3"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spans="2:28" x14ac:dyDescent="0.3"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spans="2:28" x14ac:dyDescent="0.3"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spans="2:28" x14ac:dyDescent="0.3"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spans="2:28" x14ac:dyDescent="0.3"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spans="2:28" x14ac:dyDescent="0.3"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spans="2:28" x14ac:dyDescent="0.3"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spans="2:28" x14ac:dyDescent="0.3"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spans="2:28" x14ac:dyDescent="0.3"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spans="2:28" x14ac:dyDescent="0.3"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spans="2:28" x14ac:dyDescent="0.3"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spans="2:28" x14ac:dyDescent="0.3"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spans="2:28" x14ac:dyDescent="0.3"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spans="2:28" x14ac:dyDescent="0.3"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spans="2:28" x14ac:dyDescent="0.3"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spans="2:28" x14ac:dyDescent="0.3"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spans="2:28" x14ac:dyDescent="0.3"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spans="2:28" x14ac:dyDescent="0.3"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spans="2:28" x14ac:dyDescent="0.3"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spans="2:28" x14ac:dyDescent="0.3"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spans="2:28" x14ac:dyDescent="0.3"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spans="2:28" x14ac:dyDescent="0.3"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spans="2:28" x14ac:dyDescent="0.3"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spans="2:28" x14ac:dyDescent="0.3"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</row>
    <row r="1047" spans="2:28" x14ac:dyDescent="0.3"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</row>
    <row r="1048" spans="2:28" x14ac:dyDescent="0.3"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</row>
    <row r="1049" spans="2:28" x14ac:dyDescent="0.3"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</row>
    <row r="1050" spans="2:28" x14ac:dyDescent="0.3"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</row>
    <row r="1051" spans="2:28" x14ac:dyDescent="0.3"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</row>
    <row r="1052" spans="2:28" x14ac:dyDescent="0.3"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</row>
    <row r="1053" spans="2:28" x14ac:dyDescent="0.3"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</row>
    <row r="1054" spans="2:28" x14ac:dyDescent="0.3"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</row>
    <row r="1055" spans="2:28" x14ac:dyDescent="0.3"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</row>
    <row r="1056" spans="2:28" x14ac:dyDescent="0.3"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</row>
    <row r="1057" spans="2:28" x14ac:dyDescent="0.3"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</row>
    <row r="1058" spans="2:28" x14ac:dyDescent="0.3"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</row>
    <row r="1059" spans="2:28" x14ac:dyDescent="0.3"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</row>
    <row r="1060" spans="2:28" x14ac:dyDescent="0.3"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</row>
    <row r="1061" spans="2:28" x14ac:dyDescent="0.3"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</row>
    <row r="1062" spans="2:28" x14ac:dyDescent="0.3"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</row>
    <row r="1063" spans="2:28" x14ac:dyDescent="0.3"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</row>
    <row r="1064" spans="2:28" x14ac:dyDescent="0.3"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</row>
    <row r="1065" spans="2:28" x14ac:dyDescent="0.3"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</row>
    <row r="1066" spans="2:28" x14ac:dyDescent="0.3"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</row>
    <row r="1067" spans="2:28" x14ac:dyDescent="0.3"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</row>
    <row r="1068" spans="2:28" x14ac:dyDescent="0.3"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</row>
    <row r="1069" spans="2:28" x14ac:dyDescent="0.3"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</row>
    <row r="1070" spans="2:28" x14ac:dyDescent="0.3"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</row>
    <row r="1071" spans="2:28" x14ac:dyDescent="0.3"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</row>
    <row r="1072" spans="2:28" x14ac:dyDescent="0.3"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</row>
    <row r="1073" spans="2:28" x14ac:dyDescent="0.3"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</row>
    <row r="1074" spans="2:28" x14ac:dyDescent="0.3"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</row>
    <row r="1075" spans="2:28" x14ac:dyDescent="0.3"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</row>
    <row r="1076" spans="2:28" x14ac:dyDescent="0.3"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</row>
    <row r="1077" spans="2:28" x14ac:dyDescent="0.3"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</row>
    <row r="1078" spans="2:28" x14ac:dyDescent="0.3"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</row>
    <row r="1079" spans="2:28" x14ac:dyDescent="0.3"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</row>
    <row r="1080" spans="2:28" x14ac:dyDescent="0.3"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</row>
    <row r="1081" spans="2:28" x14ac:dyDescent="0.3"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</row>
    <row r="1082" spans="2:28" x14ac:dyDescent="0.3"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</row>
    <row r="1083" spans="2:28" x14ac:dyDescent="0.3"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</row>
    <row r="1084" spans="2:28" x14ac:dyDescent="0.3"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</row>
    <row r="1085" spans="2:28" x14ac:dyDescent="0.3"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</row>
    <row r="1086" spans="2:28" x14ac:dyDescent="0.3"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</row>
    <row r="1087" spans="2:28" x14ac:dyDescent="0.3"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</row>
    <row r="1088" spans="2:28" x14ac:dyDescent="0.3"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</row>
    <row r="1089" spans="2:28" x14ac:dyDescent="0.3"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</row>
    <row r="1090" spans="2:28" x14ac:dyDescent="0.3"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</row>
    <row r="1091" spans="2:28" x14ac:dyDescent="0.3"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</row>
    <row r="1092" spans="2:28" x14ac:dyDescent="0.3"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</row>
    <row r="1093" spans="2:28" x14ac:dyDescent="0.3"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</row>
    <row r="1094" spans="2:28" x14ac:dyDescent="0.3"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</row>
    <row r="1095" spans="2:28" x14ac:dyDescent="0.3"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</row>
    <row r="1096" spans="2:28" x14ac:dyDescent="0.3"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</row>
    <row r="1097" spans="2:28" x14ac:dyDescent="0.3"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</row>
    <row r="1098" spans="2:28" x14ac:dyDescent="0.3"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</row>
    <row r="1099" spans="2:28" x14ac:dyDescent="0.3"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</row>
    <row r="1100" spans="2:28" x14ac:dyDescent="0.3"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</row>
    <row r="1101" spans="2:28" x14ac:dyDescent="0.3"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</row>
    <row r="1102" spans="2:28" x14ac:dyDescent="0.3"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</row>
    <row r="1103" spans="2:28" x14ac:dyDescent="0.3"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</row>
    <row r="1104" spans="2:28" x14ac:dyDescent="0.3"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</row>
    <row r="1105" spans="2:28" x14ac:dyDescent="0.3"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</row>
    <row r="1106" spans="2:28" x14ac:dyDescent="0.3"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</row>
    <row r="1107" spans="2:28" x14ac:dyDescent="0.3"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</row>
    <row r="1108" spans="2:28" x14ac:dyDescent="0.3"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</row>
    <row r="1109" spans="2:28" x14ac:dyDescent="0.3"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</row>
    <row r="1110" spans="2:28" x14ac:dyDescent="0.3"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</row>
    <row r="1111" spans="2:28" x14ac:dyDescent="0.3"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</row>
    <row r="1112" spans="2:28" x14ac:dyDescent="0.3"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</row>
    <row r="1113" spans="2:28" x14ac:dyDescent="0.3"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</row>
    <row r="1114" spans="2:28" x14ac:dyDescent="0.3"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</row>
    <row r="1115" spans="2:28" x14ac:dyDescent="0.3"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</row>
    <row r="1116" spans="2:28" x14ac:dyDescent="0.3"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</row>
    <row r="1117" spans="2:28" x14ac:dyDescent="0.3"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</row>
    <row r="1118" spans="2:28" x14ac:dyDescent="0.3"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</row>
    <row r="1119" spans="2:28" x14ac:dyDescent="0.3"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</row>
    <row r="1120" spans="2:28" x14ac:dyDescent="0.3"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</row>
    <row r="1121" spans="2:28" x14ac:dyDescent="0.3"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</row>
    <row r="1122" spans="2:28" x14ac:dyDescent="0.3"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</row>
    <row r="1123" spans="2:28" x14ac:dyDescent="0.3"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</row>
    <row r="1124" spans="2:28" x14ac:dyDescent="0.3"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</row>
    <row r="1125" spans="2:28" x14ac:dyDescent="0.3"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</row>
    <row r="1126" spans="2:28" x14ac:dyDescent="0.3"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</row>
    <row r="1127" spans="2:28" x14ac:dyDescent="0.3"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</row>
    <row r="1128" spans="2:28" x14ac:dyDescent="0.3"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</row>
    <row r="1129" spans="2:28" x14ac:dyDescent="0.3"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</row>
    <row r="1130" spans="2:28" x14ac:dyDescent="0.3"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</row>
    <row r="1131" spans="2:28" x14ac:dyDescent="0.3"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</row>
    <row r="1132" spans="2:28" x14ac:dyDescent="0.3"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</row>
    <row r="1133" spans="2:28" x14ac:dyDescent="0.3"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</row>
    <row r="1134" spans="2:28" x14ac:dyDescent="0.3"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</row>
    <row r="1135" spans="2:28" x14ac:dyDescent="0.3"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</row>
    <row r="1136" spans="2:28" x14ac:dyDescent="0.3"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</row>
    <row r="1137" spans="2:28" x14ac:dyDescent="0.3"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</row>
    <row r="1138" spans="2:28" x14ac:dyDescent="0.3"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</row>
    <row r="1139" spans="2:28" x14ac:dyDescent="0.3"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</row>
    <row r="1140" spans="2:28" x14ac:dyDescent="0.3"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</row>
    <row r="1141" spans="2:28" x14ac:dyDescent="0.3"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</row>
    <row r="1142" spans="2:28" x14ac:dyDescent="0.3"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</row>
    <row r="1143" spans="2:28" x14ac:dyDescent="0.3"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</row>
    <row r="1144" spans="2:28" x14ac:dyDescent="0.3"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</row>
    <row r="1145" spans="2:28" x14ac:dyDescent="0.3"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</row>
    <row r="1146" spans="2:28" x14ac:dyDescent="0.3"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</row>
    <row r="1147" spans="2:28" x14ac:dyDescent="0.3"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</row>
    <row r="1148" spans="2:28" x14ac:dyDescent="0.3"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</row>
    <row r="1149" spans="2:28" x14ac:dyDescent="0.3"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</row>
    <row r="1150" spans="2:28" x14ac:dyDescent="0.3"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</row>
    <row r="1151" spans="2:28" x14ac:dyDescent="0.3"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</row>
    <row r="1152" spans="2:28" x14ac:dyDescent="0.3"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</row>
    <row r="1153" spans="2:28" x14ac:dyDescent="0.3"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</row>
    <row r="1154" spans="2:28" x14ac:dyDescent="0.3"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</row>
    <row r="1155" spans="2:28" x14ac:dyDescent="0.3"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</row>
    <row r="1156" spans="2:28" x14ac:dyDescent="0.3"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</row>
    <row r="1157" spans="2:28" x14ac:dyDescent="0.3"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</row>
    <row r="1158" spans="2:28" x14ac:dyDescent="0.3"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</row>
    <row r="1159" spans="2:28" x14ac:dyDescent="0.3"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</row>
    <row r="1160" spans="2:28" x14ac:dyDescent="0.3"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</row>
    <row r="1161" spans="2:28" x14ac:dyDescent="0.3"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</row>
    <row r="1162" spans="2:28" x14ac:dyDescent="0.3"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</row>
    <row r="1163" spans="2:28" x14ac:dyDescent="0.3"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</row>
    <row r="1164" spans="2:28" x14ac:dyDescent="0.3"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</row>
    <row r="1165" spans="2:28" x14ac:dyDescent="0.3"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</row>
    <row r="1166" spans="2:28" x14ac:dyDescent="0.3"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</row>
    <row r="1167" spans="2:28" x14ac:dyDescent="0.3"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</row>
    <row r="1168" spans="2:28" x14ac:dyDescent="0.3"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</row>
    <row r="1169" spans="2:28" x14ac:dyDescent="0.3"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</row>
    <row r="1170" spans="2:28" x14ac:dyDescent="0.3"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</row>
    <row r="1171" spans="2:28" x14ac:dyDescent="0.3"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</row>
    <row r="1172" spans="2:28" x14ac:dyDescent="0.3"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</row>
    <row r="1173" spans="2:28" x14ac:dyDescent="0.3"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</row>
    <row r="1174" spans="2:28" x14ac:dyDescent="0.3"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</row>
    <row r="1175" spans="2:28" x14ac:dyDescent="0.3"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</row>
    <row r="1176" spans="2:28" x14ac:dyDescent="0.3"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</row>
    <row r="1177" spans="2:28" x14ac:dyDescent="0.3"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</row>
    <row r="1178" spans="2:28" x14ac:dyDescent="0.3"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</row>
    <row r="1179" spans="2:28" x14ac:dyDescent="0.3"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</row>
    <row r="1180" spans="2:28" x14ac:dyDescent="0.3"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</row>
    <row r="1181" spans="2:28" x14ac:dyDescent="0.3"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</row>
    <row r="1182" spans="2:28" x14ac:dyDescent="0.3"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</row>
    <row r="1183" spans="2:28" x14ac:dyDescent="0.3"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</row>
    <row r="1184" spans="2:28" x14ac:dyDescent="0.3"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</row>
    <row r="1185" spans="2:28" x14ac:dyDescent="0.3"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</row>
    <row r="1186" spans="2:28" x14ac:dyDescent="0.3"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</row>
    <row r="1187" spans="2:28" x14ac:dyDescent="0.3"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</row>
    <row r="1188" spans="2:28" x14ac:dyDescent="0.3"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</row>
    <row r="1189" spans="2:28" x14ac:dyDescent="0.3"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</row>
    <row r="1190" spans="2:28" x14ac:dyDescent="0.3"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</row>
    <row r="1191" spans="2:28" x14ac:dyDescent="0.3"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</row>
    <row r="1192" spans="2:28" x14ac:dyDescent="0.3"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</row>
    <row r="1193" spans="2:28" x14ac:dyDescent="0.3"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</row>
    <row r="1194" spans="2:28" x14ac:dyDescent="0.3"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</row>
    <row r="1195" spans="2:28" x14ac:dyDescent="0.3"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</row>
    <row r="1196" spans="2:28" x14ac:dyDescent="0.3"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</row>
    <row r="1197" spans="2:28" x14ac:dyDescent="0.3"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</row>
    <row r="1198" spans="2:28" x14ac:dyDescent="0.3"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</row>
    <row r="1199" spans="2:28" x14ac:dyDescent="0.3"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</row>
    <row r="1200" spans="2:28" x14ac:dyDescent="0.3"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</row>
    <row r="1201" spans="2:28" x14ac:dyDescent="0.3"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</row>
    <row r="1202" spans="2:28" x14ac:dyDescent="0.3"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</row>
    <row r="1203" spans="2:28" x14ac:dyDescent="0.3"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</row>
    <row r="1204" spans="2:28" x14ac:dyDescent="0.3"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</row>
    <row r="1205" spans="2:28" x14ac:dyDescent="0.3"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</row>
    <row r="1206" spans="2:28" x14ac:dyDescent="0.3"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</row>
    <row r="1207" spans="2:28" x14ac:dyDescent="0.3"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</row>
    <row r="1208" spans="2:28" x14ac:dyDescent="0.3"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</row>
    <row r="1209" spans="2:28" x14ac:dyDescent="0.3"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</row>
    <row r="1210" spans="2:28" x14ac:dyDescent="0.3"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</row>
    <row r="1211" spans="2:28" x14ac:dyDescent="0.3"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</row>
    <row r="1212" spans="2:28" x14ac:dyDescent="0.3"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</row>
    <row r="1213" spans="2:28" x14ac:dyDescent="0.3"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</row>
    <row r="1214" spans="2:28" x14ac:dyDescent="0.3"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</row>
    <row r="1215" spans="2:28" x14ac:dyDescent="0.3"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</row>
    <row r="1216" spans="2:28" x14ac:dyDescent="0.3"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</row>
    <row r="1217" spans="2:28" x14ac:dyDescent="0.3"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</row>
    <row r="1218" spans="2:28" x14ac:dyDescent="0.3"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</row>
    <row r="1219" spans="2:28" x14ac:dyDescent="0.3"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</row>
    <row r="1220" spans="2:28" x14ac:dyDescent="0.3"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</row>
    <row r="1221" spans="2:28" x14ac:dyDescent="0.3"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</row>
    <row r="1222" spans="2:28" x14ac:dyDescent="0.3"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</row>
    <row r="1223" spans="2:28" x14ac:dyDescent="0.3"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</row>
    <row r="1224" spans="2:28" x14ac:dyDescent="0.3"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</row>
    <row r="1225" spans="2:28" x14ac:dyDescent="0.3"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</row>
    <row r="1226" spans="2:28" x14ac:dyDescent="0.3"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</row>
    <row r="1227" spans="2:28" x14ac:dyDescent="0.3"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</row>
    <row r="1228" spans="2:28" x14ac:dyDescent="0.3"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</row>
    <row r="1229" spans="2:28" x14ac:dyDescent="0.3"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</row>
    <row r="1230" spans="2:28" x14ac:dyDescent="0.3"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</row>
    <row r="1231" spans="2:28" x14ac:dyDescent="0.3"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</row>
    <row r="1232" spans="2:28" x14ac:dyDescent="0.3"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</row>
    <row r="1233" spans="2:28" x14ac:dyDescent="0.3"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</row>
    <row r="1234" spans="2:28" x14ac:dyDescent="0.3"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</row>
    <row r="1235" spans="2:28" x14ac:dyDescent="0.3"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</row>
    <row r="1236" spans="2:28" x14ac:dyDescent="0.3"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</row>
    <row r="1237" spans="2:28" x14ac:dyDescent="0.3"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</row>
    <row r="1238" spans="2:28" x14ac:dyDescent="0.3"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</row>
    <row r="1239" spans="2:28" x14ac:dyDescent="0.3"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</row>
    <row r="1240" spans="2:28" x14ac:dyDescent="0.3"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</row>
    <row r="1241" spans="2:28" x14ac:dyDescent="0.3"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</row>
    <row r="1242" spans="2:28" x14ac:dyDescent="0.3"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</row>
    <row r="1243" spans="2:28" x14ac:dyDescent="0.3"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</row>
    <row r="1244" spans="2:28" x14ac:dyDescent="0.3"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</row>
    <row r="1245" spans="2:28" x14ac:dyDescent="0.3"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</row>
    <row r="1246" spans="2:28" x14ac:dyDescent="0.3"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</row>
    <row r="1247" spans="2:28" x14ac:dyDescent="0.3"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</row>
    <row r="1248" spans="2:28" x14ac:dyDescent="0.3"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</row>
    <row r="1249" spans="2:28" x14ac:dyDescent="0.3"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</row>
    <row r="1250" spans="2:28" x14ac:dyDescent="0.3"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</row>
    <row r="1251" spans="2:28" x14ac:dyDescent="0.3"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</row>
    <row r="1252" spans="2:28" x14ac:dyDescent="0.3"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</row>
    <row r="1253" spans="2:28" x14ac:dyDescent="0.3"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</row>
    <row r="1254" spans="2:28" x14ac:dyDescent="0.3"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</row>
    <row r="1255" spans="2:28" x14ac:dyDescent="0.3"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</row>
    <row r="1256" spans="2:28" x14ac:dyDescent="0.3"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</row>
    <row r="1257" spans="2:28" x14ac:dyDescent="0.3"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</row>
    <row r="1258" spans="2:28" x14ac:dyDescent="0.3"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</row>
    <row r="1259" spans="2:28" x14ac:dyDescent="0.3"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</row>
    <row r="1260" spans="2:28" x14ac:dyDescent="0.3"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</row>
    <row r="1261" spans="2:28" x14ac:dyDescent="0.3"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</row>
    <row r="1262" spans="2:28" x14ac:dyDescent="0.3"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</row>
    <row r="1263" spans="2:28" x14ac:dyDescent="0.3"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</row>
    <row r="1264" spans="2:28" x14ac:dyDescent="0.3"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</row>
    <row r="1265" spans="2:28" x14ac:dyDescent="0.3"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</row>
    <row r="1266" spans="2:28" x14ac:dyDescent="0.3"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</row>
    <row r="1267" spans="2:28" x14ac:dyDescent="0.3"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</row>
    <row r="1268" spans="2:28" x14ac:dyDescent="0.3"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</row>
    <row r="1269" spans="2:28" x14ac:dyDescent="0.3"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</row>
    <row r="1270" spans="2:28" x14ac:dyDescent="0.3"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</row>
    <row r="1271" spans="2:28" x14ac:dyDescent="0.3"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</row>
    <row r="1272" spans="2:28" x14ac:dyDescent="0.3"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</row>
    <row r="1273" spans="2:28" x14ac:dyDescent="0.3"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</row>
    <row r="1274" spans="2:28" x14ac:dyDescent="0.3"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</row>
    <row r="1275" spans="2:28" x14ac:dyDescent="0.3"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</row>
    <row r="1276" spans="2:28" x14ac:dyDescent="0.3"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</row>
    <row r="1277" spans="2:28" x14ac:dyDescent="0.3"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</row>
    <row r="1278" spans="2:28" x14ac:dyDescent="0.3"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</row>
    <row r="1279" spans="2:28" x14ac:dyDescent="0.3"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</row>
    <row r="1280" spans="2:28" x14ac:dyDescent="0.3"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</row>
    <row r="1281" spans="2:28" x14ac:dyDescent="0.3"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</row>
    <row r="1282" spans="2:28" x14ac:dyDescent="0.3"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</row>
    <row r="1283" spans="2:28" x14ac:dyDescent="0.3"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</row>
    <row r="1284" spans="2:28" x14ac:dyDescent="0.3"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</row>
    <row r="1285" spans="2:28" x14ac:dyDescent="0.3"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</row>
    <row r="1286" spans="2:28" x14ac:dyDescent="0.3"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</row>
    <row r="1287" spans="2:28" x14ac:dyDescent="0.3"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</row>
    <row r="1288" spans="2:28" x14ac:dyDescent="0.3"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</row>
    <row r="1289" spans="2:28" x14ac:dyDescent="0.3"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</row>
    <row r="1290" spans="2:28" x14ac:dyDescent="0.3"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</row>
    <row r="1291" spans="2:28" x14ac:dyDescent="0.3"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</row>
    <row r="1292" spans="2:28" x14ac:dyDescent="0.3"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</row>
    <row r="1293" spans="2:28" x14ac:dyDescent="0.3"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</row>
    <row r="1294" spans="2:28" x14ac:dyDescent="0.3"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</row>
    <row r="1295" spans="2:28" x14ac:dyDescent="0.3"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</row>
    <row r="1296" spans="2:28" x14ac:dyDescent="0.3"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</row>
    <row r="1297" spans="2:28" x14ac:dyDescent="0.3"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</row>
    <row r="1298" spans="2:28" x14ac:dyDescent="0.3"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</row>
    <row r="1299" spans="2:28" x14ac:dyDescent="0.3"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</row>
    <row r="1300" spans="2:28" x14ac:dyDescent="0.3"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</row>
    <row r="1301" spans="2:28" x14ac:dyDescent="0.3"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</row>
    <row r="1302" spans="2:28" x14ac:dyDescent="0.3"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</row>
    <row r="1303" spans="2:28" x14ac:dyDescent="0.3"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</row>
    <row r="1304" spans="2:28" x14ac:dyDescent="0.3"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</row>
    <row r="1305" spans="2:28" x14ac:dyDescent="0.3"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</row>
    <row r="1306" spans="2:28" x14ac:dyDescent="0.3"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</row>
    <row r="1307" spans="2:28" x14ac:dyDescent="0.3"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</row>
    <row r="1308" spans="2:28" x14ac:dyDescent="0.3"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</row>
    <row r="1309" spans="2:28" x14ac:dyDescent="0.3"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</row>
    <row r="1310" spans="2:28" x14ac:dyDescent="0.3"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</row>
    <row r="1311" spans="2:28" x14ac:dyDescent="0.3"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</row>
    <row r="1312" spans="2:28" x14ac:dyDescent="0.3"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</row>
    <row r="1313" spans="2:28" x14ac:dyDescent="0.3"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</row>
    <row r="1314" spans="2:28" x14ac:dyDescent="0.3"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</row>
    <row r="1315" spans="2:28" x14ac:dyDescent="0.3"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</row>
    <row r="1316" spans="2:28" x14ac:dyDescent="0.3"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</row>
    <row r="1317" spans="2:28" x14ac:dyDescent="0.3"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</row>
    <row r="1318" spans="2:28" x14ac:dyDescent="0.3"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</row>
    <row r="1319" spans="2:28" x14ac:dyDescent="0.3"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</row>
    <row r="1320" spans="2:28" x14ac:dyDescent="0.3"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</row>
    <row r="1321" spans="2:28" x14ac:dyDescent="0.3"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</row>
    <row r="1322" spans="2:28" x14ac:dyDescent="0.3"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</row>
    <row r="1323" spans="2:28" x14ac:dyDescent="0.3"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</row>
    <row r="1324" spans="2:28" x14ac:dyDescent="0.3"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</row>
    <row r="1325" spans="2:28" x14ac:dyDescent="0.3"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</row>
    <row r="1326" spans="2:28" x14ac:dyDescent="0.3"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</row>
    <row r="1327" spans="2:28" x14ac:dyDescent="0.3"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</row>
    <row r="1328" spans="2:28" x14ac:dyDescent="0.3"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</row>
    <row r="1329" spans="2:28" x14ac:dyDescent="0.3"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</row>
    <row r="1330" spans="2:28" x14ac:dyDescent="0.3"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</row>
    <row r="1331" spans="2:28" x14ac:dyDescent="0.3"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</row>
    <row r="1332" spans="2:28" x14ac:dyDescent="0.3"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</row>
    <row r="1333" spans="2:28" x14ac:dyDescent="0.3"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</row>
    <row r="1334" spans="2:28" x14ac:dyDescent="0.3"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</row>
    <row r="1335" spans="2:28" x14ac:dyDescent="0.3"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</row>
    <row r="1336" spans="2:28" x14ac:dyDescent="0.3"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</row>
    <row r="1337" spans="2:28" x14ac:dyDescent="0.3"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</row>
    <row r="1338" spans="2:28" x14ac:dyDescent="0.3"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</row>
    <row r="1339" spans="2:28" x14ac:dyDescent="0.3"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</row>
    <row r="1340" spans="2:28" x14ac:dyDescent="0.3"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</row>
    <row r="1341" spans="2:28" x14ac:dyDescent="0.3"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</row>
    <row r="1342" spans="2:28" x14ac:dyDescent="0.3"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</row>
    <row r="1343" spans="2:28" x14ac:dyDescent="0.3"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</row>
    <row r="1344" spans="2:28" x14ac:dyDescent="0.3"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</row>
    <row r="1345" spans="2:28" x14ac:dyDescent="0.3"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</row>
    <row r="1346" spans="2:28" x14ac:dyDescent="0.3"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</row>
    <row r="1347" spans="2:28" x14ac:dyDescent="0.3"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</row>
    <row r="1348" spans="2:28" x14ac:dyDescent="0.3"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</row>
    <row r="1349" spans="2:28" x14ac:dyDescent="0.3"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</row>
    <row r="1350" spans="2:28" x14ac:dyDescent="0.3"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</row>
    <row r="1351" spans="2:28" x14ac:dyDescent="0.3"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</row>
    <row r="1352" spans="2:28" x14ac:dyDescent="0.3"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</row>
    <row r="1353" spans="2:28" x14ac:dyDescent="0.3"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</row>
    <row r="1354" spans="2:28" x14ac:dyDescent="0.3"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</row>
    <row r="1355" spans="2:28" x14ac:dyDescent="0.3"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</row>
    <row r="1356" spans="2:28" x14ac:dyDescent="0.3"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</row>
    <row r="1357" spans="2:28" x14ac:dyDescent="0.3"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</row>
    <row r="1358" spans="2:28" x14ac:dyDescent="0.3"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</row>
    <row r="1359" spans="2:28" x14ac:dyDescent="0.3"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</row>
    <row r="1360" spans="2:28" x14ac:dyDescent="0.3"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</row>
    <row r="1361" spans="2:28" x14ac:dyDescent="0.3"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</row>
    <row r="1362" spans="2:28" x14ac:dyDescent="0.3"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</row>
    <row r="1363" spans="2:28" x14ac:dyDescent="0.3"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</row>
    <row r="1364" spans="2:28" x14ac:dyDescent="0.3"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</row>
    <row r="1365" spans="2:28" x14ac:dyDescent="0.3"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</row>
    <row r="1366" spans="2:28" x14ac:dyDescent="0.3"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</row>
    <row r="1367" spans="2:28" x14ac:dyDescent="0.3"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</row>
    <row r="1368" spans="2:28" x14ac:dyDescent="0.3"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</row>
    <row r="1369" spans="2:28" x14ac:dyDescent="0.3"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</row>
    <row r="1370" spans="2:28" x14ac:dyDescent="0.3"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</row>
    <row r="1371" spans="2:28" x14ac:dyDescent="0.3"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</row>
    <row r="1372" spans="2:28" x14ac:dyDescent="0.3"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</row>
    <row r="1373" spans="2:28" x14ac:dyDescent="0.3"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</row>
    <row r="1374" spans="2:28" x14ac:dyDescent="0.3"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</row>
    <row r="1375" spans="2:28" x14ac:dyDescent="0.3"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</row>
    <row r="1376" spans="2:28" x14ac:dyDescent="0.3"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</row>
    <row r="1377" spans="2:28" x14ac:dyDescent="0.3"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</row>
    <row r="1378" spans="2:28" x14ac:dyDescent="0.3"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</row>
    <row r="1379" spans="2:28" x14ac:dyDescent="0.3"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</row>
    <row r="1380" spans="2:28" x14ac:dyDescent="0.3"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</row>
    <row r="1381" spans="2:28" x14ac:dyDescent="0.3"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</row>
    <row r="1382" spans="2:28" x14ac:dyDescent="0.3"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</row>
    <row r="1383" spans="2:28" x14ac:dyDescent="0.3"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</row>
    <row r="1384" spans="2:28" x14ac:dyDescent="0.3"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</row>
    <row r="1385" spans="2:28" x14ac:dyDescent="0.3"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</row>
    <row r="1386" spans="2:28" x14ac:dyDescent="0.3"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</row>
    <row r="1387" spans="2:28" x14ac:dyDescent="0.3"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</row>
    <row r="1388" spans="2:28" x14ac:dyDescent="0.3"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</row>
    <row r="1389" spans="2:28" x14ac:dyDescent="0.3"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</row>
    <row r="1390" spans="2:28" x14ac:dyDescent="0.3"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</row>
    <row r="1391" spans="2:28" x14ac:dyDescent="0.3"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</row>
    <row r="1392" spans="2:28" x14ac:dyDescent="0.3"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</row>
    <row r="1393" spans="2:28" x14ac:dyDescent="0.3"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</row>
    <row r="1394" spans="2:28" x14ac:dyDescent="0.3"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</row>
    <row r="1395" spans="2:28" x14ac:dyDescent="0.3"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</row>
    <row r="1396" spans="2:28" x14ac:dyDescent="0.3"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</row>
    <row r="1397" spans="2:28" x14ac:dyDescent="0.3"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</row>
    <row r="1398" spans="2:28" x14ac:dyDescent="0.3"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</row>
    <row r="1399" spans="2:28" x14ac:dyDescent="0.3"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</row>
    <row r="1400" spans="2:28" x14ac:dyDescent="0.3"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</row>
    <row r="1401" spans="2:28" x14ac:dyDescent="0.3"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</row>
    <row r="1402" spans="2:28" x14ac:dyDescent="0.3"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</row>
    <row r="1403" spans="2:28" x14ac:dyDescent="0.3"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</row>
    <row r="1404" spans="2:28" x14ac:dyDescent="0.3"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</row>
    <row r="1405" spans="2:28" x14ac:dyDescent="0.3"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</row>
    <row r="1406" spans="2:28" x14ac:dyDescent="0.3"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</row>
    <row r="1407" spans="2:28" x14ac:dyDescent="0.3"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</row>
    <row r="1408" spans="2:28" x14ac:dyDescent="0.3"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</row>
    <row r="1409" spans="2:28" x14ac:dyDescent="0.3"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</row>
    <row r="1410" spans="2:28" x14ac:dyDescent="0.3"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</row>
    <row r="1411" spans="2:28" x14ac:dyDescent="0.3"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</row>
    <row r="1412" spans="2:28" x14ac:dyDescent="0.3"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</row>
    <row r="1413" spans="2:28" x14ac:dyDescent="0.3"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</row>
    <row r="1414" spans="2:28" x14ac:dyDescent="0.3"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</row>
    <row r="1415" spans="2:28" x14ac:dyDescent="0.3"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</row>
    <row r="1416" spans="2:28" x14ac:dyDescent="0.3"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</row>
    <row r="1417" spans="2:28" x14ac:dyDescent="0.3"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</row>
    <row r="1418" spans="2:28" x14ac:dyDescent="0.3"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</row>
    <row r="1419" spans="2:28" x14ac:dyDescent="0.3"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</row>
    <row r="1420" spans="2:28" x14ac:dyDescent="0.3"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</row>
    <row r="1421" spans="2:28" x14ac:dyDescent="0.3"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</row>
    <row r="1422" spans="2:28" x14ac:dyDescent="0.3"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</row>
    <row r="1423" spans="2:28" x14ac:dyDescent="0.3"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</row>
    <row r="1424" spans="2:28" x14ac:dyDescent="0.3"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</row>
    <row r="1425" spans="2:28" x14ac:dyDescent="0.3"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</row>
    <row r="1426" spans="2:28" x14ac:dyDescent="0.3"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</row>
    <row r="1427" spans="2:28" x14ac:dyDescent="0.3"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</row>
    <row r="1428" spans="2:28" x14ac:dyDescent="0.3"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</row>
    <row r="1429" spans="2:28" x14ac:dyDescent="0.3"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</row>
    <row r="1430" spans="2:28" x14ac:dyDescent="0.3"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</row>
    <row r="1431" spans="2:28" x14ac:dyDescent="0.3"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</row>
    <row r="1432" spans="2:28" x14ac:dyDescent="0.3"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</row>
    <row r="1433" spans="2:28" x14ac:dyDescent="0.3"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</row>
    <row r="1434" spans="2:28" x14ac:dyDescent="0.3"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</row>
    <row r="1435" spans="2:28" x14ac:dyDescent="0.3"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</row>
    <row r="1436" spans="2:28" x14ac:dyDescent="0.3"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</row>
    <row r="1437" spans="2:28" x14ac:dyDescent="0.3"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</row>
    <row r="1438" spans="2:28" x14ac:dyDescent="0.3"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</row>
    <row r="1439" spans="2:28" x14ac:dyDescent="0.3"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</row>
    <row r="1440" spans="2:28" x14ac:dyDescent="0.3"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</row>
    <row r="1441" spans="2:28" x14ac:dyDescent="0.3"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</row>
    <row r="1442" spans="2:28" x14ac:dyDescent="0.3"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</row>
    <row r="1443" spans="2:28" x14ac:dyDescent="0.3"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</row>
    <row r="1444" spans="2:28" x14ac:dyDescent="0.3"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</row>
    <row r="1445" spans="2:28" x14ac:dyDescent="0.3"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</row>
    <row r="1446" spans="2:28" x14ac:dyDescent="0.3"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</row>
    <row r="1447" spans="2:28" x14ac:dyDescent="0.3"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</row>
    <row r="1448" spans="2:28" x14ac:dyDescent="0.3"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</row>
    <row r="1449" spans="2:28" x14ac:dyDescent="0.3"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</row>
    <row r="1450" spans="2:28" x14ac:dyDescent="0.3"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</row>
    <row r="1451" spans="2:28" x14ac:dyDescent="0.3"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</row>
    <row r="1452" spans="2:28" x14ac:dyDescent="0.3"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</row>
    <row r="1453" spans="2:28" x14ac:dyDescent="0.3"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</row>
    <row r="1454" spans="2:28" x14ac:dyDescent="0.3"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</row>
    <row r="1455" spans="2:28" x14ac:dyDescent="0.3"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</row>
    <row r="1456" spans="2:28" x14ac:dyDescent="0.3"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</row>
    <row r="1457" spans="2:28" x14ac:dyDescent="0.3"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</row>
    <row r="1458" spans="2:28" x14ac:dyDescent="0.3"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</row>
    <row r="1459" spans="2:28" x14ac:dyDescent="0.3"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</row>
    <row r="1460" spans="2:28" x14ac:dyDescent="0.3"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</row>
    <row r="1461" spans="2:28" x14ac:dyDescent="0.3"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</row>
    <row r="1462" spans="2:28" x14ac:dyDescent="0.3"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</row>
    <row r="1463" spans="2:28" x14ac:dyDescent="0.3"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</row>
    <row r="1464" spans="2:28" x14ac:dyDescent="0.3"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</row>
    <row r="1465" spans="2:28" x14ac:dyDescent="0.3"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</row>
    <row r="1466" spans="2:28" x14ac:dyDescent="0.3"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</row>
    <row r="1467" spans="2:28" x14ac:dyDescent="0.3"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</row>
    <row r="1468" spans="2:28" x14ac:dyDescent="0.3"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</row>
    <row r="1469" spans="2:28" x14ac:dyDescent="0.3"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</row>
    <row r="1470" spans="2:28" x14ac:dyDescent="0.3"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</row>
    <row r="1471" spans="2:28" x14ac:dyDescent="0.3"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</row>
    <row r="1472" spans="2:28" x14ac:dyDescent="0.3"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</row>
    <row r="1473" spans="2:28" x14ac:dyDescent="0.3"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</row>
    <row r="1474" spans="2:28" x14ac:dyDescent="0.3"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</row>
    <row r="1475" spans="2:28" x14ac:dyDescent="0.3"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</row>
    <row r="1476" spans="2:28" x14ac:dyDescent="0.3"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</row>
    <row r="1477" spans="2:28" x14ac:dyDescent="0.3"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</row>
    <row r="1478" spans="2:28" x14ac:dyDescent="0.3"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</row>
    <row r="1479" spans="2:28" x14ac:dyDescent="0.3"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</row>
    <row r="1480" spans="2:28" x14ac:dyDescent="0.3"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</row>
    <row r="1481" spans="2:28" x14ac:dyDescent="0.3"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</row>
    <row r="1482" spans="2:28" x14ac:dyDescent="0.3"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</row>
    <row r="1483" spans="2:28" x14ac:dyDescent="0.3"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</row>
    <row r="1484" spans="2:28" x14ac:dyDescent="0.3"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</row>
    <row r="1485" spans="2:28" x14ac:dyDescent="0.3"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</row>
    <row r="1486" spans="2:28" x14ac:dyDescent="0.3"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</row>
    <row r="1487" spans="2:28" x14ac:dyDescent="0.3"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</row>
    <row r="1488" spans="2:28" x14ac:dyDescent="0.3"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</row>
    <row r="1489" spans="2:28" x14ac:dyDescent="0.3"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</row>
    <row r="1490" spans="2:28" x14ac:dyDescent="0.3"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</row>
    <row r="1491" spans="2:28" x14ac:dyDescent="0.3"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</row>
    <row r="1492" spans="2:28" x14ac:dyDescent="0.3"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</row>
    <row r="1493" spans="2:28" x14ac:dyDescent="0.3"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</row>
    <row r="1494" spans="2:28" x14ac:dyDescent="0.3"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</row>
    <row r="1495" spans="2:28" x14ac:dyDescent="0.3"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</row>
    <row r="1496" spans="2:28" x14ac:dyDescent="0.3"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</row>
    <row r="1497" spans="2:28" x14ac:dyDescent="0.3"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</row>
    <row r="1498" spans="2:28" x14ac:dyDescent="0.3"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</row>
    <row r="1499" spans="2:28" x14ac:dyDescent="0.3"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</row>
    <row r="1500" spans="2:28" x14ac:dyDescent="0.3"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</row>
    <row r="1501" spans="2:28" x14ac:dyDescent="0.3"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</row>
    <row r="1502" spans="2:28" x14ac:dyDescent="0.3"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</row>
    <row r="1503" spans="2:28" x14ac:dyDescent="0.3"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</row>
    <row r="1504" spans="2:28" x14ac:dyDescent="0.3"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</row>
    <row r="1505" spans="2:28" x14ac:dyDescent="0.3"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</row>
  </sheetData>
  <pageMargins left="0.511811024" right="0.511811024" top="0.78740157499999996" bottom="0.78740157499999996" header="0.31496062000000002" footer="0.31496062000000002"/>
  <pageSetup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A̳ssets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Priscila Trindade</cp:lastModifiedBy>
  <dcterms:created xsi:type="dcterms:W3CDTF">2024-12-19T13:13:10Z</dcterms:created>
  <dcterms:modified xsi:type="dcterms:W3CDTF">2025-06-22T01:19:10Z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