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st Track Training" sheetId="1" r:id="rId3"/>
    <sheet state="visible" name="Summary" sheetId="2" r:id="rId4"/>
    <sheet state="visible" name="Networking-Basic and Advance" sheetId="3" r:id="rId5"/>
    <sheet state="visible" name="Multithreading and JVisualVMJco" sheetId="4" r:id="rId6"/>
    <sheet state="visible" name="Message Driven Programming" sheetId="5" r:id="rId7"/>
    <sheet state="visible" name="Advanced Datastructure" sheetId="6" r:id="rId8"/>
    <sheet state="visible" name="Soket Programming" sheetId="7" r:id="rId9"/>
    <sheet state="visible" name="Soft Skills" sheetId="8" r:id="rId10"/>
  </sheets>
  <definedNames/>
  <calcPr/>
</workbook>
</file>

<file path=xl/sharedStrings.xml><?xml version="1.0" encoding="utf-8"?>
<sst xmlns="http://schemas.openxmlformats.org/spreadsheetml/2006/main" count="372" uniqueCount="195">
  <si>
    <t>Topic</t>
  </si>
  <si>
    <t>Description</t>
  </si>
  <si>
    <t>Reference URL</t>
  </si>
  <si>
    <t>Basic Networking
SNMP</t>
  </si>
  <si>
    <t xml:space="preserve"> (Ping/DHCP/DNS/Wireshark stuff)</t>
  </si>
  <si>
    <t>http://www.firebrandtraining.co.uk/pdf/learn/comptia/network-plus-courseware.pdf              
https://www.manageengine.com/network-monitoring/what-is-snmp.html</t>
  </si>
  <si>
    <t xml:space="preserve">a)        Training program schedule.
1.        Each of the Owner needs to update the Duration and  Stage-1 Start and Stage-1 End Date.
2.        Consider Saturday as working for the Training Programme for the Trainees.
3.        Owners need to create tracking sheet similar to TAB  “Networking-Fundamental” in excel.
b)        Training programme evaluation stages.
1.        PPT and Assignment  for Stage-2, prepared by respective owners to be validated and submitted by  Alpesh.
c)        Training programme evaluation criteria.
1.        Three stages of training evaluation 
 Stage-1 : Understanding of course material  To be evaluated by  Course Owner
Stage-2 :  Effectiveness of Assignment  To be evaluated by Course Owner
Stage-3 :  Overall Performance  To be evaluated by Alpesh.
Evaluation score   ( between 1-10 ) and evaluation remarks to be updated in tracker.
d)        Training programme outcome expectations and measurement.
1.        Team members should be able to fully understand the concepts for 
a)        Networking domain.
b)        Technology Principles.
c)        On Job Soft Skills.
2.        Programming assignments to be done in JAVA or  Python.
e)        Tracking of the Training programme for final evaluation for each stage.
1.        Overall score to be &gt; 80%  for successful completion of training.
2.        Underperformance will lead to probation for 3 Months during employment and Re-evaluation after 3 Months.
3.        Owner needs to keep talking to the Trainees to audit the progress regularly.
4.        There will rewards for  “BEST NINJA TRAINEE” and “BEST NINJA TRAINER”.
</t>
  </si>
  <si>
    <t xml:space="preserve">The Training program to be distributed into three sections to make it more effective.
a)        Theory reference to read : These references can be content which we should standardize for training programmes.
            It can be link  for the documents shared in the Google drive OR  available in public domain.
            This will warm up the concept for the respective subject and topic.
b)        Training sessions : The training session should be taken with below objectives.
       1)  Discuss on the topics/concepts which has been part of the Theory Reference.
       2) Provide the detail view of the concepts linked to practical problems.
       3) Align the team for practical assignments.
c)     Practical Assignments to Submit :   Practical assignments should cater to following objectives.
        Real world programming/practical problems :  Problems can be provided as assignments which needs to be solved.
The solution may be in form of command/algorithm/Code.
</t>
  </si>
  <si>
    <t>Stage-1</t>
  </si>
  <si>
    <t>Evaluation by Owner in terms of the concept understanding of the Trainee</t>
  </si>
  <si>
    <t xml:space="preserve">Stage-2 </t>
  </si>
  <si>
    <t>Evaluaiton by Owner in terms of coverage of scenerios and boundary conditions in Assignment</t>
  </si>
  <si>
    <t>Stage-3</t>
  </si>
  <si>
    <t>Evaluaiton by Alpesh ( CTO ) on overall understanding of concepts and assignment.</t>
  </si>
  <si>
    <t>Trainer</t>
  </si>
  <si>
    <t xml:space="preserve"> Study Duration ( Days)</t>
  </si>
  <si>
    <t>Study Start Date</t>
  </si>
  <si>
    <t>Study End Date</t>
  </si>
  <si>
    <t>Assignment Start Date</t>
  </si>
  <si>
    <t>Assignment End Date</t>
  </si>
  <si>
    <t>Basic Networking</t>
  </si>
  <si>
    <t>Jignesh</t>
  </si>
  <si>
    <t>http://www.firebrandtraining.co.uk/pdf/learn/comptia/network-plus-courseware.pdf              
https://study-ccna.com/dhcp-dns/</t>
  </si>
  <si>
    <t>Core Java</t>
  </si>
  <si>
    <t>Core Java ( Collections , JDBC etc )</t>
  </si>
  <si>
    <t>https://prod-edx-mktg-edit.edx.org/course/introduction-to-java-programming-starting-to-code-in-java
https://prod-edx-mktg-edit.edx.org/course/introduction-to-java-programming-writing-good-code-2
https://www.edx.org/course/software-construction-in-java
https://www.edx.org/course/advanced-software-construction-in-java</t>
  </si>
  <si>
    <t>Java Collections</t>
  </si>
  <si>
    <t xml:space="preserve">Hash Map, etc </t>
  </si>
  <si>
    <t>https://www.edx.org/course/introduction-to-java-programming-fundamental-data-structures-and-algorithms-2</t>
  </si>
  <si>
    <t>Jquery</t>
  </si>
  <si>
    <t>Advance Jquery</t>
  </si>
  <si>
    <t>https://www.edx.org/course/introduction-to-jquery-3</t>
  </si>
  <si>
    <t xml:space="preserve">Advanced Networking </t>
  </si>
  <si>
    <t>Switching/Routing</t>
  </si>
  <si>
    <t>https://sites.google.com/site/amitsciscozone/home</t>
  </si>
  <si>
    <t>CSS</t>
  </si>
  <si>
    <t>Basic CSS</t>
  </si>
  <si>
    <t>https://www.edx.org/course/css-basics
https://www.edx.org/course/advanced-css-concepts-3</t>
  </si>
  <si>
    <t>D3.JS, M Chart</t>
  </si>
  <si>
    <t>Chart and Topology</t>
  </si>
  <si>
    <t>https://www.edx.org/course/programming-web-javascript-pennx-sd4x</t>
  </si>
  <si>
    <t>Advanced Datastructure</t>
  </si>
  <si>
    <t>Queue,Topic,Tree etc</t>
  </si>
  <si>
    <t>Chaitas</t>
  </si>
  <si>
    <t>https://www.coursera.org/learn/advanced-data-structures</t>
  </si>
  <si>
    <t xml:space="preserve">Soft skills </t>
  </si>
  <si>
    <t>Basic Leadership Philosophy</t>
  </si>
  <si>
    <t>https://www.coursera.org/learn/self-awareness</t>
  </si>
  <si>
    <t xml:space="preserve">Multithreading </t>
  </si>
  <si>
    <t>Locks/Synchronization/Shared Context/Thread safety etc</t>
  </si>
  <si>
    <t xml:space="preserve">Effective Communications </t>
  </si>
  <si>
    <t>Communication</t>
  </si>
  <si>
    <t>https://www.coursera.org/learn/communication-in-the-workplace</t>
  </si>
  <si>
    <t>Avesh</t>
  </si>
  <si>
    <t>http://tutorials.jenkov.com/java-concurrency/index.html</t>
  </si>
  <si>
    <t>Decision  Making</t>
  </si>
  <si>
    <t>Decision Making</t>
  </si>
  <si>
    <t>https://www.coursera.org/learn/problem-solving</t>
  </si>
  <si>
    <t>Chapter 1 Java Basics (view practice paper)</t>
  </si>
  <si>
    <t xml:space="preserve">JVisualVM/JConsole </t>
  </si>
  <si>
    <t>(Thread dump/Heap Dump/Diagnostic)</t>
  </si>
  <si>
    <t xml:space="preserve">https://docs.oracle.com/javase/8/docs/technotes/guides/management/jconsole.html
https://docs.oracle.com/javase/8/docs/technotes/guides/visualvm/intro.html
</t>
  </si>
  <si>
    <t xml:space="preserve">Socket Programming </t>
  </si>
  <si>
    <t>Async method to eliminate C10K problem</t>
  </si>
  <si>
    <t>Ranjit</t>
  </si>
  <si>
    <t>http://www.kegel.com/c10k.html</t>
  </si>
  <si>
    <t>Define the scope of variables</t>
  </si>
  <si>
    <t>Define the structure of a Java class</t>
  </si>
  <si>
    <t>Create executable Java applications with a main method; run a Java program from the command line; produce console output</t>
  </si>
  <si>
    <t>Message Driven Programming</t>
  </si>
  <si>
    <t>Produce-Consumer</t>
  </si>
  <si>
    <t>Import other Java packages to make them accessible in your code</t>
  </si>
  <si>
    <t>https://howtodoinjava.com/jms/jms-java-message-service-tutorial/</t>
  </si>
  <si>
    <t>Compare and contrast the features and components of Java such as: platform independence, object orientation, encapsulation, etc.</t>
  </si>
  <si>
    <t>Chapter 2 Working with Java Data Types (view practice paper)</t>
  </si>
  <si>
    <t>Automation and Selenium</t>
  </si>
  <si>
    <t>Declare and initialize variables (including casting of primitive data types)</t>
  </si>
  <si>
    <t>Differentiate between object reference variables and primitive variables</t>
  </si>
  <si>
    <t>Know how to read or write to object fields</t>
  </si>
  <si>
    <t>Explain an Object’s Lifecycle (creation, “dereference by reassignment” and garbage collection)</t>
  </si>
  <si>
    <t>Develop code that uses wrapper classes such as Boolean, Double, and Integer</t>
  </si>
  <si>
    <t>Chapter 3 Using Operators and Decision Constructs (view practice paper)</t>
  </si>
  <si>
    <t>Automation testing framework info and selenium tool info</t>
  </si>
  <si>
    <t>Pratik</t>
  </si>
  <si>
    <t>https://www.guru99.com/automation-testing.html
https://www.toolsqa.com/selenium-tutorial/</t>
  </si>
  <si>
    <t>Use Java operators; use parentheses to override operator precedence</t>
  </si>
  <si>
    <t>FOR QA</t>
  </si>
  <si>
    <t>Test equality between Strings and other objects using == and equals()</t>
  </si>
  <si>
    <t>Create if and if/else and ternary constructs</t>
  </si>
  <si>
    <t>Anil</t>
  </si>
  <si>
    <t>Use a switch statement</t>
  </si>
  <si>
    <t>Chapter 4 Creating and Using Arrays (view practice paper)</t>
  </si>
  <si>
    <t>Declare, instantiate, initialize and use a one-dimensional array</t>
  </si>
  <si>
    <t>Declare, instantiate, initialize and use multi-dimensional arrays</t>
  </si>
  <si>
    <t>Chapter 5 Using Loop Constructs (view practice paper)</t>
  </si>
  <si>
    <t>Create and use while loops</t>
  </si>
  <si>
    <t>Create and use for loops including the enhanced for loop</t>
  </si>
  <si>
    <t>Create and use do/while loops</t>
  </si>
  <si>
    <t>Compare loop constructs</t>
  </si>
  <si>
    <t>Use break and continue</t>
  </si>
  <si>
    <t>Chapter 6 Working with Methods and Encapsulation (view practice paper)</t>
  </si>
  <si>
    <t>Create methods with arguments and return values; including overloaded methods</t>
  </si>
  <si>
    <t>Apply the static keyword to methods and fields</t>
  </si>
  <si>
    <t>Create and overload constructors; differentiate between default and user defined constructors</t>
  </si>
  <si>
    <t>Technical Assesment Final result</t>
  </si>
  <si>
    <t>Apply access modifiers</t>
  </si>
  <si>
    <t>Apply encapsulation principles to a class</t>
  </si>
  <si>
    <t>Determine the effect upon object references and primitive values when they are passed into methods that change the values</t>
  </si>
  <si>
    <t>Chapter 7 Working with Inheritance (view practice paper)</t>
  </si>
  <si>
    <t>Abhijna Pathak</t>
  </si>
  <si>
    <t>Dewansh Bhatt</t>
  </si>
  <si>
    <t>Dhvani Kakadiya</t>
  </si>
  <si>
    <t>Divya Singh</t>
  </si>
  <si>
    <t>Drashti Antala</t>
  </si>
  <si>
    <t>Luv Patel</t>
  </si>
  <si>
    <t>Twinkle Dungrani</t>
  </si>
  <si>
    <t>Shashank Karchuli</t>
  </si>
  <si>
    <t>Vinayak Khandelwal</t>
  </si>
  <si>
    <t>Owner</t>
  </si>
  <si>
    <t>Out of 20</t>
  </si>
  <si>
    <t>Out of 10</t>
  </si>
  <si>
    <t>Describe inheritance and its benefits</t>
  </si>
  <si>
    <t>Develop code that makes use of polymorphism; develop code that overrides</t>
  </si>
  <si>
    <t>methods; differentiate between the type of a reference and the type of an object</t>
  </si>
  <si>
    <t>Determine when casting is necessary</t>
  </si>
  <si>
    <t>Use super and this to access objects and constructors</t>
  </si>
  <si>
    <t>Use abstract classes and interfaces</t>
  </si>
  <si>
    <t>Chapter 8 Handling Exceptions (view practice paper)</t>
  </si>
  <si>
    <t>Trainee Name</t>
  </si>
  <si>
    <t>Stage-1 Start Date</t>
  </si>
  <si>
    <t>Stage-1 End Date</t>
  </si>
  <si>
    <t>Stage-1 ( Score)</t>
  </si>
  <si>
    <t>Stage-1 Remarks</t>
  </si>
  <si>
    <t>Stage-2 ( Start Date)</t>
  </si>
  <si>
    <t>Stage-2 ( End Date)</t>
  </si>
  <si>
    <t>Written exam ( out of 15)</t>
  </si>
  <si>
    <t>Practical ( out of 5)</t>
  </si>
  <si>
    <t>Stage-2 ( Score)</t>
  </si>
  <si>
    <t>Percentage</t>
  </si>
  <si>
    <t>Stage-2 Remarks</t>
  </si>
  <si>
    <t>Final result ( stage 1 and 2 total ( 10+20=30)</t>
  </si>
  <si>
    <t>Differentiate among checked exceptions, unchecked exceptions, and Errors</t>
  </si>
  <si>
    <t>Create a try-catch block and determine how exceptions alter normal program flow</t>
  </si>
  <si>
    <t>Describe the advantages of Exception handling</t>
  </si>
  <si>
    <t>Create and invoke a method that throws an exception</t>
  </si>
  <si>
    <t>Need more attention for basics</t>
  </si>
  <si>
    <t>Recognize common exception classes (such as NullPointerException, ArithmeticException, ArrayIndexOutOfBoundsException, ClassCastException)</t>
  </si>
  <si>
    <t>Chapter 9 Working with Selected Classes from the Java API (view practice paper)</t>
  </si>
  <si>
    <t>Hard work is required, need to revise the whole course</t>
  </si>
  <si>
    <t>Good self learning skills and understanding about basics</t>
  </si>
  <si>
    <t>Manipulate data using the StringBuilder class and its methods</t>
  </si>
  <si>
    <t>Create and manipulate Strings</t>
  </si>
  <si>
    <t>Create and manipulate calendar data using classes from java.time.LocalDateTime, java.time.LocalDate, java.time.LocalTime, java.time.format.DateTimeFormatter, java.time.Period</t>
  </si>
  <si>
    <t>Declare and use an ArrayList of a given type</t>
  </si>
  <si>
    <t>Except marks in second stage, he is having exceptional skills of self learning and problem fixing</t>
  </si>
  <si>
    <t>Generics and Collections</t>
  </si>
  <si>
    <t>Thread</t>
  </si>
  <si>
    <t>Socket</t>
  </si>
  <si>
    <t>Good at practical , but theory reading is required</t>
  </si>
  <si>
    <t>Need little more attention for basics</t>
  </si>
  <si>
    <t>Good at practical , but theory reading is required, need more attention for theory, practical knowledge is good</t>
  </si>
  <si>
    <t>Thorough knowledge about fundamentals</t>
  </si>
  <si>
    <t>Thorough about the basics, very good at understanding the topics</t>
  </si>
  <si>
    <t>Best Ninja trainee</t>
  </si>
  <si>
    <t>Best Ninja Trainee , brilliant at practical and theory</t>
  </si>
  <si>
    <t>Advance networking part theoritical reading is required</t>
  </si>
  <si>
    <t>Good at practical knowledge, need theoritical reading though</t>
  </si>
  <si>
    <t>Final result ( stage 1 and 2 total ( 10+10=20)</t>
  </si>
  <si>
    <t>Basic and some of the advance scenario clear</t>
  </si>
  <si>
    <t>Need to focus on best practices</t>
  </si>
  <si>
    <t>Basic unerstanding clear</t>
  </si>
  <si>
    <t>Need to focus on use of jms in multithreading</t>
  </si>
  <si>
    <t xml:space="preserve">Good self learning skills,advance scenarios are cleared still need to clear some fundamentals of multithreading
</t>
  </si>
  <si>
    <t>Basic Understaing clear</t>
  </si>
  <si>
    <t>Require more coding hands on</t>
  </si>
  <si>
    <t xml:space="preserve">Basics clear still require more reading to understand advance scenarios in multithreading part
</t>
  </si>
  <si>
    <t xml:space="preserve">Having full understanding of multhreading part and JvisualVm - Best one </t>
  </si>
  <si>
    <t xml:space="preserve">Clear with basics but need improvement in advance scenario in multithreading part
</t>
  </si>
  <si>
    <t xml:space="preserve">Need to clear fundamentals,some of the advance scenarios are cleared in multithreading part
</t>
  </si>
  <si>
    <t>Require code practive in java</t>
  </si>
  <si>
    <t>Average</t>
  </si>
  <si>
    <t>Assignment 1</t>
  </si>
  <si>
    <t>Assignment 2</t>
  </si>
  <si>
    <t>Assignment 3</t>
  </si>
  <si>
    <t>F2F</t>
  </si>
  <si>
    <t>Final</t>
  </si>
  <si>
    <t>%</t>
  </si>
  <si>
    <t>Advance DataStructure</t>
  </si>
  <si>
    <t>Score</t>
  </si>
  <si>
    <t>Soket Programming</t>
  </si>
  <si>
    <t>Assignment-1</t>
  </si>
  <si>
    <t>Assignment-2</t>
  </si>
  <si>
    <t>Assignment-3</t>
  </si>
  <si>
    <t>Sof Skills</t>
  </si>
  <si>
    <t>Anil Das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</si>
</sst>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quot;-&quot;mmm&quot;-&quot;yyyy"/>
    <numFmt numFmtId="165" formatCode="d-mmm-yyyy"/>
    <numFmt numFmtId="166" formatCode="##.00"/>
  </numFmts>
  <fonts count="15">
    <font>
      <sz val="10.0"/>
      <color rgb="FF000000"/>
      <name val="Arial"/>
    </font>
    <font/>
    <font>
      <u/>
      <color rgb="FF0000FF"/>
    </font>
    <font>
      <b/>
      <u/>
      <sz val="11.0"/>
      <color rgb="FFDA4453"/>
      <name val="Arial"/>
    </font>
    <font>
      <b/>
      <sz val="11.0"/>
      <color rgb="FFDA4453"/>
      <name val="Arial"/>
    </font>
    <font>
      <b/>
    </font>
    <font>
      <sz val="11.0"/>
      <color rgb="FF000000"/>
      <name val="Calibri"/>
    </font>
    <font>
      <sz val="11.0"/>
      <color rgb="FF000000"/>
      <name val="Arial"/>
    </font>
    <font>
      <b/>
      <color rgb="FF0000FF"/>
    </font>
    <font>
      <b/>
      <sz val="11.0"/>
      <color rgb="FF0000FF"/>
      <name val="Calibri"/>
    </font>
    <font>
      <b/>
      <color rgb="FFFF0000"/>
    </font>
    <font>
      <b/>
      <sz val="11.0"/>
      <color rgb="FFFF0000"/>
      <name val="Calibri"/>
    </font>
    <font>
      <color rgb="FF000000"/>
    </font>
    <font>
      <b/>
      <sz val="11.0"/>
      <color rgb="FFFF0000"/>
      <name val="Arial"/>
    </font>
    <font>
      <color rgb="FF000000"/>
      <name val="Arial"/>
    </font>
  </fonts>
  <fills count="4">
    <fill>
      <patternFill patternType="none"/>
    </fill>
    <fill>
      <patternFill patternType="lightGray"/>
    </fill>
    <fill>
      <patternFill patternType="solid">
        <fgColor rgb="FFB7B7B7"/>
        <bgColor rgb="FFB7B7B7"/>
      </patternFill>
    </fill>
    <fill>
      <patternFill patternType="solid">
        <fgColor rgb="FFEFEFEF"/>
        <bgColor rgb="FFEFEFE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0" fontId="1" numFmtId="0" xfId="0" applyAlignment="1" applyBorder="1" applyFont="1">
      <alignment readingOrder="0"/>
    </xf>
    <xf borderId="0" fillId="0" fontId="1" numFmtId="0" xfId="0" applyAlignment="1" applyFont="1">
      <alignment readingOrder="0"/>
    </xf>
    <xf borderId="1" fillId="0" fontId="2" numFmtId="0" xfId="0" applyAlignment="1" applyBorder="1" applyFont="1">
      <alignment readingOrder="0"/>
    </xf>
    <xf borderId="1" fillId="0" fontId="1" numFmtId="164" xfId="0" applyAlignment="1" applyBorder="1" applyFont="1" applyNumberFormat="1">
      <alignment readingOrder="0"/>
    </xf>
    <xf borderId="1" fillId="0" fontId="1" numFmtId="0" xfId="0" applyAlignment="1" applyBorder="1" applyFont="1">
      <alignment readingOrder="0" shrinkToFit="0" wrapText="1"/>
    </xf>
    <xf borderId="0" fillId="0" fontId="3" numFmtId="0" xfId="0" applyAlignment="1" applyFont="1">
      <alignment readingOrder="0"/>
    </xf>
    <xf borderId="0" fillId="0" fontId="4" numFmtId="0" xfId="0" applyAlignment="1" applyFont="1">
      <alignment readingOrder="0"/>
    </xf>
    <xf borderId="1" fillId="3" fontId="1" numFmtId="0" xfId="0" applyAlignment="1" applyBorder="1" applyFill="1" applyFont="1">
      <alignment readingOrder="0"/>
    </xf>
    <xf borderId="1" fillId="3" fontId="1" numFmtId="164" xfId="0" applyAlignment="1" applyBorder="1" applyFont="1" applyNumberFormat="1">
      <alignment readingOrder="0"/>
    </xf>
    <xf borderId="0" fillId="3" fontId="1" numFmtId="0" xfId="0" applyAlignment="1" applyFont="1">
      <alignment readingOrder="0"/>
    </xf>
    <xf borderId="1" fillId="0" fontId="1" numFmtId="0" xfId="0" applyBorder="1" applyFont="1"/>
    <xf borderId="0" fillId="0" fontId="5" numFmtId="0" xfId="0" applyAlignment="1" applyFont="1">
      <alignment readingOrder="0"/>
    </xf>
    <xf borderId="2" fillId="0" fontId="1" numFmtId="0" xfId="0" applyAlignment="1" applyBorder="1" applyFont="1">
      <alignment readingOrder="0"/>
    </xf>
    <xf borderId="0" fillId="0" fontId="1" numFmtId="165" xfId="0" applyAlignment="1" applyFont="1" applyNumberFormat="1">
      <alignment readingOrder="0"/>
    </xf>
    <xf borderId="0" fillId="0" fontId="6" numFmtId="0" xfId="0" applyAlignment="1" applyFont="1">
      <alignment readingOrder="0" shrinkToFit="0" vertical="bottom" wrapText="0"/>
    </xf>
    <xf borderId="2" fillId="0" fontId="1" numFmtId="166" xfId="0" applyBorder="1" applyFont="1" applyNumberFormat="1"/>
    <xf borderId="0" fillId="0" fontId="1" numFmtId="0" xfId="0" applyAlignment="1" applyFont="1">
      <alignment horizontal="center" readingOrder="0"/>
    </xf>
    <xf borderId="0" fillId="0" fontId="6" numFmtId="0" xfId="0" applyAlignment="1" applyFont="1">
      <alignment horizontal="right" readingOrder="0" shrinkToFit="0" vertical="bottom" wrapText="0"/>
    </xf>
    <xf borderId="0" fillId="0" fontId="6" numFmtId="9" xfId="0" applyAlignment="1" applyFont="1" applyNumberFormat="1">
      <alignment horizontal="right" readingOrder="0" shrinkToFit="0" vertical="bottom" wrapText="0"/>
    </xf>
    <xf borderId="0" fillId="0" fontId="7" numFmtId="0" xfId="0" applyAlignment="1" applyFont="1">
      <alignment horizontal="right" readingOrder="0" shrinkToFit="0" vertical="bottom" wrapText="0"/>
    </xf>
    <xf borderId="0" fillId="0" fontId="7" numFmtId="10" xfId="0" applyAlignment="1" applyFont="1" applyNumberFormat="1">
      <alignment horizontal="right" readingOrder="0" shrinkToFit="0" vertical="bottom" wrapText="0"/>
    </xf>
    <xf borderId="0" fillId="0" fontId="8" numFmtId="0" xfId="0" applyAlignment="1" applyFont="1">
      <alignment readingOrder="0"/>
    </xf>
    <xf borderId="0" fillId="0" fontId="9" numFmtId="0" xfId="0" applyAlignment="1" applyFont="1">
      <alignment horizontal="right" readingOrder="0" shrinkToFit="0" vertical="bottom" wrapText="0"/>
    </xf>
    <xf borderId="0" fillId="0" fontId="6" numFmtId="10" xfId="0" applyAlignment="1" applyFont="1" applyNumberFormat="1">
      <alignment horizontal="right" readingOrder="0" shrinkToFit="0" vertical="bottom" wrapText="0"/>
    </xf>
    <xf borderId="0" fillId="0" fontId="9" numFmtId="10" xfId="0" applyAlignment="1" applyFont="1" applyNumberFormat="1">
      <alignment horizontal="right" readingOrder="0" shrinkToFit="0" vertical="bottom" wrapText="0"/>
    </xf>
    <xf borderId="3" fillId="0" fontId="1" numFmtId="0" xfId="0" applyBorder="1" applyFont="1"/>
    <xf borderId="0" fillId="0" fontId="10" numFmtId="0" xfId="0" applyAlignment="1" applyFont="1">
      <alignment horizontal="center" readingOrder="0"/>
    </xf>
    <xf borderId="0" fillId="0" fontId="10" numFmtId="0" xfId="0" applyAlignment="1" applyFont="1">
      <alignment readingOrder="0"/>
    </xf>
    <xf borderId="0" fillId="0" fontId="11" numFmtId="0" xfId="0" applyAlignment="1" applyFont="1">
      <alignment horizontal="right" readingOrder="0" shrinkToFit="0" vertical="bottom" wrapText="0"/>
    </xf>
    <xf borderId="1" fillId="0" fontId="1" numFmtId="4" xfId="0" applyBorder="1" applyFont="1" applyNumberFormat="1"/>
    <xf borderId="0" fillId="0" fontId="11" numFmtId="10" xfId="0" applyAlignment="1" applyFont="1" applyNumberFormat="1">
      <alignment horizontal="right" readingOrder="0" shrinkToFit="0" vertical="bottom" wrapText="0"/>
    </xf>
    <xf borderId="0" fillId="0" fontId="11" numFmtId="9" xfId="0" applyAlignment="1" applyFont="1" applyNumberFormat="1">
      <alignment horizontal="right" readingOrder="0" shrinkToFit="0" vertical="bottom" wrapText="0"/>
    </xf>
    <xf borderId="0" fillId="0" fontId="1" numFmtId="0" xfId="0" applyAlignment="1" applyFont="1">
      <alignment shrinkToFit="0" wrapText="1"/>
    </xf>
    <xf borderId="2" fillId="0" fontId="1" numFmtId="4" xfId="0" applyBorder="1" applyFont="1" applyNumberFormat="1"/>
    <xf borderId="0" fillId="0" fontId="1" numFmtId="0" xfId="0" applyAlignment="1" applyFont="1">
      <alignment readingOrder="0" shrinkToFit="0" wrapText="1"/>
    </xf>
    <xf borderId="0" fillId="0" fontId="12" numFmtId="0" xfId="0" applyAlignment="1" applyFont="1">
      <alignment readingOrder="0"/>
    </xf>
    <xf borderId="0" fillId="0" fontId="13" numFmtId="0" xfId="0" applyAlignment="1" applyFont="1">
      <alignment horizontal="right" readingOrder="0" shrinkToFit="0" vertical="bottom" wrapText="0"/>
    </xf>
    <xf borderId="0" fillId="0" fontId="10" numFmtId="0" xfId="0" applyAlignment="1" applyFont="1">
      <alignment readingOrder="0" shrinkToFit="0" wrapText="1"/>
    </xf>
    <xf borderId="2" fillId="0" fontId="1" numFmtId="0" xfId="0" applyBorder="1" applyFont="1"/>
    <xf borderId="4" fillId="0" fontId="1" numFmtId="0" xfId="0" applyBorder="1" applyFont="1"/>
    <xf borderId="1" fillId="0" fontId="5" numFmtId="166" xfId="0" applyBorder="1" applyFont="1" applyNumberFormat="1"/>
    <xf borderId="1" fillId="0" fontId="5" numFmtId="0" xfId="0" applyBorder="1" applyFont="1"/>
    <xf borderId="0" fillId="0" fontId="1" numFmtId="0" xfId="0" applyAlignment="1" applyFont="1">
      <alignment horizontal="right" readingOrder="0"/>
    </xf>
    <xf borderId="0" fillId="0" fontId="1" numFmtId="10" xfId="0" applyFont="1" applyNumberFormat="1"/>
    <xf borderId="0" fillId="0" fontId="1" numFmtId="10" xfId="0" applyAlignment="1" applyFont="1" applyNumberFormat="1">
      <alignment readingOrder="0"/>
    </xf>
    <xf borderId="0" fillId="0" fontId="14"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Stage-1 ( Score) vs. Trainee Name</a:t>
            </a:r>
          </a:p>
        </c:rich>
      </c:tx>
      <c:overlay val="0"/>
    </c:title>
    <c:plotArea>
      <c:layout/>
      <c:barChart>
        <c:barDir val="col"/>
        <c:ser>
          <c:idx val="0"/>
          <c:order val="0"/>
          <c:tx>
            <c:strRef>
              <c:f>'Networking-Basic and Advance'!$D$2:$D$5</c:f>
            </c:strRef>
          </c:tx>
          <c:spPr>
            <a:solidFill>
              <a:srgbClr val="4285F4"/>
            </a:solidFill>
          </c:spPr>
          <c:cat>
            <c:strRef>
              <c:f>'Networking-Basic and Advance'!$A$6:$A$14</c:f>
            </c:strRef>
          </c:cat>
          <c:val>
            <c:numRef>
              <c:f>'Networking-Basic and Advance'!$D$6:$D$14</c:f>
            </c:numRef>
          </c:val>
        </c:ser>
        <c:axId val="2000158366"/>
        <c:axId val="507377230"/>
      </c:barChart>
      <c:catAx>
        <c:axId val="2000158366"/>
        <c:scaling>
          <c:orientation val="minMax"/>
        </c:scaling>
        <c:delete val="0"/>
        <c:axPos val="b"/>
        <c:title>
          <c:tx>
            <c:rich>
              <a:bodyPr/>
              <a:lstStyle/>
              <a:p>
                <a:pPr lvl="0">
                  <a:defRPr b="0">
                    <a:solidFill>
                      <a:srgbClr val="000000"/>
                    </a:solidFill>
                    <a:latin typeface="Roboto"/>
                  </a:defRPr>
                </a:pPr>
                <a:r>
                  <a:t>Trainee Name</a:t>
                </a:r>
              </a:p>
            </c:rich>
          </c:tx>
          <c:overlay val="0"/>
        </c:title>
        <c:txPr>
          <a:bodyPr/>
          <a:lstStyle/>
          <a:p>
            <a:pPr lvl="0">
              <a:defRPr b="0">
                <a:solidFill>
                  <a:srgbClr val="000000"/>
                </a:solidFill>
                <a:latin typeface="Roboto"/>
              </a:defRPr>
            </a:pPr>
          </a:p>
        </c:txPr>
        <c:crossAx val="507377230"/>
      </c:catAx>
      <c:valAx>
        <c:axId val="5073772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Stage-1 ( Score)</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2000158366"/>
      </c:valAx>
    </c:plotArea>
    <c:legend>
      <c:legendPos val="r"/>
      <c:overlay val="0"/>
      <c:txPr>
        <a:bodyPr/>
        <a:lstStyle/>
        <a:p>
          <a:pPr lvl="0">
            <a:defRPr b="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742950</xdr:colOff>
      <xdr:row>14</xdr:row>
      <xdr:rowOff>123825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toppertips.com/ocjp-practice-papers-creating-using-arrays/" TargetMode="External"/><Relationship Id="rId10" Type="http://schemas.openxmlformats.org/officeDocument/2006/relationships/hyperlink" Target="http://toppertips.com/ocjp-practice-papers-operators-decision-constructs/" TargetMode="External"/><Relationship Id="rId13" Type="http://schemas.openxmlformats.org/officeDocument/2006/relationships/hyperlink" Target="http://toppertips.com/ocjp-practice-papers-working-methods-encapsulation/" TargetMode="External"/><Relationship Id="rId12" Type="http://schemas.openxmlformats.org/officeDocument/2006/relationships/hyperlink" Target="http://toppertips.com/ocjp-practice-papers-using-loop-constructs/" TargetMode="External"/><Relationship Id="rId1" Type="http://schemas.openxmlformats.org/officeDocument/2006/relationships/hyperlink" Target="http://www.firebrandtraining.co.uk/pdf/learn/comptia/network-plus-courseware.pdf" TargetMode="External"/><Relationship Id="rId2" Type="http://schemas.openxmlformats.org/officeDocument/2006/relationships/hyperlink" Target="https://www.edx.org/course/introduction-to-java-programming-fundamental-data-structures-and-algorithms-2" TargetMode="External"/><Relationship Id="rId3" Type="http://schemas.openxmlformats.org/officeDocument/2006/relationships/hyperlink" Target="https://www.edx.org/course/introduction-to-jquery-3" TargetMode="External"/><Relationship Id="rId4" Type="http://schemas.openxmlformats.org/officeDocument/2006/relationships/hyperlink" Target="https://www.edx.org/course/programming-web-javascript-pennx-sd4x" TargetMode="External"/><Relationship Id="rId9" Type="http://schemas.openxmlformats.org/officeDocument/2006/relationships/hyperlink" Target="http://toppertips.com/ocjp-practice-papers-working-java-data-types/" TargetMode="External"/><Relationship Id="rId15" Type="http://schemas.openxmlformats.org/officeDocument/2006/relationships/hyperlink" Target="http://toppertips.com/ocjp-practice-papers-handling-exceptions/" TargetMode="External"/><Relationship Id="rId14" Type="http://schemas.openxmlformats.org/officeDocument/2006/relationships/hyperlink" Target="http://toppertips.com/ocjp-practice-papers-working-inheritance/" TargetMode="External"/><Relationship Id="rId17" Type="http://schemas.openxmlformats.org/officeDocument/2006/relationships/drawing" Target="../drawings/drawing1.xml"/><Relationship Id="rId16" Type="http://schemas.openxmlformats.org/officeDocument/2006/relationships/hyperlink" Target="http://toppertips.com/ocjp-practice-papers-selected-classes-java-api/" TargetMode="External"/><Relationship Id="rId5" Type="http://schemas.openxmlformats.org/officeDocument/2006/relationships/hyperlink" Target="https://www.coursera.org/learn/self-awareness" TargetMode="External"/><Relationship Id="rId6" Type="http://schemas.openxmlformats.org/officeDocument/2006/relationships/hyperlink" Target="https://www.coursera.org/learn/communication-in-the-workplace" TargetMode="External"/><Relationship Id="rId7" Type="http://schemas.openxmlformats.org/officeDocument/2006/relationships/hyperlink" Target="https://www.coursera.org/learn/problem-solving" TargetMode="External"/><Relationship Id="rId8" Type="http://schemas.openxmlformats.org/officeDocument/2006/relationships/hyperlink" Target="http://toppertips.com/ocjp-practice-papers-java-basics/" TargetMode="External"/></Relationships>
</file>

<file path=xl/worksheets/_rels/sheet2.xml.rels><?xml version="1.0" encoding="UTF-8" standalone="yes"?><Relationships xmlns="http://schemas.openxmlformats.org/package/2006/relationships"><Relationship Id="rId10" Type="http://schemas.openxmlformats.org/officeDocument/2006/relationships/drawing" Target="../drawings/drawing2.xml"/><Relationship Id="rId1" Type="http://schemas.openxmlformats.org/officeDocument/2006/relationships/hyperlink" Target="http://www.firebrandtraining.co.uk/pdf/learn/comptia/network-plus-courseware.pdf" TargetMode="External"/><Relationship Id="rId2" Type="http://schemas.openxmlformats.org/officeDocument/2006/relationships/hyperlink" Target="https://sites.google.com/site/amitsciscozone/home" TargetMode="External"/><Relationship Id="rId3" Type="http://schemas.openxmlformats.org/officeDocument/2006/relationships/hyperlink" Target="https://www.coursera.org/learn/advanced-data-structures" TargetMode="External"/><Relationship Id="rId4" Type="http://schemas.openxmlformats.org/officeDocument/2006/relationships/hyperlink" Target="http://tutorials.jenkov.com/java-concurrency/index.html" TargetMode="External"/><Relationship Id="rId9" Type="http://schemas.openxmlformats.org/officeDocument/2006/relationships/hyperlink" Target="https://www.coursera.org/learn/problem-solving" TargetMode="External"/><Relationship Id="rId5" Type="http://schemas.openxmlformats.org/officeDocument/2006/relationships/hyperlink" Target="http://www.kegel.com/c10k.html" TargetMode="External"/><Relationship Id="rId6" Type="http://schemas.openxmlformats.org/officeDocument/2006/relationships/hyperlink" Target="https://howtodoinjava.com/jms/jms-java-message-service-tutorial/" TargetMode="External"/><Relationship Id="rId7" Type="http://schemas.openxmlformats.org/officeDocument/2006/relationships/hyperlink" Target="https://www.coursera.org/learn/self-awareness" TargetMode="External"/><Relationship Id="rId8" Type="http://schemas.openxmlformats.org/officeDocument/2006/relationships/hyperlink" Target="https://www.coursera.org/learn/communication-in-the-workplac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29"/>
    <col customWidth="1" min="2" max="2" width="47.86"/>
    <col customWidth="1" min="3" max="3" width="89.71"/>
  </cols>
  <sheetData>
    <row r="3">
      <c r="A3" s="1" t="s">
        <v>0</v>
      </c>
      <c r="B3" s="1" t="s">
        <v>1</v>
      </c>
      <c r="C3" s="1" t="s">
        <v>2</v>
      </c>
    </row>
    <row r="4">
      <c r="A4" s="2" t="s">
        <v>3</v>
      </c>
      <c r="B4" s="2" t="s">
        <v>4</v>
      </c>
      <c r="C4" s="4" t="s">
        <v>5</v>
      </c>
    </row>
    <row r="5">
      <c r="A5" s="2" t="s">
        <v>23</v>
      </c>
      <c r="B5" s="2" t="s">
        <v>24</v>
      </c>
      <c r="C5" s="2" t="s">
        <v>25</v>
      </c>
    </row>
    <row r="6">
      <c r="A6" s="2" t="s">
        <v>26</v>
      </c>
      <c r="B6" s="2" t="s">
        <v>27</v>
      </c>
      <c r="C6" s="4" t="s">
        <v>28</v>
      </c>
    </row>
    <row r="7">
      <c r="A7" s="2" t="s">
        <v>29</v>
      </c>
      <c r="B7" s="2" t="s">
        <v>30</v>
      </c>
      <c r="C7" s="4" t="s">
        <v>31</v>
      </c>
    </row>
    <row r="8">
      <c r="A8" s="2" t="s">
        <v>35</v>
      </c>
      <c r="B8" s="2" t="s">
        <v>36</v>
      </c>
      <c r="C8" s="2" t="s">
        <v>37</v>
      </c>
    </row>
    <row r="9">
      <c r="A9" s="2" t="s">
        <v>38</v>
      </c>
      <c r="B9" s="2" t="s">
        <v>39</v>
      </c>
      <c r="C9" s="4" t="s">
        <v>40</v>
      </c>
    </row>
    <row r="10">
      <c r="A10" s="2" t="s">
        <v>45</v>
      </c>
      <c r="B10" s="2" t="s">
        <v>46</v>
      </c>
      <c r="C10" s="4" t="s">
        <v>47</v>
      </c>
    </row>
    <row r="11">
      <c r="A11" s="2" t="s">
        <v>50</v>
      </c>
      <c r="B11" s="2" t="s">
        <v>51</v>
      </c>
      <c r="C11" s="4" t="s">
        <v>52</v>
      </c>
    </row>
    <row r="12">
      <c r="A12" s="2" t="s">
        <v>55</v>
      </c>
      <c r="B12" s="2" t="s">
        <v>56</v>
      </c>
      <c r="C12" s="4" t="s">
        <v>57</v>
      </c>
    </row>
    <row r="18">
      <c r="A18" s="3" t="s">
        <v>23</v>
      </c>
    </row>
    <row r="20">
      <c r="B20" s="7" t="s">
        <v>58</v>
      </c>
    </row>
    <row r="21">
      <c r="B21" s="8" t="s">
        <v>66</v>
      </c>
    </row>
    <row r="22">
      <c r="B22" s="8" t="s">
        <v>67</v>
      </c>
    </row>
    <row r="23">
      <c r="B23" s="8" t="s">
        <v>68</v>
      </c>
    </row>
    <row r="24">
      <c r="B24" s="8" t="s">
        <v>71</v>
      </c>
    </row>
    <row r="25">
      <c r="B25" s="8" t="s">
        <v>73</v>
      </c>
    </row>
    <row r="26">
      <c r="B26" s="7" t="s">
        <v>74</v>
      </c>
    </row>
    <row r="27">
      <c r="B27" s="8" t="s">
        <v>76</v>
      </c>
    </row>
    <row r="28">
      <c r="B28" s="8" t="s">
        <v>77</v>
      </c>
    </row>
    <row r="29">
      <c r="B29" s="8" t="s">
        <v>78</v>
      </c>
    </row>
    <row r="30">
      <c r="B30" s="8" t="s">
        <v>79</v>
      </c>
    </row>
    <row r="31">
      <c r="B31" s="8" t="s">
        <v>80</v>
      </c>
    </row>
    <row r="32">
      <c r="B32" s="7" t="s">
        <v>81</v>
      </c>
    </row>
    <row r="33">
      <c r="B33" s="8" t="s">
        <v>85</v>
      </c>
    </row>
    <row r="34">
      <c r="B34" s="8" t="s">
        <v>87</v>
      </c>
    </row>
    <row r="35">
      <c r="B35" s="8" t="s">
        <v>88</v>
      </c>
    </row>
    <row r="36">
      <c r="B36" s="8" t="s">
        <v>90</v>
      </c>
    </row>
    <row r="37">
      <c r="B37" s="7" t="s">
        <v>91</v>
      </c>
    </row>
    <row r="38">
      <c r="B38" s="8" t="s">
        <v>92</v>
      </c>
    </row>
    <row r="39">
      <c r="B39" s="8" t="s">
        <v>93</v>
      </c>
    </row>
    <row r="40">
      <c r="B40" s="7" t="s">
        <v>94</v>
      </c>
    </row>
    <row r="41">
      <c r="B41" s="8" t="s">
        <v>95</v>
      </c>
    </row>
    <row r="42">
      <c r="B42" s="8" t="s">
        <v>96</v>
      </c>
    </row>
    <row r="43">
      <c r="B43" s="8" t="s">
        <v>97</v>
      </c>
    </row>
    <row r="44">
      <c r="B44" s="8" t="s">
        <v>98</v>
      </c>
    </row>
    <row r="45">
      <c r="B45" s="8" t="s">
        <v>99</v>
      </c>
    </row>
    <row r="46">
      <c r="B46" s="7" t="s">
        <v>100</v>
      </c>
    </row>
    <row r="47">
      <c r="B47" s="8" t="s">
        <v>101</v>
      </c>
    </row>
    <row r="48">
      <c r="B48" s="8" t="s">
        <v>102</v>
      </c>
    </row>
    <row r="49">
      <c r="B49" s="8" t="s">
        <v>103</v>
      </c>
    </row>
    <row r="50">
      <c r="B50" s="8" t="s">
        <v>105</v>
      </c>
    </row>
    <row r="51">
      <c r="B51" s="8" t="s">
        <v>106</v>
      </c>
    </row>
    <row r="52">
      <c r="B52" s="8" t="s">
        <v>107</v>
      </c>
    </row>
    <row r="53">
      <c r="B53" s="7" t="s">
        <v>108</v>
      </c>
    </row>
    <row r="54">
      <c r="B54" s="8" t="s">
        <v>121</v>
      </c>
    </row>
    <row r="55">
      <c r="B55" s="8" t="s">
        <v>122</v>
      </c>
    </row>
    <row r="56">
      <c r="B56" s="8" t="s">
        <v>123</v>
      </c>
    </row>
    <row r="57">
      <c r="B57" s="8" t="s">
        <v>124</v>
      </c>
    </row>
    <row r="58">
      <c r="B58" s="8" t="s">
        <v>125</v>
      </c>
    </row>
    <row r="59">
      <c r="B59" s="8" t="s">
        <v>126</v>
      </c>
    </row>
    <row r="60">
      <c r="B60" s="7" t="s">
        <v>127</v>
      </c>
    </row>
    <row r="61">
      <c r="B61" s="8" t="s">
        <v>141</v>
      </c>
    </row>
    <row r="62">
      <c r="B62" s="8" t="s">
        <v>142</v>
      </c>
    </row>
    <row r="63">
      <c r="B63" s="8" t="s">
        <v>143</v>
      </c>
    </row>
    <row r="64">
      <c r="B64" s="8" t="s">
        <v>144</v>
      </c>
    </row>
    <row r="65">
      <c r="B65" s="8" t="s">
        <v>146</v>
      </c>
    </row>
    <row r="66">
      <c r="B66" s="7" t="s">
        <v>147</v>
      </c>
    </row>
    <row r="67">
      <c r="B67" s="8" t="s">
        <v>150</v>
      </c>
    </row>
    <row r="68">
      <c r="B68" s="8" t="s">
        <v>151</v>
      </c>
    </row>
    <row r="69">
      <c r="B69" s="8" t="s">
        <v>152</v>
      </c>
    </row>
    <row r="70">
      <c r="B70" s="8" t="s">
        <v>153</v>
      </c>
    </row>
    <row r="71">
      <c r="B71" s="8"/>
    </row>
    <row r="73">
      <c r="B73" s="3" t="s">
        <v>155</v>
      </c>
    </row>
    <row r="74">
      <c r="B74" s="3" t="s">
        <v>156</v>
      </c>
    </row>
    <row r="75">
      <c r="B75" s="3" t="s">
        <v>157</v>
      </c>
    </row>
  </sheetData>
  <hyperlinks>
    <hyperlink r:id="rId1" ref="C4"/>
    <hyperlink r:id="rId2" ref="C6"/>
    <hyperlink r:id="rId3" ref="C7"/>
    <hyperlink r:id="rId4" ref="C9"/>
    <hyperlink r:id="rId5" ref="C10"/>
    <hyperlink r:id="rId6" ref="C11"/>
    <hyperlink r:id="rId7" ref="C12"/>
    <hyperlink r:id="rId8" ref="B20"/>
    <hyperlink r:id="rId9" ref="B26"/>
    <hyperlink r:id="rId10" ref="B32"/>
    <hyperlink r:id="rId11" ref="B37"/>
    <hyperlink r:id="rId12" ref="B40"/>
    <hyperlink r:id="rId13" ref="B46"/>
    <hyperlink r:id="rId14" ref="B53"/>
    <hyperlink r:id="rId15" ref="B60"/>
    <hyperlink r:id="rId16" ref="B66"/>
  </hyperlinks>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6.29"/>
    <col customWidth="1" min="2" max="2" width="69.0"/>
    <col customWidth="1" min="4" max="4" width="95.43"/>
    <col customWidth="1" min="5" max="5" width="20.43"/>
    <col customWidth="1" min="6" max="6" width="17.0"/>
    <col customWidth="1" min="7" max="7" width="14.14"/>
    <col customWidth="1" min="8" max="8" width="19.71"/>
    <col customWidth="1" min="9" max="9" width="11.71"/>
    <col customWidth="1" min="10" max="10" width="15.43"/>
    <col customWidth="1" min="11" max="11" width="16.57"/>
    <col customWidth="1" min="12" max="12" width="17.86"/>
  </cols>
  <sheetData>
    <row r="1">
      <c r="D1" s="3" t="s">
        <v>6</v>
      </c>
    </row>
    <row r="2">
      <c r="A2" s="3" t="s">
        <v>7</v>
      </c>
    </row>
    <row r="8" ht="216.75" customHeight="1"/>
    <row r="10">
      <c r="A10" s="3" t="s">
        <v>8</v>
      </c>
      <c r="B10" s="3" t="s">
        <v>9</v>
      </c>
    </row>
    <row r="11">
      <c r="A11" s="3" t="s">
        <v>10</v>
      </c>
      <c r="B11" s="3" t="s">
        <v>11</v>
      </c>
    </row>
    <row r="12">
      <c r="A12" s="3" t="s">
        <v>12</v>
      </c>
      <c r="B12" s="3" t="s">
        <v>13</v>
      </c>
    </row>
    <row r="15">
      <c r="A15" s="1" t="s">
        <v>0</v>
      </c>
      <c r="B15" s="1" t="s">
        <v>1</v>
      </c>
      <c r="C15" s="1" t="s">
        <v>14</v>
      </c>
      <c r="D15" s="1" t="s">
        <v>2</v>
      </c>
      <c r="E15" s="1" t="s">
        <v>15</v>
      </c>
      <c r="F15" s="1" t="s">
        <v>16</v>
      </c>
      <c r="G15" s="1" t="s">
        <v>17</v>
      </c>
      <c r="H15" s="1" t="s">
        <v>18</v>
      </c>
      <c r="I15" s="1" t="s">
        <v>19</v>
      </c>
    </row>
    <row r="16" ht="89.25" customHeight="1">
      <c r="A16" s="2" t="s">
        <v>20</v>
      </c>
      <c r="B16" s="2" t="s">
        <v>4</v>
      </c>
      <c r="C16" s="2" t="s">
        <v>21</v>
      </c>
      <c r="D16" s="4" t="s">
        <v>22</v>
      </c>
      <c r="E16" s="2">
        <v>4.0</v>
      </c>
      <c r="F16" s="5">
        <v>43476.0</v>
      </c>
      <c r="G16" s="5">
        <v>43483.0</v>
      </c>
      <c r="H16" s="5">
        <v>43484.0</v>
      </c>
      <c r="I16" s="5">
        <v>43488.0</v>
      </c>
    </row>
    <row r="17">
      <c r="A17" s="2" t="s">
        <v>32</v>
      </c>
      <c r="B17" s="2" t="s">
        <v>33</v>
      </c>
      <c r="C17" s="2" t="s">
        <v>21</v>
      </c>
      <c r="D17" s="4" t="s">
        <v>34</v>
      </c>
      <c r="E17" s="2">
        <v>4.0</v>
      </c>
      <c r="F17" s="5">
        <v>43489.0</v>
      </c>
      <c r="G17" s="5">
        <v>43494.0</v>
      </c>
      <c r="H17" s="5">
        <v>43495.0</v>
      </c>
      <c r="I17" s="5">
        <v>43496.0</v>
      </c>
    </row>
    <row r="18">
      <c r="A18" s="2" t="s">
        <v>41</v>
      </c>
      <c r="B18" s="2" t="s">
        <v>42</v>
      </c>
      <c r="C18" s="2" t="s">
        <v>43</v>
      </c>
      <c r="D18" s="4" t="s">
        <v>44</v>
      </c>
      <c r="E18" s="2">
        <v>6.0</v>
      </c>
      <c r="F18" s="5">
        <v>43497.0</v>
      </c>
      <c r="G18" s="5">
        <v>43503.0</v>
      </c>
      <c r="H18" s="5">
        <v>43504.0</v>
      </c>
      <c r="I18" s="5">
        <v>43509.0</v>
      </c>
    </row>
    <row r="19">
      <c r="A19" s="2" t="s">
        <v>48</v>
      </c>
      <c r="B19" s="6" t="s">
        <v>49</v>
      </c>
      <c r="C19" s="2" t="s">
        <v>53</v>
      </c>
      <c r="D19" s="4" t="s">
        <v>54</v>
      </c>
      <c r="E19" s="2">
        <v>5.0</v>
      </c>
      <c r="F19" s="5">
        <v>43510.0</v>
      </c>
      <c r="G19" s="5">
        <f>F19+E19</f>
        <v>43515</v>
      </c>
      <c r="H19" s="5">
        <f>G19+1</f>
        <v>43516</v>
      </c>
      <c r="I19" s="5">
        <f>H19+4</f>
        <v>43520</v>
      </c>
    </row>
    <row r="20">
      <c r="A20" s="2" t="s">
        <v>59</v>
      </c>
      <c r="B20" s="2" t="s">
        <v>60</v>
      </c>
      <c r="C20" s="2" t="s">
        <v>53</v>
      </c>
      <c r="D20" s="6" t="s">
        <v>61</v>
      </c>
      <c r="E20" s="2">
        <v>3.0</v>
      </c>
      <c r="F20" s="5">
        <v>43521.0</v>
      </c>
      <c r="G20" s="5">
        <v>43523.0</v>
      </c>
      <c r="H20" s="5">
        <v>43524.0</v>
      </c>
      <c r="I20" s="5">
        <v>43526.0</v>
      </c>
    </row>
    <row r="21">
      <c r="A21" s="2" t="s">
        <v>62</v>
      </c>
      <c r="B21" s="2" t="s">
        <v>63</v>
      </c>
      <c r="C21" s="2" t="s">
        <v>64</v>
      </c>
      <c r="D21" s="4" t="s">
        <v>65</v>
      </c>
      <c r="E21" s="2">
        <v>5.0</v>
      </c>
      <c r="F21" s="5">
        <v>43528.0</v>
      </c>
      <c r="G21" s="5">
        <v>43532.0</v>
      </c>
      <c r="H21" s="5">
        <v>43533.0</v>
      </c>
      <c r="I21" s="5">
        <v>43537.0</v>
      </c>
    </row>
    <row r="22">
      <c r="A22" s="2" t="s">
        <v>69</v>
      </c>
      <c r="B22" s="2" t="s">
        <v>70</v>
      </c>
      <c r="C22" s="2" t="s">
        <v>53</v>
      </c>
      <c r="D22" s="4" t="s">
        <v>72</v>
      </c>
      <c r="E22" s="2">
        <v>4.0</v>
      </c>
      <c r="F22" s="5">
        <v>43538.0</v>
      </c>
      <c r="G22" s="5">
        <v>43542.0</v>
      </c>
      <c r="H22" s="5">
        <v>43543.0</v>
      </c>
      <c r="I22" s="5">
        <v>43546.0</v>
      </c>
    </row>
    <row r="23">
      <c r="A23" s="9" t="s">
        <v>75</v>
      </c>
      <c r="B23" s="9" t="s">
        <v>82</v>
      </c>
      <c r="C23" s="9" t="s">
        <v>83</v>
      </c>
      <c r="D23" s="9" t="s">
        <v>84</v>
      </c>
      <c r="E23" s="9">
        <v>5.0</v>
      </c>
      <c r="F23" s="10">
        <v>43528.0</v>
      </c>
      <c r="G23" s="10">
        <v>43532.0</v>
      </c>
      <c r="H23" s="10">
        <v>43533.0</v>
      </c>
      <c r="I23" s="10">
        <v>43537.0</v>
      </c>
      <c r="J23" s="11" t="s">
        <v>86</v>
      </c>
    </row>
    <row r="24">
      <c r="A24" s="2" t="s">
        <v>45</v>
      </c>
      <c r="B24" s="2" t="s">
        <v>46</v>
      </c>
      <c r="C24" s="2" t="s">
        <v>89</v>
      </c>
      <c r="D24" s="4" t="s">
        <v>47</v>
      </c>
      <c r="E24" s="2">
        <v>2.0</v>
      </c>
      <c r="F24" s="5">
        <v>43547.0</v>
      </c>
      <c r="G24" s="5">
        <v>43549.0</v>
      </c>
      <c r="H24" s="5">
        <v>43550.0</v>
      </c>
      <c r="I24" s="5">
        <v>43550.0</v>
      </c>
    </row>
    <row r="25">
      <c r="A25" s="2" t="s">
        <v>50</v>
      </c>
      <c r="B25" s="12"/>
      <c r="C25" s="2" t="s">
        <v>89</v>
      </c>
      <c r="D25" s="4" t="s">
        <v>52</v>
      </c>
      <c r="E25" s="2">
        <v>2.0</v>
      </c>
      <c r="F25" s="5">
        <v>43551.0</v>
      </c>
      <c r="G25" s="5">
        <v>43552.0</v>
      </c>
      <c r="H25" s="5">
        <v>43553.0</v>
      </c>
      <c r="I25" s="5">
        <v>43553.0</v>
      </c>
    </row>
    <row r="26">
      <c r="A26" s="2" t="s">
        <v>55</v>
      </c>
      <c r="B26" s="12"/>
      <c r="C26" s="2" t="s">
        <v>89</v>
      </c>
      <c r="D26" s="4" t="s">
        <v>57</v>
      </c>
      <c r="E26" s="2">
        <v>2.0</v>
      </c>
      <c r="F26" s="5">
        <v>43554.0</v>
      </c>
      <c r="G26" s="5">
        <v>43555.0</v>
      </c>
      <c r="H26" s="5">
        <v>43556.0</v>
      </c>
      <c r="I26" s="5">
        <v>43556.0</v>
      </c>
    </row>
    <row r="29">
      <c r="A29" s="13" t="s">
        <v>104</v>
      </c>
    </row>
    <row r="31">
      <c r="A31" s="1" t="s">
        <v>0</v>
      </c>
      <c r="B31" s="1" t="s">
        <v>1</v>
      </c>
      <c r="C31" s="1" t="s">
        <v>14</v>
      </c>
      <c r="D31" s="1" t="s">
        <v>109</v>
      </c>
      <c r="E31" s="1" t="s">
        <v>110</v>
      </c>
      <c r="F31" s="1" t="s">
        <v>111</v>
      </c>
      <c r="G31" s="1" t="s">
        <v>112</v>
      </c>
      <c r="H31" s="1" t="s">
        <v>113</v>
      </c>
      <c r="I31" s="1" t="s">
        <v>114</v>
      </c>
      <c r="J31" s="1" t="s">
        <v>115</v>
      </c>
      <c r="K31" s="1" t="s">
        <v>116</v>
      </c>
      <c r="L31" s="1" t="s">
        <v>117</v>
      </c>
    </row>
    <row r="32">
      <c r="A32" s="2" t="s">
        <v>20</v>
      </c>
      <c r="B32" s="2" t="s">
        <v>4</v>
      </c>
      <c r="C32" s="14" t="s">
        <v>21</v>
      </c>
      <c r="D32" s="17">
        <f>'Networking-Basic and Advance'!M6*100</f>
        <v>63</v>
      </c>
      <c r="E32" s="17">
        <f>'Networking-Basic and Advance'!M7</f>
        <v>85.5</v>
      </c>
      <c r="F32" s="17">
        <f>'Networking-Basic and Advance'!M8*100</f>
        <v>73</v>
      </c>
      <c r="G32" s="17">
        <f>'Networking-Basic and Advance'!M9*100</f>
        <v>70</v>
      </c>
      <c r="H32" s="17">
        <f>'Networking-Basic and Advance'!M10*100</f>
        <v>83</v>
      </c>
      <c r="I32" s="17">
        <f>'Networking-Basic and Advance'!M11*100</f>
        <v>78</v>
      </c>
      <c r="J32" s="17">
        <f>'Networking-Basic and Advance'!M12*100</f>
        <v>90</v>
      </c>
      <c r="K32" s="17">
        <f>'Networking-Basic and Advance'!M13*100</f>
        <v>78</v>
      </c>
      <c r="L32" s="17">
        <f>'Networking-Basic and Advance'!M14*100</f>
        <v>75</v>
      </c>
    </row>
    <row r="33">
      <c r="A33" s="2" t="s">
        <v>32</v>
      </c>
      <c r="B33" s="2" t="s">
        <v>33</v>
      </c>
      <c r="C33" s="27"/>
      <c r="D33" s="27"/>
      <c r="E33" s="27"/>
      <c r="F33" s="27"/>
      <c r="G33" s="27"/>
      <c r="H33" s="27"/>
      <c r="I33" s="27"/>
      <c r="J33" s="27"/>
      <c r="K33" s="27"/>
      <c r="L33" s="27"/>
    </row>
    <row r="34">
      <c r="A34" s="2" t="s">
        <v>41</v>
      </c>
      <c r="B34" s="2" t="s">
        <v>42</v>
      </c>
      <c r="C34" s="2" t="s">
        <v>43</v>
      </c>
      <c r="D34" s="31"/>
      <c r="E34" s="31">
        <f>'Advanced Datastructure'!J5*100</f>
        <v>87.5</v>
      </c>
      <c r="F34" s="31">
        <f>'Advanced Datastructure'!J6*100</f>
        <v>85</v>
      </c>
      <c r="G34" s="31">
        <f>'Advanced Datastructure'!J7*100</f>
        <v>82.5</v>
      </c>
      <c r="H34" s="31">
        <f>'Advanced Datastructure'!J8*100</f>
        <v>82.5</v>
      </c>
      <c r="I34" s="31">
        <f>'Advanced Datastructure'!J9*100</f>
        <v>82.5</v>
      </c>
      <c r="J34" s="31">
        <f>'Advanced Datastructure'!J10*100</f>
        <v>0</v>
      </c>
      <c r="K34" s="31">
        <f>'Advanced Datastructure'!J11*100</f>
        <v>0</v>
      </c>
      <c r="L34" s="31">
        <f>'Advanced Datastructure'!J12*100</f>
        <v>0</v>
      </c>
    </row>
    <row r="35">
      <c r="A35" s="2" t="s">
        <v>48</v>
      </c>
      <c r="B35" s="6" t="s">
        <v>49</v>
      </c>
      <c r="C35" s="14" t="s">
        <v>53</v>
      </c>
      <c r="E35" s="35">
        <f>'Multithreading and JVisualVMJco'!K6*100</f>
        <v>90</v>
      </c>
      <c r="F35" s="35">
        <f>'Multithreading and JVisualVMJco'!K7*100</f>
        <v>90</v>
      </c>
      <c r="G35" s="35">
        <f>'Multithreading and JVisualVMJco'!K8*100</f>
        <v>85</v>
      </c>
      <c r="H35" s="35">
        <f>'Multithreading and JVisualVMJco'!K9*100</f>
        <v>85</v>
      </c>
      <c r="I35" s="35">
        <f>'Multithreading and JVisualVMJco'!K10*100</f>
        <v>80</v>
      </c>
      <c r="J35" s="35">
        <f>'Multithreading and JVisualVMJco'!K11*100</f>
        <v>95</v>
      </c>
      <c r="K35" s="35">
        <f>'Multithreading and JVisualVMJco'!K12*100</f>
        <v>80</v>
      </c>
      <c r="L35" s="35">
        <f>'Multithreading and JVisualVMJco'!K13*100</f>
        <v>80</v>
      </c>
    </row>
    <row r="36">
      <c r="A36" s="2" t="s">
        <v>59</v>
      </c>
      <c r="B36" s="2" t="s">
        <v>60</v>
      </c>
      <c r="C36" s="27"/>
      <c r="E36" s="27"/>
      <c r="F36" s="27"/>
      <c r="G36" s="27"/>
      <c r="H36" s="27"/>
      <c r="I36" s="27"/>
      <c r="J36" s="27"/>
      <c r="K36" s="27"/>
      <c r="L36" s="27"/>
    </row>
    <row r="37">
      <c r="A37" s="2" t="s">
        <v>62</v>
      </c>
      <c r="B37" s="2" t="s">
        <v>63</v>
      </c>
      <c r="C37" s="2" t="s">
        <v>64</v>
      </c>
      <c r="D37" s="31"/>
      <c r="E37" s="31">
        <f>'Soket Programming'!J5*100</f>
        <v>88</v>
      </c>
      <c r="F37" s="31">
        <f>'Soket Programming'!J6*100</f>
        <v>88</v>
      </c>
      <c r="G37" s="31">
        <f>'Soket Programming'!J7*100</f>
        <v>92</v>
      </c>
      <c r="H37" s="31">
        <f>'Soket Programming'!J8*100</f>
        <v>91</v>
      </c>
      <c r="I37" s="31">
        <f>'Soket Programming'!J9*100</f>
        <v>88</v>
      </c>
      <c r="J37" s="31">
        <f>'Soket Programming'!J10*100</f>
        <v>86</v>
      </c>
      <c r="K37" s="31">
        <f>'Soket Programming'!J11*100</f>
        <v>86</v>
      </c>
      <c r="L37" s="31">
        <f>'Soket Programming'!J12*100</f>
        <v>86</v>
      </c>
    </row>
    <row r="38">
      <c r="A38" s="2" t="s">
        <v>69</v>
      </c>
      <c r="B38" s="2" t="s">
        <v>70</v>
      </c>
      <c r="C38" s="2" t="s">
        <v>53</v>
      </c>
      <c r="D38" s="31"/>
      <c r="E38" s="31">
        <f>'Message Driven Programming'!K6*100</f>
        <v>87</v>
      </c>
      <c r="F38" s="31">
        <f>'Message Driven Programming'!K7*100</f>
        <v>90</v>
      </c>
      <c r="G38" s="31">
        <f>'Message Driven Programming'!K8*100</f>
        <v>85</v>
      </c>
      <c r="H38" s="31">
        <f>'Message Driven Programming'!K9*100</f>
        <v>82.5</v>
      </c>
      <c r="I38" s="31">
        <f>'Message Driven Programming'!K10*100</f>
        <v>85</v>
      </c>
      <c r="J38" s="31">
        <f>'Message Driven Programming'!K11*100</f>
        <v>90</v>
      </c>
      <c r="K38" s="31">
        <f>'Message Driven Programming'!K12*100</f>
        <v>80</v>
      </c>
      <c r="L38" s="31">
        <f>'Message Driven Programming'!K13*100</f>
        <v>80</v>
      </c>
    </row>
    <row r="39">
      <c r="A39" s="2" t="s">
        <v>45</v>
      </c>
      <c r="B39" s="2" t="s">
        <v>46</v>
      </c>
      <c r="C39" s="14" t="s">
        <v>89</v>
      </c>
      <c r="D39" s="40">
        <f>'Soft Skills'!D7*10</f>
        <v>80</v>
      </c>
      <c r="E39" s="40">
        <f>'Soft Skills'!D8*10</f>
        <v>80</v>
      </c>
      <c r="F39" s="40">
        <f>'Soft Skills'!D9*10</f>
        <v>80</v>
      </c>
      <c r="G39" s="40">
        <f>'Soft Skills'!D10*10</f>
        <v>80</v>
      </c>
      <c r="H39" s="40">
        <f>'Soft Skills'!D11*10</f>
        <v>0</v>
      </c>
      <c r="I39" s="40">
        <f>'Soft Skills'!D12*10</f>
        <v>0</v>
      </c>
      <c r="J39" s="40">
        <f>'Soft Skills'!D13*10</f>
        <v>0</v>
      </c>
      <c r="K39" s="40">
        <f>'Soft Skills'!D14*10</f>
        <v>0</v>
      </c>
      <c r="L39" s="40" t="str">
        <f>'Soft Skills'!D15*10</f>
        <v>#VALUE!</v>
      </c>
    </row>
    <row r="40">
      <c r="A40" s="2" t="s">
        <v>50</v>
      </c>
      <c r="B40" s="12"/>
      <c r="C40" s="41"/>
      <c r="D40" s="41"/>
      <c r="E40" s="41"/>
      <c r="F40" s="41"/>
      <c r="G40" s="41"/>
      <c r="H40" s="41"/>
      <c r="I40" s="41"/>
      <c r="J40" s="41"/>
      <c r="K40" s="41"/>
      <c r="L40" s="41"/>
    </row>
    <row r="41">
      <c r="A41" s="2" t="s">
        <v>55</v>
      </c>
      <c r="B41" s="12"/>
      <c r="C41" s="27"/>
      <c r="D41" s="27"/>
      <c r="E41" s="27"/>
      <c r="F41" s="27"/>
      <c r="G41" s="27"/>
      <c r="H41" s="27"/>
      <c r="I41" s="27"/>
      <c r="J41" s="27"/>
      <c r="K41" s="27"/>
      <c r="L41" s="27"/>
    </row>
    <row r="43">
      <c r="C43" s="3" t="s">
        <v>180</v>
      </c>
      <c r="D43" s="13"/>
      <c r="E43" s="42">
        <f t="shared" ref="E43:L43" si="1">AVERAGE(E32:E41)</f>
        <v>86.33333333</v>
      </c>
      <c r="F43" s="42">
        <f t="shared" si="1"/>
        <v>84.33333333</v>
      </c>
      <c r="G43" s="42">
        <f t="shared" si="1"/>
        <v>82.41666667</v>
      </c>
      <c r="H43" s="42">
        <f t="shared" si="1"/>
        <v>70.66666667</v>
      </c>
      <c r="I43" s="42">
        <f t="shared" si="1"/>
        <v>68.91666667</v>
      </c>
      <c r="J43" s="42">
        <f t="shared" si="1"/>
        <v>60.16666667</v>
      </c>
      <c r="K43" s="42">
        <f t="shared" si="1"/>
        <v>54</v>
      </c>
      <c r="L43" s="43" t="str">
        <f t="shared" si="1"/>
        <v>#VALUE!</v>
      </c>
    </row>
  </sheetData>
  <mergeCells count="32">
    <mergeCell ref="H32:H33"/>
    <mergeCell ref="G32:G33"/>
    <mergeCell ref="C32:C33"/>
    <mergeCell ref="A2:C8"/>
    <mergeCell ref="D1:G8"/>
    <mergeCell ref="F32:F33"/>
    <mergeCell ref="E32:E33"/>
    <mergeCell ref="D32:D33"/>
    <mergeCell ref="I32:I33"/>
    <mergeCell ref="J32:J33"/>
    <mergeCell ref="K32:K33"/>
    <mergeCell ref="L32:L33"/>
    <mergeCell ref="J35:J36"/>
    <mergeCell ref="K35:K36"/>
    <mergeCell ref="L35:L36"/>
    <mergeCell ref="J39:J41"/>
    <mergeCell ref="L39:L41"/>
    <mergeCell ref="K39:K41"/>
    <mergeCell ref="D39:D41"/>
    <mergeCell ref="C39:C41"/>
    <mergeCell ref="C35:C36"/>
    <mergeCell ref="D35:D36"/>
    <mergeCell ref="F39:F41"/>
    <mergeCell ref="E39:E41"/>
    <mergeCell ref="I35:I36"/>
    <mergeCell ref="H35:H36"/>
    <mergeCell ref="G35:G36"/>
    <mergeCell ref="G39:G41"/>
    <mergeCell ref="H39:H41"/>
    <mergeCell ref="I39:I41"/>
    <mergeCell ref="E35:E36"/>
    <mergeCell ref="F35:F36"/>
  </mergeCells>
  <hyperlinks>
    <hyperlink r:id="rId1" ref="D16"/>
    <hyperlink r:id="rId2" ref="D17"/>
    <hyperlink r:id="rId3" ref="D18"/>
    <hyperlink r:id="rId4" ref="D19"/>
    <hyperlink r:id="rId5" ref="D21"/>
    <hyperlink r:id="rId6" ref="D22"/>
    <hyperlink r:id="rId7" ref="D24"/>
    <hyperlink r:id="rId8" ref="D25"/>
    <hyperlink r:id="rId9" ref="D26"/>
  </hyperlinks>
  <printOptions gridLines="1" horizontalCentered="1"/>
  <pageMargins bottom="0.75" footer="0.0" header="0.0" left="0.7" right="0.7" top="0.75"/>
  <pageSetup fitToHeight="0" cellComments="atEnd" orientation="landscape" pageOrder="overThenDown"/>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57"/>
    <col customWidth="1" min="2" max="3" width="16.57"/>
    <col customWidth="1" min="4" max="4" width="15.86"/>
    <col customWidth="1" min="5" max="5" width="49.86"/>
    <col customWidth="1" min="6" max="7" width="18.29"/>
    <col customWidth="1" min="8" max="8" width="23.43"/>
    <col customWidth="1" min="9" max="10" width="17.71"/>
    <col customWidth="1" hidden="1" min="11" max="11" width="17.86"/>
    <col customWidth="1" min="12" max="12" width="93.14"/>
    <col customWidth="1" min="13" max="13" width="43.71"/>
  </cols>
  <sheetData>
    <row r="2">
      <c r="A2" s="3" t="s">
        <v>0</v>
      </c>
    </row>
    <row r="3">
      <c r="A3" s="3" t="s">
        <v>118</v>
      </c>
      <c r="H3" s="3"/>
      <c r="I3" s="3"/>
      <c r="J3" s="3" t="s">
        <v>119</v>
      </c>
    </row>
    <row r="4">
      <c r="D4" s="3" t="s">
        <v>120</v>
      </c>
      <c r="F4" s="15">
        <v>43489.0</v>
      </c>
      <c r="G4" s="15">
        <v>43496.0</v>
      </c>
    </row>
    <row r="5">
      <c r="A5" s="3" t="s">
        <v>128</v>
      </c>
      <c r="B5" s="3" t="s">
        <v>129</v>
      </c>
      <c r="C5" s="3" t="s">
        <v>130</v>
      </c>
      <c r="D5" s="3" t="s">
        <v>131</v>
      </c>
      <c r="E5" s="3" t="s">
        <v>132</v>
      </c>
      <c r="F5" s="3" t="s">
        <v>133</v>
      </c>
      <c r="G5" s="3" t="s">
        <v>134</v>
      </c>
      <c r="H5" s="16" t="s">
        <v>135</v>
      </c>
      <c r="I5" s="16" t="s">
        <v>136</v>
      </c>
      <c r="J5" s="3" t="s">
        <v>137</v>
      </c>
      <c r="K5" s="3" t="s">
        <v>138</v>
      </c>
      <c r="L5" s="3" t="s">
        <v>139</v>
      </c>
      <c r="M5" s="3" t="s">
        <v>140</v>
      </c>
    </row>
    <row r="6">
      <c r="A6" s="3" t="s">
        <v>109</v>
      </c>
      <c r="D6" s="18">
        <v>7.0</v>
      </c>
      <c r="E6" s="3" t="s">
        <v>145</v>
      </c>
      <c r="F6" s="15"/>
      <c r="G6" s="15"/>
      <c r="H6" s="19">
        <v>9.0</v>
      </c>
      <c r="I6" s="19">
        <v>3.0</v>
      </c>
      <c r="J6" s="19">
        <v>12.0</v>
      </c>
      <c r="K6" s="20">
        <v>0.55</v>
      </c>
      <c r="L6" s="3" t="s">
        <v>148</v>
      </c>
      <c r="M6" s="20">
        <v>0.63</v>
      </c>
    </row>
    <row r="7">
      <c r="A7" s="3" t="s">
        <v>110</v>
      </c>
      <c r="D7" s="18">
        <v>10.0</v>
      </c>
      <c r="E7" s="3" t="s">
        <v>149</v>
      </c>
      <c r="H7" s="19">
        <v>10.5</v>
      </c>
      <c r="I7" s="19">
        <v>5.0</v>
      </c>
      <c r="J7" s="21">
        <v>15.5</v>
      </c>
      <c r="K7" s="22">
        <v>0.78</v>
      </c>
      <c r="L7" s="23" t="s">
        <v>154</v>
      </c>
      <c r="M7" s="24">
        <v>85.5</v>
      </c>
    </row>
    <row r="8">
      <c r="A8" s="3" t="s">
        <v>111</v>
      </c>
      <c r="D8" s="18">
        <v>7.0</v>
      </c>
      <c r="E8" s="3" t="s">
        <v>145</v>
      </c>
      <c r="H8" s="19">
        <v>11.0</v>
      </c>
      <c r="I8" s="19">
        <v>4.0</v>
      </c>
      <c r="J8" s="19">
        <v>15.0</v>
      </c>
      <c r="K8" s="25">
        <v>0.775</v>
      </c>
      <c r="L8" s="3" t="s">
        <v>158</v>
      </c>
      <c r="M8" s="25">
        <v>0.73</v>
      </c>
    </row>
    <row r="9">
      <c r="A9" s="3" t="s">
        <v>112</v>
      </c>
      <c r="D9" s="18">
        <v>8.0</v>
      </c>
      <c r="E9" s="3" t="s">
        <v>159</v>
      </c>
      <c r="H9" s="19">
        <v>9.0</v>
      </c>
      <c r="I9" s="19">
        <v>4.0</v>
      </c>
      <c r="J9" s="19">
        <v>13.0</v>
      </c>
      <c r="K9" s="25">
        <v>0.65</v>
      </c>
      <c r="L9" s="3" t="s">
        <v>160</v>
      </c>
      <c r="M9" s="25">
        <v>0.7</v>
      </c>
    </row>
    <row r="10">
      <c r="A10" s="3" t="s">
        <v>113</v>
      </c>
      <c r="D10" s="18">
        <v>9.0</v>
      </c>
      <c r="E10" s="3" t="s">
        <v>161</v>
      </c>
      <c r="H10" s="19">
        <v>11.0</v>
      </c>
      <c r="I10" s="19">
        <v>5.0</v>
      </c>
      <c r="J10" s="19">
        <v>16.0</v>
      </c>
      <c r="K10" s="25">
        <v>0.8</v>
      </c>
      <c r="L10" s="23" t="s">
        <v>162</v>
      </c>
      <c r="M10" s="26">
        <v>0.83</v>
      </c>
    </row>
    <row r="11">
      <c r="A11" s="3" t="s">
        <v>114</v>
      </c>
      <c r="D11" s="18">
        <v>8.0</v>
      </c>
      <c r="E11" s="3" t="s">
        <v>159</v>
      </c>
      <c r="H11" s="19">
        <v>11.5</v>
      </c>
      <c r="I11" s="19">
        <v>4.0</v>
      </c>
      <c r="J11" s="19">
        <v>15.5</v>
      </c>
      <c r="K11" s="25">
        <v>0.78</v>
      </c>
      <c r="L11" s="3" t="s">
        <v>158</v>
      </c>
      <c r="M11" s="25">
        <v>0.78</v>
      </c>
    </row>
    <row r="12">
      <c r="A12" s="3" t="s">
        <v>115</v>
      </c>
      <c r="D12" s="28">
        <v>9.0</v>
      </c>
      <c r="E12" s="29" t="s">
        <v>163</v>
      </c>
      <c r="H12" s="19">
        <v>13.5</v>
      </c>
      <c r="I12" s="19">
        <v>4.5</v>
      </c>
      <c r="J12" s="30">
        <v>18.0</v>
      </c>
      <c r="K12" s="32">
        <v>0.9</v>
      </c>
      <c r="L12" s="29" t="s">
        <v>164</v>
      </c>
      <c r="M12" s="33">
        <v>0.9</v>
      </c>
    </row>
    <row r="13">
      <c r="A13" s="3" t="s">
        <v>116</v>
      </c>
      <c r="D13" s="18">
        <v>8.0</v>
      </c>
      <c r="E13" s="3" t="s">
        <v>159</v>
      </c>
      <c r="H13" s="19">
        <v>11.5</v>
      </c>
      <c r="I13" s="19">
        <v>4.0</v>
      </c>
      <c r="J13" s="19">
        <v>15.5</v>
      </c>
      <c r="K13" s="25">
        <v>0.78</v>
      </c>
      <c r="L13" s="3" t="s">
        <v>165</v>
      </c>
      <c r="M13" s="25">
        <v>0.78</v>
      </c>
    </row>
    <row r="14">
      <c r="A14" s="3" t="s">
        <v>117</v>
      </c>
      <c r="D14" s="18">
        <v>8.0</v>
      </c>
      <c r="E14" s="3" t="s">
        <v>159</v>
      </c>
      <c r="H14" s="19">
        <v>9.5</v>
      </c>
      <c r="I14" s="19">
        <v>5.0</v>
      </c>
      <c r="J14" s="19">
        <v>14.5</v>
      </c>
      <c r="K14" s="25">
        <v>0.725</v>
      </c>
      <c r="L14" s="3" t="s">
        <v>166</v>
      </c>
      <c r="M14" s="25">
        <v>0.75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57"/>
    <col customWidth="1" min="2" max="3" width="16.57"/>
    <col customWidth="1" min="4" max="4" width="15.86"/>
    <col customWidth="1" min="5" max="5" width="49.86"/>
    <col customWidth="1" min="6" max="7" width="18.29"/>
    <col customWidth="1" min="8" max="8" width="17.71"/>
    <col customWidth="1" hidden="1" min="9" max="9" width="17.86"/>
    <col customWidth="1" min="10" max="10" width="93.14"/>
    <col customWidth="1" min="11" max="11" width="43.71"/>
  </cols>
  <sheetData>
    <row r="1">
      <c r="E1" s="34"/>
    </row>
    <row r="2">
      <c r="A2" s="3" t="s">
        <v>0</v>
      </c>
      <c r="E2" s="34"/>
    </row>
    <row r="3">
      <c r="A3" s="3" t="s">
        <v>118</v>
      </c>
      <c r="B3" s="3" t="s">
        <v>53</v>
      </c>
      <c r="E3" s="34"/>
      <c r="H3" s="3" t="s">
        <v>120</v>
      </c>
    </row>
    <row r="4">
      <c r="D4" s="3" t="s">
        <v>120</v>
      </c>
      <c r="E4" s="34"/>
      <c r="F4" s="15">
        <v>43489.0</v>
      </c>
      <c r="G4" s="15">
        <v>43496.0</v>
      </c>
    </row>
    <row r="5">
      <c r="A5" s="3" t="s">
        <v>128</v>
      </c>
      <c r="B5" s="3" t="s">
        <v>129</v>
      </c>
      <c r="C5" s="3" t="s">
        <v>130</v>
      </c>
      <c r="D5" s="3" t="s">
        <v>131</v>
      </c>
      <c r="E5" s="36" t="s">
        <v>132</v>
      </c>
      <c r="F5" s="3" t="s">
        <v>133</v>
      </c>
      <c r="G5" s="3" t="s">
        <v>134</v>
      </c>
      <c r="H5" s="3" t="s">
        <v>137</v>
      </c>
      <c r="I5" s="3" t="s">
        <v>138</v>
      </c>
      <c r="J5" s="3" t="s">
        <v>139</v>
      </c>
      <c r="K5" s="3" t="s">
        <v>167</v>
      </c>
    </row>
    <row r="6">
      <c r="A6" s="3" t="s">
        <v>110</v>
      </c>
      <c r="D6" s="18">
        <v>9.0</v>
      </c>
      <c r="E6" s="36" t="s">
        <v>172</v>
      </c>
      <c r="H6" s="21">
        <v>9.0</v>
      </c>
      <c r="I6" s="22">
        <v>0.78</v>
      </c>
      <c r="J6" s="37" t="s">
        <v>174</v>
      </c>
      <c r="K6" s="22">
        <v>0.9</v>
      </c>
    </row>
    <row r="7">
      <c r="A7" s="3" t="s">
        <v>111</v>
      </c>
      <c r="D7" s="18">
        <v>9.0</v>
      </c>
      <c r="E7" s="36" t="s">
        <v>175</v>
      </c>
      <c r="H7" s="21">
        <v>9.0</v>
      </c>
      <c r="I7" s="25">
        <v>0.775</v>
      </c>
      <c r="J7" s="37" t="s">
        <v>174</v>
      </c>
      <c r="K7" s="22">
        <v>0.9</v>
      </c>
    </row>
    <row r="8">
      <c r="A8" s="3" t="s">
        <v>112</v>
      </c>
      <c r="D8" s="18">
        <v>9.0</v>
      </c>
      <c r="E8" s="36" t="s">
        <v>175</v>
      </c>
      <c r="H8" s="21">
        <v>8.0</v>
      </c>
      <c r="I8" s="25">
        <v>0.65</v>
      </c>
      <c r="J8" s="37" t="s">
        <v>174</v>
      </c>
      <c r="K8" s="22">
        <v>0.85</v>
      </c>
    </row>
    <row r="9">
      <c r="A9" s="3" t="s">
        <v>113</v>
      </c>
      <c r="D9" s="18">
        <v>9.0</v>
      </c>
      <c r="E9" s="36" t="s">
        <v>175</v>
      </c>
      <c r="H9" s="21">
        <v>8.0</v>
      </c>
      <c r="I9" s="25">
        <v>0.8</v>
      </c>
      <c r="J9" s="37" t="s">
        <v>174</v>
      </c>
      <c r="K9" s="22">
        <v>0.85</v>
      </c>
    </row>
    <row r="10">
      <c r="A10" s="3" t="s">
        <v>114</v>
      </c>
      <c r="D10" s="18">
        <v>8.0</v>
      </c>
      <c r="E10" s="36" t="s">
        <v>175</v>
      </c>
      <c r="H10" s="21">
        <v>8.0</v>
      </c>
      <c r="I10" s="25">
        <v>0.78</v>
      </c>
      <c r="J10" s="37" t="s">
        <v>174</v>
      </c>
      <c r="K10" s="22">
        <v>0.8</v>
      </c>
    </row>
    <row r="11">
      <c r="A11" s="3" t="s">
        <v>115</v>
      </c>
      <c r="D11" s="28">
        <v>10.0</v>
      </c>
      <c r="E11" s="39" t="s">
        <v>176</v>
      </c>
      <c r="H11" s="38">
        <v>9.0</v>
      </c>
      <c r="I11" s="32">
        <v>0.9</v>
      </c>
      <c r="J11" s="37" t="s">
        <v>174</v>
      </c>
      <c r="K11" s="22">
        <v>0.95</v>
      </c>
    </row>
    <row r="12">
      <c r="A12" s="3" t="s">
        <v>116</v>
      </c>
      <c r="D12" s="18">
        <v>8.0</v>
      </c>
      <c r="E12" s="36" t="s">
        <v>177</v>
      </c>
      <c r="H12" s="21">
        <v>8.0</v>
      </c>
      <c r="I12" s="25">
        <v>0.78</v>
      </c>
      <c r="J12" s="37" t="s">
        <v>174</v>
      </c>
      <c r="K12" s="22">
        <v>0.8</v>
      </c>
    </row>
    <row r="13">
      <c r="A13" s="3" t="s">
        <v>117</v>
      </c>
      <c r="D13" s="18">
        <v>8.0</v>
      </c>
      <c r="E13" s="36" t="s">
        <v>178</v>
      </c>
      <c r="H13" s="21">
        <v>8.0</v>
      </c>
      <c r="I13" s="25">
        <v>0.725</v>
      </c>
      <c r="J13" s="37" t="s">
        <v>179</v>
      </c>
      <c r="K13" s="22">
        <v>0.8</v>
      </c>
    </row>
    <row r="14">
      <c r="E14" s="34"/>
    </row>
    <row r="15">
      <c r="E15" s="34"/>
    </row>
    <row r="16">
      <c r="E16" s="34"/>
    </row>
    <row r="17">
      <c r="E17" s="34"/>
    </row>
    <row r="18">
      <c r="E18" s="34"/>
    </row>
    <row r="19">
      <c r="E19" s="34"/>
    </row>
    <row r="20">
      <c r="E20" s="34"/>
    </row>
    <row r="21">
      <c r="E21" s="34"/>
    </row>
    <row r="22">
      <c r="E22" s="34"/>
    </row>
    <row r="23">
      <c r="E23" s="34"/>
    </row>
    <row r="24">
      <c r="E24" s="34"/>
    </row>
    <row r="25">
      <c r="E25" s="34"/>
    </row>
    <row r="26">
      <c r="E26" s="34"/>
    </row>
    <row r="27">
      <c r="E27" s="34"/>
    </row>
    <row r="28">
      <c r="E28" s="34"/>
    </row>
    <row r="29">
      <c r="E29" s="34"/>
    </row>
    <row r="30">
      <c r="E30" s="34"/>
    </row>
    <row r="31">
      <c r="E31" s="34"/>
    </row>
    <row r="32">
      <c r="E32" s="34"/>
    </row>
    <row r="33">
      <c r="E33" s="34"/>
    </row>
    <row r="34">
      <c r="E34" s="34"/>
    </row>
    <row r="35">
      <c r="E35" s="34"/>
    </row>
    <row r="36">
      <c r="E36" s="34"/>
    </row>
    <row r="37">
      <c r="E37" s="34"/>
    </row>
    <row r="38">
      <c r="E38" s="34"/>
    </row>
    <row r="39">
      <c r="E39" s="34"/>
    </row>
    <row r="40">
      <c r="E40" s="34"/>
    </row>
    <row r="41">
      <c r="E41" s="34"/>
    </row>
    <row r="42">
      <c r="E42" s="34"/>
    </row>
    <row r="43">
      <c r="E43" s="34"/>
    </row>
    <row r="44">
      <c r="E44" s="34"/>
    </row>
    <row r="45">
      <c r="E45" s="34"/>
    </row>
    <row r="46">
      <c r="E46" s="34"/>
    </row>
    <row r="47">
      <c r="E47" s="34"/>
    </row>
    <row r="48">
      <c r="E48" s="34"/>
    </row>
    <row r="49">
      <c r="E49" s="34"/>
    </row>
    <row r="50">
      <c r="E50" s="34"/>
    </row>
    <row r="51">
      <c r="E51" s="34"/>
    </row>
    <row r="52">
      <c r="E52" s="34"/>
    </row>
    <row r="53">
      <c r="E53" s="34"/>
    </row>
    <row r="54">
      <c r="E54" s="34"/>
    </row>
    <row r="55">
      <c r="E55" s="34"/>
    </row>
    <row r="56">
      <c r="E56" s="34"/>
    </row>
    <row r="57">
      <c r="E57" s="34"/>
    </row>
    <row r="58">
      <c r="E58" s="34"/>
    </row>
    <row r="59">
      <c r="E59" s="34"/>
    </row>
    <row r="60">
      <c r="E60" s="34"/>
    </row>
    <row r="61">
      <c r="E61" s="34"/>
    </row>
    <row r="62">
      <c r="E62" s="34"/>
    </row>
    <row r="63">
      <c r="E63" s="34"/>
    </row>
    <row r="64">
      <c r="E64" s="34"/>
    </row>
    <row r="65">
      <c r="E65" s="34"/>
    </row>
    <row r="66">
      <c r="E66" s="34"/>
    </row>
    <row r="67">
      <c r="E67" s="34"/>
    </row>
    <row r="68">
      <c r="E68" s="34"/>
    </row>
    <row r="69">
      <c r="E69" s="34"/>
    </row>
    <row r="70">
      <c r="E70" s="34"/>
    </row>
    <row r="71">
      <c r="E71" s="34"/>
    </row>
    <row r="72">
      <c r="E72" s="34"/>
    </row>
    <row r="73">
      <c r="E73" s="34"/>
    </row>
    <row r="74">
      <c r="E74" s="34"/>
    </row>
    <row r="75">
      <c r="E75" s="34"/>
    </row>
    <row r="76">
      <c r="E76" s="34"/>
    </row>
    <row r="77">
      <c r="E77" s="34"/>
    </row>
    <row r="78">
      <c r="E78" s="34"/>
    </row>
    <row r="79">
      <c r="E79" s="34"/>
    </row>
    <row r="80">
      <c r="E80" s="34"/>
    </row>
    <row r="81">
      <c r="E81" s="34"/>
    </row>
    <row r="82">
      <c r="E82" s="34"/>
    </row>
    <row r="83">
      <c r="E83" s="34"/>
    </row>
    <row r="84">
      <c r="E84" s="34"/>
    </row>
    <row r="85">
      <c r="E85" s="34"/>
    </row>
    <row r="86">
      <c r="E86" s="34"/>
    </row>
    <row r="87">
      <c r="E87" s="34"/>
    </row>
    <row r="88">
      <c r="E88" s="34"/>
    </row>
    <row r="89">
      <c r="E89" s="34"/>
    </row>
    <row r="90">
      <c r="E90" s="34"/>
    </row>
    <row r="91">
      <c r="E91" s="34"/>
    </row>
    <row r="92">
      <c r="E92" s="34"/>
    </row>
    <row r="93">
      <c r="E93" s="34"/>
    </row>
    <row r="94">
      <c r="E94" s="34"/>
    </row>
    <row r="95">
      <c r="E95" s="34"/>
    </row>
    <row r="96">
      <c r="E96" s="34"/>
    </row>
    <row r="97">
      <c r="E97" s="34"/>
    </row>
    <row r="98">
      <c r="E98" s="34"/>
    </row>
    <row r="99">
      <c r="E99" s="34"/>
    </row>
    <row r="100">
      <c r="E100" s="34"/>
    </row>
    <row r="101">
      <c r="E101" s="34"/>
    </row>
    <row r="102">
      <c r="E102" s="34"/>
    </row>
    <row r="103">
      <c r="E103" s="34"/>
    </row>
    <row r="104">
      <c r="E104" s="34"/>
    </row>
    <row r="105">
      <c r="E105" s="34"/>
    </row>
    <row r="106">
      <c r="E106" s="34"/>
    </row>
    <row r="107">
      <c r="E107" s="34"/>
    </row>
    <row r="108">
      <c r="E108" s="34"/>
    </row>
    <row r="109">
      <c r="E109" s="34"/>
    </row>
    <row r="110">
      <c r="E110" s="34"/>
    </row>
    <row r="111">
      <c r="E111" s="34"/>
    </row>
    <row r="112">
      <c r="E112" s="34"/>
    </row>
    <row r="113">
      <c r="E113" s="34"/>
    </row>
    <row r="114">
      <c r="E114" s="34"/>
    </row>
    <row r="115">
      <c r="E115" s="34"/>
    </row>
    <row r="116">
      <c r="E116" s="34"/>
    </row>
    <row r="117">
      <c r="E117" s="34"/>
    </row>
    <row r="118">
      <c r="E118" s="34"/>
    </row>
    <row r="119">
      <c r="E119" s="34"/>
    </row>
    <row r="120">
      <c r="E120" s="34"/>
    </row>
    <row r="121">
      <c r="E121" s="34"/>
    </row>
    <row r="122">
      <c r="E122" s="34"/>
    </row>
    <row r="123">
      <c r="E123" s="34"/>
    </row>
    <row r="124">
      <c r="E124" s="34"/>
    </row>
    <row r="125">
      <c r="E125" s="34"/>
    </row>
    <row r="126">
      <c r="E126" s="34"/>
    </row>
    <row r="127">
      <c r="E127" s="34"/>
    </row>
    <row r="128">
      <c r="E128" s="34"/>
    </row>
    <row r="129">
      <c r="E129" s="34"/>
    </row>
    <row r="130">
      <c r="E130" s="34"/>
    </row>
    <row r="131">
      <c r="E131" s="34"/>
    </row>
    <row r="132">
      <c r="E132" s="34"/>
    </row>
    <row r="133">
      <c r="E133" s="34"/>
    </row>
    <row r="134">
      <c r="E134" s="34"/>
    </row>
    <row r="135">
      <c r="E135" s="34"/>
    </row>
    <row r="136">
      <c r="E136" s="34"/>
    </row>
    <row r="137">
      <c r="E137" s="34"/>
    </row>
    <row r="138">
      <c r="E138" s="34"/>
    </row>
    <row r="139">
      <c r="E139" s="34"/>
    </row>
    <row r="140">
      <c r="E140" s="34"/>
    </row>
    <row r="141">
      <c r="E141" s="34"/>
    </row>
    <row r="142">
      <c r="E142" s="34"/>
    </row>
    <row r="143">
      <c r="E143" s="34"/>
    </row>
    <row r="144">
      <c r="E144" s="34"/>
    </row>
    <row r="145">
      <c r="E145" s="34"/>
    </row>
    <row r="146">
      <c r="E146" s="34"/>
    </row>
    <row r="147">
      <c r="E147" s="34"/>
    </row>
    <row r="148">
      <c r="E148" s="34"/>
    </row>
    <row r="149">
      <c r="E149" s="34"/>
    </row>
    <row r="150">
      <c r="E150" s="34"/>
    </row>
    <row r="151">
      <c r="E151" s="34"/>
    </row>
    <row r="152">
      <c r="E152" s="34"/>
    </row>
    <row r="153">
      <c r="E153" s="34"/>
    </row>
    <row r="154">
      <c r="E154" s="34"/>
    </row>
    <row r="155">
      <c r="E155" s="34"/>
    </row>
    <row r="156">
      <c r="E156" s="34"/>
    </row>
    <row r="157">
      <c r="E157" s="34"/>
    </row>
    <row r="158">
      <c r="E158" s="34"/>
    </row>
    <row r="159">
      <c r="E159" s="34"/>
    </row>
    <row r="160">
      <c r="E160" s="34"/>
    </row>
    <row r="161">
      <c r="E161" s="34"/>
    </row>
    <row r="162">
      <c r="E162" s="34"/>
    </row>
    <row r="163">
      <c r="E163" s="34"/>
    </row>
    <row r="164">
      <c r="E164" s="34"/>
    </row>
    <row r="165">
      <c r="E165" s="34"/>
    </row>
    <row r="166">
      <c r="E166" s="34"/>
    </row>
    <row r="167">
      <c r="E167" s="34"/>
    </row>
    <row r="168">
      <c r="E168" s="34"/>
    </row>
    <row r="169">
      <c r="E169" s="34"/>
    </row>
    <row r="170">
      <c r="E170" s="34"/>
    </row>
    <row r="171">
      <c r="E171" s="34"/>
    </row>
    <row r="172">
      <c r="E172" s="34"/>
    </row>
    <row r="173">
      <c r="E173" s="34"/>
    </row>
    <row r="174">
      <c r="E174" s="34"/>
    </row>
    <row r="175">
      <c r="E175" s="34"/>
    </row>
    <row r="176">
      <c r="E176" s="34"/>
    </row>
    <row r="177">
      <c r="E177" s="34"/>
    </row>
    <row r="178">
      <c r="E178" s="34"/>
    </row>
    <row r="179">
      <c r="E179" s="34"/>
    </row>
    <row r="180">
      <c r="E180" s="34"/>
    </row>
    <row r="181">
      <c r="E181" s="34"/>
    </row>
    <row r="182">
      <c r="E182" s="34"/>
    </row>
    <row r="183">
      <c r="E183" s="34"/>
    </row>
    <row r="184">
      <c r="E184" s="34"/>
    </row>
    <row r="185">
      <c r="E185" s="34"/>
    </row>
    <row r="186">
      <c r="E186" s="34"/>
    </row>
    <row r="187">
      <c r="E187" s="34"/>
    </row>
    <row r="188">
      <c r="E188" s="34"/>
    </row>
    <row r="189">
      <c r="E189" s="34"/>
    </row>
    <row r="190">
      <c r="E190" s="34"/>
    </row>
    <row r="191">
      <c r="E191" s="34"/>
    </row>
    <row r="192">
      <c r="E192" s="34"/>
    </row>
    <row r="193">
      <c r="E193" s="34"/>
    </row>
    <row r="194">
      <c r="E194" s="34"/>
    </row>
    <row r="195">
      <c r="E195" s="34"/>
    </row>
    <row r="196">
      <c r="E196" s="34"/>
    </row>
    <row r="197">
      <c r="E197" s="34"/>
    </row>
    <row r="198">
      <c r="E198" s="34"/>
    </row>
    <row r="199">
      <c r="E199" s="34"/>
    </row>
    <row r="200">
      <c r="E200" s="34"/>
    </row>
    <row r="201">
      <c r="E201" s="34"/>
    </row>
    <row r="202">
      <c r="E202" s="34"/>
    </row>
    <row r="203">
      <c r="E203" s="34"/>
    </row>
    <row r="204">
      <c r="E204" s="34"/>
    </row>
    <row r="205">
      <c r="E205" s="34"/>
    </row>
    <row r="206">
      <c r="E206" s="34"/>
    </row>
    <row r="207">
      <c r="E207" s="34"/>
    </row>
    <row r="208">
      <c r="E208" s="34"/>
    </row>
    <row r="209">
      <c r="E209" s="34"/>
    </row>
    <row r="210">
      <c r="E210" s="34"/>
    </row>
    <row r="211">
      <c r="E211" s="34"/>
    </row>
    <row r="212">
      <c r="E212" s="34"/>
    </row>
    <row r="213">
      <c r="E213" s="34"/>
    </row>
    <row r="214">
      <c r="E214" s="34"/>
    </row>
    <row r="215">
      <c r="E215" s="34"/>
    </row>
    <row r="216">
      <c r="E216" s="34"/>
    </row>
    <row r="217">
      <c r="E217" s="34"/>
    </row>
    <row r="218">
      <c r="E218" s="34"/>
    </row>
    <row r="219">
      <c r="E219" s="34"/>
    </row>
    <row r="220">
      <c r="E220" s="34"/>
    </row>
    <row r="221">
      <c r="E221" s="34"/>
    </row>
    <row r="222">
      <c r="E222" s="34"/>
    </row>
    <row r="223">
      <c r="E223" s="34"/>
    </row>
    <row r="224">
      <c r="E224" s="34"/>
    </row>
    <row r="225">
      <c r="E225" s="34"/>
    </row>
    <row r="226">
      <c r="E226" s="34"/>
    </row>
    <row r="227">
      <c r="E227" s="34"/>
    </row>
    <row r="228">
      <c r="E228" s="34"/>
    </row>
    <row r="229">
      <c r="E229" s="34"/>
    </row>
    <row r="230">
      <c r="E230" s="34"/>
    </row>
    <row r="231">
      <c r="E231" s="34"/>
    </row>
    <row r="232">
      <c r="E232" s="34"/>
    </row>
    <row r="233">
      <c r="E233" s="34"/>
    </row>
    <row r="234">
      <c r="E234" s="34"/>
    </row>
    <row r="235">
      <c r="E235" s="34"/>
    </row>
    <row r="236">
      <c r="E236" s="34"/>
    </row>
    <row r="237">
      <c r="E237" s="34"/>
    </row>
    <row r="238">
      <c r="E238" s="34"/>
    </row>
    <row r="239">
      <c r="E239" s="34"/>
    </row>
    <row r="240">
      <c r="E240" s="34"/>
    </row>
    <row r="241">
      <c r="E241" s="34"/>
    </row>
    <row r="242">
      <c r="E242" s="34"/>
    </row>
    <row r="243">
      <c r="E243" s="34"/>
    </row>
    <row r="244">
      <c r="E244" s="34"/>
    </row>
    <row r="245">
      <c r="E245" s="34"/>
    </row>
    <row r="246">
      <c r="E246" s="34"/>
    </row>
    <row r="247">
      <c r="E247" s="34"/>
    </row>
    <row r="248">
      <c r="E248" s="34"/>
    </row>
    <row r="249">
      <c r="E249" s="34"/>
    </row>
    <row r="250">
      <c r="E250" s="34"/>
    </row>
    <row r="251">
      <c r="E251" s="34"/>
    </row>
    <row r="252">
      <c r="E252" s="34"/>
    </row>
    <row r="253">
      <c r="E253" s="34"/>
    </row>
    <row r="254">
      <c r="E254" s="34"/>
    </row>
    <row r="255">
      <c r="E255" s="34"/>
    </row>
    <row r="256">
      <c r="E256" s="34"/>
    </row>
    <row r="257">
      <c r="E257" s="34"/>
    </row>
    <row r="258">
      <c r="E258" s="34"/>
    </row>
    <row r="259">
      <c r="E259" s="34"/>
    </row>
    <row r="260">
      <c r="E260" s="34"/>
    </row>
    <row r="261">
      <c r="E261" s="34"/>
    </row>
    <row r="262">
      <c r="E262" s="34"/>
    </row>
    <row r="263">
      <c r="E263" s="34"/>
    </row>
    <row r="264">
      <c r="E264" s="34"/>
    </row>
    <row r="265">
      <c r="E265" s="34"/>
    </row>
    <row r="266">
      <c r="E266" s="34"/>
    </row>
    <row r="267">
      <c r="E267" s="34"/>
    </row>
    <row r="268">
      <c r="E268" s="34"/>
    </row>
    <row r="269">
      <c r="E269" s="34"/>
    </row>
    <row r="270">
      <c r="E270" s="34"/>
    </row>
    <row r="271">
      <c r="E271" s="34"/>
    </row>
    <row r="272">
      <c r="E272" s="34"/>
    </row>
    <row r="273">
      <c r="E273" s="34"/>
    </row>
    <row r="274">
      <c r="E274" s="34"/>
    </row>
    <row r="275">
      <c r="E275" s="34"/>
    </row>
    <row r="276">
      <c r="E276" s="34"/>
    </row>
    <row r="277">
      <c r="E277" s="34"/>
    </row>
    <row r="278">
      <c r="E278" s="34"/>
    </row>
    <row r="279">
      <c r="E279" s="34"/>
    </row>
    <row r="280">
      <c r="E280" s="34"/>
    </row>
    <row r="281">
      <c r="E281" s="34"/>
    </row>
    <row r="282">
      <c r="E282" s="34"/>
    </row>
    <row r="283">
      <c r="E283" s="34"/>
    </row>
    <row r="284">
      <c r="E284" s="34"/>
    </row>
    <row r="285">
      <c r="E285" s="34"/>
    </row>
    <row r="286">
      <c r="E286" s="34"/>
    </row>
    <row r="287">
      <c r="E287" s="34"/>
    </row>
    <row r="288">
      <c r="E288" s="34"/>
    </row>
    <row r="289">
      <c r="E289" s="34"/>
    </row>
    <row r="290">
      <c r="E290" s="34"/>
    </row>
    <row r="291">
      <c r="E291" s="34"/>
    </row>
    <row r="292">
      <c r="E292" s="34"/>
    </row>
    <row r="293">
      <c r="E293" s="34"/>
    </row>
    <row r="294">
      <c r="E294" s="34"/>
    </row>
    <row r="295">
      <c r="E295" s="34"/>
    </row>
    <row r="296">
      <c r="E296" s="34"/>
    </row>
    <row r="297">
      <c r="E297" s="34"/>
    </row>
    <row r="298">
      <c r="E298" s="34"/>
    </row>
    <row r="299">
      <c r="E299" s="34"/>
    </row>
    <row r="300">
      <c r="E300" s="34"/>
    </row>
    <row r="301">
      <c r="E301" s="34"/>
    </row>
    <row r="302">
      <c r="E302" s="34"/>
    </row>
    <row r="303">
      <c r="E303" s="34"/>
    </row>
    <row r="304">
      <c r="E304" s="34"/>
    </row>
    <row r="305">
      <c r="E305" s="34"/>
    </row>
    <row r="306">
      <c r="E306" s="34"/>
    </row>
    <row r="307">
      <c r="E307" s="34"/>
    </row>
    <row r="308">
      <c r="E308" s="34"/>
    </row>
    <row r="309">
      <c r="E309" s="34"/>
    </row>
    <row r="310">
      <c r="E310" s="34"/>
    </row>
    <row r="311">
      <c r="E311" s="34"/>
    </row>
    <row r="312">
      <c r="E312" s="34"/>
    </row>
    <row r="313">
      <c r="E313" s="34"/>
    </row>
    <row r="314">
      <c r="E314" s="34"/>
    </row>
    <row r="315">
      <c r="E315" s="34"/>
    </row>
    <row r="316">
      <c r="E316" s="34"/>
    </row>
    <row r="317">
      <c r="E317" s="34"/>
    </row>
    <row r="318">
      <c r="E318" s="34"/>
    </row>
    <row r="319">
      <c r="E319" s="34"/>
    </row>
    <row r="320">
      <c r="E320" s="34"/>
    </row>
    <row r="321">
      <c r="E321" s="34"/>
    </row>
    <row r="322">
      <c r="E322" s="34"/>
    </row>
    <row r="323">
      <c r="E323" s="34"/>
    </row>
    <row r="324">
      <c r="E324" s="34"/>
    </row>
    <row r="325">
      <c r="E325" s="34"/>
    </row>
    <row r="326">
      <c r="E326" s="34"/>
    </row>
    <row r="327">
      <c r="E327" s="34"/>
    </row>
    <row r="328">
      <c r="E328" s="34"/>
    </row>
    <row r="329">
      <c r="E329" s="34"/>
    </row>
    <row r="330">
      <c r="E330" s="34"/>
    </row>
    <row r="331">
      <c r="E331" s="34"/>
    </row>
    <row r="332">
      <c r="E332" s="34"/>
    </row>
    <row r="333">
      <c r="E333" s="34"/>
    </row>
    <row r="334">
      <c r="E334" s="34"/>
    </row>
    <row r="335">
      <c r="E335" s="34"/>
    </row>
    <row r="336">
      <c r="E336" s="34"/>
    </row>
    <row r="337">
      <c r="E337" s="34"/>
    </row>
    <row r="338">
      <c r="E338" s="34"/>
    </row>
    <row r="339">
      <c r="E339" s="34"/>
    </row>
    <row r="340">
      <c r="E340" s="34"/>
    </row>
    <row r="341">
      <c r="E341" s="34"/>
    </row>
    <row r="342">
      <c r="E342" s="34"/>
    </row>
    <row r="343">
      <c r="E343" s="34"/>
    </row>
    <row r="344">
      <c r="E344" s="34"/>
    </row>
    <row r="345">
      <c r="E345" s="34"/>
    </row>
    <row r="346">
      <c r="E346" s="34"/>
    </row>
    <row r="347">
      <c r="E347" s="34"/>
    </row>
    <row r="348">
      <c r="E348" s="34"/>
    </row>
    <row r="349">
      <c r="E349" s="34"/>
    </row>
    <row r="350">
      <c r="E350" s="34"/>
    </row>
    <row r="351">
      <c r="E351" s="34"/>
    </row>
    <row r="352">
      <c r="E352" s="34"/>
    </row>
    <row r="353">
      <c r="E353" s="34"/>
    </row>
    <row r="354">
      <c r="E354" s="34"/>
    </row>
    <row r="355">
      <c r="E355" s="34"/>
    </row>
    <row r="356">
      <c r="E356" s="34"/>
    </row>
    <row r="357">
      <c r="E357" s="34"/>
    </row>
    <row r="358">
      <c r="E358" s="34"/>
    </row>
    <row r="359">
      <c r="E359" s="34"/>
    </row>
    <row r="360">
      <c r="E360" s="34"/>
    </row>
    <row r="361">
      <c r="E361" s="34"/>
    </row>
    <row r="362">
      <c r="E362" s="34"/>
    </row>
    <row r="363">
      <c r="E363" s="34"/>
    </row>
    <row r="364">
      <c r="E364" s="34"/>
    </row>
    <row r="365">
      <c r="E365" s="34"/>
    </row>
    <row r="366">
      <c r="E366" s="34"/>
    </row>
    <row r="367">
      <c r="E367" s="34"/>
    </row>
    <row r="368">
      <c r="E368" s="34"/>
    </row>
    <row r="369">
      <c r="E369" s="34"/>
    </row>
    <row r="370">
      <c r="E370" s="34"/>
    </row>
    <row r="371">
      <c r="E371" s="34"/>
    </row>
    <row r="372">
      <c r="E372" s="34"/>
    </row>
    <row r="373">
      <c r="E373" s="34"/>
    </row>
    <row r="374">
      <c r="E374" s="34"/>
    </row>
    <row r="375">
      <c r="E375" s="34"/>
    </row>
    <row r="376">
      <c r="E376" s="34"/>
    </row>
    <row r="377">
      <c r="E377" s="34"/>
    </row>
    <row r="378">
      <c r="E378" s="34"/>
    </row>
    <row r="379">
      <c r="E379" s="34"/>
    </row>
    <row r="380">
      <c r="E380" s="34"/>
    </row>
    <row r="381">
      <c r="E381" s="34"/>
    </row>
    <row r="382">
      <c r="E382" s="34"/>
    </row>
    <row r="383">
      <c r="E383" s="34"/>
    </row>
    <row r="384">
      <c r="E384" s="34"/>
    </row>
    <row r="385">
      <c r="E385" s="34"/>
    </row>
    <row r="386">
      <c r="E386" s="34"/>
    </row>
    <row r="387">
      <c r="E387" s="34"/>
    </row>
    <row r="388">
      <c r="E388" s="34"/>
    </row>
    <row r="389">
      <c r="E389" s="34"/>
    </row>
    <row r="390">
      <c r="E390" s="34"/>
    </row>
    <row r="391">
      <c r="E391" s="34"/>
    </row>
    <row r="392">
      <c r="E392" s="34"/>
    </row>
    <row r="393">
      <c r="E393" s="34"/>
    </row>
    <row r="394">
      <c r="E394" s="34"/>
    </row>
    <row r="395">
      <c r="E395" s="34"/>
    </row>
    <row r="396">
      <c r="E396" s="34"/>
    </row>
    <row r="397">
      <c r="E397" s="34"/>
    </row>
    <row r="398">
      <c r="E398" s="34"/>
    </row>
    <row r="399">
      <c r="E399" s="34"/>
    </row>
    <row r="400">
      <c r="E400" s="34"/>
    </row>
    <row r="401">
      <c r="E401" s="34"/>
    </row>
    <row r="402">
      <c r="E402" s="34"/>
    </row>
    <row r="403">
      <c r="E403" s="34"/>
    </row>
    <row r="404">
      <c r="E404" s="34"/>
    </row>
    <row r="405">
      <c r="E405" s="34"/>
    </row>
    <row r="406">
      <c r="E406" s="34"/>
    </row>
    <row r="407">
      <c r="E407" s="34"/>
    </row>
    <row r="408">
      <c r="E408" s="34"/>
    </row>
    <row r="409">
      <c r="E409" s="34"/>
    </row>
    <row r="410">
      <c r="E410" s="34"/>
    </row>
    <row r="411">
      <c r="E411" s="34"/>
    </row>
    <row r="412">
      <c r="E412" s="34"/>
    </row>
    <row r="413">
      <c r="E413" s="34"/>
    </row>
    <row r="414">
      <c r="E414" s="34"/>
    </row>
    <row r="415">
      <c r="E415" s="34"/>
    </row>
    <row r="416">
      <c r="E416" s="34"/>
    </row>
    <row r="417">
      <c r="E417" s="34"/>
    </row>
    <row r="418">
      <c r="E418" s="34"/>
    </row>
    <row r="419">
      <c r="E419" s="34"/>
    </row>
    <row r="420">
      <c r="E420" s="34"/>
    </row>
    <row r="421">
      <c r="E421" s="34"/>
    </row>
    <row r="422">
      <c r="E422" s="34"/>
    </row>
    <row r="423">
      <c r="E423" s="34"/>
    </row>
    <row r="424">
      <c r="E424" s="34"/>
    </row>
    <row r="425">
      <c r="E425" s="34"/>
    </row>
    <row r="426">
      <c r="E426" s="34"/>
    </row>
    <row r="427">
      <c r="E427" s="34"/>
    </row>
    <row r="428">
      <c r="E428" s="34"/>
    </row>
    <row r="429">
      <c r="E429" s="34"/>
    </row>
    <row r="430">
      <c r="E430" s="34"/>
    </row>
    <row r="431">
      <c r="E431" s="34"/>
    </row>
    <row r="432">
      <c r="E432" s="34"/>
    </row>
    <row r="433">
      <c r="E433" s="34"/>
    </row>
    <row r="434">
      <c r="E434" s="34"/>
    </row>
    <row r="435">
      <c r="E435" s="34"/>
    </row>
    <row r="436">
      <c r="E436" s="34"/>
    </row>
    <row r="437">
      <c r="E437" s="34"/>
    </row>
    <row r="438">
      <c r="E438" s="34"/>
    </row>
    <row r="439">
      <c r="E439" s="34"/>
    </row>
    <row r="440">
      <c r="E440" s="34"/>
    </row>
    <row r="441">
      <c r="E441" s="34"/>
    </row>
    <row r="442">
      <c r="E442" s="34"/>
    </row>
    <row r="443">
      <c r="E443" s="34"/>
    </row>
    <row r="444">
      <c r="E444" s="34"/>
    </row>
    <row r="445">
      <c r="E445" s="34"/>
    </row>
    <row r="446">
      <c r="E446" s="34"/>
    </row>
    <row r="447">
      <c r="E447" s="34"/>
    </row>
    <row r="448">
      <c r="E448" s="34"/>
    </row>
    <row r="449">
      <c r="E449" s="34"/>
    </row>
    <row r="450">
      <c r="E450" s="34"/>
    </row>
    <row r="451">
      <c r="E451" s="34"/>
    </row>
    <row r="452">
      <c r="E452" s="34"/>
    </row>
    <row r="453">
      <c r="E453" s="34"/>
    </row>
    <row r="454">
      <c r="E454" s="34"/>
    </row>
    <row r="455">
      <c r="E455" s="34"/>
    </row>
    <row r="456">
      <c r="E456" s="34"/>
    </row>
    <row r="457">
      <c r="E457" s="34"/>
    </row>
    <row r="458">
      <c r="E458" s="34"/>
    </row>
    <row r="459">
      <c r="E459" s="34"/>
    </row>
    <row r="460">
      <c r="E460" s="34"/>
    </row>
    <row r="461">
      <c r="E461" s="34"/>
    </row>
    <row r="462">
      <c r="E462" s="34"/>
    </row>
    <row r="463">
      <c r="E463" s="34"/>
    </row>
    <row r="464">
      <c r="E464" s="34"/>
    </row>
    <row r="465">
      <c r="E465" s="34"/>
    </row>
    <row r="466">
      <c r="E466" s="34"/>
    </row>
    <row r="467">
      <c r="E467" s="34"/>
    </row>
    <row r="468">
      <c r="E468" s="34"/>
    </row>
    <row r="469">
      <c r="E469" s="34"/>
    </row>
    <row r="470">
      <c r="E470" s="34"/>
    </row>
    <row r="471">
      <c r="E471" s="34"/>
    </row>
    <row r="472">
      <c r="E472" s="34"/>
    </row>
    <row r="473">
      <c r="E473" s="34"/>
    </row>
    <row r="474">
      <c r="E474" s="34"/>
    </row>
    <row r="475">
      <c r="E475" s="34"/>
    </row>
    <row r="476">
      <c r="E476" s="34"/>
    </row>
    <row r="477">
      <c r="E477" s="34"/>
    </row>
    <row r="478">
      <c r="E478" s="34"/>
    </row>
    <row r="479">
      <c r="E479" s="34"/>
    </row>
    <row r="480">
      <c r="E480" s="34"/>
    </row>
    <row r="481">
      <c r="E481" s="34"/>
    </row>
    <row r="482">
      <c r="E482" s="34"/>
    </row>
    <row r="483">
      <c r="E483" s="34"/>
    </row>
    <row r="484">
      <c r="E484" s="34"/>
    </row>
    <row r="485">
      <c r="E485" s="34"/>
    </row>
    <row r="486">
      <c r="E486" s="34"/>
    </row>
    <row r="487">
      <c r="E487" s="34"/>
    </row>
    <row r="488">
      <c r="E488" s="34"/>
    </row>
    <row r="489">
      <c r="E489" s="34"/>
    </row>
    <row r="490">
      <c r="E490" s="34"/>
    </row>
    <row r="491">
      <c r="E491" s="34"/>
    </row>
    <row r="492">
      <c r="E492" s="34"/>
    </row>
    <row r="493">
      <c r="E493" s="34"/>
    </row>
    <row r="494">
      <c r="E494" s="34"/>
    </row>
    <row r="495">
      <c r="E495" s="34"/>
    </row>
    <row r="496">
      <c r="E496" s="34"/>
    </row>
    <row r="497">
      <c r="E497" s="34"/>
    </row>
    <row r="498">
      <c r="E498" s="34"/>
    </row>
    <row r="499">
      <c r="E499" s="34"/>
    </row>
    <row r="500">
      <c r="E500" s="34"/>
    </row>
    <row r="501">
      <c r="E501" s="34"/>
    </row>
    <row r="502">
      <c r="E502" s="34"/>
    </row>
    <row r="503">
      <c r="E503" s="34"/>
    </row>
    <row r="504">
      <c r="E504" s="34"/>
    </row>
    <row r="505">
      <c r="E505" s="34"/>
    </row>
    <row r="506">
      <c r="E506" s="34"/>
    </row>
    <row r="507">
      <c r="E507" s="34"/>
    </row>
    <row r="508">
      <c r="E508" s="34"/>
    </row>
    <row r="509">
      <c r="E509" s="34"/>
    </row>
    <row r="510">
      <c r="E510" s="34"/>
    </row>
    <row r="511">
      <c r="E511" s="34"/>
    </row>
    <row r="512">
      <c r="E512" s="34"/>
    </row>
    <row r="513">
      <c r="E513" s="34"/>
    </row>
    <row r="514">
      <c r="E514" s="34"/>
    </row>
    <row r="515">
      <c r="E515" s="34"/>
    </row>
    <row r="516">
      <c r="E516" s="34"/>
    </row>
    <row r="517">
      <c r="E517" s="34"/>
    </row>
    <row r="518">
      <c r="E518" s="34"/>
    </row>
    <row r="519">
      <c r="E519" s="34"/>
    </row>
    <row r="520">
      <c r="E520" s="34"/>
    </row>
    <row r="521">
      <c r="E521" s="34"/>
    </row>
    <row r="522">
      <c r="E522" s="34"/>
    </row>
    <row r="523">
      <c r="E523" s="34"/>
    </row>
    <row r="524">
      <c r="E524" s="34"/>
    </row>
    <row r="525">
      <c r="E525" s="34"/>
    </row>
    <row r="526">
      <c r="E526" s="34"/>
    </row>
    <row r="527">
      <c r="E527" s="34"/>
    </row>
    <row r="528">
      <c r="E528" s="34"/>
    </row>
    <row r="529">
      <c r="E529" s="34"/>
    </row>
    <row r="530">
      <c r="E530" s="34"/>
    </row>
    <row r="531">
      <c r="E531" s="34"/>
    </row>
    <row r="532">
      <c r="E532" s="34"/>
    </row>
    <row r="533">
      <c r="E533" s="34"/>
    </row>
    <row r="534">
      <c r="E534" s="34"/>
    </row>
    <row r="535">
      <c r="E535" s="34"/>
    </row>
    <row r="536">
      <c r="E536" s="34"/>
    </row>
    <row r="537">
      <c r="E537" s="34"/>
    </row>
    <row r="538">
      <c r="E538" s="34"/>
    </row>
    <row r="539">
      <c r="E539" s="34"/>
    </row>
    <row r="540">
      <c r="E540" s="34"/>
    </row>
    <row r="541">
      <c r="E541" s="34"/>
    </row>
    <row r="542">
      <c r="E542" s="34"/>
    </row>
    <row r="543">
      <c r="E543" s="34"/>
    </row>
    <row r="544">
      <c r="E544" s="34"/>
    </row>
    <row r="545">
      <c r="E545" s="34"/>
    </row>
    <row r="546">
      <c r="E546" s="34"/>
    </row>
    <row r="547">
      <c r="E547" s="34"/>
    </row>
    <row r="548">
      <c r="E548" s="34"/>
    </row>
    <row r="549">
      <c r="E549" s="34"/>
    </row>
    <row r="550">
      <c r="E550" s="34"/>
    </row>
    <row r="551">
      <c r="E551" s="34"/>
    </row>
    <row r="552">
      <c r="E552" s="34"/>
    </row>
    <row r="553">
      <c r="E553" s="34"/>
    </row>
    <row r="554">
      <c r="E554" s="34"/>
    </row>
    <row r="555">
      <c r="E555" s="34"/>
    </row>
    <row r="556">
      <c r="E556" s="34"/>
    </row>
    <row r="557">
      <c r="E557" s="34"/>
    </row>
    <row r="558">
      <c r="E558" s="34"/>
    </row>
    <row r="559">
      <c r="E559" s="34"/>
    </row>
    <row r="560">
      <c r="E560" s="34"/>
    </row>
    <row r="561">
      <c r="E561" s="34"/>
    </row>
    <row r="562">
      <c r="E562" s="34"/>
    </row>
    <row r="563">
      <c r="E563" s="34"/>
    </row>
    <row r="564">
      <c r="E564" s="34"/>
    </row>
    <row r="565">
      <c r="E565" s="34"/>
    </row>
    <row r="566">
      <c r="E566" s="34"/>
    </row>
    <row r="567">
      <c r="E567" s="34"/>
    </row>
    <row r="568">
      <c r="E568" s="34"/>
    </row>
    <row r="569">
      <c r="E569" s="34"/>
    </row>
    <row r="570">
      <c r="E570" s="34"/>
    </row>
    <row r="571">
      <c r="E571" s="34"/>
    </row>
    <row r="572">
      <c r="E572" s="34"/>
    </row>
    <row r="573">
      <c r="E573" s="34"/>
    </row>
    <row r="574">
      <c r="E574" s="34"/>
    </row>
    <row r="575">
      <c r="E575" s="34"/>
    </row>
    <row r="576">
      <c r="E576" s="34"/>
    </row>
    <row r="577">
      <c r="E577" s="34"/>
    </row>
    <row r="578">
      <c r="E578" s="34"/>
    </row>
    <row r="579">
      <c r="E579" s="34"/>
    </row>
    <row r="580">
      <c r="E580" s="34"/>
    </row>
    <row r="581">
      <c r="E581" s="34"/>
    </row>
    <row r="582">
      <c r="E582" s="34"/>
    </row>
    <row r="583">
      <c r="E583" s="34"/>
    </row>
    <row r="584">
      <c r="E584" s="34"/>
    </row>
    <row r="585">
      <c r="E585" s="34"/>
    </row>
    <row r="586">
      <c r="E586" s="34"/>
    </row>
    <row r="587">
      <c r="E587" s="34"/>
    </row>
    <row r="588">
      <c r="E588" s="34"/>
    </row>
    <row r="589">
      <c r="E589" s="34"/>
    </row>
    <row r="590">
      <c r="E590" s="34"/>
    </row>
    <row r="591">
      <c r="E591" s="34"/>
    </row>
    <row r="592">
      <c r="E592" s="34"/>
    </row>
    <row r="593">
      <c r="E593" s="34"/>
    </row>
    <row r="594">
      <c r="E594" s="34"/>
    </row>
    <row r="595">
      <c r="E595" s="34"/>
    </row>
    <row r="596">
      <c r="E596" s="34"/>
    </row>
    <row r="597">
      <c r="E597" s="34"/>
    </row>
    <row r="598">
      <c r="E598" s="34"/>
    </row>
    <row r="599">
      <c r="E599" s="34"/>
    </row>
    <row r="600">
      <c r="E600" s="34"/>
    </row>
    <row r="601">
      <c r="E601" s="34"/>
    </row>
    <row r="602">
      <c r="E602" s="34"/>
    </row>
    <row r="603">
      <c r="E603" s="34"/>
    </row>
    <row r="604">
      <c r="E604" s="34"/>
    </row>
    <row r="605">
      <c r="E605" s="34"/>
    </row>
    <row r="606">
      <c r="E606" s="34"/>
    </row>
    <row r="607">
      <c r="E607" s="34"/>
    </row>
    <row r="608">
      <c r="E608" s="34"/>
    </row>
    <row r="609">
      <c r="E609" s="34"/>
    </row>
    <row r="610">
      <c r="E610" s="34"/>
    </row>
    <row r="611">
      <c r="E611" s="34"/>
    </row>
    <row r="612">
      <c r="E612" s="34"/>
    </row>
    <row r="613">
      <c r="E613" s="34"/>
    </row>
    <row r="614">
      <c r="E614" s="34"/>
    </row>
    <row r="615">
      <c r="E615" s="34"/>
    </row>
    <row r="616">
      <c r="E616" s="34"/>
    </row>
    <row r="617">
      <c r="E617" s="34"/>
    </row>
    <row r="618">
      <c r="E618" s="34"/>
    </row>
    <row r="619">
      <c r="E619" s="34"/>
    </row>
    <row r="620">
      <c r="E620" s="34"/>
    </row>
    <row r="621">
      <c r="E621" s="34"/>
    </row>
    <row r="622">
      <c r="E622" s="34"/>
    </row>
    <row r="623">
      <c r="E623" s="34"/>
    </row>
    <row r="624">
      <c r="E624" s="34"/>
    </row>
    <row r="625">
      <c r="E625" s="34"/>
    </row>
    <row r="626">
      <c r="E626" s="34"/>
    </row>
    <row r="627">
      <c r="E627" s="34"/>
    </row>
    <row r="628">
      <c r="E628" s="34"/>
    </row>
    <row r="629">
      <c r="E629" s="34"/>
    </row>
    <row r="630">
      <c r="E630" s="34"/>
    </row>
    <row r="631">
      <c r="E631" s="34"/>
    </row>
    <row r="632">
      <c r="E632" s="34"/>
    </row>
    <row r="633">
      <c r="E633" s="34"/>
    </row>
    <row r="634">
      <c r="E634" s="34"/>
    </row>
    <row r="635">
      <c r="E635" s="34"/>
    </row>
    <row r="636">
      <c r="E636" s="34"/>
    </row>
    <row r="637">
      <c r="E637" s="34"/>
    </row>
    <row r="638">
      <c r="E638" s="34"/>
    </row>
    <row r="639">
      <c r="E639" s="34"/>
    </row>
    <row r="640">
      <c r="E640" s="34"/>
    </row>
    <row r="641">
      <c r="E641" s="34"/>
    </row>
    <row r="642">
      <c r="E642" s="34"/>
    </row>
    <row r="643">
      <c r="E643" s="34"/>
    </row>
    <row r="644">
      <c r="E644" s="34"/>
    </row>
    <row r="645">
      <c r="E645" s="34"/>
    </row>
    <row r="646">
      <c r="E646" s="34"/>
    </row>
    <row r="647">
      <c r="E647" s="34"/>
    </row>
    <row r="648">
      <c r="E648" s="34"/>
    </row>
    <row r="649">
      <c r="E649" s="34"/>
    </row>
    <row r="650">
      <c r="E650" s="34"/>
    </row>
    <row r="651">
      <c r="E651" s="34"/>
    </row>
    <row r="652">
      <c r="E652" s="34"/>
    </row>
    <row r="653">
      <c r="E653" s="34"/>
    </row>
    <row r="654">
      <c r="E654" s="34"/>
    </row>
    <row r="655">
      <c r="E655" s="34"/>
    </row>
    <row r="656">
      <c r="E656" s="34"/>
    </row>
    <row r="657">
      <c r="E657" s="34"/>
    </row>
    <row r="658">
      <c r="E658" s="34"/>
    </row>
    <row r="659">
      <c r="E659" s="34"/>
    </row>
    <row r="660">
      <c r="E660" s="34"/>
    </row>
    <row r="661">
      <c r="E661" s="34"/>
    </row>
    <row r="662">
      <c r="E662" s="34"/>
    </row>
    <row r="663">
      <c r="E663" s="34"/>
    </row>
    <row r="664">
      <c r="E664" s="34"/>
    </row>
    <row r="665">
      <c r="E665" s="34"/>
    </row>
    <row r="666">
      <c r="E666" s="34"/>
    </row>
    <row r="667">
      <c r="E667" s="34"/>
    </row>
    <row r="668">
      <c r="E668" s="34"/>
    </row>
    <row r="669">
      <c r="E669" s="34"/>
    </row>
    <row r="670">
      <c r="E670" s="34"/>
    </row>
    <row r="671">
      <c r="E671" s="34"/>
    </row>
    <row r="672">
      <c r="E672" s="34"/>
    </row>
    <row r="673">
      <c r="E673" s="34"/>
    </row>
    <row r="674">
      <c r="E674" s="34"/>
    </row>
    <row r="675">
      <c r="E675" s="34"/>
    </row>
    <row r="676">
      <c r="E676" s="34"/>
    </row>
    <row r="677">
      <c r="E677" s="34"/>
    </row>
    <row r="678">
      <c r="E678" s="34"/>
    </row>
    <row r="679">
      <c r="E679" s="34"/>
    </row>
    <row r="680">
      <c r="E680" s="34"/>
    </row>
    <row r="681">
      <c r="E681" s="34"/>
    </row>
    <row r="682">
      <c r="E682" s="34"/>
    </row>
    <row r="683">
      <c r="E683" s="34"/>
    </row>
    <row r="684">
      <c r="E684" s="34"/>
    </row>
    <row r="685">
      <c r="E685" s="34"/>
    </row>
    <row r="686">
      <c r="E686" s="34"/>
    </row>
    <row r="687">
      <c r="E687" s="34"/>
    </row>
    <row r="688">
      <c r="E688" s="34"/>
    </row>
    <row r="689">
      <c r="E689" s="34"/>
    </row>
    <row r="690">
      <c r="E690" s="34"/>
    </row>
    <row r="691">
      <c r="E691" s="34"/>
    </row>
    <row r="692">
      <c r="E692" s="34"/>
    </row>
    <row r="693">
      <c r="E693" s="34"/>
    </row>
    <row r="694">
      <c r="E694" s="34"/>
    </row>
    <row r="695">
      <c r="E695" s="34"/>
    </row>
    <row r="696">
      <c r="E696" s="34"/>
    </row>
    <row r="697">
      <c r="E697" s="34"/>
    </row>
    <row r="698">
      <c r="E698" s="34"/>
    </row>
    <row r="699">
      <c r="E699" s="34"/>
    </row>
    <row r="700">
      <c r="E700" s="34"/>
    </row>
    <row r="701">
      <c r="E701" s="34"/>
    </row>
    <row r="702">
      <c r="E702" s="34"/>
    </row>
    <row r="703">
      <c r="E703" s="34"/>
    </row>
    <row r="704">
      <c r="E704" s="34"/>
    </row>
    <row r="705">
      <c r="E705" s="34"/>
    </row>
    <row r="706">
      <c r="E706" s="34"/>
    </row>
    <row r="707">
      <c r="E707" s="34"/>
    </row>
    <row r="708">
      <c r="E708" s="34"/>
    </row>
    <row r="709">
      <c r="E709" s="34"/>
    </row>
    <row r="710">
      <c r="E710" s="34"/>
    </row>
    <row r="711">
      <c r="E711" s="34"/>
    </row>
    <row r="712">
      <c r="E712" s="34"/>
    </row>
    <row r="713">
      <c r="E713" s="34"/>
    </row>
    <row r="714">
      <c r="E714" s="34"/>
    </row>
    <row r="715">
      <c r="E715" s="34"/>
    </row>
    <row r="716">
      <c r="E716" s="34"/>
    </row>
    <row r="717">
      <c r="E717" s="34"/>
    </row>
    <row r="718">
      <c r="E718" s="34"/>
    </row>
    <row r="719">
      <c r="E719" s="34"/>
    </row>
    <row r="720">
      <c r="E720" s="34"/>
    </row>
    <row r="721">
      <c r="E721" s="34"/>
    </row>
    <row r="722">
      <c r="E722" s="34"/>
    </row>
    <row r="723">
      <c r="E723" s="34"/>
    </row>
    <row r="724">
      <c r="E724" s="34"/>
    </row>
    <row r="725">
      <c r="E725" s="34"/>
    </row>
    <row r="726">
      <c r="E726" s="34"/>
    </row>
    <row r="727">
      <c r="E727" s="34"/>
    </row>
    <row r="728">
      <c r="E728" s="34"/>
    </row>
    <row r="729">
      <c r="E729" s="34"/>
    </row>
    <row r="730">
      <c r="E730" s="34"/>
    </row>
    <row r="731">
      <c r="E731" s="34"/>
    </row>
    <row r="732">
      <c r="E732" s="34"/>
    </row>
    <row r="733">
      <c r="E733" s="34"/>
    </row>
    <row r="734">
      <c r="E734" s="34"/>
    </row>
    <row r="735">
      <c r="E735" s="34"/>
    </row>
    <row r="736">
      <c r="E736" s="34"/>
    </row>
    <row r="737">
      <c r="E737" s="34"/>
    </row>
    <row r="738">
      <c r="E738" s="34"/>
    </row>
    <row r="739">
      <c r="E739" s="34"/>
    </row>
    <row r="740">
      <c r="E740" s="34"/>
    </row>
    <row r="741">
      <c r="E741" s="34"/>
    </row>
    <row r="742">
      <c r="E742" s="34"/>
    </row>
    <row r="743">
      <c r="E743" s="34"/>
    </row>
    <row r="744">
      <c r="E744" s="34"/>
    </row>
    <row r="745">
      <c r="E745" s="34"/>
    </row>
    <row r="746">
      <c r="E746" s="34"/>
    </row>
    <row r="747">
      <c r="E747" s="34"/>
    </row>
    <row r="748">
      <c r="E748" s="34"/>
    </row>
    <row r="749">
      <c r="E749" s="34"/>
    </row>
    <row r="750">
      <c r="E750" s="34"/>
    </row>
    <row r="751">
      <c r="E751" s="34"/>
    </row>
    <row r="752">
      <c r="E752" s="34"/>
    </row>
    <row r="753">
      <c r="E753" s="34"/>
    </row>
    <row r="754">
      <c r="E754" s="34"/>
    </row>
    <row r="755">
      <c r="E755" s="34"/>
    </row>
    <row r="756">
      <c r="E756" s="34"/>
    </row>
    <row r="757">
      <c r="E757" s="34"/>
    </row>
    <row r="758">
      <c r="E758" s="34"/>
    </row>
    <row r="759">
      <c r="E759" s="34"/>
    </row>
    <row r="760">
      <c r="E760" s="34"/>
    </row>
    <row r="761">
      <c r="E761" s="34"/>
    </row>
    <row r="762">
      <c r="E762" s="34"/>
    </row>
    <row r="763">
      <c r="E763" s="34"/>
    </row>
    <row r="764">
      <c r="E764" s="34"/>
    </row>
    <row r="765">
      <c r="E765" s="34"/>
    </row>
    <row r="766">
      <c r="E766" s="34"/>
    </row>
    <row r="767">
      <c r="E767" s="34"/>
    </row>
    <row r="768">
      <c r="E768" s="34"/>
    </row>
    <row r="769">
      <c r="E769" s="34"/>
    </row>
    <row r="770">
      <c r="E770" s="34"/>
    </row>
    <row r="771">
      <c r="E771" s="34"/>
    </row>
    <row r="772">
      <c r="E772" s="34"/>
    </row>
    <row r="773">
      <c r="E773" s="34"/>
    </row>
    <row r="774">
      <c r="E774" s="34"/>
    </row>
    <row r="775">
      <c r="E775" s="34"/>
    </row>
    <row r="776">
      <c r="E776" s="34"/>
    </row>
    <row r="777">
      <c r="E777" s="34"/>
    </row>
    <row r="778">
      <c r="E778" s="34"/>
    </row>
    <row r="779">
      <c r="E779" s="34"/>
    </row>
    <row r="780">
      <c r="E780" s="34"/>
    </row>
    <row r="781">
      <c r="E781" s="34"/>
    </row>
    <row r="782">
      <c r="E782" s="34"/>
    </row>
    <row r="783">
      <c r="E783" s="34"/>
    </row>
    <row r="784">
      <c r="E784" s="34"/>
    </row>
    <row r="785">
      <c r="E785" s="34"/>
    </row>
    <row r="786">
      <c r="E786" s="34"/>
    </row>
    <row r="787">
      <c r="E787" s="34"/>
    </row>
    <row r="788">
      <c r="E788" s="34"/>
    </row>
    <row r="789">
      <c r="E789" s="34"/>
    </row>
    <row r="790">
      <c r="E790" s="34"/>
    </row>
    <row r="791">
      <c r="E791" s="34"/>
    </row>
    <row r="792">
      <c r="E792" s="34"/>
    </row>
    <row r="793">
      <c r="E793" s="34"/>
    </row>
    <row r="794">
      <c r="E794" s="34"/>
    </row>
    <row r="795">
      <c r="E795" s="34"/>
    </row>
    <row r="796">
      <c r="E796" s="34"/>
    </row>
    <row r="797">
      <c r="E797" s="34"/>
    </row>
    <row r="798">
      <c r="E798" s="34"/>
    </row>
    <row r="799">
      <c r="E799" s="34"/>
    </row>
    <row r="800">
      <c r="E800" s="34"/>
    </row>
    <row r="801">
      <c r="E801" s="34"/>
    </row>
    <row r="802">
      <c r="E802" s="34"/>
    </row>
    <row r="803">
      <c r="E803" s="34"/>
    </row>
    <row r="804">
      <c r="E804" s="34"/>
    </row>
    <row r="805">
      <c r="E805" s="34"/>
    </row>
    <row r="806">
      <c r="E806" s="34"/>
    </row>
    <row r="807">
      <c r="E807" s="34"/>
    </row>
    <row r="808">
      <c r="E808" s="34"/>
    </row>
    <row r="809">
      <c r="E809" s="34"/>
    </row>
    <row r="810">
      <c r="E810" s="34"/>
    </row>
    <row r="811">
      <c r="E811" s="34"/>
    </row>
    <row r="812">
      <c r="E812" s="34"/>
    </row>
    <row r="813">
      <c r="E813" s="34"/>
    </row>
    <row r="814">
      <c r="E814" s="34"/>
    </row>
    <row r="815">
      <c r="E815" s="34"/>
    </row>
    <row r="816">
      <c r="E816" s="34"/>
    </row>
    <row r="817">
      <c r="E817" s="34"/>
    </row>
    <row r="818">
      <c r="E818" s="34"/>
    </row>
    <row r="819">
      <c r="E819" s="34"/>
    </row>
    <row r="820">
      <c r="E820" s="34"/>
    </row>
    <row r="821">
      <c r="E821" s="34"/>
    </row>
    <row r="822">
      <c r="E822" s="34"/>
    </row>
    <row r="823">
      <c r="E823" s="34"/>
    </row>
    <row r="824">
      <c r="E824" s="34"/>
    </row>
    <row r="825">
      <c r="E825" s="34"/>
    </row>
    <row r="826">
      <c r="E826" s="34"/>
    </row>
    <row r="827">
      <c r="E827" s="34"/>
    </row>
    <row r="828">
      <c r="E828" s="34"/>
    </row>
    <row r="829">
      <c r="E829" s="34"/>
    </row>
    <row r="830">
      <c r="E830" s="34"/>
    </row>
    <row r="831">
      <c r="E831" s="34"/>
    </row>
    <row r="832">
      <c r="E832" s="34"/>
    </row>
    <row r="833">
      <c r="E833" s="34"/>
    </row>
    <row r="834">
      <c r="E834" s="34"/>
    </row>
    <row r="835">
      <c r="E835" s="34"/>
    </row>
    <row r="836">
      <c r="E836" s="34"/>
    </row>
    <row r="837">
      <c r="E837" s="34"/>
    </row>
    <row r="838">
      <c r="E838" s="34"/>
    </row>
    <row r="839">
      <c r="E839" s="34"/>
    </row>
    <row r="840">
      <c r="E840" s="34"/>
    </row>
    <row r="841">
      <c r="E841" s="34"/>
    </row>
    <row r="842">
      <c r="E842" s="34"/>
    </row>
    <row r="843">
      <c r="E843" s="34"/>
    </row>
    <row r="844">
      <c r="E844" s="34"/>
    </row>
    <row r="845">
      <c r="E845" s="34"/>
    </row>
    <row r="846">
      <c r="E846" s="34"/>
    </row>
    <row r="847">
      <c r="E847" s="34"/>
    </row>
    <row r="848">
      <c r="E848" s="34"/>
    </row>
    <row r="849">
      <c r="E849" s="34"/>
    </row>
    <row r="850">
      <c r="E850" s="34"/>
    </row>
    <row r="851">
      <c r="E851" s="34"/>
    </row>
    <row r="852">
      <c r="E852" s="34"/>
    </row>
    <row r="853">
      <c r="E853" s="34"/>
    </row>
    <row r="854">
      <c r="E854" s="34"/>
    </row>
    <row r="855">
      <c r="E855" s="34"/>
    </row>
    <row r="856">
      <c r="E856" s="34"/>
    </row>
    <row r="857">
      <c r="E857" s="34"/>
    </row>
    <row r="858">
      <c r="E858" s="34"/>
    </row>
    <row r="859">
      <c r="E859" s="34"/>
    </row>
    <row r="860">
      <c r="E860" s="34"/>
    </row>
    <row r="861">
      <c r="E861" s="34"/>
    </row>
    <row r="862">
      <c r="E862" s="34"/>
    </row>
    <row r="863">
      <c r="E863" s="34"/>
    </row>
    <row r="864">
      <c r="E864" s="34"/>
    </row>
    <row r="865">
      <c r="E865" s="34"/>
    </row>
    <row r="866">
      <c r="E866" s="34"/>
    </row>
    <row r="867">
      <c r="E867" s="34"/>
    </row>
    <row r="868">
      <c r="E868" s="34"/>
    </row>
    <row r="869">
      <c r="E869" s="34"/>
    </row>
    <row r="870">
      <c r="E870" s="34"/>
    </row>
    <row r="871">
      <c r="E871" s="34"/>
    </row>
    <row r="872">
      <c r="E872" s="34"/>
    </row>
    <row r="873">
      <c r="E873" s="34"/>
    </row>
    <row r="874">
      <c r="E874" s="34"/>
    </row>
    <row r="875">
      <c r="E875" s="34"/>
    </row>
    <row r="876">
      <c r="E876" s="34"/>
    </row>
    <row r="877">
      <c r="E877" s="34"/>
    </row>
    <row r="878">
      <c r="E878" s="34"/>
    </row>
    <row r="879">
      <c r="E879" s="34"/>
    </row>
    <row r="880">
      <c r="E880" s="34"/>
    </row>
    <row r="881">
      <c r="E881" s="34"/>
    </row>
    <row r="882">
      <c r="E882" s="34"/>
    </row>
    <row r="883">
      <c r="E883" s="34"/>
    </row>
    <row r="884">
      <c r="E884" s="34"/>
    </row>
    <row r="885">
      <c r="E885" s="34"/>
    </row>
    <row r="886">
      <c r="E886" s="34"/>
    </row>
    <row r="887">
      <c r="E887" s="34"/>
    </row>
    <row r="888">
      <c r="E888" s="34"/>
    </row>
    <row r="889">
      <c r="E889" s="34"/>
    </row>
    <row r="890">
      <c r="E890" s="34"/>
    </row>
    <row r="891">
      <c r="E891" s="34"/>
    </row>
    <row r="892">
      <c r="E892" s="34"/>
    </row>
    <row r="893">
      <c r="E893" s="34"/>
    </row>
    <row r="894">
      <c r="E894" s="34"/>
    </row>
    <row r="895">
      <c r="E895" s="34"/>
    </row>
    <row r="896">
      <c r="E896" s="34"/>
    </row>
    <row r="897">
      <c r="E897" s="34"/>
    </row>
    <row r="898">
      <c r="E898" s="34"/>
    </row>
    <row r="899">
      <c r="E899" s="34"/>
    </row>
    <row r="900">
      <c r="E900" s="34"/>
    </row>
    <row r="901">
      <c r="E901" s="34"/>
    </row>
    <row r="902">
      <c r="E902" s="34"/>
    </row>
    <row r="903">
      <c r="E903" s="34"/>
    </row>
    <row r="904">
      <c r="E904" s="34"/>
    </row>
    <row r="905">
      <c r="E905" s="34"/>
    </row>
    <row r="906">
      <c r="E906" s="34"/>
    </row>
    <row r="907">
      <c r="E907" s="34"/>
    </row>
    <row r="908">
      <c r="E908" s="34"/>
    </row>
    <row r="909">
      <c r="E909" s="34"/>
    </row>
    <row r="910">
      <c r="E910" s="34"/>
    </row>
    <row r="911">
      <c r="E911" s="34"/>
    </row>
    <row r="912">
      <c r="E912" s="34"/>
    </row>
    <row r="913">
      <c r="E913" s="34"/>
    </row>
    <row r="914">
      <c r="E914" s="34"/>
    </row>
    <row r="915">
      <c r="E915" s="34"/>
    </row>
    <row r="916">
      <c r="E916" s="34"/>
    </row>
    <row r="917">
      <c r="E917" s="34"/>
    </row>
    <row r="918">
      <c r="E918" s="34"/>
    </row>
    <row r="919">
      <c r="E919" s="34"/>
    </row>
    <row r="920">
      <c r="E920" s="34"/>
    </row>
    <row r="921">
      <c r="E921" s="34"/>
    </row>
    <row r="922">
      <c r="E922" s="34"/>
    </row>
    <row r="923">
      <c r="E923" s="34"/>
    </row>
    <row r="924">
      <c r="E924" s="34"/>
    </row>
    <row r="925">
      <c r="E925" s="34"/>
    </row>
    <row r="926">
      <c r="E926" s="34"/>
    </row>
    <row r="927">
      <c r="E927" s="34"/>
    </row>
    <row r="928">
      <c r="E928" s="34"/>
    </row>
    <row r="929">
      <c r="E929" s="34"/>
    </row>
    <row r="930">
      <c r="E930" s="34"/>
    </row>
    <row r="931">
      <c r="E931" s="34"/>
    </row>
    <row r="932">
      <c r="E932" s="34"/>
    </row>
    <row r="933">
      <c r="E933" s="34"/>
    </row>
    <row r="934">
      <c r="E934" s="34"/>
    </row>
    <row r="935">
      <c r="E935" s="34"/>
    </row>
    <row r="936">
      <c r="E936" s="34"/>
    </row>
    <row r="937">
      <c r="E937" s="34"/>
    </row>
    <row r="938">
      <c r="E938" s="34"/>
    </row>
    <row r="939">
      <c r="E939" s="34"/>
    </row>
    <row r="940">
      <c r="E940" s="34"/>
    </row>
    <row r="941">
      <c r="E941" s="34"/>
    </row>
    <row r="942">
      <c r="E942" s="34"/>
    </row>
    <row r="943">
      <c r="E943" s="34"/>
    </row>
    <row r="944">
      <c r="E944" s="34"/>
    </row>
    <row r="945">
      <c r="E945" s="34"/>
    </row>
    <row r="946">
      <c r="E946" s="34"/>
    </row>
    <row r="947">
      <c r="E947" s="34"/>
    </row>
    <row r="948">
      <c r="E948" s="34"/>
    </row>
    <row r="949">
      <c r="E949" s="34"/>
    </row>
    <row r="950">
      <c r="E950" s="34"/>
    </row>
    <row r="951">
      <c r="E951" s="34"/>
    </row>
    <row r="952">
      <c r="E952" s="34"/>
    </row>
    <row r="953">
      <c r="E953" s="34"/>
    </row>
    <row r="954">
      <c r="E954" s="34"/>
    </row>
    <row r="955">
      <c r="E955" s="34"/>
    </row>
    <row r="956">
      <c r="E956" s="34"/>
    </row>
    <row r="957">
      <c r="E957" s="34"/>
    </row>
    <row r="958">
      <c r="E958" s="34"/>
    </row>
    <row r="959">
      <c r="E959" s="34"/>
    </row>
    <row r="960">
      <c r="E960" s="34"/>
    </row>
    <row r="961">
      <c r="E961" s="34"/>
    </row>
    <row r="962">
      <c r="E962" s="34"/>
    </row>
    <row r="963">
      <c r="E963" s="34"/>
    </row>
    <row r="964">
      <c r="E964" s="34"/>
    </row>
    <row r="965">
      <c r="E965" s="34"/>
    </row>
    <row r="966">
      <c r="E966" s="34"/>
    </row>
    <row r="967">
      <c r="E967" s="34"/>
    </row>
    <row r="968">
      <c r="E968" s="34"/>
    </row>
    <row r="969">
      <c r="E969" s="34"/>
    </row>
    <row r="970">
      <c r="E970" s="34"/>
    </row>
    <row r="971">
      <c r="E971" s="34"/>
    </row>
    <row r="972">
      <c r="E972" s="34"/>
    </row>
    <row r="973">
      <c r="E973" s="34"/>
    </row>
    <row r="974">
      <c r="E974" s="34"/>
    </row>
    <row r="975">
      <c r="E975" s="34"/>
    </row>
    <row r="976">
      <c r="E976" s="34"/>
    </row>
    <row r="977">
      <c r="E977" s="34"/>
    </row>
    <row r="978">
      <c r="E978" s="34"/>
    </row>
    <row r="979">
      <c r="E979" s="34"/>
    </row>
    <row r="980">
      <c r="E980" s="34"/>
    </row>
    <row r="981">
      <c r="E981" s="34"/>
    </row>
    <row r="982">
      <c r="E982" s="34"/>
    </row>
    <row r="983">
      <c r="E983" s="34"/>
    </row>
    <row r="984">
      <c r="E984" s="34"/>
    </row>
    <row r="985">
      <c r="E985" s="34"/>
    </row>
    <row r="986">
      <c r="E986" s="34"/>
    </row>
    <row r="987">
      <c r="E987" s="34"/>
    </row>
    <row r="988">
      <c r="E988" s="34"/>
    </row>
    <row r="989">
      <c r="E989" s="34"/>
    </row>
    <row r="990">
      <c r="E990" s="34"/>
    </row>
    <row r="991">
      <c r="E991" s="34"/>
    </row>
    <row r="992">
      <c r="E992" s="34"/>
    </row>
    <row r="993">
      <c r="E993" s="34"/>
    </row>
    <row r="994">
      <c r="E994" s="34"/>
    </row>
    <row r="995">
      <c r="E995" s="34"/>
    </row>
    <row r="996">
      <c r="E996" s="34"/>
    </row>
    <row r="997">
      <c r="E997" s="34"/>
    </row>
    <row r="998">
      <c r="E998" s="34"/>
    </row>
    <row r="999">
      <c r="E999" s="3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57"/>
    <col customWidth="1" min="2" max="3" width="16.57"/>
    <col customWidth="1" min="4" max="4" width="15.86"/>
    <col customWidth="1" min="5" max="5" width="49.86"/>
    <col customWidth="1" min="6" max="7" width="18.29"/>
    <col customWidth="1" min="8" max="8" width="17.71"/>
    <col customWidth="1" hidden="1" min="9" max="9" width="17.86"/>
    <col customWidth="1" min="10" max="10" width="93.14"/>
    <col customWidth="1" min="11" max="11" width="43.71"/>
  </cols>
  <sheetData>
    <row r="1">
      <c r="E1" s="34"/>
    </row>
    <row r="2">
      <c r="A2" s="3" t="s">
        <v>0</v>
      </c>
      <c r="E2" s="34"/>
    </row>
    <row r="3">
      <c r="A3" s="3" t="s">
        <v>118</v>
      </c>
      <c r="B3" s="3" t="s">
        <v>53</v>
      </c>
      <c r="E3" s="34"/>
      <c r="H3" s="3" t="s">
        <v>120</v>
      </c>
    </row>
    <row r="4">
      <c r="D4" s="3" t="s">
        <v>120</v>
      </c>
      <c r="E4" s="34"/>
      <c r="F4" s="15">
        <v>43489.0</v>
      </c>
      <c r="G4" s="15">
        <v>43496.0</v>
      </c>
    </row>
    <row r="5">
      <c r="A5" s="3" t="s">
        <v>128</v>
      </c>
      <c r="B5" s="3" t="s">
        <v>129</v>
      </c>
      <c r="C5" s="3" t="s">
        <v>130</v>
      </c>
      <c r="D5" s="3" t="s">
        <v>131</v>
      </c>
      <c r="E5" s="36" t="s">
        <v>132</v>
      </c>
      <c r="F5" s="3" t="s">
        <v>133</v>
      </c>
      <c r="G5" s="3" t="s">
        <v>134</v>
      </c>
      <c r="H5" s="3" t="s">
        <v>137</v>
      </c>
      <c r="I5" s="3" t="s">
        <v>138</v>
      </c>
      <c r="J5" s="3" t="s">
        <v>139</v>
      </c>
      <c r="K5" s="3" t="s">
        <v>167</v>
      </c>
    </row>
    <row r="6">
      <c r="A6" s="3" t="s">
        <v>110</v>
      </c>
      <c r="D6" s="18">
        <v>9.5</v>
      </c>
      <c r="E6" s="2" t="s">
        <v>168</v>
      </c>
      <c r="H6" s="21">
        <v>8.0</v>
      </c>
      <c r="I6" s="22">
        <v>0.78</v>
      </c>
      <c r="J6" s="2" t="s">
        <v>169</v>
      </c>
      <c r="K6" s="22">
        <v>0.87</v>
      </c>
    </row>
    <row r="7">
      <c r="A7" s="3" t="s">
        <v>111</v>
      </c>
      <c r="D7" s="18">
        <v>9.5</v>
      </c>
      <c r="E7" s="2" t="s">
        <v>170</v>
      </c>
      <c r="H7" s="21">
        <v>8.5</v>
      </c>
      <c r="I7" s="25">
        <v>0.775</v>
      </c>
      <c r="J7" s="2" t="s">
        <v>171</v>
      </c>
      <c r="K7" s="22">
        <v>0.9</v>
      </c>
    </row>
    <row r="8">
      <c r="A8" s="3" t="s">
        <v>112</v>
      </c>
      <c r="D8" s="18">
        <v>9.0</v>
      </c>
      <c r="E8" s="2" t="s">
        <v>173</v>
      </c>
      <c r="H8" s="21">
        <v>8.0</v>
      </c>
      <c r="I8" s="25">
        <v>0.65</v>
      </c>
      <c r="J8" s="2" t="s">
        <v>169</v>
      </c>
      <c r="K8" s="22">
        <v>0.85</v>
      </c>
    </row>
    <row r="9">
      <c r="A9" s="3" t="s">
        <v>113</v>
      </c>
      <c r="D9" s="18">
        <v>8.5</v>
      </c>
      <c r="E9" s="2" t="s">
        <v>173</v>
      </c>
      <c r="H9" s="21">
        <v>8.0</v>
      </c>
      <c r="I9" s="25">
        <v>0.8</v>
      </c>
      <c r="J9" s="2" t="s">
        <v>169</v>
      </c>
      <c r="K9" s="22">
        <v>0.825</v>
      </c>
    </row>
    <row r="10">
      <c r="A10" s="3" t="s">
        <v>114</v>
      </c>
      <c r="D10" s="18">
        <v>9.0</v>
      </c>
      <c r="E10" s="2" t="s">
        <v>170</v>
      </c>
      <c r="H10" s="21">
        <v>8.0</v>
      </c>
      <c r="I10" s="25">
        <v>0.78</v>
      </c>
      <c r="J10" s="2" t="s">
        <v>171</v>
      </c>
      <c r="K10" s="22">
        <v>0.85</v>
      </c>
    </row>
    <row r="11">
      <c r="A11" s="3" t="s">
        <v>115</v>
      </c>
      <c r="D11" s="28">
        <v>9.0</v>
      </c>
      <c r="E11" s="2" t="s">
        <v>173</v>
      </c>
      <c r="H11" s="38">
        <v>9.0</v>
      </c>
      <c r="I11" s="32">
        <v>0.9</v>
      </c>
      <c r="J11" s="2" t="s">
        <v>171</v>
      </c>
      <c r="K11" s="22">
        <v>0.9</v>
      </c>
    </row>
    <row r="12">
      <c r="A12" s="3" t="s">
        <v>116</v>
      </c>
      <c r="D12" s="18">
        <v>8.0</v>
      </c>
      <c r="E12" s="2" t="s">
        <v>170</v>
      </c>
      <c r="H12" s="21">
        <v>8.0</v>
      </c>
      <c r="I12" s="25">
        <v>0.78</v>
      </c>
      <c r="J12" s="2" t="s">
        <v>169</v>
      </c>
      <c r="K12" s="22">
        <v>0.8</v>
      </c>
    </row>
    <row r="13">
      <c r="A13" s="3" t="s">
        <v>117</v>
      </c>
      <c r="D13" s="18">
        <v>8.5</v>
      </c>
      <c r="E13" s="2" t="s">
        <v>170</v>
      </c>
      <c r="H13" s="21">
        <v>8.0</v>
      </c>
      <c r="I13" s="25">
        <v>0.725</v>
      </c>
      <c r="J13" s="2" t="s">
        <v>169</v>
      </c>
      <c r="K13" s="22">
        <v>0.8</v>
      </c>
    </row>
    <row r="14">
      <c r="E14" s="34"/>
    </row>
    <row r="15">
      <c r="E15" s="34"/>
    </row>
    <row r="16">
      <c r="E16" s="34"/>
    </row>
    <row r="17">
      <c r="E17" s="34"/>
    </row>
    <row r="18">
      <c r="E18" s="34"/>
    </row>
    <row r="19">
      <c r="E19" s="34"/>
    </row>
    <row r="20">
      <c r="E20" s="34"/>
    </row>
    <row r="21">
      <c r="E21" s="34"/>
    </row>
    <row r="22">
      <c r="E22" s="34"/>
    </row>
    <row r="23">
      <c r="E23" s="34"/>
    </row>
    <row r="24">
      <c r="E24" s="34"/>
    </row>
    <row r="25">
      <c r="E25" s="34"/>
    </row>
    <row r="26">
      <c r="E26" s="34"/>
    </row>
    <row r="27">
      <c r="E27" s="34"/>
    </row>
    <row r="28">
      <c r="E28" s="34"/>
    </row>
    <row r="29">
      <c r="E29" s="34"/>
    </row>
    <row r="30">
      <c r="E30" s="34"/>
    </row>
    <row r="31">
      <c r="E31" s="34"/>
    </row>
    <row r="32">
      <c r="E32" s="34"/>
    </row>
    <row r="33">
      <c r="E33" s="34"/>
    </row>
    <row r="34">
      <c r="E34" s="34"/>
    </row>
    <row r="35">
      <c r="E35" s="34"/>
    </row>
    <row r="36">
      <c r="E36" s="34"/>
    </row>
    <row r="37">
      <c r="E37" s="34"/>
    </row>
    <row r="38">
      <c r="E38" s="34"/>
    </row>
    <row r="39">
      <c r="E39" s="34"/>
    </row>
    <row r="40">
      <c r="E40" s="34"/>
    </row>
    <row r="41">
      <c r="E41" s="34"/>
    </row>
    <row r="42">
      <c r="E42" s="34"/>
    </row>
    <row r="43">
      <c r="E43" s="34"/>
    </row>
    <row r="44">
      <c r="E44" s="34"/>
    </row>
    <row r="45">
      <c r="E45" s="34"/>
    </row>
    <row r="46">
      <c r="E46" s="34"/>
    </row>
    <row r="47">
      <c r="E47" s="34"/>
    </row>
    <row r="48">
      <c r="E48" s="34"/>
    </row>
    <row r="49">
      <c r="E49" s="34"/>
    </row>
    <row r="50">
      <c r="E50" s="34"/>
    </row>
    <row r="51">
      <c r="E51" s="34"/>
    </row>
    <row r="52">
      <c r="E52" s="34"/>
    </row>
    <row r="53">
      <c r="E53" s="34"/>
    </row>
    <row r="54">
      <c r="E54" s="34"/>
    </row>
    <row r="55">
      <c r="E55" s="34"/>
    </row>
    <row r="56">
      <c r="E56" s="34"/>
    </row>
    <row r="57">
      <c r="E57" s="34"/>
    </row>
    <row r="58">
      <c r="E58" s="34"/>
    </row>
    <row r="59">
      <c r="E59" s="34"/>
    </row>
    <row r="60">
      <c r="E60" s="34"/>
    </row>
    <row r="61">
      <c r="E61" s="34"/>
    </row>
    <row r="62">
      <c r="E62" s="34"/>
    </row>
    <row r="63">
      <c r="E63" s="34"/>
    </row>
    <row r="64">
      <c r="E64" s="34"/>
    </row>
    <row r="65">
      <c r="E65" s="34"/>
    </row>
    <row r="66">
      <c r="E66" s="34"/>
    </row>
    <row r="67">
      <c r="E67" s="34"/>
    </row>
    <row r="68">
      <c r="E68" s="34"/>
    </row>
    <row r="69">
      <c r="E69" s="34"/>
    </row>
    <row r="70">
      <c r="E70" s="34"/>
    </row>
    <row r="71">
      <c r="E71" s="34"/>
    </row>
    <row r="72">
      <c r="E72" s="34"/>
    </row>
    <row r="73">
      <c r="E73" s="34"/>
    </row>
    <row r="74">
      <c r="E74" s="34"/>
    </row>
    <row r="75">
      <c r="E75" s="34"/>
    </row>
    <row r="76">
      <c r="E76" s="34"/>
    </row>
    <row r="77">
      <c r="E77" s="34"/>
    </row>
    <row r="78">
      <c r="E78" s="34"/>
    </row>
    <row r="79">
      <c r="E79" s="34"/>
    </row>
    <row r="80">
      <c r="E80" s="34"/>
    </row>
    <row r="81">
      <c r="E81" s="34"/>
    </row>
    <row r="82">
      <c r="E82" s="34"/>
    </row>
    <row r="83">
      <c r="E83" s="34"/>
    </row>
    <row r="84">
      <c r="E84" s="34"/>
    </row>
    <row r="85">
      <c r="E85" s="34"/>
    </row>
    <row r="86">
      <c r="E86" s="34"/>
    </row>
    <row r="87">
      <c r="E87" s="34"/>
    </row>
    <row r="88">
      <c r="E88" s="34"/>
    </row>
    <row r="89">
      <c r="E89" s="34"/>
    </row>
    <row r="90">
      <c r="E90" s="34"/>
    </row>
    <row r="91">
      <c r="E91" s="34"/>
    </row>
    <row r="92">
      <c r="E92" s="34"/>
    </row>
    <row r="93">
      <c r="E93" s="34"/>
    </row>
    <row r="94">
      <c r="E94" s="34"/>
    </row>
    <row r="95">
      <c r="E95" s="34"/>
    </row>
    <row r="96">
      <c r="E96" s="34"/>
    </row>
    <row r="97">
      <c r="E97" s="34"/>
    </row>
    <row r="98">
      <c r="E98" s="34"/>
    </row>
    <row r="99">
      <c r="E99" s="34"/>
    </row>
    <row r="100">
      <c r="E100" s="34"/>
    </row>
    <row r="101">
      <c r="E101" s="34"/>
    </row>
    <row r="102">
      <c r="E102" s="34"/>
    </row>
    <row r="103">
      <c r="E103" s="34"/>
    </row>
    <row r="104">
      <c r="E104" s="34"/>
    </row>
    <row r="105">
      <c r="E105" s="34"/>
    </row>
    <row r="106">
      <c r="E106" s="34"/>
    </row>
    <row r="107">
      <c r="E107" s="34"/>
    </row>
    <row r="108">
      <c r="E108" s="34"/>
    </row>
    <row r="109">
      <c r="E109" s="34"/>
    </row>
    <row r="110">
      <c r="E110" s="34"/>
    </row>
    <row r="111">
      <c r="E111" s="34"/>
    </row>
    <row r="112">
      <c r="E112" s="34"/>
    </row>
    <row r="113">
      <c r="E113" s="34"/>
    </row>
    <row r="114">
      <c r="E114" s="34"/>
    </row>
    <row r="115">
      <c r="E115" s="34"/>
    </row>
    <row r="116">
      <c r="E116" s="34"/>
    </row>
    <row r="117">
      <c r="E117" s="34"/>
    </row>
    <row r="118">
      <c r="E118" s="34"/>
    </row>
    <row r="119">
      <c r="E119" s="34"/>
    </row>
    <row r="120">
      <c r="E120" s="34"/>
    </row>
    <row r="121">
      <c r="E121" s="34"/>
    </row>
    <row r="122">
      <c r="E122" s="34"/>
    </row>
    <row r="123">
      <c r="E123" s="34"/>
    </row>
    <row r="124">
      <c r="E124" s="34"/>
    </row>
    <row r="125">
      <c r="E125" s="34"/>
    </row>
    <row r="126">
      <c r="E126" s="34"/>
    </row>
    <row r="127">
      <c r="E127" s="34"/>
    </row>
    <row r="128">
      <c r="E128" s="34"/>
    </row>
    <row r="129">
      <c r="E129" s="34"/>
    </row>
    <row r="130">
      <c r="E130" s="34"/>
    </row>
    <row r="131">
      <c r="E131" s="34"/>
    </row>
    <row r="132">
      <c r="E132" s="34"/>
    </row>
    <row r="133">
      <c r="E133" s="34"/>
    </row>
    <row r="134">
      <c r="E134" s="34"/>
    </row>
    <row r="135">
      <c r="E135" s="34"/>
    </row>
    <row r="136">
      <c r="E136" s="34"/>
    </row>
    <row r="137">
      <c r="E137" s="34"/>
    </row>
    <row r="138">
      <c r="E138" s="34"/>
    </row>
    <row r="139">
      <c r="E139" s="34"/>
    </row>
    <row r="140">
      <c r="E140" s="34"/>
    </row>
    <row r="141">
      <c r="E141" s="34"/>
    </row>
    <row r="142">
      <c r="E142" s="34"/>
    </row>
    <row r="143">
      <c r="E143" s="34"/>
    </row>
    <row r="144">
      <c r="E144" s="34"/>
    </row>
    <row r="145">
      <c r="E145" s="34"/>
    </row>
    <row r="146">
      <c r="E146" s="34"/>
    </row>
    <row r="147">
      <c r="E147" s="34"/>
    </row>
    <row r="148">
      <c r="E148" s="34"/>
    </row>
    <row r="149">
      <c r="E149" s="34"/>
    </row>
    <row r="150">
      <c r="E150" s="34"/>
    </row>
    <row r="151">
      <c r="E151" s="34"/>
    </row>
    <row r="152">
      <c r="E152" s="34"/>
    </row>
    <row r="153">
      <c r="E153" s="34"/>
    </row>
    <row r="154">
      <c r="E154" s="34"/>
    </row>
    <row r="155">
      <c r="E155" s="34"/>
    </row>
    <row r="156">
      <c r="E156" s="34"/>
    </row>
    <row r="157">
      <c r="E157" s="34"/>
    </row>
    <row r="158">
      <c r="E158" s="34"/>
    </row>
    <row r="159">
      <c r="E159" s="34"/>
    </row>
    <row r="160">
      <c r="E160" s="34"/>
    </row>
    <row r="161">
      <c r="E161" s="34"/>
    </row>
    <row r="162">
      <c r="E162" s="34"/>
    </row>
    <row r="163">
      <c r="E163" s="34"/>
    </row>
    <row r="164">
      <c r="E164" s="34"/>
    </row>
    <row r="165">
      <c r="E165" s="34"/>
    </row>
    <row r="166">
      <c r="E166" s="34"/>
    </row>
    <row r="167">
      <c r="E167" s="34"/>
    </row>
    <row r="168">
      <c r="E168" s="34"/>
    </row>
    <row r="169">
      <c r="E169" s="34"/>
    </row>
    <row r="170">
      <c r="E170" s="34"/>
    </row>
    <row r="171">
      <c r="E171" s="34"/>
    </row>
    <row r="172">
      <c r="E172" s="34"/>
    </row>
    <row r="173">
      <c r="E173" s="34"/>
    </row>
    <row r="174">
      <c r="E174" s="34"/>
    </row>
    <row r="175">
      <c r="E175" s="34"/>
    </row>
    <row r="176">
      <c r="E176" s="34"/>
    </row>
    <row r="177">
      <c r="E177" s="34"/>
    </row>
    <row r="178">
      <c r="E178" s="34"/>
    </row>
    <row r="179">
      <c r="E179" s="34"/>
    </row>
    <row r="180">
      <c r="E180" s="34"/>
    </row>
    <row r="181">
      <c r="E181" s="34"/>
    </row>
    <row r="182">
      <c r="E182" s="34"/>
    </row>
    <row r="183">
      <c r="E183" s="34"/>
    </row>
    <row r="184">
      <c r="E184" s="34"/>
    </row>
    <row r="185">
      <c r="E185" s="34"/>
    </row>
    <row r="186">
      <c r="E186" s="34"/>
    </row>
    <row r="187">
      <c r="E187" s="34"/>
    </row>
    <row r="188">
      <c r="E188" s="34"/>
    </row>
    <row r="189">
      <c r="E189" s="34"/>
    </row>
    <row r="190">
      <c r="E190" s="34"/>
    </row>
    <row r="191">
      <c r="E191" s="34"/>
    </row>
    <row r="192">
      <c r="E192" s="34"/>
    </row>
    <row r="193">
      <c r="E193" s="34"/>
    </row>
    <row r="194">
      <c r="E194" s="34"/>
    </row>
    <row r="195">
      <c r="E195" s="34"/>
    </row>
    <row r="196">
      <c r="E196" s="34"/>
    </row>
    <row r="197">
      <c r="E197" s="34"/>
    </row>
    <row r="198">
      <c r="E198" s="34"/>
    </row>
    <row r="199">
      <c r="E199" s="34"/>
    </row>
    <row r="200">
      <c r="E200" s="34"/>
    </row>
    <row r="201">
      <c r="E201" s="34"/>
    </row>
    <row r="202">
      <c r="E202" s="34"/>
    </row>
    <row r="203">
      <c r="E203" s="34"/>
    </row>
    <row r="204">
      <c r="E204" s="34"/>
    </row>
    <row r="205">
      <c r="E205" s="34"/>
    </row>
    <row r="206">
      <c r="E206" s="34"/>
    </row>
    <row r="207">
      <c r="E207" s="34"/>
    </row>
    <row r="208">
      <c r="E208" s="34"/>
    </row>
    <row r="209">
      <c r="E209" s="34"/>
    </row>
    <row r="210">
      <c r="E210" s="34"/>
    </row>
    <row r="211">
      <c r="E211" s="34"/>
    </row>
    <row r="212">
      <c r="E212" s="34"/>
    </row>
    <row r="213">
      <c r="E213" s="34"/>
    </row>
    <row r="214">
      <c r="E214" s="34"/>
    </row>
    <row r="215">
      <c r="E215" s="34"/>
    </row>
    <row r="216">
      <c r="E216" s="34"/>
    </row>
    <row r="217">
      <c r="E217" s="34"/>
    </row>
    <row r="218">
      <c r="E218" s="34"/>
    </row>
    <row r="219">
      <c r="E219" s="34"/>
    </row>
    <row r="220">
      <c r="E220" s="34"/>
    </row>
    <row r="221">
      <c r="E221" s="34"/>
    </row>
    <row r="222">
      <c r="E222" s="34"/>
    </row>
    <row r="223">
      <c r="E223" s="34"/>
    </row>
    <row r="224">
      <c r="E224" s="34"/>
    </row>
    <row r="225">
      <c r="E225" s="34"/>
    </row>
    <row r="226">
      <c r="E226" s="34"/>
    </row>
    <row r="227">
      <c r="E227" s="34"/>
    </row>
    <row r="228">
      <c r="E228" s="34"/>
    </row>
    <row r="229">
      <c r="E229" s="34"/>
    </row>
    <row r="230">
      <c r="E230" s="34"/>
    </row>
    <row r="231">
      <c r="E231" s="34"/>
    </row>
    <row r="232">
      <c r="E232" s="34"/>
    </row>
    <row r="233">
      <c r="E233" s="34"/>
    </row>
    <row r="234">
      <c r="E234" s="34"/>
    </row>
    <row r="235">
      <c r="E235" s="34"/>
    </row>
    <row r="236">
      <c r="E236" s="34"/>
    </row>
    <row r="237">
      <c r="E237" s="34"/>
    </row>
    <row r="238">
      <c r="E238" s="34"/>
    </row>
    <row r="239">
      <c r="E239" s="34"/>
    </row>
    <row r="240">
      <c r="E240" s="34"/>
    </row>
    <row r="241">
      <c r="E241" s="34"/>
    </row>
    <row r="242">
      <c r="E242" s="34"/>
    </row>
    <row r="243">
      <c r="E243" s="34"/>
    </row>
    <row r="244">
      <c r="E244" s="34"/>
    </row>
    <row r="245">
      <c r="E245" s="34"/>
    </row>
    <row r="246">
      <c r="E246" s="34"/>
    </row>
    <row r="247">
      <c r="E247" s="34"/>
    </row>
    <row r="248">
      <c r="E248" s="34"/>
    </row>
    <row r="249">
      <c r="E249" s="34"/>
    </row>
    <row r="250">
      <c r="E250" s="34"/>
    </row>
    <row r="251">
      <c r="E251" s="34"/>
    </row>
    <row r="252">
      <c r="E252" s="34"/>
    </row>
    <row r="253">
      <c r="E253" s="34"/>
    </row>
    <row r="254">
      <c r="E254" s="34"/>
    </row>
    <row r="255">
      <c r="E255" s="34"/>
    </row>
    <row r="256">
      <c r="E256" s="34"/>
    </row>
    <row r="257">
      <c r="E257" s="34"/>
    </row>
    <row r="258">
      <c r="E258" s="34"/>
    </row>
    <row r="259">
      <c r="E259" s="34"/>
    </row>
    <row r="260">
      <c r="E260" s="34"/>
    </row>
    <row r="261">
      <c r="E261" s="34"/>
    </row>
    <row r="262">
      <c r="E262" s="34"/>
    </row>
    <row r="263">
      <c r="E263" s="34"/>
    </row>
    <row r="264">
      <c r="E264" s="34"/>
    </row>
    <row r="265">
      <c r="E265" s="34"/>
    </row>
    <row r="266">
      <c r="E266" s="34"/>
    </row>
    <row r="267">
      <c r="E267" s="34"/>
    </row>
    <row r="268">
      <c r="E268" s="34"/>
    </row>
    <row r="269">
      <c r="E269" s="34"/>
    </row>
    <row r="270">
      <c r="E270" s="34"/>
    </row>
    <row r="271">
      <c r="E271" s="34"/>
    </row>
    <row r="272">
      <c r="E272" s="34"/>
    </row>
    <row r="273">
      <c r="E273" s="34"/>
    </row>
    <row r="274">
      <c r="E274" s="34"/>
    </row>
    <row r="275">
      <c r="E275" s="34"/>
    </row>
    <row r="276">
      <c r="E276" s="34"/>
    </row>
    <row r="277">
      <c r="E277" s="34"/>
    </row>
    <row r="278">
      <c r="E278" s="34"/>
    </row>
    <row r="279">
      <c r="E279" s="34"/>
    </row>
    <row r="280">
      <c r="E280" s="34"/>
    </row>
    <row r="281">
      <c r="E281" s="34"/>
    </row>
    <row r="282">
      <c r="E282" s="34"/>
    </row>
    <row r="283">
      <c r="E283" s="34"/>
    </row>
    <row r="284">
      <c r="E284" s="34"/>
    </row>
    <row r="285">
      <c r="E285" s="34"/>
    </row>
    <row r="286">
      <c r="E286" s="34"/>
    </row>
    <row r="287">
      <c r="E287" s="34"/>
    </row>
    <row r="288">
      <c r="E288" s="34"/>
    </row>
    <row r="289">
      <c r="E289" s="34"/>
    </row>
    <row r="290">
      <c r="E290" s="34"/>
    </row>
    <row r="291">
      <c r="E291" s="34"/>
    </row>
    <row r="292">
      <c r="E292" s="34"/>
    </row>
    <row r="293">
      <c r="E293" s="34"/>
    </row>
    <row r="294">
      <c r="E294" s="34"/>
    </row>
    <row r="295">
      <c r="E295" s="34"/>
    </row>
    <row r="296">
      <c r="E296" s="34"/>
    </row>
    <row r="297">
      <c r="E297" s="34"/>
    </row>
    <row r="298">
      <c r="E298" s="34"/>
    </row>
    <row r="299">
      <c r="E299" s="34"/>
    </row>
    <row r="300">
      <c r="E300" s="34"/>
    </row>
    <row r="301">
      <c r="E301" s="34"/>
    </row>
    <row r="302">
      <c r="E302" s="34"/>
    </row>
    <row r="303">
      <c r="E303" s="34"/>
    </row>
    <row r="304">
      <c r="E304" s="34"/>
    </row>
    <row r="305">
      <c r="E305" s="34"/>
    </row>
    <row r="306">
      <c r="E306" s="34"/>
    </row>
    <row r="307">
      <c r="E307" s="34"/>
    </row>
    <row r="308">
      <c r="E308" s="34"/>
    </row>
    <row r="309">
      <c r="E309" s="34"/>
    </row>
    <row r="310">
      <c r="E310" s="34"/>
    </row>
    <row r="311">
      <c r="E311" s="34"/>
    </row>
    <row r="312">
      <c r="E312" s="34"/>
    </row>
    <row r="313">
      <c r="E313" s="34"/>
    </row>
    <row r="314">
      <c r="E314" s="34"/>
    </row>
    <row r="315">
      <c r="E315" s="34"/>
    </row>
    <row r="316">
      <c r="E316" s="34"/>
    </row>
    <row r="317">
      <c r="E317" s="34"/>
    </row>
    <row r="318">
      <c r="E318" s="34"/>
    </row>
    <row r="319">
      <c r="E319" s="34"/>
    </row>
    <row r="320">
      <c r="E320" s="34"/>
    </row>
    <row r="321">
      <c r="E321" s="34"/>
    </row>
    <row r="322">
      <c r="E322" s="34"/>
    </row>
    <row r="323">
      <c r="E323" s="34"/>
    </row>
    <row r="324">
      <c r="E324" s="34"/>
    </row>
    <row r="325">
      <c r="E325" s="34"/>
    </row>
    <row r="326">
      <c r="E326" s="34"/>
    </row>
    <row r="327">
      <c r="E327" s="34"/>
    </row>
    <row r="328">
      <c r="E328" s="34"/>
    </row>
    <row r="329">
      <c r="E329" s="34"/>
    </row>
    <row r="330">
      <c r="E330" s="34"/>
    </row>
    <row r="331">
      <c r="E331" s="34"/>
    </row>
    <row r="332">
      <c r="E332" s="34"/>
    </row>
    <row r="333">
      <c r="E333" s="34"/>
    </row>
    <row r="334">
      <c r="E334" s="34"/>
    </row>
    <row r="335">
      <c r="E335" s="34"/>
    </row>
    <row r="336">
      <c r="E336" s="34"/>
    </row>
    <row r="337">
      <c r="E337" s="34"/>
    </row>
    <row r="338">
      <c r="E338" s="34"/>
    </row>
    <row r="339">
      <c r="E339" s="34"/>
    </row>
    <row r="340">
      <c r="E340" s="34"/>
    </row>
    <row r="341">
      <c r="E341" s="34"/>
    </row>
    <row r="342">
      <c r="E342" s="34"/>
    </row>
    <row r="343">
      <c r="E343" s="34"/>
    </row>
    <row r="344">
      <c r="E344" s="34"/>
    </row>
    <row r="345">
      <c r="E345" s="34"/>
    </row>
    <row r="346">
      <c r="E346" s="34"/>
    </row>
    <row r="347">
      <c r="E347" s="34"/>
    </row>
    <row r="348">
      <c r="E348" s="34"/>
    </row>
    <row r="349">
      <c r="E349" s="34"/>
    </row>
    <row r="350">
      <c r="E350" s="34"/>
    </row>
    <row r="351">
      <c r="E351" s="34"/>
    </row>
    <row r="352">
      <c r="E352" s="34"/>
    </row>
    <row r="353">
      <c r="E353" s="34"/>
    </row>
    <row r="354">
      <c r="E354" s="34"/>
    </row>
    <row r="355">
      <c r="E355" s="34"/>
    </row>
    <row r="356">
      <c r="E356" s="34"/>
    </row>
    <row r="357">
      <c r="E357" s="34"/>
    </row>
    <row r="358">
      <c r="E358" s="34"/>
    </row>
    <row r="359">
      <c r="E359" s="34"/>
    </row>
    <row r="360">
      <c r="E360" s="34"/>
    </row>
    <row r="361">
      <c r="E361" s="34"/>
    </row>
    <row r="362">
      <c r="E362" s="34"/>
    </row>
    <row r="363">
      <c r="E363" s="34"/>
    </row>
    <row r="364">
      <c r="E364" s="34"/>
    </row>
    <row r="365">
      <c r="E365" s="34"/>
    </row>
    <row r="366">
      <c r="E366" s="34"/>
    </row>
    <row r="367">
      <c r="E367" s="34"/>
    </row>
    <row r="368">
      <c r="E368" s="34"/>
    </row>
    <row r="369">
      <c r="E369" s="34"/>
    </row>
    <row r="370">
      <c r="E370" s="34"/>
    </row>
    <row r="371">
      <c r="E371" s="34"/>
    </row>
    <row r="372">
      <c r="E372" s="34"/>
    </row>
    <row r="373">
      <c r="E373" s="34"/>
    </row>
    <row r="374">
      <c r="E374" s="34"/>
    </row>
    <row r="375">
      <c r="E375" s="34"/>
    </row>
    <row r="376">
      <c r="E376" s="34"/>
    </row>
    <row r="377">
      <c r="E377" s="34"/>
    </row>
    <row r="378">
      <c r="E378" s="34"/>
    </row>
    <row r="379">
      <c r="E379" s="34"/>
    </row>
    <row r="380">
      <c r="E380" s="34"/>
    </row>
    <row r="381">
      <c r="E381" s="34"/>
    </row>
    <row r="382">
      <c r="E382" s="34"/>
    </row>
    <row r="383">
      <c r="E383" s="34"/>
    </row>
    <row r="384">
      <c r="E384" s="34"/>
    </row>
    <row r="385">
      <c r="E385" s="34"/>
    </row>
    <row r="386">
      <c r="E386" s="34"/>
    </row>
    <row r="387">
      <c r="E387" s="34"/>
    </row>
    <row r="388">
      <c r="E388" s="34"/>
    </row>
    <row r="389">
      <c r="E389" s="34"/>
    </row>
    <row r="390">
      <c r="E390" s="34"/>
    </row>
    <row r="391">
      <c r="E391" s="34"/>
    </row>
    <row r="392">
      <c r="E392" s="34"/>
    </row>
    <row r="393">
      <c r="E393" s="34"/>
    </row>
    <row r="394">
      <c r="E394" s="34"/>
    </row>
    <row r="395">
      <c r="E395" s="34"/>
    </row>
    <row r="396">
      <c r="E396" s="34"/>
    </row>
    <row r="397">
      <c r="E397" s="34"/>
    </row>
    <row r="398">
      <c r="E398" s="34"/>
    </row>
    <row r="399">
      <c r="E399" s="34"/>
    </row>
    <row r="400">
      <c r="E400" s="34"/>
    </row>
    <row r="401">
      <c r="E401" s="34"/>
    </row>
    <row r="402">
      <c r="E402" s="34"/>
    </row>
    <row r="403">
      <c r="E403" s="34"/>
    </row>
    <row r="404">
      <c r="E404" s="34"/>
    </row>
    <row r="405">
      <c r="E405" s="34"/>
    </row>
    <row r="406">
      <c r="E406" s="34"/>
    </row>
    <row r="407">
      <c r="E407" s="34"/>
    </row>
    <row r="408">
      <c r="E408" s="34"/>
    </row>
    <row r="409">
      <c r="E409" s="34"/>
    </row>
    <row r="410">
      <c r="E410" s="34"/>
    </row>
    <row r="411">
      <c r="E411" s="34"/>
    </row>
    <row r="412">
      <c r="E412" s="34"/>
    </row>
    <row r="413">
      <c r="E413" s="34"/>
    </row>
    <row r="414">
      <c r="E414" s="34"/>
    </row>
    <row r="415">
      <c r="E415" s="34"/>
    </row>
    <row r="416">
      <c r="E416" s="34"/>
    </row>
    <row r="417">
      <c r="E417" s="34"/>
    </row>
    <row r="418">
      <c r="E418" s="34"/>
    </row>
    <row r="419">
      <c r="E419" s="34"/>
    </row>
    <row r="420">
      <c r="E420" s="34"/>
    </row>
    <row r="421">
      <c r="E421" s="34"/>
    </row>
    <row r="422">
      <c r="E422" s="34"/>
    </row>
    <row r="423">
      <c r="E423" s="34"/>
    </row>
    <row r="424">
      <c r="E424" s="34"/>
    </row>
    <row r="425">
      <c r="E425" s="34"/>
    </row>
    <row r="426">
      <c r="E426" s="34"/>
    </row>
    <row r="427">
      <c r="E427" s="34"/>
    </row>
    <row r="428">
      <c r="E428" s="34"/>
    </row>
    <row r="429">
      <c r="E429" s="34"/>
    </row>
    <row r="430">
      <c r="E430" s="34"/>
    </row>
    <row r="431">
      <c r="E431" s="34"/>
    </row>
    <row r="432">
      <c r="E432" s="34"/>
    </row>
    <row r="433">
      <c r="E433" s="34"/>
    </row>
    <row r="434">
      <c r="E434" s="34"/>
    </row>
    <row r="435">
      <c r="E435" s="34"/>
    </row>
    <row r="436">
      <c r="E436" s="34"/>
    </row>
    <row r="437">
      <c r="E437" s="34"/>
    </row>
    <row r="438">
      <c r="E438" s="34"/>
    </row>
    <row r="439">
      <c r="E439" s="34"/>
    </row>
    <row r="440">
      <c r="E440" s="34"/>
    </row>
    <row r="441">
      <c r="E441" s="34"/>
    </row>
    <row r="442">
      <c r="E442" s="34"/>
    </row>
    <row r="443">
      <c r="E443" s="34"/>
    </row>
    <row r="444">
      <c r="E444" s="34"/>
    </row>
    <row r="445">
      <c r="E445" s="34"/>
    </row>
    <row r="446">
      <c r="E446" s="34"/>
    </row>
    <row r="447">
      <c r="E447" s="34"/>
    </row>
    <row r="448">
      <c r="E448" s="34"/>
    </row>
    <row r="449">
      <c r="E449" s="34"/>
    </row>
    <row r="450">
      <c r="E450" s="34"/>
    </row>
    <row r="451">
      <c r="E451" s="34"/>
    </row>
    <row r="452">
      <c r="E452" s="34"/>
    </row>
    <row r="453">
      <c r="E453" s="34"/>
    </row>
    <row r="454">
      <c r="E454" s="34"/>
    </row>
    <row r="455">
      <c r="E455" s="34"/>
    </row>
    <row r="456">
      <c r="E456" s="34"/>
    </row>
    <row r="457">
      <c r="E457" s="34"/>
    </row>
    <row r="458">
      <c r="E458" s="34"/>
    </row>
    <row r="459">
      <c r="E459" s="34"/>
    </row>
    <row r="460">
      <c r="E460" s="34"/>
    </row>
    <row r="461">
      <c r="E461" s="34"/>
    </row>
    <row r="462">
      <c r="E462" s="34"/>
    </row>
    <row r="463">
      <c r="E463" s="34"/>
    </row>
    <row r="464">
      <c r="E464" s="34"/>
    </row>
    <row r="465">
      <c r="E465" s="34"/>
    </row>
    <row r="466">
      <c r="E466" s="34"/>
    </row>
    <row r="467">
      <c r="E467" s="34"/>
    </row>
    <row r="468">
      <c r="E468" s="34"/>
    </row>
    <row r="469">
      <c r="E469" s="34"/>
    </row>
    <row r="470">
      <c r="E470" s="34"/>
    </row>
    <row r="471">
      <c r="E471" s="34"/>
    </row>
    <row r="472">
      <c r="E472" s="34"/>
    </row>
    <row r="473">
      <c r="E473" s="34"/>
    </row>
    <row r="474">
      <c r="E474" s="34"/>
    </row>
    <row r="475">
      <c r="E475" s="34"/>
    </row>
    <row r="476">
      <c r="E476" s="34"/>
    </row>
    <row r="477">
      <c r="E477" s="34"/>
    </row>
    <row r="478">
      <c r="E478" s="34"/>
    </row>
    <row r="479">
      <c r="E479" s="34"/>
    </row>
    <row r="480">
      <c r="E480" s="34"/>
    </row>
    <row r="481">
      <c r="E481" s="34"/>
    </row>
    <row r="482">
      <c r="E482" s="34"/>
    </row>
    <row r="483">
      <c r="E483" s="34"/>
    </row>
    <row r="484">
      <c r="E484" s="34"/>
    </row>
    <row r="485">
      <c r="E485" s="34"/>
    </row>
    <row r="486">
      <c r="E486" s="34"/>
    </row>
    <row r="487">
      <c r="E487" s="34"/>
    </row>
    <row r="488">
      <c r="E488" s="34"/>
    </row>
    <row r="489">
      <c r="E489" s="34"/>
    </row>
    <row r="490">
      <c r="E490" s="34"/>
    </row>
    <row r="491">
      <c r="E491" s="34"/>
    </row>
    <row r="492">
      <c r="E492" s="34"/>
    </row>
    <row r="493">
      <c r="E493" s="34"/>
    </row>
    <row r="494">
      <c r="E494" s="34"/>
    </row>
    <row r="495">
      <c r="E495" s="34"/>
    </row>
    <row r="496">
      <c r="E496" s="34"/>
    </row>
    <row r="497">
      <c r="E497" s="34"/>
    </row>
    <row r="498">
      <c r="E498" s="34"/>
    </row>
    <row r="499">
      <c r="E499" s="34"/>
    </row>
    <row r="500">
      <c r="E500" s="34"/>
    </row>
    <row r="501">
      <c r="E501" s="34"/>
    </row>
    <row r="502">
      <c r="E502" s="34"/>
    </row>
    <row r="503">
      <c r="E503" s="34"/>
    </row>
    <row r="504">
      <c r="E504" s="34"/>
    </row>
    <row r="505">
      <c r="E505" s="34"/>
    </row>
    <row r="506">
      <c r="E506" s="34"/>
    </row>
    <row r="507">
      <c r="E507" s="34"/>
    </row>
    <row r="508">
      <c r="E508" s="34"/>
    </row>
    <row r="509">
      <c r="E509" s="34"/>
    </row>
    <row r="510">
      <c r="E510" s="34"/>
    </row>
    <row r="511">
      <c r="E511" s="34"/>
    </row>
    <row r="512">
      <c r="E512" s="34"/>
    </row>
    <row r="513">
      <c r="E513" s="34"/>
    </row>
    <row r="514">
      <c r="E514" s="34"/>
    </row>
    <row r="515">
      <c r="E515" s="34"/>
    </row>
    <row r="516">
      <c r="E516" s="34"/>
    </row>
    <row r="517">
      <c r="E517" s="34"/>
    </row>
    <row r="518">
      <c r="E518" s="34"/>
    </row>
    <row r="519">
      <c r="E519" s="34"/>
    </row>
    <row r="520">
      <c r="E520" s="34"/>
    </row>
    <row r="521">
      <c r="E521" s="34"/>
    </row>
    <row r="522">
      <c r="E522" s="34"/>
    </row>
    <row r="523">
      <c r="E523" s="34"/>
    </row>
    <row r="524">
      <c r="E524" s="34"/>
    </row>
    <row r="525">
      <c r="E525" s="34"/>
    </row>
    <row r="526">
      <c r="E526" s="34"/>
    </row>
    <row r="527">
      <c r="E527" s="34"/>
    </row>
    <row r="528">
      <c r="E528" s="34"/>
    </row>
    <row r="529">
      <c r="E529" s="34"/>
    </row>
    <row r="530">
      <c r="E530" s="34"/>
    </row>
    <row r="531">
      <c r="E531" s="34"/>
    </row>
    <row r="532">
      <c r="E532" s="34"/>
    </row>
    <row r="533">
      <c r="E533" s="34"/>
    </row>
    <row r="534">
      <c r="E534" s="34"/>
    </row>
    <row r="535">
      <c r="E535" s="34"/>
    </row>
    <row r="536">
      <c r="E536" s="34"/>
    </row>
    <row r="537">
      <c r="E537" s="34"/>
    </row>
    <row r="538">
      <c r="E538" s="34"/>
    </row>
    <row r="539">
      <c r="E539" s="34"/>
    </row>
    <row r="540">
      <c r="E540" s="34"/>
    </row>
    <row r="541">
      <c r="E541" s="34"/>
    </row>
    <row r="542">
      <c r="E542" s="34"/>
    </row>
    <row r="543">
      <c r="E543" s="34"/>
    </row>
    <row r="544">
      <c r="E544" s="34"/>
    </row>
    <row r="545">
      <c r="E545" s="34"/>
    </row>
    <row r="546">
      <c r="E546" s="34"/>
    </row>
    <row r="547">
      <c r="E547" s="34"/>
    </row>
    <row r="548">
      <c r="E548" s="34"/>
    </row>
    <row r="549">
      <c r="E549" s="34"/>
    </row>
    <row r="550">
      <c r="E550" s="34"/>
    </row>
    <row r="551">
      <c r="E551" s="34"/>
    </row>
    <row r="552">
      <c r="E552" s="34"/>
    </row>
    <row r="553">
      <c r="E553" s="34"/>
    </row>
    <row r="554">
      <c r="E554" s="34"/>
    </row>
    <row r="555">
      <c r="E555" s="34"/>
    </row>
    <row r="556">
      <c r="E556" s="34"/>
    </row>
    <row r="557">
      <c r="E557" s="34"/>
    </row>
    <row r="558">
      <c r="E558" s="34"/>
    </row>
    <row r="559">
      <c r="E559" s="34"/>
    </row>
    <row r="560">
      <c r="E560" s="34"/>
    </row>
    <row r="561">
      <c r="E561" s="34"/>
    </row>
    <row r="562">
      <c r="E562" s="34"/>
    </row>
    <row r="563">
      <c r="E563" s="34"/>
    </row>
    <row r="564">
      <c r="E564" s="34"/>
    </row>
    <row r="565">
      <c r="E565" s="34"/>
    </row>
    <row r="566">
      <c r="E566" s="34"/>
    </row>
    <row r="567">
      <c r="E567" s="34"/>
    </row>
    <row r="568">
      <c r="E568" s="34"/>
    </row>
    <row r="569">
      <c r="E569" s="34"/>
    </row>
    <row r="570">
      <c r="E570" s="34"/>
    </row>
    <row r="571">
      <c r="E571" s="34"/>
    </row>
    <row r="572">
      <c r="E572" s="34"/>
    </row>
    <row r="573">
      <c r="E573" s="34"/>
    </row>
    <row r="574">
      <c r="E574" s="34"/>
    </row>
    <row r="575">
      <c r="E575" s="34"/>
    </row>
    <row r="576">
      <c r="E576" s="34"/>
    </row>
    <row r="577">
      <c r="E577" s="34"/>
    </row>
    <row r="578">
      <c r="E578" s="34"/>
    </row>
    <row r="579">
      <c r="E579" s="34"/>
    </row>
    <row r="580">
      <c r="E580" s="34"/>
    </row>
    <row r="581">
      <c r="E581" s="34"/>
    </row>
    <row r="582">
      <c r="E582" s="34"/>
    </row>
    <row r="583">
      <c r="E583" s="34"/>
    </row>
    <row r="584">
      <c r="E584" s="34"/>
    </row>
    <row r="585">
      <c r="E585" s="34"/>
    </row>
    <row r="586">
      <c r="E586" s="34"/>
    </row>
    <row r="587">
      <c r="E587" s="34"/>
    </row>
    <row r="588">
      <c r="E588" s="34"/>
    </row>
    <row r="589">
      <c r="E589" s="34"/>
    </row>
    <row r="590">
      <c r="E590" s="34"/>
    </row>
    <row r="591">
      <c r="E591" s="34"/>
    </row>
    <row r="592">
      <c r="E592" s="34"/>
    </row>
    <row r="593">
      <c r="E593" s="34"/>
    </row>
    <row r="594">
      <c r="E594" s="34"/>
    </row>
    <row r="595">
      <c r="E595" s="34"/>
    </row>
    <row r="596">
      <c r="E596" s="34"/>
    </row>
    <row r="597">
      <c r="E597" s="34"/>
    </row>
    <row r="598">
      <c r="E598" s="34"/>
    </row>
    <row r="599">
      <c r="E599" s="34"/>
    </row>
    <row r="600">
      <c r="E600" s="34"/>
    </row>
    <row r="601">
      <c r="E601" s="34"/>
    </row>
    <row r="602">
      <c r="E602" s="34"/>
    </row>
    <row r="603">
      <c r="E603" s="34"/>
    </row>
    <row r="604">
      <c r="E604" s="34"/>
    </row>
    <row r="605">
      <c r="E605" s="34"/>
    </row>
    <row r="606">
      <c r="E606" s="34"/>
    </row>
    <row r="607">
      <c r="E607" s="34"/>
    </row>
    <row r="608">
      <c r="E608" s="34"/>
    </row>
    <row r="609">
      <c r="E609" s="34"/>
    </row>
    <row r="610">
      <c r="E610" s="34"/>
    </row>
    <row r="611">
      <c r="E611" s="34"/>
    </row>
    <row r="612">
      <c r="E612" s="34"/>
    </row>
    <row r="613">
      <c r="E613" s="34"/>
    </row>
    <row r="614">
      <c r="E614" s="34"/>
    </row>
    <row r="615">
      <c r="E615" s="34"/>
    </row>
    <row r="616">
      <c r="E616" s="34"/>
    </row>
    <row r="617">
      <c r="E617" s="34"/>
    </row>
    <row r="618">
      <c r="E618" s="34"/>
    </row>
    <row r="619">
      <c r="E619" s="34"/>
    </row>
    <row r="620">
      <c r="E620" s="34"/>
    </row>
    <row r="621">
      <c r="E621" s="34"/>
    </row>
    <row r="622">
      <c r="E622" s="34"/>
    </row>
    <row r="623">
      <c r="E623" s="34"/>
    </row>
    <row r="624">
      <c r="E624" s="34"/>
    </row>
    <row r="625">
      <c r="E625" s="34"/>
    </row>
    <row r="626">
      <c r="E626" s="34"/>
    </row>
    <row r="627">
      <c r="E627" s="34"/>
    </row>
    <row r="628">
      <c r="E628" s="34"/>
    </row>
    <row r="629">
      <c r="E629" s="34"/>
    </row>
    <row r="630">
      <c r="E630" s="34"/>
    </row>
    <row r="631">
      <c r="E631" s="34"/>
    </row>
    <row r="632">
      <c r="E632" s="34"/>
    </row>
    <row r="633">
      <c r="E633" s="34"/>
    </row>
    <row r="634">
      <c r="E634" s="34"/>
    </row>
    <row r="635">
      <c r="E635" s="34"/>
    </row>
    <row r="636">
      <c r="E636" s="34"/>
    </row>
    <row r="637">
      <c r="E637" s="34"/>
    </row>
    <row r="638">
      <c r="E638" s="34"/>
    </row>
    <row r="639">
      <c r="E639" s="34"/>
    </row>
    <row r="640">
      <c r="E640" s="34"/>
    </row>
    <row r="641">
      <c r="E641" s="34"/>
    </row>
    <row r="642">
      <c r="E642" s="34"/>
    </row>
    <row r="643">
      <c r="E643" s="34"/>
    </row>
    <row r="644">
      <c r="E644" s="34"/>
    </row>
    <row r="645">
      <c r="E645" s="34"/>
    </row>
    <row r="646">
      <c r="E646" s="34"/>
    </row>
    <row r="647">
      <c r="E647" s="34"/>
    </row>
    <row r="648">
      <c r="E648" s="34"/>
    </row>
    <row r="649">
      <c r="E649" s="34"/>
    </row>
    <row r="650">
      <c r="E650" s="34"/>
    </row>
    <row r="651">
      <c r="E651" s="34"/>
    </row>
    <row r="652">
      <c r="E652" s="34"/>
    </row>
    <row r="653">
      <c r="E653" s="34"/>
    </row>
    <row r="654">
      <c r="E654" s="34"/>
    </row>
    <row r="655">
      <c r="E655" s="34"/>
    </row>
    <row r="656">
      <c r="E656" s="34"/>
    </row>
    <row r="657">
      <c r="E657" s="34"/>
    </row>
    <row r="658">
      <c r="E658" s="34"/>
    </row>
    <row r="659">
      <c r="E659" s="34"/>
    </row>
    <row r="660">
      <c r="E660" s="34"/>
    </row>
    <row r="661">
      <c r="E661" s="34"/>
    </row>
    <row r="662">
      <c r="E662" s="34"/>
    </row>
    <row r="663">
      <c r="E663" s="34"/>
    </row>
    <row r="664">
      <c r="E664" s="34"/>
    </row>
    <row r="665">
      <c r="E665" s="34"/>
    </row>
    <row r="666">
      <c r="E666" s="34"/>
    </row>
    <row r="667">
      <c r="E667" s="34"/>
    </row>
    <row r="668">
      <c r="E668" s="34"/>
    </row>
    <row r="669">
      <c r="E669" s="34"/>
    </row>
    <row r="670">
      <c r="E670" s="34"/>
    </row>
    <row r="671">
      <c r="E671" s="34"/>
    </row>
    <row r="672">
      <c r="E672" s="34"/>
    </row>
    <row r="673">
      <c r="E673" s="34"/>
    </row>
    <row r="674">
      <c r="E674" s="34"/>
    </row>
    <row r="675">
      <c r="E675" s="34"/>
    </row>
    <row r="676">
      <c r="E676" s="34"/>
    </row>
    <row r="677">
      <c r="E677" s="34"/>
    </row>
    <row r="678">
      <c r="E678" s="34"/>
    </row>
    <row r="679">
      <c r="E679" s="34"/>
    </row>
    <row r="680">
      <c r="E680" s="34"/>
    </row>
    <row r="681">
      <c r="E681" s="34"/>
    </row>
    <row r="682">
      <c r="E682" s="34"/>
    </row>
    <row r="683">
      <c r="E683" s="34"/>
    </row>
    <row r="684">
      <c r="E684" s="34"/>
    </row>
    <row r="685">
      <c r="E685" s="34"/>
    </row>
    <row r="686">
      <c r="E686" s="34"/>
    </row>
    <row r="687">
      <c r="E687" s="34"/>
    </row>
    <row r="688">
      <c r="E688" s="34"/>
    </row>
    <row r="689">
      <c r="E689" s="34"/>
    </row>
    <row r="690">
      <c r="E690" s="34"/>
    </row>
    <row r="691">
      <c r="E691" s="34"/>
    </row>
    <row r="692">
      <c r="E692" s="34"/>
    </row>
    <row r="693">
      <c r="E693" s="34"/>
    </row>
    <row r="694">
      <c r="E694" s="34"/>
    </row>
    <row r="695">
      <c r="E695" s="34"/>
    </row>
    <row r="696">
      <c r="E696" s="34"/>
    </row>
    <row r="697">
      <c r="E697" s="34"/>
    </row>
    <row r="698">
      <c r="E698" s="34"/>
    </row>
    <row r="699">
      <c r="E699" s="34"/>
    </row>
    <row r="700">
      <c r="E700" s="34"/>
    </row>
    <row r="701">
      <c r="E701" s="34"/>
    </row>
    <row r="702">
      <c r="E702" s="34"/>
    </row>
    <row r="703">
      <c r="E703" s="34"/>
    </row>
    <row r="704">
      <c r="E704" s="34"/>
    </row>
    <row r="705">
      <c r="E705" s="34"/>
    </row>
    <row r="706">
      <c r="E706" s="34"/>
    </row>
    <row r="707">
      <c r="E707" s="34"/>
    </row>
    <row r="708">
      <c r="E708" s="34"/>
    </row>
    <row r="709">
      <c r="E709" s="34"/>
    </row>
    <row r="710">
      <c r="E710" s="34"/>
    </row>
    <row r="711">
      <c r="E711" s="34"/>
    </row>
    <row r="712">
      <c r="E712" s="34"/>
    </row>
    <row r="713">
      <c r="E713" s="34"/>
    </row>
    <row r="714">
      <c r="E714" s="34"/>
    </row>
    <row r="715">
      <c r="E715" s="34"/>
    </row>
    <row r="716">
      <c r="E716" s="34"/>
    </row>
    <row r="717">
      <c r="E717" s="34"/>
    </row>
    <row r="718">
      <c r="E718" s="34"/>
    </row>
    <row r="719">
      <c r="E719" s="34"/>
    </row>
    <row r="720">
      <c r="E720" s="34"/>
    </row>
    <row r="721">
      <c r="E721" s="34"/>
    </row>
    <row r="722">
      <c r="E722" s="34"/>
    </row>
    <row r="723">
      <c r="E723" s="34"/>
    </row>
    <row r="724">
      <c r="E724" s="34"/>
    </row>
    <row r="725">
      <c r="E725" s="34"/>
    </row>
    <row r="726">
      <c r="E726" s="34"/>
    </row>
    <row r="727">
      <c r="E727" s="34"/>
    </row>
    <row r="728">
      <c r="E728" s="34"/>
    </row>
    <row r="729">
      <c r="E729" s="34"/>
    </row>
    <row r="730">
      <c r="E730" s="34"/>
    </row>
    <row r="731">
      <c r="E731" s="34"/>
    </row>
    <row r="732">
      <c r="E732" s="34"/>
    </row>
    <row r="733">
      <c r="E733" s="34"/>
    </row>
    <row r="734">
      <c r="E734" s="34"/>
    </row>
    <row r="735">
      <c r="E735" s="34"/>
    </row>
    <row r="736">
      <c r="E736" s="34"/>
    </row>
    <row r="737">
      <c r="E737" s="34"/>
    </row>
    <row r="738">
      <c r="E738" s="34"/>
    </row>
    <row r="739">
      <c r="E739" s="34"/>
    </row>
    <row r="740">
      <c r="E740" s="34"/>
    </row>
    <row r="741">
      <c r="E741" s="34"/>
    </row>
    <row r="742">
      <c r="E742" s="34"/>
    </row>
    <row r="743">
      <c r="E743" s="34"/>
    </row>
    <row r="744">
      <c r="E744" s="34"/>
    </row>
    <row r="745">
      <c r="E745" s="34"/>
    </row>
    <row r="746">
      <c r="E746" s="34"/>
    </row>
    <row r="747">
      <c r="E747" s="34"/>
    </row>
    <row r="748">
      <c r="E748" s="34"/>
    </row>
    <row r="749">
      <c r="E749" s="34"/>
    </row>
    <row r="750">
      <c r="E750" s="34"/>
    </row>
    <row r="751">
      <c r="E751" s="34"/>
    </row>
    <row r="752">
      <c r="E752" s="34"/>
    </row>
    <row r="753">
      <c r="E753" s="34"/>
    </row>
    <row r="754">
      <c r="E754" s="34"/>
    </row>
    <row r="755">
      <c r="E755" s="34"/>
    </row>
    <row r="756">
      <c r="E756" s="34"/>
    </row>
    <row r="757">
      <c r="E757" s="34"/>
    </row>
    <row r="758">
      <c r="E758" s="34"/>
    </row>
    <row r="759">
      <c r="E759" s="34"/>
    </row>
    <row r="760">
      <c r="E760" s="34"/>
    </row>
    <row r="761">
      <c r="E761" s="34"/>
    </row>
    <row r="762">
      <c r="E762" s="34"/>
    </row>
    <row r="763">
      <c r="E763" s="34"/>
    </row>
    <row r="764">
      <c r="E764" s="34"/>
    </row>
    <row r="765">
      <c r="E765" s="34"/>
    </row>
    <row r="766">
      <c r="E766" s="34"/>
    </row>
    <row r="767">
      <c r="E767" s="34"/>
    </row>
    <row r="768">
      <c r="E768" s="34"/>
    </row>
    <row r="769">
      <c r="E769" s="34"/>
    </row>
    <row r="770">
      <c r="E770" s="34"/>
    </row>
    <row r="771">
      <c r="E771" s="34"/>
    </row>
    <row r="772">
      <c r="E772" s="34"/>
    </row>
    <row r="773">
      <c r="E773" s="34"/>
    </row>
    <row r="774">
      <c r="E774" s="34"/>
    </row>
    <row r="775">
      <c r="E775" s="34"/>
    </row>
    <row r="776">
      <c r="E776" s="34"/>
    </row>
    <row r="777">
      <c r="E777" s="34"/>
    </row>
    <row r="778">
      <c r="E778" s="34"/>
    </row>
    <row r="779">
      <c r="E779" s="34"/>
    </row>
    <row r="780">
      <c r="E780" s="34"/>
    </row>
    <row r="781">
      <c r="E781" s="34"/>
    </row>
    <row r="782">
      <c r="E782" s="34"/>
    </row>
    <row r="783">
      <c r="E783" s="34"/>
    </row>
    <row r="784">
      <c r="E784" s="34"/>
    </row>
    <row r="785">
      <c r="E785" s="34"/>
    </row>
    <row r="786">
      <c r="E786" s="34"/>
    </row>
    <row r="787">
      <c r="E787" s="34"/>
    </row>
    <row r="788">
      <c r="E788" s="34"/>
    </row>
    <row r="789">
      <c r="E789" s="34"/>
    </row>
    <row r="790">
      <c r="E790" s="34"/>
    </row>
    <row r="791">
      <c r="E791" s="34"/>
    </row>
    <row r="792">
      <c r="E792" s="34"/>
    </row>
    <row r="793">
      <c r="E793" s="34"/>
    </row>
    <row r="794">
      <c r="E794" s="34"/>
    </row>
    <row r="795">
      <c r="E795" s="34"/>
    </row>
    <row r="796">
      <c r="E796" s="34"/>
    </row>
    <row r="797">
      <c r="E797" s="34"/>
    </row>
    <row r="798">
      <c r="E798" s="34"/>
    </row>
    <row r="799">
      <c r="E799" s="34"/>
    </row>
    <row r="800">
      <c r="E800" s="34"/>
    </row>
    <row r="801">
      <c r="E801" s="34"/>
    </row>
    <row r="802">
      <c r="E802" s="34"/>
    </row>
    <row r="803">
      <c r="E803" s="34"/>
    </row>
    <row r="804">
      <c r="E804" s="34"/>
    </row>
    <row r="805">
      <c r="E805" s="34"/>
    </row>
    <row r="806">
      <c r="E806" s="34"/>
    </row>
    <row r="807">
      <c r="E807" s="34"/>
    </row>
    <row r="808">
      <c r="E808" s="34"/>
    </row>
    <row r="809">
      <c r="E809" s="34"/>
    </row>
    <row r="810">
      <c r="E810" s="34"/>
    </row>
    <row r="811">
      <c r="E811" s="34"/>
    </row>
    <row r="812">
      <c r="E812" s="34"/>
    </row>
    <row r="813">
      <c r="E813" s="34"/>
    </row>
    <row r="814">
      <c r="E814" s="34"/>
    </row>
    <row r="815">
      <c r="E815" s="34"/>
    </row>
    <row r="816">
      <c r="E816" s="34"/>
    </row>
    <row r="817">
      <c r="E817" s="34"/>
    </row>
    <row r="818">
      <c r="E818" s="34"/>
    </row>
    <row r="819">
      <c r="E819" s="34"/>
    </row>
    <row r="820">
      <c r="E820" s="34"/>
    </row>
    <row r="821">
      <c r="E821" s="34"/>
    </row>
    <row r="822">
      <c r="E822" s="34"/>
    </row>
    <row r="823">
      <c r="E823" s="34"/>
    </row>
    <row r="824">
      <c r="E824" s="34"/>
    </row>
    <row r="825">
      <c r="E825" s="34"/>
    </row>
    <row r="826">
      <c r="E826" s="34"/>
    </row>
    <row r="827">
      <c r="E827" s="34"/>
    </row>
    <row r="828">
      <c r="E828" s="34"/>
    </row>
    <row r="829">
      <c r="E829" s="34"/>
    </row>
    <row r="830">
      <c r="E830" s="34"/>
    </row>
    <row r="831">
      <c r="E831" s="34"/>
    </row>
    <row r="832">
      <c r="E832" s="34"/>
    </row>
    <row r="833">
      <c r="E833" s="34"/>
    </row>
    <row r="834">
      <c r="E834" s="34"/>
    </row>
    <row r="835">
      <c r="E835" s="34"/>
    </row>
    <row r="836">
      <c r="E836" s="34"/>
    </row>
    <row r="837">
      <c r="E837" s="34"/>
    </row>
    <row r="838">
      <c r="E838" s="34"/>
    </row>
    <row r="839">
      <c r="E839" s="34"/>
    </row>
    <row r="840">
      <c r="E840" s="34"/>
    </row>
    <row r="841">
      <c r="E841" s="34"/>
    </row>
    <row r="842">
      <c r="E842" s="34"/>
    </row>
    <row r="843">
      <c r="E843" s="34"/>
    </row>
    <row r="844">
      <c r="E844" s="34"/>
    </row>
    <row r="845">
      <c r="E845" s="34"/>
    </row>
    <row r="846">
      <c r="E846" s="34"/>
    </row>
    <row r="847">
      <c r="E847" s="34"/>
    </row>
    <row r="848">
      <c r="E848" s="34"/>
    </row>
    <row r="849">
      <c r="E849" s="34"/>
    </row>
    <row r="850">
      <c r="E850" s="34"/>
    </row>
    <row r="851">
      <c r="E851" s="34"/>
    </row>
    <row r="852">
      <c r="E852" s="34"/>
    </row>
    <row r="853">
      <c r="E853" s="34"/>
    </row>
    <row r="854">
      <c r="E854" s="34"/>
    </row>
    <row r="855">
      <c r="E855" s="34"/>
    </row>
    <row r="856">
      <c r="E856" s="34"/>
    </row>
    <row r="857">
      <c r="E857" s="34"/>
    </row>
    <row r="858">
      <c r="E858" s="34"/>
    </row>
    <row r="859">
      <c r="E859" s="34"/>
    </row>
    <row r="860">
      <c r="E860" s="34"/>
    </row>
    <row r="861">
      <c r="E861" s="34"/>
    </row>
    <row r="862">
      <c r="E862" s="34"/>
    </row>
    <row r="863">
      <c r="E863" s="34"/>
    </row>
    <row r="864">
      <c r="E864" s="34"/>
    </row>
    <row r="865">
      <c r="E865" s="34"/>
    </row>
    <row r="866">
      <c r="E866" s="34"/>
    </row>
    <row r="867">
      <c r="E867" s="34"/>
    </row>
    <row r="868">
      <c r="E868" s="34"/>
    </row>
    <row r="869">
      <c r="E869" s="34"/>
    </row>
    <row r="870">
      <c r="E870" s="34"/>
    </row>
    <row r="871">
      <c r="E871" s="34"/>
    </row>
    <row r="872">
      <c r="E872" s="34"/>
    </row>
    <row r="873">
      <c r="E873" s="34"/>
    </row>
    <row r="874">
      <c r="E874" s="34"/>
    </row>
    <row r="875">
      <c r="E875" s="34"/>
    </row>
    <row r="876">
      <c r="E876" s="34"/>
    </row>
    <row r="877">
      <c r="E877" s="34"/>
    </row>
    <row r="878">
      <c r="E878" s="34"/>
    </row>
    <row r="879">
      <c r="E879" s="34"/>
    </row>
    <row r="880">
      <c r="E880" s="34"/>
    </row>
    <row r="881">
      <c r="E881" s="34"/>
    </row>
    <row r="882">
      <c r="E882" s="34"/>
    </row>
    <row r="883">
      <c r="E883" s="34"/>
    </row>
    <row r="884">
      <c r="E884" s="34"/>
    </row>
    <row r="885">
      <c r="E885" s="34"/>
    </row>
    <row r="886">
      <c r="E886" s="34"/>
    </row>
    <row r="887">
      <c r="E887" s="34"/>
    </row>
    <row r="888">
      <c r="E888" s="34"/>
    </row>
    <row r="889">
      <c r="E889" s="34"/>
    </row>
    <row r="890">
      <c r="E890" s="34"/>
    </row>
    <row r="891">
      <c r="E891" s="34"/>
    </row>
    <row r="892">
      <c r="E892" s="34"/>
    </row>
    <row r="893">
      <c r="E893" s="34"/>
    </row>
    <row r="894">
      <c r="E894" s="34"/>
    </row>
    <row r="895">
      <c r="E895" s="34"/>
    </row>
    <row r="896">
      <c r="E896" s="34"/>
    </row>
    <row r="897">
      <c r="E897" s="34"/>
    </row>
    <row r="898">
      <c r="E898" s="34"/>
    </row>
    <row r="899">
      <c r="E899" s="34"/>
    </row>
    <row r="900">
      <c r="E900" s="34"/>
    </row>
    <row r="901">
      <c r="E901" s="34"/>
    </row>
    <row r="902">
      <c r="E902" s="34"/>
    </row>
    <row r="903">
      <c r="E903" s="34"/>
    </row>
    <row r="904">
      <c r="E904" s="34"/>
    </row>
    <row r="905">
      <c r="E905" s="34"/>
    </row>
    <row r="906">
      <c r="E906" s="34"/>
    </row>
    <row r="907">
      <c r="E907" s="34"/>
    </row>
    <row r="908">
      <c r="E908" s="34"/>
    </row>
    <row r="909">
      <c r="E909" s="34"/>
    </row>
    <row r="910">
      <c r="E910" s="34"/>
    </row>
    <row r="911">
      <c r="E911" s="34"/>
    </row>
    <row r="912">
      <c r="E912" s="34"/>
    </row>
    <row r="913">
      <c r="E913" s="34"/>
    </row>
    <row r="914">
      <c r="E914" s="34"/>
    </row>
    <row r="915">
      <c r="E915" s="34"/>
    </row>
    <row r="916">
      <c r="E916" s="34"/>
    </row>
    <row r="917">
      <c r="E917" s="34"/>
    </row>
    <row r="918">
      <c r="E918" s="34"/>
    </row>
    <row r="919">
      <c r="E919" s="34"/>
    </row>
    <row r="920">
      <c r="E920" s="34"/>
    </row>
    <row r="921">
      <c r="E921" s="34"/>
    </row>
    <row r="922">
      <c r="E922" s="34"/>
    </row>
    <row r="923">
      <c r="E923" s="34"/>
    </row>
    <row r="924">
      <c r="E924" s="34"/>
    </row>
    <row r="925">
      <c r="E925" s="34"/>
    </row>
    <row r="926">
      <c r="E926" s="34"/>
    </row>
    <row r="927">
      <c r="E927" s="34"/>
    </row>
    <row r="928">
      <c r="E928" s="34"/>
    </row>
    <row r="929">
      <c r="E929" s="34"/>
    </row>
    <row r="930">
      <c r="E930" s="34"/>
    </row>
    <row r="931">
      <c r="E931" s="34"/>
    </row>
    <row r="932">
      <c r="E932" s="34"/>
    </row>
    <row r="933">
      <c r="E933" s="34"/>
    </row>
    <row r="934">
      <c r="E934" s="34"/>
    </row>
    <row r="935">
      <c r="E935" s="34"/>
    </row>
    <row r="936">
      <c r="E936" s="34"/>
    </row>
    <row r="937">
      <c r="E937" s="34"/>
    </row>
    <row r="938">
      <c r="E938" s="34"/>
    </row>
    <row r="939">
      <c r="E939" s="34"/>
    </row>
    <row r="940">
      <c r="E940" s="34"/>
    </row>
    <row r="941">
      <c r="E941" s="34"/>
    </row>
    <row r="942">
      <c r="E942" s="34"/>
    </row>
    <row r="943">
      <c r="E943" s="34"/>
    </row>
    <row r="944">
      <c r="E944" s="34"/>
    </row>
    <row r="945">
      <c r="E945" s="34"/>
    </row>
    <row r="946">
      <c r="E946" s="34"/>
    </row>
    <row r="947">
      <c r="E947" s="34"/>
    </row>
    <row r="948">
      <c r="E948" s="34"/>
    </row>
    <row r="949">
      <c r="E949" s="34"/>
    </row>
    <row r="950">
      <c r="E950" s="34"/>
    </row>
    <row r="951">
      <c r="E951" s="34"/>
    </row>
    <row r="952">
      <c r="E952" s="34"/>
    </row>
    <row r="953">
      <c r="E953" s="34"/>
    </row>
    <row r="954">
      <c r="E954" s="34"/>
    </row>
    <row r="955">
      <c r="E955" s="34"/>
    </row>
    <row r="956">
      <c r="E956" s="34"/>
    </row>
    <row r="957">
      <c r="E957" s="34"/>
    </row>
    <row r="958">
      <c r="E958" s="34"/>
    </row>
    <row r="959">
      <c r="E959" s="34"/>
    </row>
    <row r="960">
      <c r="E960" s="34"/>
    </row>
    <row r="961">
      <c r="E961" s="34"/>
    </row>
    <row r="962">
      <c r="E962" s="34"/>
    </row>
    <row r="963">
      <c r="E963" s="34"/>
    </row>
    <row r="964">
      <c r="E964" s="34"/>
    </row>
    <row r="965">
      <c r="E965" s="34"/>
    </row>
    <row r="966">
      <c r="E966" s="34"/>
    </row>
    <row r="967">
      <c r="E967" s="34"/>
    </row>
    <row r="968">
      <c r="E968" s="34"/>
    </row>
    <row r="969">
      <c r="E969" s="34"/>
    </row>
    <row r="970">
      <c r="E970" s="34"/>
    </row>
    <row r="971">
      <c r="E971" s="34"/>
    </row>
    <row r="972">
      <c r="E972" s="34"/>
    </row>
    <row r="973">
      <c r="E973" s="34"/>
    </row>
    <row r="974">
      <c r="E974" s="34"/>
    </row>
    <row r="975">
      <c r="E975" s="34"/>
    </row>
    <row r="976">
      <c r="E976" s="34"/>
    </row>
    <row r="977">
      <c r="E977" s="34"/>
    </row>
    <row r="978">
      <c r="E978" s="34"/>
    </row>
    <row r="979">
      <c r="E979" s="34"/>
    </row>
    <row r="980">
      <c r="E980" s="34"/>
    </row>
    <row r="981">
      <c r="E981" s="34"/>
    </row>
    <row r="982">
      <c r="E982" s="34"/>
    </row>
    <row r="983">
      <c r="E983" s="34"/>
    </row>
    <row r="984">
      <c r="E984" s="34"/>
    </row>
    <row r="985">
      <c r="E985" s="34"/>
    </row>
    <row r="986">
      <c r="E986" s="34"/>
    </row>
    <row r="987">
      <c r="E987" s="34"/>
    </row>
    <row r="988">
      <c r="E988" s="34"/>
    </row>
    <row r="989">
      <c r="E989" s="34"/>
    </row>
    <row r="990">
      <c r="E990" s="34"/>
    </row>
    <row r="991">
      <c r="E991" s="34"/>
    </row>
    <row r="992">
      <c r="E992" s="34"/>
    </row>
    <row r="993">
      <c r="E993" s="34"/>
    </row>
    <row r="994">
      <c r="E994" s="34"/>
    </row>
    <row r="995">
      <c r="E995" s="34"/>
    </row>
    <row r="996">
      <c r="E996" s="34"/>
    </row>
    <row r="997">
      <c r="E997" s="34"/>
    </row>
    <row r="998">
      <c r="E998" s="34"/>
    </row>
    <row r="999">
      <c r="E999" s="3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 customWidth="1" min="2" max="2" width="16.57"/>
    <col customWidth="1" min="3" max="3" width="15.86"/>
    <col customWidth="1" min="4" max="4" width="14.71"/>
    <col customWidth="1" min="5" max="5" width="42.29"/>
  </cols>
  <sheetData>
    <row r="1">
      <c r="D1" s="3" t="s">
        <v>181</v>
      </c>
      <c r="E1" s="3" t="s">
        <v>182</v>
      </c>
      <c r="F1" s="3" t="s">
        <v>183</v>
      </c>
      <c r="G1" s="3" t="s">
        <v>184</v>
      </c>
      <c r="H1" s="3" t="s">
        <v>185</v>
      </c>
      <c r="J1" s="3" t="s">
        <v>186</v>
      </c>
    </row>
    <row r="2">
      <c r="A2" s="3" t="s">
        <v>113</v>
      </c>
      <c r="D2" s="44">
        <v>10.0</v>
      </c>
      <c r="E2" s="36">
        <v>9.0</v>
      </c>
      <c r="F2" s="3">
        <v>9.0</v>
      </c>
      <c r="G2" s="3">
        <v>9.0</v>
      </c>
      <c r="H2" s="3">
        <v>37.0</v>
      </c>
      <c r="J2" s="45">
        <f t="shared" ref="J2:J9" si="1">H2/40</f>
        <v>0.925</v>
      </c>
    </row>
    <row r="3">
      <c r="A3" s="3" t="s">
        <v>110</v>
      </c>
      <c r="D3" s="44">
        <v>10.0</v>
      </c>
      <c r="E3" s="36">
        <v>8.0</v>
      </c>
      <c r="F3" s="3">
        <v>9.0</v>
      </c>
      <c r="G3" s="3">
        <v>9.0</v>
      </c>
      <c r="H3" s="3">
        <v>36.0</v>
      </c>
      <c r="J3" s="45">
        <f t="shared" si="1"/>
        <v>0.9</v>
      </c>
    </row>
    <row r="4">
      <c r="A4" s="3" t="s">
        <v>115</v>
      </c>
      <c r="D4" s="44">
        <v>10.0</v>
      </c>
      <c r="E4" s="44">
        <v>9.0</v>
      </c>
      <c r="F4" s="3">
        <v>8.0</v>
      </c>
      <c r="G4" s="3">
        <v>9.0</v>
      </c>
      <c r="H4" s="3">
        <v>36.0</v>
      </c>
      <c r="J4" s="45">
        <f t="shared" si="1"/>
        <v>0.9</v>
      </c>
    </row>
    <row r="5">
      <c r="A5" s="3" t="s">
        <v>112</v>
      </c>
      <c r="D5" s="44">
        <v>9.0</v>
      </c>
      <c r="E5" s="36">
        <v>9.0</v>
      </c>
      <c r="F5" s="3">
        <v>9.0</v>
      </c>
      <c r="G5" s="3">
        <v>8.0</v>
      </c>
      <c r="H5" s="3">
        <v>35.0</v>
      </c>
      <c r="J5" s="45">
        <f t="shared" si="1"/>
        <v>0.875</v>
      </c>
    </row>
    <row r="6">
      <c r="A6" s="3" t="s">
        <v>117</v>
      </c>
      <c r="D6" s="44">
        <v>9.0</v>
      </c>
      <c r="E6" s="36">
        <v>8.0</v>
      </c>
      <c r="F6" s="3">
        <v>9.0</v>
      </c>
      <c r="G6" s="3">
        <v>8.0</v>
      </c>
      <c r="H6" s="3">
        <v>34.0</v>
      </c>
      <c r="J6" s="45">
        <f t="shared" si="1"/>
        <v>0.85</v>
      </c>
    </row>
    <row r="7">
      <c r="A7" s="3" t="s">
        <v>111</v>
      </c>
      <c r="D7" s="44">
        <v>9.0</v>
      </c>
      <c r="E7" s="36">
        <v>8.0</v>
      </c>
      <c r="F7" s="3">
        <v>8.0</v>
      </c>
      <c r="G7" s="3">
        <v>8.0</v>
      </c>
      <c r="H7" s="3">
        <v>33.0</v>
      </c>
      <c r="J7" s="45">
        <f t="shared" si="1"/>
        <v>0.825</v>
      </c>
    </row>
    <row r="8">
      <c r="A8" s="3" t="s">
        <v>114</v>
      </c>
      <c r="D8" s="44">
        <v>9.0</v>
      </c>
      <c r="E8" s="36">
        <v>8.0</v>
      </c>
      <c r="F8" s="3">
        <v>8.0</v>
      </c>
      <c r="G8" s="3">
        <v>8.0</v>
      </c>
      <c r="H8" s="3">
        <v>33.0</v>
      </c>
      <c r="J8" s="45">
        <f t="shared" si="1"/>
        <v>0.825</v>
      </c>
    </row>
    <row r="9">
      <c r="A9" s="3" t="s">
        <v>116</v>
      </c>
      <c r="D9" s="44">
        <v>9.0</v>
      </c>
      <c r="E9" s="36">
        <v>8.0</v>
      </c>
      <c r="F9" s="3">
        <v>8.0</v>
      </c>
      <c r="G9" s="3">
        <v>8.0</v>
      </c>
      <c r="H9" s="3">
        <v>33.0</v>
      </c>
      <c r="J9" s="45">
        <f t="shared" si="1"/>
        <v>0.825</v>
      </c>
    </row>
    <row r="10">
      <c r="A10" s="3" t="s">
        <v>0</v>
      </c>
      <c r="B10" s="3" t="s">
        <v>187</v>
      </c>
      <c r="E10" s="34"/>
    </row>
    <row r="11">
      <c r="A11" s="3" t="s">
        <v>118</v>
      </c>
      <c r="B11" s="3" t="s">
        <v>43</v>
      </c>
      <c r="D11" s="3" t="s">
        <v>120</v>
      </c>
      <c r="E11" s="34"/>
    </row>
    <row r="12">
      <c r="A12" s="3" t="s">
        <v>128</v>
      </c>
      <c r="D12" s="3" t="s">
        <v>188</v>
      </c>
      <c r="E12" s="36" t="s">
        <v>188</v>
      </c>
      <c r="F12" s="3" t="s">
        <v>188</v>
      </c>
      <c r="G12" s="3" t="s">
        <v>188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 customWidth="1" min="2" max="2" width="16.57"/>
    <col customWidth="1" min="3" max="3" width="15.86"/>
    <col customWidth="1" min="4" max="4" width="14.71"/>
    <col customWidth="1" min="5" max="5" width="17.14"/>
  </cols>
  <sheetData>
    <row r="1">
      <c r="A1" s="3" t="s">
        <v>0</v>
      </c>
      <c r="B1" s="3" t="s">
        <v>189</v>
      </c>
      <c r="E1" s="34"/>
    </row>
    <row r="2">
      <c r="A2" s="3" t="s">
        <v>118</v>
      </c>
      <c r="B2" s="3" t="s">
        <v>43</v>
      </c>
      <c r="D2" s="3" t="s">
        <v>120</v>
      </c>
      <c r="E2" s="34"/>
    </row>
    <row r="3">
      <c r="D3" s="3" t="s">
        <v>190</v>
      </c>
      <c r="E3" s="3" t="s">
        <v>191</v>
      </c>
      <c r="F3" s="3" t="s">
        <v>192</v>
      </c>
      <c r="G3" s="3" t="s">
        <v>184</v>
      </c>
      <c r="H3" s="3" t="s">
        <v>185</v>
      </c>
      <c r="J3" s="3" t="s">
        <v>186</v>
      </c>
    </row>
    <row r="4">
      <c r="A4" s="3" t="s">
        <v>128</v>
      </c>
      <c r="D4" s="3" t="s">
        <v>188</v>
      </c>
      <c r="E4" s="36" t="s">
        <v>188</v>
      </c>
      <c r="F4" s="3" t="s">
        <v>188</v>
      </c>
      <c r="G4" s="3" t="s">
        <v>188</v>
      </c>
    </row>
    <row r="5">
      <c r="A5" s="3" t="s">
        <v>110</v>
      </c>
      <c r="D5" s="44">
        <v>10.0</v>
      </c>
      <c r="E5" s="36">
        <v>8.0</v>
      </c>
      <c r="F5" s="3">
        <v>8.0</v>
      </c>
      <c r="G5" s="3">
        <v>7.2</v>
      </c>
      <c r="H5" s="3">
        <v>35.2</v>
      </c>
      <c r="J5" s="45">
        <f t="shared" ref="J5:J6" si="1">H5/40</f>
        <v>0.88</v>
      </c>
    </row>
    <row r="6">
      <c r="A6" s="3" t="s">
        <v>111</v>
      </c>
      <c r="D6" s="44">
        <v>10.0</v>
      </c>
      <c r="E6" s="36">
        <v>9.0</v>
      </c>
      <c r="F6" s="3">
        <v>9.0</v>
      </c>
      <c r="G6" s="3">
        <v>7.2</v>
      </c>
      <c r="H6" s="3">
        <v>35.2</v>
      </c>
      <c r="J6" s="45">
        <f t="shared" si="1"/>
        <v>0.88</v>
      </c>
    </row>
    <row r="7">
      <c r="A7" s="3" t="s">
        <v>112</v>
      </c>
      <c r="D7" s="44">
        <v>10.0</v>
      </c>
      <c r="E7" s="36">
        <v>9.0</v>
      </c>
      <c r="F7" s="3">
        <v>9.0</v>
      </c>
      <c r="G7" s="3">
        <v>8.8</v>
      </c>
      <c r="H7" s="3">
        <v>36.8</v>
      </c>
      <c r="J7" s="46">
        <f>AVERAGE(G7,F7,E7,D7)/10</f>
        <v>0.92</v>
      </c>
    </row>
    <row r="8">
      <c r="A8" s="3" t="s">
        <v>113</v>
      </c>
      <c r="D8" s="44">
        <v>10.0</v>
      </c>
      <c r="E8" s="36">
        <v>9.0</v>
      </c>
      <c r="F8" s="3">
        <v>9.0</v>
      </c>
      <c r="G8" s="3">
        <v>8.4</v>
      </c>
      <c r="H8" s="3">
        <v>36.4</v>
      </c>
      <c r="J8" s="45">
        <f t="shared" ref="J8:J12" si="2">H8/40</f>
        <v>0.91</v>
      </c>
    </row>
    <row r="9">
      <c r="A9" s="3" t="s">
        <v>115</v>
      </c>
      <c r="D9" s="44">
        <v>10.0</v>
      </c>
      <c r="E9" s="36">
        <v>8.0</v>
      </c>
      <c r="F9" s="3">
        <v>8.0</v>
      </c>
      <c r="G9" s="3">
        <v>7.2</v>
      </c>
      <c r="H9" s="3">
        <v>35.2</v>
      </c>
      <c r="J9" s="45">
        <f t="shared" si="2"/>
        <v>0.88</v>
      </c>
    </row>
    <row r="10">
      <c r="A10" s="47" t="s">
        <v>114</v>
      </c>
      <c r="D10" s="44">
        <v>10.0</v>
      </c>
      <c r="E10" s="36">
        <v>8.0</v>
      </c>
      <c r="F10" s="3">
        <v>9.0</v>
      </c>
      <c r="G10" s="3">
        <v>7.4</v>
      </c>
      <c r="H10" s="3">
        <f t="shared" ref="H10:H12" si="3">SUM(G10,F10,E10,D10)</f>
        <v>34.4</v>
      </c>
      <c r="J10" s="45">
        <f t="shared" si="2"/>
        <v>0.86</v>
      </c>
    </row>
    <row r="11">
      <c r="A11" s="3" t="s">
        <v>116</v>
      </c>
      <c r="D11" s="44">
        <v>10.0</v>
      </c>
      <c r="E11" s="36">
        <v>8.0</v>
      </c>
      <c r="F11" s="3">
        <v>9.0</v>
      </c>
      <c r="G11" s="3">
        <v>7.4</v>
      </c>
      <c r="H11" s="3">
        <f t="shared" si="3"/>
        <v>34.4</v>
      </c>
      <c r="J11" s="45">
        <f t="shared" si="2"/>
        <v>0.86</v>
      </c>
    </row>
    <row r="12">
      <c r="A12" s="3" t="s">
        <v>117</v>
      </c>
      <c r="D12" s="44">
        <v>10.0</v>
      </c>
      <c r="E12" s="36">
        <v>8.0</v>
      </c>
      <c r="F12" s="3">
        <v>9.0</v>
      </c>
      <c r="G12" s="3">
        <v>7.4</v>
      </c>
      <c r="H12" s="3">
        <f t="shared" si="3"/>
        <v>34.4</v>
      </c>
      <c r="J12" s="45">
        <f t="shared" si="2"/>
        <v>0.86</v>
      </c>
    </row>
  </sheetData>
  <conditionalFormatting sqref="H7">
    <cfRule type="notContainsBlanks" dxfId="0" priority="1">
      <formula>LEN(TRIM(H7))&gt;0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D1" s="3" t="s">
        <v>120</v>
      </c>
      <c r="E1" s="3" t="s">
        <v>186</v>
      </c>
    </row>
    <row r="2">
      <c r="A2" s="3" t="s">
        <v>109</v>
      </c>
      <c r="D2" s="3">
        <v>9.0</v>
      </c>
      <c r="E2" s="45">
        <f t="shared" ref="E2:E10" si="1">D2/10</f>
        <v>0.9</v>
      </c>
    </row>
    <row r="3">
      <c r="A3" s="3" t="s">
        <v>110</v>
      </c>
      <c r="D3" s="3">
        <v>9.0</v>
      </c>
      <c r="E3" s="45">
        <f t="shared" si="1"/>
        <v>0.9</v>
      </c>
    </row>
    <row r="4">
      <c r="A4" s="3" t="s">
        <v>112</v>
      </c>
      <c r="D4" s="3">
        <v>9.0</v>
      </c>
      <c r="E4" s="45">
        <f t="shared" si="1"/>
        <v>0.9</v>
      </c>
    </row>
    <row r="5">
      <c r="A5" s="3" t="s">
        <v>113</v>
      </c>
      <c r="D5" s="3">
        <v>9.0</v>
      </c>
      <c r="E5" s="45">
        <f t="shared" si="1"/>
        <v>0.9</v>
      </c>
    </row>
    <row r="6">
      <c r="A6" s="3" t="s">
        <v>116</v>
      </c>
      <c r="D6" s="3">
        <v>9.0</v>
      </c>
      <c r="E6" s="45">
        <f t="shared" si="1"/>
        <v>0.9</v>
      </c>
    </row>
    <row r="7">
      <c r="A7" s="3" t="s">
        <v>111</v>
      </c>
      <c r="D7" s="3">
        <v>8.0</v>
      </c>
      <c r="E7" s="45">
        <f t="shared" si="1"/>
        <v>0.8</v>
      </c>
    </row>
    <row r="8">
      <c r="A8" s="3" t="s">
        <v>115</v>
      </c>
      <c r="D8" s="3">
        <v>8.0</v>
      </c>
      <c r="E8" s="45">
        <f t="shared" si="1"/>
        <v>0.8</v>
      </c>
    </row>
    <row r="9">
      <c r="A9" s="47" t="s">
        <v>114</v>
      </c>
      <c r="D9" s="3">
        <v>8.0</v>
      </c>
      <c r="E9" s="45">
        <f t="shared" si="1"/>
        <v>0.8</v>
      </c>
    </row>
    <row r="10">
      <c r="A10" s="3" t="s">
        <v>117</v>
      </c>
      <c r="D10" s="3">
        <v>8.0</v>
      </c>
      <c r="E10" s="45">
        <f t="shared" si="1"/>
        <v>0.8</v>
      </c>
    </row>
    <row r="13">
      <c r="A13" s="3" t="s">
        <v>0</v>
      </c>
      <c r="B13" s="3" t="s">
        <v>193</v>
      </c>
    </row>
    <row r="14">
      <c r="A14" s="3" t="s">
        <v>118</v>
      </c>
      <c r="B14" s="3" t="s">
        <v>194</v>
      </c>
    </row>
    <row r="15">
      <c r="A15" s="3" t="s">
        <v>128</v>
      </c>
      <c r="D15" s="3" t="s">
        <v>188</v>
      </c>
    </row>
  </sheetData>
  <drawing r:id="rId1"/>
</worksheet>
</file>