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Deep Learning Coursera\"/>
    </mc:Choice>
  </mc:AlternateContent>
  <xr:revisionPtr revIDLastSave="0" documentId="13_ncr:1_{E5D4E125-7C4B-476B-95B2-3CD610A086AB}" xr6:coauthVersionLast="47" xr6:coauthVersionMax="47" xr10:uidLastSave="{00000000-0000-0000-0000-000000000000}"/>
  <bookViews>
    <workbookView xWindow="28680" yWindow="-120" windowWidth="29040" windowHeight="15720" activeTab="1" xr2:uid="{A3D5A50E-2FB8-49CF-A37D-7925D0E89013}"/>
  </bookViews>
  <sheets>
    <sheet name="GANTT" sheetId="1" r:id="rId1"/>
    <sheet name="Features" sheetId="3" r:id="rId2"/>
  </sheets>
  <definedNames>
    <definedName name="act_dur" localSheetId="0">GANTT!$F1</definedName>
    <definedName name="act_start" localSheetId="0">GANTT!$E1</definedName>
    <definedName name="display_week">GANTT!$E$5</definedName>
    <definedName name="plan_dur" localSheetId="0">GANTT!$D1</definedName>
    <definedName name="plan_start" localSheetId="0">GANTT!$C1</definedName>
    <definedName name="Start_Date">GANTT!$E$4</definedName>
    <definedName name="task_pro" localSheetId="0">GANTT!$G1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 l="1"/>
  <c r="I7" i="1"/>
  <c r="H8" i="1"/>
  <c r="I8" i="1" l="1"/>
  <c r="J7" i="1"/>
  <c r="K7" i="1" l="1"/>
  <c r="J8" i="1"/>
  <c r="L7" i="1" l="1"/>
  <c r="K8" i="1"/>
  <c r="M7" i="1" l="1"/>
  <c r="L8" i="1"/>
  <c r="N7" i="1" l="1"/>
  <c r="M8" i="1"/>
  <c r="N8" i="1" l="1"/>
  <c r="O7" i="1"/>
  <c r="O6" i="1" s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V6" i="1" s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C6" i="1" s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I8" i="1" l="1"/>
  <c r="AJ7" i="1"/>
  <c r="AJ6" i="1" s="1"/>
  <c r="AK7" i="1" l="1"/>
  <c r="AK8" i="1" s="1"/>
  <c r="AJ8" i="1"/>
</calcChain>
</file>

<file path=xl/sharedStrings.xml><?xml version="1.0" encoding="utf-8"?>
<sst xmlns="http://schemas.openxmlformats.org/spreadsheetml/2006/main" count="28" uniqueCount="28">
  <si>
    <t>Tasks</t>
  </si>
  <si>
    <t>Plan Start</t>
  </si>
  <si>
    <t>Duration</t>
  </si>
  <si>
    <t>Actual Start</t>
  </si>
  <si>
    <t>Actual Duration</t>
  </si>
  <si>
    <t>Percent Complete</t>
  </si>
  <si>
    <t>Plan duraion</t>
  </si>
  <si>
    <t>Actual start</t>
  </si>
  <si>
    <t>% of complete</t>
  </si>
  <si>
    <t>Actual Beyond plan</t>
  </si>
  <si>
    <t>% Complete Beyond Plan</t>
  </si>
  <si>
    <t>Start Date</t>
  </si>
  <si>
    <t>Planning</t>
  </si>
  <si>
    <t>In Progress/Complete</t>
  </si>
  <si>
    <t>Progress</t>
  </si>
  <si>
    <t>Sequence Models</t>
  </si>
  <si>
    <t>Till Hour Completed</t>
  </si>
  <si>
    <t>Task1</t>
  </si>
  <si>
    <t>Task 2</t>
  </si>
  <si>
    <t>Task 3</t>
  </si>
  <si>
    <t>Task 4</t>
  </si>
  <si>
    <t>Task 5</t>
  </si>
  <si>
    <t>We can Track 100 weeks progress</t>
  </si>
  <si>
    <t>We can use anytime easily</t>
  </si>
  <si>
    <t>Scroll bar is used to change the weeks</t>
  </si>
  <si>
    <t>No manula updae needed to progress colour coding</t>
  </si>
  <si>
    <t>Specilization</t>
  </si>
  <si>
    <t>auto hilighiting today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</si>
</sst>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sz val="8"/>
      <color theme="1"/>
      <name val="Book Antiqua"/>
      <family val="1"/>
    </font>
    <font>
      <b/>
      <sz val="10"/>
      <color theme="0"/>
      <name val="Book Antiqua"/>
      <family val="1"/>
    </font>
    <font>
      <sz val="10"/>
      <color theme="0"/>
      <name val="Book Antiqua"/>
      <family val="1"/>
    </font>
    <font>
      <sz val="11"/>
      <color theme="1"/>
      <name val="Times New Roman"/>
      <family val="1"/>
    </font>
    <font>
      <sz val="11"/>
      <color theme="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darkUp">
        <fgColor theme="0"/>
        <bgColor rgb="FFFFC000"/>
      </patternFill>
    </fill>
    <fill>
      <patternFill patternType="darkUp">
        <fgColor theme="0"/>
        <bgColor theme="9" tint="-0.24994659260841701"/>
      </patternFill>
    </fill>
    <fill>
      <patternFill patternType="solid">
        <fgColor rgb="FF92D050"/>
        <bgColor indexed="64"/>
      </patternFill>
    </fill>
    <fill>
      <patternFill patternType="lightUp">
        <fgColor theme="0"/>
        <bgColor theme="9" tint="-0.24994659260841701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1" fillId="3" borderId="0" xfId="0" applyFont="1" applyFill="1"/>
    <xf numFmtId="0" fontId="1" fillId="5" borderId="0" xfId="0" applyFont="1" applyFill="1"/>
    <xf numFmtId="14" fontId="1" fillId="0" borderId="0" xfId="0" applyNumberFormat="1" applyFont="1" applyAlignment="1">
      <alignment vertical="center"/>
    </xf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 applyAlignment="1">
      <alignment horizontal="left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8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/>
    <xf numFmtId="10" fontId="1" fillId="0" borderId="9" xfId="0" applyNumberFormat="1" applyFont="1" applyBorder="1"/>
    <xf numFmtId="14" fontId="1" fillId="0" borderId="9" xfId="0" applyNumberFormat="1" applyFont="1" applyBorder="1"/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/>
    <xf numFmtId="14" fontId="1" fillId="0" borderId="12" xfId="0" applyNumberFormat="1" applyFont="1" applyBorder="1" applyAlignment="1">
      <alignment horizontal="center"/>
    </xf>
    <xf numFmtId="0" fontId="1" fillId="12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0" borderId="3" xfId="0" applyFont="1" applyBorder="1"/>
    <xf numFmtId="0" fontId="4" fillId="0" borderId="0" xfId="0" applyFont="1" applyAlignment="1">
      <alignment horizontal="center" vertical="center"/>
    </xf>
    <xf numFmtId="14" fontId="1" fillId="0" borderId="11" xfId="0" applyNumberFormat="1" applyFont="1" applyBorder="1" applyAlignment="1">
      <alignment vertical="center" wrapText="1"/>
    </xf>
    <xf numFmtId="9" fontId="1" fillId="0" borderId="9" xfId="0" applyNumberFormat="1" applyFont="1" applyBorder="1" applyAlignment="1">
      <alignment vertical="center" wrapText="1"/>
    </xf>
    <xf numFmtId="165" fontId="1" fillId="8" borderId="4" xfId="0" applyNumberFormat="1" applyFont="1" applyFill="1" applyBorder="1" applyAlignment="1">
      <alignment horizontal="center"/>
    </xf>
    <xf numFmtId="165" fontId="1" fillId="8" borderId="5" xfId="0" applyNumberFormat="1" applyFont="1" applyFill="1" applyBorder="1" applyAlignment="1">
      <alignment horizontal="center"/>
    </xf>
    <xf numFmtId="165" fontId="1" fillId="8" borderId="6" xfId="0" applyNumberFormat="1" applyFont="1" applyFill="1" applyBorder="1" applyAlignment="1">
      <alignment horizontal="center"/>
    </xf>
    <xf numFmtId="165" fontId="1" fillId="8" borderId="4" xfId="0" applyNumberFormat="1" applyFont="1" applyFill="1" applyBorder="1" applyAlignment="1">
      <alignment horizontal="center" vertical="center"/>
    </xf>
    <xf numFmtId="165" fontId="1" fillId="8" borderId="6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13" borderId="13" xfId="0" applyFont="1" applyFill="1" applyBorder="1"/>
    <xf numFmtId="0" fontId="5" fillId="0" borderId="13" xfId="0" applyFont="1" applyBorder="1"/>
  </cellXfs>
  <cellStyles count="1">
    <cellStyle name="Normal" xfId="0" builtinId="0"/>
  </cellStyles>
  <dxfs count="9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theme="9" tint="0.59996337778862885"/>
          <bgColor rgb="FF92D050"/>
        </patternFill>
      </fill>
    </dxf>
    <dxf>
      <fill>
        <patternFill>
          <bgColor theme="9" tint="-0.499984740745262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theme="9" tint="0.59996337778862885"/>
          <bgColor rgb="FF92D050"/>
        </patternFill>
      </fill>
    </dxf>
    <dxf>
      <fill>
        <patternFill>
          <bgColor theme="9" tint="-0.499984740745262"/>
        </patternFill>
      </fill>
    </dxf>
    <dxf>
      <fill>
        <patternFill patternType="darkUp">
          <fgColor theme="0"/>
          <bgColor rgb="FFFFC000"/>
        </patternFill>
      </fill>
    </dxf>
    <dxf>
      <fill>
        <patternFill patternType="darkUp">
          <fgColor theme="0"/>
          <bgColor theme="9" tint="-0.24994659260841701"/>
        </patternFill>
      </fill>
    </dxf>
    <dxf>
      <fill>
        <patternFill patternType="lightUp">
          <fgColor theme="0"/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E$5" horiz="1" max="104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30480</xdr:rowOff>
        </xdr:from>
        <xdr:to>
          <xdr:col>6</xdr:col>
          <xdr:colOff>0</xdr:colOff>
          <xdr:row>5</xdr:row>
          <xdr:rowOff>114300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1EAF-018E-4021-A83E-DC5A74A218A3}">
  <dimension ref="A1:AK23"/>
  <sheetViews>
    <sheetView showGridLines="0" showRowColHeaders="0" workbookViewId="0">
      <selection activeCell="C38" sqref="C38"/>
    </sheetView>
  </sheetViews>
  <sheetFormatPr defaultRowHeight="13.8" x14ac:dyDescent="0.3"/>
  <cols>
    <col min="1" max="1" width="33.88671875" style="21" customWidth="1"/>
    <col min="2" max="2" width="8.88671875" style="21"/>
    <col min="3" max="3" width="10.33203125" style="27" bestFit="1" customWidth="1"/>
    <col min="4" max="4" width="10.33203125" style="26" customWidth="1"/>
    <col min="5" max="5" width="11.21875" style="27" bestFit="1" customWidth="1"/>
    <col min="6" max="6" width="10.33203125" style="28" bestFit="1" customWidth="1"/>
    <col min="7" max="7" width="10.33203125" style="22" bestFit="1" customWidth="1"/>
    <col min="8" max="36" width="3.6640625" style="6" customWidth="1"/>
    <col min="37" max="37" width="3.6640625" style="31" customWidth="1"/>
    <col min="38" max="16384" width="8.88671875" style="6"/>
  </cols>
  <sheetData>
    <row r="1" spans="1:37" x14ac:dyDescent="0.3">
      <c r="A1" s="6"/>
      <c r="B1" s="6"/>
      <c r="C1" s="6"/>
      <c r="D1" s="6"/>
      <c r="E1" s="6"/>
      <c r="F1" s="7"/>
      <c r="G1" s="8"/>
      <c r="AK1" s="6"/>
    </row>
    <row r="2" spans="1:37" x14ac:dyDescent="0.3">
      <c r="A2" s="6"/>
      <c r="B2" s="6"/>
      <c r="C2" s="6"/>
      <c r="D2" s="6"/>
      <c r="E2" s="6"/>
      <c r="F2" s="6"/>
      <c r="G2" s="6"/>
      <c r="I2" s="9"/>
      <c r="J2" s="9"/>
      <c r="K2" s="9"/>
      <c r="L2" s="48" t="s">
        <v>6</v>
      </c>
      <c r="M2" s="48"/>
      <c r="N2" s="48"/>
      <c r="O2" s="48"/>
      <c r="R2" s="10"/>
      <c r="S2" s="10"/>
      <c r="T2" s="10"/>
      <c r="U2" s="15" t="s">
        <v>8</v>
      </c>
      <c r="AK2" s="6"/>
    </row>
    <row r="3" spans="1:37" x14ac:dyDescent="0.3">
      <c r="A3" s="6"/>
      <c r="B3" s="3"/>
      <c r="C3" s="3"/>
      <c r="D3" s="3"/>
      <c r="E3" s="11"/>
      <c r="F3" s="11"/>
      <c r="G3" s="6"/>
      <c r="I3" s="12"/>
      <c r="J3" s="12"/>
      <c r="K3" s="12"/>
      <c r="L3" s="48" t="s">
        <v>7</v>
      </c>
      <c r="M3" s="48"/>
      <c r="N3" s="48"/>
      <c r="O3" s="48"/>
      <c r="U3" s="15"/>
      <c r="AK3" s="6"/>
    </row>
    <row r="4" spans="1:37" x14ac:dyDescent="0.3">
      <c r="A4" s="6"/>
      <c r="B4" s="40" t="s">
        <v>11</v>
      </c>
      <c r="C4" s="41"/>
      <c r="D4" s="42"/>
      <c r="E4" s="43">
        <v>45261</v>
      </c>
      <c r="F4" s="44"/>
      <c r="G4" s="6"/>
      <c r="I4" s="13"/>
      <c r="J4" s="13"/>
      <c r="K4" s="13"/>
      <c r="L4" s="15" t="s">
        <v>9</v>
      </c>
      <c r="M4" s="15"/>
      <c r="N4" s="15"/>
      <c r="O4" s="15"/>
      <c r="R4" s="14"/>
      <c r="S4" s="14"/>
      <c r="T4" s="14"/>
      <c r="U4" s="15" t="s">
        <v>10</v>
      </c>
      <c r="AK4" s="6"/>
    </row>
    <row r="5" spans="1:37" x14ac:dyDescent="0.3">
      <c r="A5" s="6"/>
      <c r="B5" s="6"/>
      <c r="C5" s="45"/>
      <c r="D5" s="45"/>
      <c r="E5" s="32">
        <v>1</v>
      </c>
      <c r="F5" s="6"/>
      <c r="G5" s="6"/>
      <c r="AK5" s="6"/>
    </row>
    <row r="6" spans="1:37" ht="14.4" customHeight="1" x14ac:dyDescent="0.3">
      <c r="A6" s="3"/>
      <c r="B6" s="4"/>
      <c r="C6" s="3"/>
      <c r="D6" s="3"/>
      <c r="E6" s="3"/>
      <c r="F6" s="5"/>
      <c r="G6" s="5"/>
      <c r="H6" s="35">
        <f>H7</f>
        <v>45257</v>
      </c>
      <c r="I6" s="36"/>
      <c r="J6" s="36"/>
      <c r="K6" s="36"/>
      <c r="L6" s="36"/>
      <c r="M6" s="36"/>
      <c r="N6" s="37"/>
      <c r="O6" s="35">
        <f>O7</f>
        <v>45264</v>
      </c>
      <c r="P6" s="36"/>
      <c r="Q6" s="36"/>
      <c r="R6" s="36"/>
      <c r="S6" s="36"/>
      <c r="T6" s="36"/>
      <c r="U6" s="37"/>
      <c r="V6" s="35">
        <f>V7</f>
        <v>45271</v>
      </c>
      <c r="W6" s="36"/>
      <c r="X6" s="36"/>
      <c r="Y6" s="36"/>
      <c r="Z6" s="36"/>
      <c r="AA6" s="36"/>
      <c r="AB6" s="37"/>
      <c r="AC6" s="35">
        <f>AC7</f>
        <v>45278</v>
      </c>
      <c r="AD6" s="36"/>
      <c r="AE6" s="36"/>
      <c r="AF6" s="36"/>
      <c r="AG6" s="36"/>
      <c r="AH6" s="36"/>
      <c r="AI6" s="37"/>
      <c r="AJ6" s="38">
        <f>AJ7</f>
        <v>45285</v>
      </c>
      <c r="AK6" s="39"/>
    </row>
    <row r="7" spans="1:37" customFormat="1" ht="14.4" x14ac:dyDescent="0.3">
      <c r="A7" s="3"/>
      <c r="B7" s="3"/>
      <c r="C7" s="46" t="s">
        <v>12</v>
      </c>
      <c r="D7" s="46"/>
      <c r="E7" s="47" t="s">
        <v>13</v>
      </c>
      <c r="F7" s="47"/>
      <c r="G7" s="29" t="s">
        <v>14</v>
      </c>
      <c r="H7" s="16">
        <f>$E$4-WEEKDAY(Start_Date,3)+(display_week-1)*7</f>
        <v>45257</v>
      </c>
      <c r="I7" s="17">
        <f>H7+1</f>
        <v>45258</v>
      </c>
      <c r="J7" s="17">
        <f t="shared" ref="J7:AK7" si="0">I7+1</f>
        <v>45259</v>
      </c>
      <c r="K7" s="17">
        <f t="shared" si="0"/>
        <v>45260</v>
      </c>
      <c r="L7" s="17">
        <f t="shared" si="0"/>
        <v>45261</v>
      </c>
      <c r="M7" s="17">
        <f t="shared" si="0"/>
        <v>45262</v>
      </c>
      <c r="N7" s="18">
        <f t="shared" si="0"/>
        <v>45263</v>
      </c>
      <c r="O7" s="16">
        <f t="shared" si="0"/>
        <v>45264</v>
      </c>
      <c r="P7" s="17">
        <f t="shared" si="0"/>
        <v>45265</v>
      </c>
      <c r="Q7" s="17">
        <f t="shared" si="0"/>
        <v>45266</v>
      </c>
      <c r="R7" s="17">
        <f t="shared" si="0"/>
        <v>45267</v>
      </c>
      <c r="S7" s="17">
        <f t="shared" si="0"/>
        <v>45268</v>
      </c>
      <c r="T7" s="17">
        <f t="shared" si="0"/>
        <v>45269</v>
      </c>
      <c r="U7" s="18">
        <f t="shared" si="0"/>
        <v>45270</v>
      </c>
      <c r="V7" s="16">
        <f t="shared" si="0"/>
        <v>45271</v>
      </c>
      <c r="W7" s="17">
        <f t="shared" si="0"/>
        <v>45272</v>
      </c>
      <c r="X7" s="17">
        <f t="shared" si="0"/>
        <v>45273</v>
      </c>
      <c r="Y7" s="17">
        <f t="shared" si="0"/>
        <v>45274</v>
      </c>
      <c r="Z7" s="17">
        <f t="shared" si="0"/>
        <v>45275</v>
      </c>
      <c r="AA7" s="17">
        <f t="shared" si="0"/>
        <v>45276</v>
      </c>
      <c r="AB7" s="18">
        <f t="shared" si="0"/>
        <v>45277</v>
      </c>
      <c r="AC7" s="16">
        <f t="shared" si="0"/>
        <v>45278</v>
      </c>
      <c r="AD7" s="17">
        <f t="shared" si="0"/>
        <v>45279</v>
      </c>
      <c r="AE7" s="17">
        <f t="shared" si="0"/>
        <v>45280</v>
      </c>
      <c r="AF7" s="17">
        <f t="shared" si="0"/>
        <v>45281</v>
      </c>
      <c r="AG7" s="17">
        <f t="shared" si="0"/>
        <v>45282</v>
      </c>
      <c r="AH7" s="17">
        <f t="shared" si="0"/>
        <v>45283</v>
      </c>
      <c r="AI7" s="18">
        <f t="shared" si="0"/>
        <v>45284</v>
      </c>
      <c r="AJ7" s="16">
        <f t="shared" si="0"/>
        <v>45285</v>
      </c>
      <c r="AK7" s="18">
        <f t="shared" si="0"/>
        <v>45286</v>
      </c>
    </row>
    <row r="8" spans="1:37" customFormat="1" ht="26.4" customHeight="1" x14ac:dyDescent="0.3">
      <c r="A8" s="1" t="s">
        <v>0</v>
      </c>
      <c r="B8" s="2" t="s">
        <v>16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tr">
        <f>LEFT(TEXT(H7,"ddd"),1)</f>
        <v>M</v>
      </c>
      <c r="I8" s="2" t="str">
        <f t="shared" ref="I8:AK8" si="1">LEFT(TEXT(I7,"ddd"),1)</f>
        <v>T</v>
      </c>
      <c r="J8" s="2" t="str">
        <f t="shared" si="1"/>
        <v>W</v>
      </c>
      <c r="K8" s="2" t="str">
        <f t="shared" si="1"/>
        <v>T</v>
      </c>
      <c r="L8" s="2" t="str">
        <f t="shared" si="1"/>
        <v>F</v>
      </c>
      <c r="M8" s="2" t="str">
        <f t="shared" si="1"/>
        <v>S</v>
      </c>
      <c r="N8" s="2" t="str">
        <f t="shared" si="1"/>
        <v>S</v>
      </c>
      <c r="O8" s="2" t="str">
        <f t="shared" si="1"/>
        <v>M</v>
      </c>
      <c r="P8" s="2" t="str">
        <f t="shared" si="1"/>
        <v>T</v>
      </c>
      <c r="Q8" s="2" t="str">
        <f t="shared" si="1"/>
        <v>W</v>
      </c>
      <c r="R8" s="2" t="str">
        <f t="shared" si="1"/>
        <v>T</v>
      </c>
      <c r="S8" s="2" t="str">
        <f t="shared" si="1"/>
        <v>F</v>
      </c>
      <c r="T8" s="2" t="str">
        <f t="shared" si="1"/>
        <v>S</v>
      </c>
      <c r="U8" s="2" t="str">
        <f t="shared" si="1"/>
        <v>S</v>
      </c>
      <c r="V8" s="2" t="str">
        <f t="shared" si="1"/>
        <v>M</v>
      </c>
      <c r="W8" s="2" t="str">
        <f t="shared" si="1"/>
        <v>T</v>
      </c>
      <c r="X8" s="2" t="str">
        <f t="shared" si="1"/>
        <v>W</v>
      </c>
      <c r="Y8" s="2" t="str">
        <f t="shared" si="1"/>
        <v>T</v>
      </c>
      <c r="Z8" s="2" t="str">
        <f t="shared" si="1"/>
        <v>F</v>
      </c>
      <c r="AA8" s="2" t="str">
        <f t="shared" si="1"/>
        <v>S</v>
      </c>
      <c r="AB8" s="2" t="str">
        <f t="shared" si="1"/>
        <v>S</v>
      </c>
      <c r="AC8" s="2" t="str">
        <f t="shared" si="1"/>
        <v>M</v>
      </c>
      <c r="AD8" s="2" t="str">
        <f t="shared" si="1"/>
        <v>T</v>
      </c>
      <c r="AE8" s="2" t="str">
        <f t="shared" si="1"/>
        <v>W</v>
      </c>
      <c r="AF8" s="2" t="str">
        <f t="shared" si="1"/>
        <v>T</v>
      </c>
      <c r="AG8" s="2" t="str">
        <f t="shared" si="1"/>
        <v>F</v>
      </c>
      <c r="AH8" s="2" t="str">
        <f t="shared" si="1"/>
        <v>S</v>
      </c>
      <c r="AI8" s="2" t="str">
        <f t="shared" si="1"/>
        <v>S</v>
      </c>
      <c r="AJ8" s="2" t="str">
        <f t="shared" si="1"/>
        <v>M</v>
      </c>
      <c r="AK8" s="30" t="str">
        <f t="shared" si="1"/>
        <v>T</v>
      </c>
    </row>
    <row r="9" spans="1:37" x14ac:dyDescent="0.3">
      <c r="A9" s="19" t="s">
        <v>17</v>
      </c>
      <c r="B9" s="20"/>
      <c r="C9" s="33">
        <v>45261</v>
      </c>
      <c r="D9" s="24">
        <v>14</v>
      </c>
      <c r="E9" s="33">
        <v>45261</v>
      </c>
      <c r="F9" s="24">
        <v>9</v>
      </c>
      <c r="G9" s="34">
        <v>1</v>
      </c>
    </row>
    <row r="10" spans="1:37" x14ac:dyDescent="0.3">
      <c r="A10" s="21" t="s">
        <v>18</v>
      </c>
      <c r="C10" s="25">
        <v>45275</v>
      </c>
      <c r="D10" s="26">
        <v>14</v>
      </c>
      <c r="E10" s="25">
        <v>45271</v>
      </c>
      <c r="F10" s="26">
        <v>10</v>
      </c>
      <c r="G10" s="22">
        <v>1</v>
      </c>
    </row>
    <row r="11" spans="1:37" x14ac:dyDescent="0.3">
      <c r="A11" s="21" t="s">
        <v>19</v>
      </c>
      <c r="C11" s="25">
        <v>45281</v>
      </c>
      <c r="D11" s="26">
        <v>17</v>
      </c>
      <c r="E11" s="25">
        <v>45280</v>
      </c>
      <c r="F11" s="26">
        <v>16</v>
      </c>
      <c r="G11" s="22">
        <v>1</v>
      </c>
    </row>
    <row r="12" spans="1:37" x14ac:dyDescent="0.3">
      <c r="A12" s="21" t="s">
        <v>20</v>
      </c>
      <c r="C12" s="25">
        <v>45298</v>
      </c>
      <c r="D12" s="26">
        <v>10</v>
      </c>
      <c r="E12" s="25">
        <v>45298</v>
      </c>
      <c r="F12" s="26">
        <v>11</v>
      </c>
      <c r="G12" s="22">
        <v>1</v>
      </c>
    </row>
    <row r="13" spans="1:37" hidden="1" x14ac:dyDescent="0.3">
      <c r="A13" s="21" t="s">
        <v>15</v>
      </c>
      <c r="C13" s="25">
        <v>45309</v>
      </c>
      <c r="D13" s="26">
        <v>17</v>
      </c>
      <c r="F13" s="26"/>
    </row>
    <row r="14" spans="1:37" x14ac:dyDescent="0.3">
      <c r="A14" s="21" t="s">
        <v>21</v>
      </c>
      <c r="C14" s="25">
        <v>45309</v>
      </c>
      <c r="D14" s="26">
        <v>5</v>
      </c>
      <c r="E14" s="25"/>
      <c r="F14" s="26"/>
    </row>
    <row r="15" spans="1:37" x14ac:dyDescent="0.3">
      <c r="C15" s="25"/>
      <c r="F15" s="26"/>
    </row>
    <row r="16" spans="1:37" x14ac:dyDescent="0.3">
      <c r="F16" s="26"/>
    </row>
    <row r="17" spans="3:7" x14ac:dyDescent="0.3">
      <c r="F17" s="26"/>
    </row>
    <row r="18" spans="3:7" x14ac:dyDescent="0.3">
      <c r="E18" s="25"/>
      <c r="F18" s="26"/>
      <c r="G18" s="23"/>
    </row>
    <row r="19" spans="3:7" x14ac:dyDescent="0.3">
      <c r="F19" s="26"/>
    </row>
    <row r="20" spans="3:7" x14ac:dyDescent="0.3">
      <c r="C20" s="25"/>
      <c r="F20" s="26"/>
    </row>
    <row r="21" spans="3:7" x14ac:dyDescent="0.3">
      <c r="F21" s="26"/>
    </row>
    <row r="22" spans="3:7" x14ac:dyDescent="0.3">
      <c r="F22" s="26"/>
    </row>
    <row r="23" spans="3:7" x14ac:dyDescent="0.3">
      <c r="F23" s="26"/>
    </row>
  </sheetData>
  <mergeCells count="12">
    <mergeCell ref="C7:D7"/>
    <mergeCell ref="E7:F7"/>
    <mergeCell ref="L2:O2"/>
    <mergeCell ref="L3:O3"/>
    <mergeCell ref="H6:N6"/>
    <mergeCell ref="O6:U6"/>
    <mergeCell ref="V6:AB6"/>
    <mergeCell ref="AC6:AI6"/>
    <mergeCell ref="AJ6:AK6"/>
    <mergeCell ref="B4:D4"/>
    <mergeCell ref="E4:F4"/>
    <mergeCell ref="C5:D5"/>
  </mergeCells>
  <conditionalFormatting sqref="H9:AK12 H14:AK17 H19:AK1048576">
    <cfRule type="expression" dxfId="8" priority="8">
      <formula>AND(H$7&gt;($C9+$D9),H$7&lt;=($E9+$F9-1))</formula>
    </cfRule>
    <cfRule type="expression" dxfId="7" priority="9">
      <formula>AND(H$7&gt;=$E9,H$7&lt;=($E9+$D9-1))</formula>
    </cfRule>
    <cfRule type="expression" dxfId="6" priority="10">
      <formula>AND(H$7&gt;=$C9,H$7&lt;=($C9+$D9-1))</formula>
    </cfRule>
  </conditionalFormatting>
  <conditionalFormatting sqref="H9:AK12 H14:AK1048576 H13:U13 Y13:AK13 W13">
    <cfRule type="expression" dxfId="5" priority="4">
      <formula>1*AND(H$7&gt;=act_start,H$7&lt;=act_start+(task_pro*(act_start+act_dur-act_start+1))-1-1, H$7&gt;=plan_start+plan_dur)</formula>
    </cfRule>
    <cfRule type="expression" dxfId="4" priority="5">
      <formula>1*AND(H$7&gt;=act_start,H$7&lt;=act_start+(task_pro*(act_start+act_dur-act_start+1))-1-1, H$7&lt;=plan_start+plan_dur)</formula>
    </cfRule>
  </conditionalFormatting>
  <conditionalFormatting sqref="G9:G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{CFE0F56D-D886-4DBE-B69B-0FD74A284BD3}</x14:id>
        </ext>
      </extLst>
    </cfRule>
  </conditionalFormatting>
  <conditionalFormatting sqref="H7:AK12 H14:AK1048576 H13:U13 Y13:AK13 W13">
    <cfRule type="expression" dxfId="3" priority="1">
      <formula>H$7=TODAY()</formula>
    </cfRule>
  </conditionalFormatting>
  <conditionalFormatting sqref="X13">
    <cfRule type="expression" dxfId="2" priority="19">
      <formula>1*AND(V$7&gt;=act_start,V$7&lt;=act_start+(task_pro*(act_start+act_dur-act_start+1))-1-1, V$7&gt;=plan_start+plan_dur)</formula>
    </cfRule>
    <cfRule type="expression" dxfId="1" priority="20">
      <formula>1*AND(V$7&gt;=act_start,V$7&lt;=act_start+(task_pro*(act_start+act_dur-act_start+1))-1-1, V$7&lt;=plan_start+plan_dur)</formula>
    </cfRule>
  </conditionalFormatting>
  <conditionalFormatting sqref="X13">
    <cfRule type="expression" dxfId="0" priority="24">
      <formula>V$7=TODAY()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2</xdr:col>
                    <xdr:colOff>0</xdr:colOff>
                    <xdr:row>4</xdr:row>
                    <xdr:rowOff>30480</xdr:rowOff>
                  </from>
                  <to>
                    <xdr:col>5</xdr:col>
                    <xdr:colOff>693420</xdr:colOff>
                    <xdr:row>5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E0F56D-D886-4DBE-B69B-0FD74A284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C5F6-AD7C-4A1D-9FF5-B4FEFB61816A}">
  <dimension ref="B3:B8"/>
  <sheetViews>
    <sheetView showGridLines="0" tabSelected="1" topLeftCell="A7" workbookViewId="0">
      <selection activeCell="F25" sqref="F25"/>
    </sheetView>
  </sheetViews>
  <sheetFormatPr defaultRowHeight="14.4" x14ac:dyDescent="0.3"/>
  <cols>
    <col min="2" max="2" width="43.77734375" bestFit="1" customWidth="1"/>
  </cols>
  <sheetData>
    <row r="3" spans="2:2" ht="17.399999999999999" x14ac:dyDescent="0.45">
      <c r="B3" s="49" t="s">
        <v>26</v>
      </c>
    </row>
    <row r="4" spans="2:2" x14ac:dyDescent="0.3">
      <c r="B4" s="50" t="s">
        <v>22</v>
      </c>
    </row>
    <row r="5" spans="2:2" x14ac:dyDescent="0.3">
      <c r="B5" s="50" t="s">
        <v>23</v>
      </c>
    </row>
    <row r="6" spans="2:2" x14ac:dyDescent="0.3">
      <c r="B6" s="50" t="s">
        <v>24</v>
      </c>
    </row>
    <row r="7" spans="2:2" x14ac:dyDescent="0.3">
      <c r="B7" s="50" t="s">
        <v>25</v>
      </c>
    </row>
    <row r="8" spans="2:2" x14ac:dyDescent="0.3">
      <c r="B8" s="5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GANTT</vt:lpstr>
      <vt:lpstr>Features</vt:lpstr>
      <vt:lpstr>GANTT!act_dur</vt:lpstr>
      <vt:lpstr>GANTT!act_start</vt:lpstr>
      <vt:lpstr>display_week</vt:lpstr>
      <vt:lpstr>GANTT!plan_dur</vt:lpstr>
      <vt:lpstr>GANTT!plan_start</vt:lpstr>
      <vt:lpstr>Start_Date</vt:lpstr>
      <vt:lpstr>GANTT!task_pro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Ravi M B</cp:lastModifiedBy>
  <dcterms:created xsi:type="dcterms:W3CDTF">2023-05-25T06:15:35Z</dcterms:created>
  <dcterms:modified xsi:type="dcterms:W3CDTF">2024-01-30T12:15:22Z</dcterms:modified>
</cp:coreProperties>
</file>