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Excel Construction Proejct Management Templates/"/>
    </mc:Choice>
  </mc:AlternateContent>
  <xr:revisionPtr revIDLastSave="0" documentId="8_{058D0FEC-45E8-420B-AFD8-6D74F87CFF9E}" xr6:coauthVersionLast="47" xr6:coauthVersionMax="47" xr10:uidLastSave="{00000000-0000-0000-0000-000000000000}"/>
  <bookViews>
    <workbookView xWindow="-110" yWindow="-110" windowWidth="38620" windowHeight="21220" tabRatio="500" xr2:uid="{00000000-000D-0000-FFFF-FFFF00000000}"/>
  </bookViews>
  <sheets>
    <sheet name="Construction Budget" sheetId="1" r:id="rId1"/>
    <sheet name="- Disclaimer -" sheetId="4" r:id="rId2"/>
  </sheets>
  <externalReferences>
    <externalReference r:id="rId3"/>
  </externalReferences>
  <definedNames>
    <definedName name="_xlnm.Print_Area" localSheetId="0">'Construction Budget'!$B$2:$K$263</definedName>
    <definedName name="Type">'[1]Maintenance Work Order'!#REF!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I21" i="1" l="1"/>
  <c r="K21" i="1" s="1"/>
  <c r="J56" i="1"/>
  <c r="J46" i="1"/>
  <c r="J19" i="1"/>
  <c r="I34" i="1"/>
  <c r="I45" i="1"/>
  <c r="K45" i="1" s="1"/>
  <c r="I38" i="1"/>
  <c r="I43" i="1"/>
  <c r="K43" i="1" s="1"/>
  <c r="I44" i="1"/>
  <c r="K44" i="1" s="1"/>
  <c r="I161" i="1"/>
  <c r="K161" i="1" s="1"/>
  <c r="I158" i="1"/>
  <c r="I159" i="1"/>
  <c r="I160" i="1"/>
  <c r="I136" i="1"/>
  <c r="I48" i="1"/>
  <c r="J77" i="1"/>
  <c r="J97" i="1"/>
  <c r="J106" i="1"/>
  <c r="J120" i="1"/>
  <c r="J137" i="1"/>
  <c r="J150" i="1"/>
  <c r="J162" i="1"/>
  <c r="J178" i="1"/>
  <c r="J191" i="1"/>
  <c r="J203" i="1"/>
  <c r="J210" i="1"/>
  <c r="J228" i="1"/>
  <c r="J261" i="1"/>
  <c r="J252" i="1"/>
  <c r="J244" i="1"/>
  <c r="I226" i="1"/>
  <c r="K226" i="1" s="1"/>
  <c r="I227" i="1"/>
  <c r="K227" i="1" s="1"/>
  <c r="J35" i="1" l="1"/>
  <c r="J263" i="1" s="1"/>
  <c r="J4" i="1" s="1"/>
  <c r="I254" i="1"/>
  <c r="I255" i="1"/>
  <c r="I256" i="1"/>
  <c r="I257" i="1"/>
  <c r="I258" i="1"/>
  <c r="K258" i="1" s="1"/>
  <c r="I259" i="1"/>
  <c r="I246" i="1"/>
  <c r="I247" i="1"/>
  <c r="K247" i="1" s="1"/>
  <c r="I248" i="1"/>
  <c r="K248" i="1" s="1"/>
  <c r="I249" i="1"/>
  <c r="I250" i="1"/>
  <c r="K250" i="1" s="1"/>
  <c r="I251" i="1"/>
  <c r="K251" i="1" s="1"/>
  <c r="I231" i="1"/>
  <c r="K231" i="1" s="1"/>
  <c r="I232" i="1"/>
  <c r="I233" i="1"/>
  <c r="K233" i="1" s="1"/>
  <c r="I234" i="1"/>
  <c r="K234" i="1" s="1"/>
  <c r="I235" i="1"/>
  <c r="K235" i="1" s="1"/>
  <c r="I236" i="1"/>
  <c r="I237" i="1"/>
  <c r="I238" i="1"/>
  <c r="K238" i="1" s="1"/>
  <c r="I239" i="1"/>
  <c r="I212" i="1"/>
  <c r="I213" i="1"/>
  <c r="I214" i="1"/>
  <c r="K214" i="1" s="1"/>
  <c r="I215" i="1"/>
  <c r="K215" i="1" s="1"/>
  <c r="I216" i="1"/>
  <c r="I217" i="1"/>
  <c r="K217" i="1" s="1"/>
  <c r="I218" i="1"/>
  <c r="K218" i="1" s="1"/>
  <c r="I219" i="1"/>
  <c r="I220" i="1"/>
  <c r="I205" i="1"/>
  <c r="K205" i="1" s="1"/>
  <c r="I206" i="1"/>
  <c r="K206" i="1" s="1"/>
  <c r="I207" i="1"/>
  <c r="K207" i="1" s="1"/>
  <c r="I208" i="1"/>
  <c r="I209" i="1"/>
  <c r="I193" i="1"/>
  <c r="K193" i="1" s="1"/>
  <c r="I194" i="1"/>
  <c r="K194" i="1" s="1"/>
  <c r="I195" i="1"/>
  <c r="I196" i="1"/>
  <c r="K196" i="1" s="1"/>
  <c r="I197" i="1"/>
  <c r="K197" i="1" s="1"/>
  <c r="I198" i="1"/>
  <c r="K198" i="1" s="1"/>
  <c r="I199" i="1"/>
  <c r="I200" i="1"/>
  <c r="K200" i="1" s="1"/>
  <c r="I201" i="1"/>
  <c r="K201" i="1" s="1"/>
  <c r="I202" i="1"/>
  <c r="I180" i="1"/>
  <c r="I181" i="1"/>
  <c r="K181" i="1" s="1"/>
  <c r="I182" i="1"/>
  <c r="K182" i="1" s="1"/>
  <c r="I183" i="1"/>
  <c r="K183" i="1" s="1"/>
  <c r="I184" i="1"/>
  <c r="I185" i="1"/>
  <c r="K185" i="1" s="1"/>
  <c r="I186" i="1"/>
  <c r="I187" i="1"/>
  <c r="K187" i="1" s="1"/>
  <c r="I188" i="1"/>
  <c r="I189" i="1"/>
  <c r="K189" i="1" s="1"/>
  <c r="I190" i="1"/>
  <c r="K190" i="1" s="1"/>
  <c r="I164" i="1"/>
  <c r="I165" i="1"/>
  <c r="I166" i="1"/>
  <c r="K166" i="1" s="1"/>
  <c r="I167" i="1"/>
  <c r="I168" i="1"/>
  <c r="K168" i="1" s="1"/>
  <c r="I169" i="1"/>
  <c r="I170" i="1"/>
  <c r="K170" i="1" s="1"/>
  <c r="I171" i="1"/>
  <c r="I172" i="1"/>
  <c r="K172" i="1" s="1"/>
  <c r="I153" i="1"/>
  <c r="I154" i="1"/>
  <c r="K154" i="1" s="1"/>
  <c r="I155" i="1"/>
  <c r="K155" i="1" s="1"/>
  <c r="I156" i="1"/>
  <c r="K156" i="1" s="1"/>
  <c r="I157" i="1"/>
  <c r="I140" i="1"/>
  <c r="I141" i="1"/>
  <c r="K141" i="1" s="1"/>
  <c r="I142" i="1"/>
  <c r="K142" i="1" s="1"/>
  <c r="I143" i="1"/>
  <c r="I144" i="1"/>
  <c r="K144" i="1" s="1"/>
  <c r="I145" i="1"/>
  <c r="K145" i="1" s="1"/>
  <c r="I146" i="1"/>
  <c r="K146" i="1" s="1"/>
  <c r="I147" i="1"/>
  <c r="I148" i="1"/>
  <c r="K148" i="1" s="1"/>
  <c r="I149" i="1"/>
  <c r="K149" i="1" s="1"/>
  <c r="I122" i="1"/>
  <c r="K122" i="1" s="1"/>
  <c r="I123" i="1"/>
  <c r="I124" i="1"/>
  <c r="K124" i="1" s="1"/>
  <c r="I125" i="1"/>
  <c r="K125" i="1" s="1"/>
  <c r="I126" i="1"/>
  <c r="K126" i="1" s="1"/>
  <c r="I127" i="1"/>
  <c r="I128" i="1"/>
  <c r="K128" i="1" s="1"/>
  <c r="I129" i="1"/>
  <c r="K129" i="1" s="1"/>
  <c r="I130" i="1"/>
  <c r="K130" i="1" s="1"/>
  <c r="I131" i="1"/>
  <c r="I132" i="1"/>
  <c r="K132" i="1" s="1"/>
  <c r="I133" i="1"/>
  <c r="K133" i="1" s="1"/>
  <c r="I134" i="1"/>
  <c r="I135" i="1"/>
  <c r="K136" i="1"/>
  <c r="I108" i="1"/>
  <c r="I109" i="1"/>
  <c r="K109" i="1" s="1"/>
  <c r="I110" i="1"/>
  <c r="I111" i="1"/>
  <c r="K111" i="1" s="1"/>
  <c r="I112" i="1"/>
  <c r="K112" i="1" s="1"/>
  <c r="I113" i="1"/>
  <c r="K113" i="1" s="1"/>
  <c r="I114" i="1"/>
  <c r="I115" i="1"/>
  <c r="K115" i="1" s="1"/>
  <c r="I116" i="1"/>
  <c r="K116" i="1" s="1"/>
  <c r="I117" i="1"/>
  <c r="K117" i="1" s="1"/>
  <c r="I118" i="1"/>
  <c r="I119" i="1"/>
  <c r="K119" i="1" s="1"/>
  <c r="I99" i="1"/>
  <c r="I100" i="1"/>
  <c r="K100" i="1" s="1"/>
  <c r="I101" i="1"/>
  <c r="I102" i="1"/>
  <c r="K102" i="1" s="1"/>
  <c r="I103" i="1"/>
  <c r="K103" i="1" s="1"/>
  <c r="I104" i="1"/>
  <c r="K104" i="1" s="1"/>
  <c r="I105" i="1"/>
  <c r="I79" i="1"/>
  <c r="I80" i="1"/>
  <c r="I81" i="1"/>
  <c r="K81" i="1" s="1"/>
  <c r="I82" i="1"/>
  <c r="I83" i="1"/>
  <c r="K83" i="1" s="1"/>
  <c r="I84" i="1"/>
  <c r="K84" i="1" s="1"/>
  <c r="I85" i="1"/>
  <c r="I86" i="1"/>
  <c r="I87" i="1"/>
  <c r="K87" i="1" s="1"/>
  <c r="I88" i="1"/>
  <c r="K88" i="1" s="1"/>
  <c r="I89" i="1"/>
  <c r="K89" i="1" s="1"/>
  <c r="I90" i="1"/>
  <c r="I91" i="1"/>
  <c r="K91" i="1" s="1"/>
  <c r="I92" i="1"/>
  <c r="K92" i="1" s="1"/>
  <c r="I93" i="1"/>
  <c r="I94" i="1"/>
  <c r="I95" i="1"/>
  <c r="K95" i="1" s="1"/>
  <c r="I96" i="1"/>
  <c r="I58" i="1"/>
  <c r="K58" i="1" s="1"/>
  <c r="I59" i="1"/>
  <c r="I60" i="1"/>
  <c r="K60" i="1" s="1"/>
  <c r="I61" i="1"/>
  <c r="K61" i="1" s="1"/>
  <c r="I62" i="1"/>
  <c r="K62" i="1" s="1"/>
  <c r="I63" i="1"/>
  <c r="I64" i="1"/>
  <c r="K64" i="1" s="1"/>
  <c r="I65" i="1"/>
  <c r="K65" i="1" s="1"/>
  <c r="I66" i="1"/>
  <c r="K66" i="1" s="1"/>
  <c r="I67" i="1"/>
  <c r="I68" i="1"/>
  <c r="K68" i="1" s="1"/>
  <c r="I69" i="1"/>
  <c r="K69" i="1" s="1"/>
  <c r="I70" i="1"/>
  <c r="I71" i="1"/>
  <c r="I72" i="1"/>
  <c r="K72" i="1" s="1"/>
  <c r="I73" i="1"/>
  <c r="K73" i="1" s="1"/>
  <c r="I74" i="1"/>
  <c r="K74" i="1" s="1"/>
  <c r="I75" i="1"/>
  <c r="I76" i="1"/>
  <c r="K76" i="1" s="1"/>
  <c r="I49" i="1"/>
  <c r="K49" i="1" s="1"/>
  <c r="I50" i="1"/>
  <c r="K50" i="1" s="1"/>
  <c r="I51" i="1"/>
  <c r="K51" i="1" s="1"/>
  <c r="I52" i="1"/>
  <c r="K52" i="1" s="1"/>
  <c r="I53" i="1"/>
  <c r="K53" i="1" s="1"/>
  <c r="I54" i="1"/>
  <c r="I55" i="1"/>
  <c r="K55" i="1" s="1"/>
  <c r="I39" i="1"/>
  <c r="I40" i="1"/>
  <c r="K40" i="1" s="1"/>
  <c r="I41" i="1"/>
  <c r="K41" i="1" s="1"/>
  <c r="I22" i="1"/>
  <c r="I23" i="1"/>
  <c r="K23" i="1" s="1"/>
  <c r="I24" i="1"/>
  <c r="K24" i="1" s="1"/>
  <c r="I25" i="1"/>
  <c r="K25" i="1" s="1"/>
  <c r="I26" i="1"/>
  <c r="I27" i="1"/>
  <c r="I28" i="1"/>
  <c r="K28" i="1" s="1"/>
  <c r="I29" i="1"/>
  <c r="K29" i="1" s="1"/>
  <c r="I30" i="1"/>
  <c r="K30" i="1" s="1"/>
  <c r="I31" i="1"/>
  <c r="K31" i="1" s="1"/>
  <c r="I32" i="1"/>
  <c r="K32" i="1" s="1"/>
  <c r="I33" i="1"/>
  <c r="K33" i="1" s="1"/>
  <c r="K34" i="1"/>
  <c r="I9" i="1"/>
  <c r="K9" i="1" s="1"/>
  <c r="I10" i="1"/>
  <c r="K10" i="1" s="1"/>
  <c r="I11" i="1"/>
  <c r="I12" i="1"/>
  <c r="K12" i="1" s="1"/>
  <c r="I13" i="1"/>
  <c r="I260" i="1"/>
  <c r="K260" i="1" s="1"/>
  <c r="K259" i="1"/>
  <c r="K256" i="1"/>
  <c r="K255" i="1"/>
  <c r="K254" i="1"/>
  <c r="K249" i="1"/>
  <c r="K246" i="1"/>
  <c r="I243" i="1"/>
  <c r="K243" i="1" s="1"/>
  <c r="I242" i="1"/>
  <c r="K242" i="1" s="1"/>
  <c r="I241" i="1"/>
  <c r="K241" i="1" s="1"/>
  <c r="I240" i="1"/>
  <c r="K240" i="1" s="1"/>
  <c r="K239" i="1"/>
  <c r="K237" i="1"/>
  <c r="K236" i="1"/>
  <c r="K232" i="1"/>
  <c r="I225" i="1"/>
  <c r="K225" i="1" s="1"/>
  <c r="I224" i="1"/>
  <c r="K224" i="1" s="1"/>
  <c r="I223" i="1"/>
  <c r="K223" i="1" s="1"/>
  <c r="I222" i="1"/>
  <c r="K222" i="1" s="1"/>
  <c r="I221" i="1"/>
  <c r="K221" i="1" s="1"/>
  <c r="K220" i="1"/>
  <c r="K219" i="1"/>
  <c r="K216" i="1"/>
  <c r="K213" i="1"/>
  <c r="K212" i="1"/>
  <c r="K209" i="1"/>
  <c r="K208" i="1"/>
  <c r="I173" i="1"/>
  <c r="K173" i="1" s="1"/>
  <c r="I174" i="1"/>
  <c r="K174" i="1" s="1"/>
  <c r="I175" i="1"/>
  <c r="K175" i="1" s="1"/>
  <c r="I176" i="1"/>
  <c r="K176" i="1" s="1"/>
  <c r="I177" i="1"/>
  <c r="K177" i="1" s="1"/>
  <c r="I14" i="1"/>
  <c r="K14" i="1" s="1"/>
  <c r="I15" i="1"/>
  <c r="K15" i="1" s="1"/>
  <c r="I16" i="1"/>
  <c r="K16" i="1" s="1"/>
  <c r="I17" i="1"/>
  <c r="K17" i="1" s="1"/>
  <c r="I18" i="1"/>
  <c r="K18" i="1" s="1"/>
  <c r="K26" i="1"/>
  <c r="K27" i="1"/>
  <c r="K54" i="1"/>
  <c r="K63" i="1"/>
  <c r="K67" i="1"/>
  <c r="K70" i="1"/>
  <c r="K71" i="1"/>
  <c r="K75" i="1"/>
  <c r="K85" i="1"/>
  <c r="K86" i="1"/>
  <c r="K90" i="1"/>
  <c r="K93" i="1"/>
  <c r="K94" i="1"/>
  <c r="K96" i="1"/>
  <c r="K105" i="1"/>
  <c r="K114" i="1"/>
  <c r="K118" i="1"/>
  <c r="K127" i="1"/>
  <c r="K131" i="1"/>
  <c r="K134" i="1"/>
  <c r="K135" i="1"/>
  <c r="K147" i="1"/>
  <c r="K158" i="1"/>
  <c r="K159" i="1"/>
  <c r="K160" i="1"/>
  <c r="K169" i="1"/>
  <c r="K171" i="1"/>
  <c r="K199" i="1"/>
  <c r="K202" i="1"/>
  <c r="K186" i="1"/>
  <c r="K188" i="1"/>
  <c r="K195" i="1"/>
  <c r="K184" i="1"/>
  <c r="K180" i="1"/>
  <c r="K167" i="1"/>
  <c r="K165" i="1"/>
  <c r="K164" i="1"/>
  <c r="K157" i="1"/>
  <c r="K153" i="1"/>
  <c r="K143" i="1"/>
  <c r="K123" i="1"/>
  <c r="K110" i="1"/>
  <c r="K101" i="1"/>
  <c r="K82" i="1"/>
  <c r="K80" i="1"/>
  <c r="K59" i="1"/>
  <c r="K48" i="1"/>
  <c r="I42" i="1"/>
  <c r="K42" i="1" s="1"/>
  <c r="K39" i="1"/>
  <c r="K38" i="1"/>
  <c r="K22" i="1"/>
  <c r="K13" i="1"/>
  <c r="I46" i="1" l="1"/>
  <c r="I162" i="1"/>
  <c r="I56" i="1"/>
  <c r="I120" i="1"/>
  <c r="K79" i="1"/>
  <c r="I97" i="1"/>
  <c r="K140" i="1"/>
  <c r="I150" i="1"/>
  <c r="I35" i="1"/>
  <c r="I77" i="1"/>
  <c r="I137" i="1"/>
  <c r="I19" i="1"/>
  <c r="K99" i="1"/>
  <c r="I106" i="1"/>
  <c r="K108" i="1"/>
  <c r="I203" i="1"/>
  <c r="I210" i="1"/>
  <c r="I191" i="1"/>
  <c r="I178" i="1"/>
  <c r="I252" i="1"/>
  <c r="I228" i="1"/>
  <c r="I244" i="1"/>
  <c r="I261" i="1"/>
  <c r="I263" i="1" s="1"/>
  <c r="K11" i="1"/>
  <c r="K257" i="1"/>
  <c r="I4" i="1" l="1"/>
  <c r="K4" i="1" s="1"/>
</calcChain>
</file>

<file path=xl/sharedStrings.xml><?xml version="1.0" encoding="utf-8"?>
<sst xmlns="http://schemas.openxmlformats.org/spreadsheetml/2006/main" count="252" uniqueCount="231">
  <si>
    <t>BUDGET</t>
  </si>
  <si>
    <t>ACTUAL</t>
  </si>
  <si>
    <t>UNDER/OVER</t>
  </si>
  <si>
    <t>LABOR</t>
  </si>
  <si>
    <t>MATERIALS</t>
  </si>
  <si>
    <t>FIXED COST</t>
  </si>
  <si>
    <t>TASK</t>
  </si>
  <si>
    <t>HRS</t>
  </si>
  <si>
    <t>RATE</t>
  </si>
  <si>
    <t>UNITS</t>
  </si>
  <si>
    <t>$/UNIT</t>
  </si>
  <si>
    <t>TOTAL</t>
  </si>
  <si>
    <t>GENERAL REQUIREMENTS</t>
  </si>
  <si>
    <t>Plans &amp; Specifications</t>
  </si>
  <si>
    <t>Plan Review</t>
  </si>
  <si>
    <t>Survey</t>
  </si>
  <si>
    <t>Impact Fee</t>
  </si>
  <si>
    <t>Financing Costs</t>
  </si>
  <si>
    <t>Legal Fees</t>
  </si>
  <si>
    <t>Engineering Fees</t>
  </si>
  <si>
    <t>Other</t>
  </si>
  <si>
    <t>SITE PREP</t>
  </si>
  <si>
    <t>Demolition (Remodel)</t>
  </si>
  <si>
    <t>Jacking &amp; Shoring (Remodel)</t>
  </si>
  <si>
    <t>Job-Site Access</t>
  </si>
  <si>
    <t>Job-Site Security</t>
  </si>
  <si>
    <t>Dumpster &amp; Removal</t>
  </si>
  <si>
    <t>Clear Lot</t>
  </si>
  <si>
    <t>Storage On Site</t>
  </si>
  <si>
    <t>Portable Toilet</t>
  </si>
  <si>
    <t>Temporary Power</t>
  </si>
  <si>
    <t>Temporary Heat</t>
  </si>
  <si>
    <t>Scaffolding Rental</t>
  </si>
  <si>
    <t>Tool/Equipment Rental</t>
  </si>
  <si>
    <t>ON-SITE WATER/SEWER</t>
  </si>
  <si>
    <t>Soil &amp; Perc Tests</t>
  </si>
  <si>
    <t>Septic System Design</t>
  </si>
  <si>
    <t>Septic Permits, Inspections, Fees</t>
  </si>
  <si>
    <t>Septic System Installation, Tie in to House</t>
  </si>
  <si>
    <t>Well, Pump, Trenching, Plumbing to House</t>
  </si>
  <si>
    <t>Well Permits &amp; Fees</t>
  </si>
  <si>
    <t>UTILITIES</t>
  </si>
  <si>
    <t>Town Water: Tap Fees &amp; Hookup</t>
  </si>
  <si>
    <t>Town Sewer: Tap Fees &amp; Hookup</t>
  </si>
  <si>
    <t>Electrical: Permit, Connection Fee, Installation</t>
  </si>
  <si>
    <t>Gas: Permit, Connection Fee, Installation</t>
  </si>
  <si>
    <t>LPN: Tank installation, Hookup</t>
  </si>
  <si>
    <t>Oil Tank Installation</t>
  </si>
  <si>
    <t>Telecom Hookup</t>
  </si>
  <si>
    <t>EXCAVATION &amp; EARTHWORK</t>
  </si>
  <si>
    <t>Cut &amp; Fill</t>
  </si>
  <si>
    <t>Blasting</t>
  </si>
  <si>
    <t>Removal of Stone/Dirt</t>
  </si>
  <si>
    <t>Rough Grading</t>
  </si>
  <si>
    <t>Foundation Excavation</t>
  </si>
  <si>
    <t>Foundation Footing Drains</t>
  </si>
  <si>
    <t>Curtain Drains</t>
  </si>
  <si>
    <t>Culverts</t>
  </si>
  <si>
    <t>Swales</t>
  </si>
  <si>
    <t>Retaining Walls</t>
  </si>
  <si>
    <t>Ponds</t>
  </si>
  <si>
    <t>Other Site Drainage</t>
  </si>
  <si>
    <t>Backfill</t>
  </si>
  <si>
    <t>Compaction</t>
  </si>
  <si>
    <t>Top Soil</t>
  </si>
  <si>
    <t>Finish Grading</t>
  </si>
  <si>
    <t>Seeding/Sod</t>
  </si>
  <si>
    <t>FOUNDATION</t>
  </si>
  <si>
    <t>Footings/Pads</t>
  </si>
  <si>
    <t>Piers</t>
  </si>
  <si>
    <t>Slabs - Foundation, Basement, Garage</t>
  </si>
  <si>
    <t>Steel Reinforcing</t>
  </si>
  <si>
    <t>Anchor Bolts, Hold Downs</t>
  </si>
  <si>
    <t>Sub-Slab Vapor Barrier</t>
  </si>
  <si>
    <t>Sump Pump</t>
  </si>
  <si>
    <t>Crawlspace Vapor Barrier</t>
  </si>
  <si>
    <t>Crawlspace Vents</t>
  </si>
  <si>
    <t>Foundation Windows</t>
  </si>
  <si>
    <t>Foundation Drain Board</t>
  </si>
  <si>
    <t>Slab insulation: Edge/Blow</t>
  </si>
  <si>
    <t>Exterior Foundation Insulation</t>
  </si>
  <si>
    <t>Exterior Insulation Coating/ Protection</t>
  </si>
  <si>
    <t>OTHER MASONRY/PAVING</t>
  </si>
  <si>
    <t>Patios</t>
  </si>
  <si>
    <t>Exterior Stairs</t>
  </si>
  <si>
    <t>Masonry Chimneys</t>
  </si>
  <si>
    <t>Fireplaces/Hearths</t>
  </si>
  <si>
    <t>Driveway</t>
  </si>
  <si>
    <t>Walkways</t>
  </si>
  <si>
    <t>ROUGH FRAMING</t>
  </si>
  <si>
    <t>Sill &amp; Seal</t>
  </si>
  <si>
    <t>Floor Framing</t>
  </si>
  <si>
    <t>Exterior &amp; Interior Walls, Rough Stairs</t>
  </si>
  <si>
    <t>Sheathing, Subflooring</t>
  </si>
  <si>
    <t>Roof Framing/Trusses</t>
  </si>
  <si>
    <t>Subfascia</t>
  </si>
  <si>
    <t>Steel Framing Connectors</t>
  </si>
  <si>
    <t>Nails, Screws, Fasteners</t>
  </si>
  <si>
    <t>Prep for Plaster, Drywall</t>
  </si>
  <si>
    <t>Rough Framing - Labor Only</t>
  </si>
  <si>
    <t>EXTERIOR</t>
  </si>
  <si>
    <t>Exterior Foam Sheathing</t>
  </si>
  <si>
    <t>Weather Barrier (Tyvek, etc.)</t>
  </si>
  <si>
    <t>Vinyl or Composite Siding</t>
  </si>
  <si>
    <t>Wood Siding</t>
  </si>
  <si>
    <t>Brick Veneer</t>
  </si>
  <si>
    <t>Stone Veneer</t>
  </si>
  <si>
    <t>Stucco</t>
  </si>
  <si>
    <t>Soffit/Gable Vents</t>
  </si>
  <si>
    <t>Fascia, Frieze, Corner Boards, Water Table</t>
  </si>
  <si>
    <t>Window/Door Trim</t>
  </si>
  <si>
    <t>Other Exterior Trim</t>
  </si>
  <si>
    <t>Exterior Paint, Stain, Caulk</t>
  </si>
  <si>
    <t>WINDOWS/EXTERIOR DOORS</t>
  </si>
  <si>
    <t>Membrane &amp; Flashing</t>
  </si>
  <si>
    <t>Exterior doors, prehung</t>
  </si>
  <si>
    <t>Windows</t>
  </si>
  <si>
    <t>Garage Doors &amp; Opener</t>
  </si>
  <si>
    <t>PLUMBING</t>
  </si>
  <si>
    <t>Drain/Waste/Vent</t>
  </si>
  <si>
    <t>Water Supply Piping</t>
  </si>
  <si>
    <t>Gas Piping</t>
  </si>
  <si>
    <t>Water Treatment</t>
  </si>
  <si>
    <t>Water Heater</t>
  </si>
  <si>
    <t>Fixtures: Toilets, Tubs, Sinks, Showers</t>
  </si>
  <si>
    <t>Faucets, Mixing Valves, Shower Heads</t>
  </si>
  <si>
    <t>Disposal</t>
  </si>
  <si>
    <t>ELECTRICAL</t>
  </si>
  <si>
    <t>Service, Panel, Sub-Panels</t>
  </si>
  <si>
    <t>Rough Wiring</t>
  </si>
  <si>
    <t>Phone, Cable, Internet Wiring</t>
  </si>
  <si>
    <t>Lighting Fixtures</t>
  </si>
  <si>
    <t>Low-Voltage Fixtures/Transformers</t>
  </si>
  <si>
    <t>Exterior Lighting</t>
  </si>
  <si>
    <t>Doorbell System</t>
  </si>
  <si>
    <t>Smoke, CO2 Alarms</t>
  </si>
  <si>
    <t>HVAC</t>
  </si>
  <si>
    <t>Furnace/Heat Pump</t>
  </si>
  <si>
    <t>Central AC</t>
  </si>
  <si>
    <t>Air Handler</t>
  </si>
  <si>
    <t>Ductwork, Grilles, Registers</t>
  </si>
  <si>
    <t>Air Filter</t>
  </si>
  <si>
    <t>Boiler, Piping</t>
  </si>
  <si>
    <t>Radiators</t>
  </si>
  <si>
    <t>Whole-House Ventilation (HRV, ERV, Exhaust Only, Other)</t>
  </si>
  <si>
    <t>HVAC Controls</t>
  </si>
  <si>
    <t>INSULATION &amp; AIR-SEALING</t>
  </si>
  <si>
    <t>Roof/Attic Insulation</t>
  </si>
  <si>
    <t>Roof/Eave Baffles</t>
  </si>
  <si>
    <t>Wall Cavity Insulation</t>
  </si>
  <si>
    <t>Foam Board Insulation</t>
  </si>
  <si>
    <t>Spray Foam Insulation</t>
  </si>
  <si>
    <t xml:space="preserve">Basement Insulation </t>
  </si>
  <si>
    <t>Crawlspace Insulation</t>
  </si>
  <si>
    <t>Air Sealing</t>
  </si>
  <si>
    <t>Energy Diagnostics (Blower Door, Infrared)</t>
  </si>
  <si>
    <t>DRYWALL/PLASTER</t>
  </si>
  <si>
    <t>Walls</t>
  </si>
  <si>
    <t>Ceilings, Soffits</t>
  </si>
  <si>
    <t>Decorative Plaster</t>
  </si>
  <si>
    <t>Drywall Labor Only</t>
  </si>
  <si>
    <t>INTERIOR FINISH</t>
  </si>
  <si>
    <t>Chair Rail, Other</t>
  </si>
  <si>
    <t>Wainscotting, Paneling</t>
  </si>
  <si>
    <t>Closet Shelving, Hardware</t>
  </si>
  <si>
    <t>Stairs, Railings, Newels</t>
  </si>
  <si>
    <t>Interior Painting, Staining</t>
  </si>
  <si>
    <t>Wood Flooring</t>
  </si>
  <si>
    <t>Carpeting</t>
  </si>
  <si>
    <t>Resilient/Vinyl Flooring</t>
  </si>
  <si>
    <t>Other Flooring</t>
  </si>
  <si>
    <t>Acoustical, Metal, Decorative Ceilings</t>
  </si>
  <si>
    <t>Interior Carpentry Labor Only</t>
  </si>
  <si>
    <t>KITCHEN &amp; BATH</t>
  </si>
  <si>
    <t>Kitchen Cabinets</t>
  </si>
  <si>
    <t>Bath Cabinets</t>
  </si>
  <si>
    <t>Cabinet Pulls, Hardware</t>
  </si>
  <si>
    <t>Countertop, Backsplash</t>
  </si>
  <si>
    <t>Ceramic Tile, Stone</t>
  </si>
  <si>
    <t>Raised Tub Platform</t>
  </si>
  <si>
    <t>Tub Enclosure</t>
  </si>
  <si>
    <t>Medicine Cabinets</t>
  </si>
  <si>
    <t>Mirrors</t>
  </si>
  <si>
    <t>K&amp;B Labor Only</t>
  </si>
  <si>
    <t>PORCHES &amp; DECKS</t>
  </si>
  <si>
    <t>Open Porch</t>
  </si>
  <si>
    <t>Screen Porch</t>
  </si>
  <si>
    <t>Wood or Composite Deck</t>
  </si>
  <si>
    <t>Fencing</t>
  </si>
  <si>
    <t>Other Outdoor Structures</t>
  </si>
  <si>
    <t>APPLIANCES</t>
  </si>
  <si>
    <t>Refrigerator</t>
  </si>
  <si>
    <t>Range, Cooktop</t>
  </si>
  <si>
    <t>Microwave</t>
  </si>
  <si>
    <t>Range Hood</t>
  </si>
  <si>
    <t>Dishwasher</t>
  </si>
  <si>
    <t>Washer/Dryer</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</si>
  <si>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</si>
  <si>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</si>
  <si>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CONSTRUCTION BUDGET TEMPLATE</t>
  </si>
  <si>
    <t>AMOUNT</t>
  </si>
  <si>
    <t>Vendor Name</t>
  </si>
  <si>
    <t>VENDOR / CONTRACTOR</t>
  </si>
  <si>
    <t>Permits: Zoning, Building, Environmental, Other</t>
  </si>
  <si>
    <t>Administrative Costs</t>
  </si>
  <si>
    <t>Bulkheads</t>
  </si>
  <si>
    <t>Damproofing, Waterproofing</t>
  </si>
  <si>
    <t>Foundation Walls/Stem Walls/Grade Beams</t>
  </si>
  <si>
    <t>Dust Control, Surface Protection</t>
  </si>
  <si>
    <t>Dewatering (High-Water Table)</t>
  </si>
  <si>
    <t>Trenching for Utility Hookups</t>
  </si>
  <si>
    <t>Steel/Wood Carrying Beam, Lally Columns</t>
  </si>
  <si>
    <t>Exterior, Labor Only</t>
  </si>
  <si>
    <t>Exterior Door Slabs</t>
  </si>
  <si>
    <t>Exterior Door Frames, Sills</t>
  </si>
  <si>
    <t>Sidelights, Transoms</t>
  </si>
  <si>
    <t>Locksets, Knobs, Door Hardware</t>
  </si>
  <si>
    <t>Patio Doors: Sliding or Hinged</t>
  </si>
  <si>
    <t>Devices: Outlets, Switches, Dimmers</t>
  </si>
  <si>
    <t>Lighting Control System</t>
  </si>
  <si>
    <t>Intercom System</t>
  </si>
  <si>
    <t>Security System</t>
  </si>
  <si>
    <t>Home Theater/Entertainment</t>
  </si>
  <si>
    <t>Solar Hot Water</t>
  </si>
  <si>
    <t>Interior Doors, Prehung</t>
  </si>
  <si>
    <t>Interior Door Slabs</t>
  </si>
  <si>
    <t>Interior Door Frames, Thresholds</t>
  </si>
  <si>
    <t>Door Knobs, Hardware</t>
  </si>
  <si>
    <t>Built-In Shelving, Cabinets</t>
  </si>
  <si>
    <t>Shower Enclosure/Doors</t>
  </si>
  <si>
    <t>Towel Hangers, Toilet Paper Holders, Accessories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</si>
</sst>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2"/>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sz val="10"/>
      <color theme="1"/>
      <name val="Century Gothic"/>
      <family val="1"/>
    </font>
    <font>
      <b/>
      <sz val="22"/>
      <color theme="1" tint="0.34998626667073579"/>
      <name val="Century Gothic"/>
      <family val="1"/>
    </font>
    <font>
      <sz val="11"/>
      <color theme="1"/>
      <name val="Century Gothic"/>
      <family val="1"/>
    </font>
    <font>
      <b/>
      <sz val="11"/>
      <color theme="1"/>
      <name val="Century Gothic"/>
      <family val="1"/>
    </font>
    <font>
      <b/>
      <sz val="22"/>
      <color theme="0"/>
      <name val="Century Gothic"/>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tint="0.79998168889431442"/>
        <bgColor indexed="64"/>
      </patternFill>
    </fill>
    <fill>
      <patternFill patternType="solid">
        <fgColor rgb="FF00BD32"/>
        <bgColor indexed="64"/>
      </patternFill>
    </fill>
    <fill>
      <patternFill patternType="solid">
        <fgColor rgb="FFF7F9FB"/>
        <bgColor indexed="64"/>
      </patternFill>
    </fill>
    <fill>
      <patternFill patternType="solid">
        <fgColor theme="7" tint="0.79998168889431442"/>
        <bgColor indexed="64"/>
      </patternFill>
    </fill>
    <fill>
      <patternFill patternType="solid">
        <fgColor rgb="FFEAEEF3"/>
        <bgColor indexed="64"/>
      </patternFill>
    </fill>
    <fill>
      <patternFill patternType="solid">
        <fgColor theme="0" tint="-4.9989318521683403E-2"/>
        <bgColor indexed="64"/>
      </patternFill>
    </fill>
  </fills>
  <borders count="8">
    <border>
      <left/>
      <right/>
      <top/>
      <bottom/>
      <diagonal/>
    </border>
    <border>
      <left style="hair">
        <color indexed="55"/>
      </left>
      <right style="hair">
        <color indexed="55"/>
      </right>
      <top style="hair">
        <color indexed="55"/>
      </top>
      <bottom style="hair">
        <color indexed="55"/>
      </bottom>
      <diagonal/>
    </border>
    <border>
      <left style="thick">
        <color theme="0" tint="-0.34998626667073579"/>
      </left>
      <right/>
      <top/>
      <bottom/>
      <diagonal/>
    </border>
    <border>
      <left/>
      <right/>
      <top/>
      <bottom style="medium">
        <color theme="0" tint="-0.249977111117893"/>
      </bottom>
      <diagonal/>
    </border>
    <border>
      <left style="hair">
        <color indexed="55"/>
      </left>
      <right style="thin">
        <color theme="0" tint="-0.249977111117893"/>
      </right>
      <top style="hair">
        <color indexed="55"/>
      </top>
      <bottom style="hair">
        <color indexed="55"/>
      </bottom>
      <diagonal/>
    </border>
    <border>
      <left/>
      <right style="hair">
        <color indexed="55"/>
      </right>
      <top style="hair">
        <color indexed="55"/>
      </top>
      <bottom style="hair">
        <color indexed="55"/>
      </bottom>
      <diagonal/>
    </border>
    <border>
      <left/>
      <right/>
      <top style="thick">
        <color theme="0" tint="-0.249977111117893"/>
      </top>
      <bottom/>
      <diagonal/>
    </border>
    <border>
      <left style="thin">
        <color theme="0" tint="-0.249977111117893"/>
      </left>
      <right style="thin">
        <color theme="0" tint="-0.249977111117893"/>
      </right>
      <top style="thin">
        <color theme="0" tint="-0.249977111117893"/>
      </top>
      <bottom style="medium">
        <color theme="0" tint="-0.249977111117893"/>
      </bottom>
      <diagonal/>
    </border>
  </borders>
  <cellStyleXfs count="24">
    <xf numFmtId="0" fontId="0" fillId="0" borderId="0"/>
    <xf numFmtId="44"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 fillId="0" borderId="0"/>
  </cellStyleXfs>
  <cellXfs count="58">
    <xf numFmtId="0" fontId="0" fillId="0" borderId="0" xfId="0"/>
    <xf numFmtId="0" fontId="0" fillId="2" borderId="0" xfId="0" applyFill="1"/>
    <xf numFmtId="0" fontId="0" fillId="0" borderId="0" xfId="0"/>
    <xf numFmtId="0" fontId="5" fillId="0" borderId="2" xfId="23" applyFont="1" applyBorder="1" applyAlignment="1">
      <alignment horizontal="left" vertical="center" wrapText="1" indent="2"/>
    </xf>
    <xf numFmtId="0" fontId="1" fillId="0" borderId="0" xfId="23"/>
    <xf numFmtId="0" fontId="0" fillId="0" borderId="0" xfId="0"/>
    <xf numFmtId="0" fontId="6" fillId="0" borderId="0" xfId="0" applyFont="1" applyAlignment="1">
      <alignment wrapText="1"/>
    </xf>
    <xf numFmtId="0" fontId="6" fillId="2" borderId="0" xfId="0" applyFont="1" applyFill="1" applyAlignment="1">
      <alignment wrapText="1"/>
    </xf>
    <xf numFmtId="0" fontId="7" fillId="2" borderId="0" xfId="0" applyFont="1" applyFill="1" applyAlignment="1">
      <alignment vertical="center"/>
    </xf>
    <xf numFmtId="0" fontId="8" fillId="2" borderId="0" xfId="0" applyFont="1" applyFill="1"/>
    <xf numFmtId="0" fontId="9" fillId="2" borderId="0" xfId="0" applyFont="1" applyFill="1"/>
    <xf numFmtId="44" fontId="9" fillId="2" borderId="0" xfId="0" applyNumberFormat="1" applyFont="1" applyFill="1"/>
    <xf numFmtId="44" fontId="8" fillId="2" borderId="1" xfId="1" applyNumberFormat="1" applyFont="1" applyFill="1" applyBorder="1"/>
    <xf numFmtId="44" fontId="8" fillId="2" borderId="1" xfId="1" applyFont="1" applyFill="1" applyBorder="1"/>
    <xf numFmtId="44" fontId="8" fillId="4" borderId="0" xfId="1" applyNumberFormat="1" applyFont="1" applyFill="1" applyBorder="1"/>
    <xf numFmtId="0" fontId="9" fillId="6" borderId="0" xfId="0" applyFont="1" applyFill="1"/>
    <xf numFmtId="0" fontId="8" fillId="6" borderId="0" xfId="0" applyFont="1" applyFill="1"/>
    <xf numFmtId="0" fontId="8" fillId="6" borderId="0" xfId="0" applyFont="1" applyFill="1" applyAlignment="1">
      <alignment wrapText="1"/>
    </xf>
    <xf numFmtId="44" fontId="8" fillId="6" borderId="0" xfId="1" applyNumberFormat="1" applyFont="1" applyFill="1" applyBorder="1"/>
    <xf numFmtId="44" fontId="8" fillId="6" borderId="0" xfId="0" applyNumberFormat="1" applyFont="1" applyFill="1"/>
    <xf numFmtId="44" fontId="8" fillId="6" borderId="0" xfId="1" applyFont="1" applyFill="1" applyBorder="1"/>
    <xf numFmtId="0" fontId="0" fillId="0" borderId="0" xfId="0" applyAlignment="1">
      <alignment vertical="center"/>
    </xf>
    <xf numFmtId="0" fontId="0" fillId="2" borderId="0" xfId="0" applyFill="1" applyAlignment="1">
      <alignment vertical="center"/>
    </xf>
    <xf numFmtId="0" fontId="0" fillId="0" borderId="0" xfId="0" applyFont="1" applyAlignment="1">
      <alignment vertical="center"/>
    </xf>
    <xf numFmtId="0" fontId="0" fillId="2" borderId="0" xfId="0" applyFont="1" applyFill="1" applyAlignment="1">
      <alignment vertical="center"/>
    </xf>
    <xf numFmtId="0" fontId="9" fillId="4" borderId="0" xfId="0" applyFont="1" applyFill="1" applyAlignment="1">
      <alignment vertical="center"/>
    </xf>
    <xf numFmtId="44" fontId="9" fillId="4" borderId="0" xfId="1" applyFont="1" applyFill="1" applyAlignment="1">
      <alignment vertical="center"/>
    </xf>
    <xf numFmtId="44" fontId="8" fillId="4" borderId="0" xfId="0" applyNumberFormat="1" applyFont="1" applyFill="1"/>
    <xf numFmtId="0" fontId="8" fillId="2" borderId="0" xfId="0" applyFont="1" applyFill="1" applyAlignment="1">
      <alignment vertical="center"/>
    </xf>
    <xf numFmtId="0" fontId="8" fillId="0" borderId="3" xfId="0" applyFont="1" applyFill="1" applyBorder="1" applyAlignment="1">
      <alignment horizontal="left" vertical="center"/>
    </xf>
    <xf numFmtId="0" fontId="8" fillId="0" borderId="3" xfId="0" applyFont="1" applyFill="1" applyBorder="1" applyAlignment="1">
      <alignment horizontal="left" vertical="top" wrapText="1"/>
    </xf>
    <xf numFmtId="0" fontId="8" fillId="0" borderId="3" xfId="0" applyFont="1" applyFill="1" applyBorder="1" applyAlignment="1">
      <alignment horizontal="center" vertical="center"/>
    </xf>
    <xf numFmtId="0" fontId="8" fillId="0" borderId="0" xfId="0" applyFont="1" applyFill="1" applyAlignment="1">
      <alignment horizontal="center" vertical="center"/>
    </xf>
    <xf numFmtId="0" fontId="8" fillId="7" borderId="3" xfId="0" applyFont="1" applyFill="1" applyBorder="1" applyAlignment="1">
      <alignment horizontal="center" vertical="center"/>
    </xf>
    <xf numFmtId="44" fontId="8" fillId="7" borderId="1" xfId="1" applyNumberFormat="1" applyFont="1" applyFill="1" applyBorder="1"/>
    <xf numFmtId="0" fontId="6" fillId="0" borderId="0" xfId="0" applyFont="1" applyAlignment="1">
      <alignment horizontal="center" wrapText="1"/>
    </xf>
    <xf numFmtId="0" fontId="0" fillId="0" borderId="0" xfId="0" applyAlignment="1">
      <alignment horizontal="center"/>
    </xf>
    <xf numFmtId="0" fontId="8" fillId="2" borderId="0" xfId="0" applyFont="1" applyFill="1" applyAlignment="1">
      <alignment horizontal="center"/>
    </xf>
    <xf numFmtId="0" fontId="8" fillId="2" borderId="0" xfId="0" applyFont="1" applyFill="1" applyAlignment="1">
      <alignment horizontal="center" vertical="center"/>
    </xf>
    <xf numFmtId="0" fontId="9" fillId="2" borderId="0" xfId="0" applyFont="1" applyFill="1" applyAlignment="1">
      <alignment horizontal="center"/>
    </xf>
    <xf numFmtId="0" fontId="9" fillId="6" borderId="0" xfId="0" applyFont="1" applyFill="1" applyAlignment="1">
      <alignment horizontal="center"/>
    </xf>
    <xf numFmtId="0" fontId="8" fillId="7" borderId="1" xfId="1" applyNumberFormat="1" applyFont="1" applyFill="1" applyBorder="1" applyAlignment="1">
      <alignment horizontal="center"/>
    </xf>
    <xf numFmtId="0" fontId="8" fillId="6" borderId="0" xfId="0" applyFont="1" applyFill="1" applyAlignment="1">
      <alignment horizontal="center"/>
    </xf>
    <xf numFmtId="44" fontId="8" fillId="7" borderId="1" xfId="1" applyNumberFormat="1" applyFont="1" applyFill="1" applyBorder="1" applyAlignment="1">
      <alignment horizontal="center"/>
    </xf>
    <xf numFmtId="0" fontId="9" fillId="4" borderId="0" xfId="0" applyFont="1" applyFill="1" applyAlignment="1">
      <alignment horizontal="center" vertical="center"/>
    </xf>
    <xf numFmtId="0" fontId="0" fillId="2" borderId="0" xfId="0" applyFill="1" applyAlignment="1">
      <alignment horizontal="center"/>
    </xf>
    <xf numFmtId="0" fontId="8" fillId="8" borderId="1" xfId="1" applyNumberFormat="1" applyFont="1" applyFill="1" applyBorder="1" applyAlignment="1">
      <alignment horizontal="center"/>
    </xf>
    <xf numFmtId="44" fontId="8" fillId="8" borderId="1" xfId="1" applyNumberFormat="1" applyFont="1" applyFill="1" applyBorder="1"/>
    <xf numFmtId="44" fontId="8" fillId="8" borderId="1" xfId="1" applyNumberFormat="1" applyFont="1" applyFill="1" applyBorder="1" applyAlignment="1">
      <alignment horizontal="center"/>
    </xf>
    <xf numFmtId="44" fontId="8" fillId="2" borderId="5" xfId="1" applyNumberFormat="1" applyFont="1" applyFill="1" applyBorder="1"/>
    <xf numFmtId="44" fontId="8" fillId="9" borderId="4" xfId="1" applyNumberFormat="1" applyFont="1" applyFill="1" applyBorder="1"/>
    <xf numFmtId="0" fontId="8" fillId="9" borderId="3" xfId="0" applyFont="1" applyFill="1" applyBorder="1" applyAlignment="1">
      <alignment horizontal="center" vertical="center"/>
    </xf>
    <xf numFmtId="0" fontId="8" fillId="8" borderId="3" xfId="0" applyFont="1" applyFill="1" applyBorder="1" applyAlignment="1">
      <alignment horizontal="center" vertical="center"/>
    </xf>
    <xf numFmtId="0" fontId="8" fillId="9" borderId="6" xfId="0" applyFont="1" applyFill="1" applyBorder="1" applyAlignment="1">
      <alignment horizontal="center" vertical="center"/>
    </xf>
    <xf numFmtId="44" fontId="8" fillId="3" borderId="7" xfId="1" applyFont="1" applyFill="1" applyBorder="1" applyAlignment="1">
      <alignment vertical="center"/>
    </xf>
    <xf numFmtId="0" fontId="8" fillId="7" borderId="6" xfId="0" applyFont="1" applyFill="1" applyBorder="1" applyAlignment="1">
      <alignment horizontal="center" vertical="center"/>
    </xf>
    <xf numFmtId="0" fontId="8" fillId="8" borderId="6" xfId="0" applyFont="1" applyFill="1" applyBorder="1" applyAlignment="1">
      <alignment horizontal="center" vertical="center"/>
    </xf>
    <xf numFmtId="0" fontId="10" fillId="5" borderId="0" xfId="2" applyFont="1" applyFill="1" applyBorder="1" applyAlignment="1">
      <alignment horizontal="center" vertical="center"/>
    </xf>
  </cellXfs>
  <cellStyles count="24">
    <cellStyle name="Currency" xfId="1" builtinId="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Hyperlink" xfId="2" builtinId="8"/>
    <cellStyle name="Normal" xfId="0" builtinId="0"/>
    <cellStyle name="Normal 2" xfId="23" xr:uid="{32255116-DDF6-4518-AA9A-C7A3C75EF605}"/>
  </cellStyles>
  <dxfs count="2">
    <dxf>
      <fill>
        <patternFill>
          <bgColor rgb="FF00BD32"/>
        </patternFill>
      </fill>
    </dxf>
    <dxf>
      <fill>
        <patternFill>
          <bgColor rgb="FFFF693E"/>
        </patternFill>
      </fill>
    </dxf>
  </dxfs>
  <tableStyles count="0" defaultTableStyle="TableStyleMedium9" defaultPivotStyle="PivotStyleMedium4"/>
  <colors>
    <mruColors>
      <color rgb="FF00BD32"/>
      <color rgb="FFFF693E"/>
      <color rgb="FFEAEEF3"/>
      <color rgb="FFF7F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U5XSw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393700</xdr:colOff>
      <xdr:row>0</xdr:row>
      <xdr:rowOff>2501900</xdr:rowOff>
    </xdr:to>
    <xdr:pic>
      <xdr:nvPicPr>
        <xdr:cNvPr id="3" name="Picture 2">
          <a:hlinkClick xmlns:r="http://schemas.openxmlformats.org/officeDocument/2006/relationships" r:id="rId1"/>
          <a:extLst>
            <a:ext uri="{FF2B5EF4-FFF2-40B4-BE49-F238E27FC236}">
              <a16:creationId xmlns:a16="http://schemas.microsoft.com/office/drawing/2014/main" id="{E8EA97B8-2085-704F-9798-E269B12D82A6}"/>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martsheet.com/try-it?trp=8526&amp;lpv=excelbottom" TargetMode="External"/><Relationship Id="rId13"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18"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6"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9"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 Type="http://schemas.openxmlformats.org/officeDocument/2006/relationships/hyperlink" Target="https://www.smartsheet.com/try-it?trp=8526&amp;lpv=excelbottom" TargetMode="External"/><Relationship Id="rId21"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4"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2"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7" Type="http://schemas.openxmlformats.org/officeDocument/2006/relationships/hyperlink" Target="https://www.smartsheet.com/try-it?trp=8526&amp;lpv=excelbottom" TargetMode="External"/><Relationship Id="rId12" Type="http://schemas.openxmlformats.org/officeDocument/2006/relationships/hyperlink" Target="https://www.smartsheet.com/try-it?trp=8526&amp;lpv=excelbottom" TargetMode="External"/><Relationship Id="rId17"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5"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3"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8"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6" Type="http://schemas.openxmlformats.org/officeDocument/2006/relationships/drawing" Target="../drawings/drawing1.xml"/><Relationship Id="rId2" Type="http://schemas.openxmlformats.org/officeDocument/2006/relationships/hyperlink" Target="https://www.smartsheet.com/try-it?trp=8526&amp;lpv=excelbottom" TargetMode="External"/><Relationship Id="rId16"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0"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9"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1"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1" Type="http://schemas.openxmlformats.org/officeDocument/2006/relationships/hyperlink" Target="https://www.smartsheet.com/try-it?trp=8526&amp;lpv=excelbottom" TargetMode="External"/><Relationship Id="rId6" Type="http://schemas.openxmlformats.org/officeDocument/2006/relationships/hyperlink" Target="https://www.smartsheet.com/try-it?trp=8526&amp;lpv=excelbottom" TargetMode="External"/><Relationship Id="rId11" Type="http://schemas.openxmlformats.org/officeDocument/2006/relationships/hyperlink" Target="https://www.smartsheet.com/try-it?trp=8526&amp;lpv=excelbottom" TargetMode="External"/><Relationship Id="rId24"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2"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7"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0"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5" Type="http://schemas.openxmlformats.org/officeDocument/2006/relationships/printerSettings" Target="../printerSettings/printerSettings1.bin"/><Relationship Id="rId5" Type="http://schemas.openxmlformats.org/officeDocument/2006/relationships/hyperlink" Target="https://www.smartsheet.com/try-it?trp=8526&amp;lpv=excelbottom" TargetMode="External"/><Relationship Id="rId15"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3"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8"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6"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10" Type="http://schemas.openxmlformats.org/officeDocument/2006/relationships/hyperlink" Target="https://www.smartsheet.com/try-it?trp=8526&amp;lpv=excelbottom" TargetMode="External"/><Relationship Id="rId19"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1"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4" Type="http://schemas.openxmlformats.org/officeDocument/2006/relationships/hyperlink" Target="https://bit.ly/2U5XSwM" TargetMode="External"/><Relationship Id="rId4" Type="http://schemas.openxmlformats.org/officeDocument/2006/relationships/hyperlink" Target="https://www.smartsheet.com/try-it?trp=8526&amp;lpv=excelbottom" TargetMode="External"/><Relationship Id="rId9" Type="http://schemas.openxmlformats.org/officeDocument/2006/relationships/hyperlink" Target="https://www.smartsheet.com/try-it?trp=8526&amp;lpv=excelbottom" TargetMode="External"/><Relationship Id="rId14"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2"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27"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0"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35" Type="http://schemas.openxmlformats.org/officeDocument/2006/relationships/hyperlink" Target="https://www.smartsheet.com/try-it?trp=8531&amp;utm_source=integrated+content&amp;utm_campaign=excel+construction+project+management+templates&amp;utm_medium=construction+budget+excel+template" TargetMode="External"/><Relationship Id="rId43" Type="http://schemas.openxmlformats.org/officeDocument/2006/relationships/hyperlink" Target="https://www.smartsheet.com/try-it?trp=8531&amp;utm_source=integrated+content&amp;utm_campaign=excel+construction+project+management+templates&amp;utm_medium=construction+budget+excel+temp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IV270"/>
  <sheetViews>
    <sheetView showGridLines="0" tabSelected="1" zoomScaleNormal="100" workbookViewId="0">
      <selection activeCell="B265" sqref="B265:K265"/>
    </sheetView>
  </sheetViews>
  <sheetFormatPr defaultColWidth="10.6640625" defaultRowHeight="15.5" x14ac:dyDescent="0.35"/>
  <cols>
    <col min="1" max="1" width="3" style="2" customWidth="1"/>
    <col min="2" max="2" width="40.5" bestFit="1" customWidth="1"/>
    <col min="3" max="3" width="25.83203125" customWidth="1"/>
    <col min="4" max="4" width="10.83203125" style="36" bestFit="1" customWidth="1"/>
    <col min="5" max="5" width="10.83203125" bestFit="1" customWidth="1"/>
    <col min="6" max="6" width="10.83203125" style="36" bestFit="1" customWidth="1"/>
    <col min="7" max="7" width="10.83203125" bestFit="1" customWidth="1"/>
    <col min="8" max="8" width="14" customWidth="1"/>
    <col min="9" max="9" width="14.83203125" bestFit="1" customWidth="1"/>
    <col min="10" max="10" width="14.1640625" customWidth="1"/>
    <col min="11" max="11" width="14.33203125" bestFit="1" customWidth="1"/>
    <col min="12" max="12" width="3" customWidth="1"/>
  </cols>
  <sheetData>
    <row r="1" spans="1:256" s="6" customFormat="1" ht="199" customHeight="1" x14ac:dyDescent="0.25">
      <c r="D1" s="35"/>
      <c r="F1" s="35"/>
    </row>
    <row r="2" spans="1:256" s="6" customFormat="1" ht="45" customHeight="1" x14ac:dyDescent="0.35">
      <c r="A2" s="7"/>
      <c r="B2" s="8" t="s">
        <v>199</v>
      </c>
      <c r="C2" s="5"/>
      <c r="D2" s="36"/>
      <c r="E2" s="5"/>
      <c r="F2" s="36"/>
      <c r="G2" s="5"/>
      <c r="H2" s="5"/>
      <c r="I2" s="7"/>
      <c r="J2" s="5"/>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25" customHeight="1" x14ac:dyDescent="0.35">
      <c r="B3" s="9"/>
      <c r="C3" s="9"/>
      <c r="D3" s="37"/>
      <c r="E3" s="9"/>
      <c r="F3" s="37"/>
      <c r="G3" s="9"/>
      <c r="H3" s="9"/>
      <c r="I3" s="32" t="s">
        <v>0</v>
      </c>
      <c r="J3" s="32" t="s">
        <v>1</v>
      </c>
      <c r="K3" s="32" t="s">
        <v>2</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1:256" s="21" customFormat="1" ht="35" customHeight="1" thickBot="1" x14ac:dyDescent="0.4">
      <c r="B4" s="28"/>
      <c r="C4" s="28"/>
      <c r="D4" s="38"/>
      <c r="E4" s="28"/>
      <c r="F4" s="38"/>
      <c r="G4" s="28"/>
      <c r="H4" s="28"/>
      <c r="I4" s="54">
        <f>I263</f>
        <v>0</v>
      </c>
      <c r="J4" s="54">
        <f>J263</f>
        <v>0</v>
      </c>
      <c r="K4" s="54">
        <f>J4-I4</f>
        <v>0</v>
      </c>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row>
    <row r="5" spans="1:256" ht="16" thickBot="1" x14ac:dyDescent="0.4">
      <c r="B5" s="10"/>
      <c r="C5" s="10"/>
      <c r="D5" s="39"/>
      <c r="E5" s="10"/>
      <c r="F5" s="39"/>
      <c r="G5" s="10"/>
      <c r="H5" s="10"/>
      <c r="I5" s="9"/>
      <c r="J5" s="11"/>
      <c r="K5" s="9"/>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row>
    <row r="6" spans="1:256" ht="25" customHeight="1" thickTop="1" x14ac:dyDescent="0.35">
      <c r="B6" s="9"/>
      <c r="C6" s="9"/>
      <c r="D6" s="55" t="s">
        <v>3</v>
      </c>
      <c r="E6" s="55"/>
      <c r="F6" s="56" t="s">
        <v>4</v>
      </c>
      <c r="G6" s="56"/>
      <c r="H6" s="53" t="s">
        <v>5</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spans="1:256" ht="16" thickBot="1" x14ac:dyDescent="0.4">
      <c r="B7" s="29" t="s">
        <v>6</v>
      </c>
      <c r="C7" s="30" t="s">
        <v>202</v>
      </c>
      <c r="D7" s="33" t="s">
        <v>7</v>
      </c>
      <c r="E7" s="33" t="s">
        <v>8</v>
      </c>
      <c r="F7" s="52" t="s">
        <v>9</v>
      </c>
      <c r="G7" s="52" t="s">
        <v>10</v>
      </c>
      <c r="H7" s="51" t="s">
        <v>200</v>
      </c>
      <c r="I7" s="31" t="s">
        <v>0</v>
      </c>
      <c r="J7" s="31" t="s">
        <v>1</v>
      </c>
      <c r="K7" s="31" t="s">
        <v>2</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row>
    <row r="8" spans="1:256" x14ac:dyDescent="0.35">
      <c r="B8" s="15" t="s">
        <v>12</v>
      </c>
      <c r="C8" s="15"/>
      <c r="D8" s="40"/>
      <c r="E8" s="15"/>
      <c r="F8" s="40"/>
      <c r="G8" s="15"/>
      <c r="H8" s="15"/>
      <c r="I8" s="16"/>
      <c r="J8" s="16"/>
      <c r="K8" s="16"/>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row>
    <row r="9" spans="1:256" x14ac:dyDescent="0.35">
      <c r="B9" s="16" t="s">
        <v>13</v>
      </c>
      <c r="C9" s="16" t="s">
        <v>201</v>
      </c>
      <c r="D9" s="41"/>
      <c r="E9" s="34"/>
      <c r="F9" s="46"/>
      <c r="G9" s="47"/>
      <c r="H9" s="50"/>
      <c r="I9" s="49">
        <f>D9*E9+F9*G9+H9</f>
        <v>0</v>
      </c>
      <c r="J9" s="13"/>
      <c r="K9" s="19">
        <f>J9-I9</f>
        <v>0</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row>
    <row r="10" spans="1:256" x14ac:dyDescent="0.35">
      <c r="B10" s="16" t="s">
        <v>14</v>
      </c>
      <c r="C10" s="16"/>
      <c r="D10" s="41"/>
      <c r="E10" s="34"/>
      <c r="F10" s="46"/>
      <c r="G10" s="47"/>
      <c r="H10" s="50"/>
      <c r="I10" s="49">
        <f t="shared" ref="I10:I13" si="0">D10*E10+F10*G10+H10</f>
        <v>0</v>
      </c>
      <c r="J10" s="13"/>
      <c r="K10" s="19">
        <f>J10-I10</f>
        <v>0</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row>
    <row r="11" spans="1:256" ht="15" customHeight="1" x14ac:dyDescent="0.35">
      <c r="B11" s="17" t="s">
        <v>203</v>
      </c>
      <c r="C11" s="16"/>
      <c r="D11" s="41"/>
      <c r="E11" s="34"/>
      <c r="F11" s="46"/>
      <c r="G11" s="47"/>
      <c r="H11" s="50"/>
      <c r="I11" s="49">
        <f t="shared" si="0"/>
        <v>0</v>
      </c>
      <c r="J11" s="13"/>
      <c r="K11" s="19">
        <f>J11-I11</f>
        <v>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row>
    <row r="12" spans="1:256" x14ac:dyDescent="0.35">
      <c r="B12" s="16" t="s">
        <v>15</v>
      </c>
      <c r="C12" s="16"/>
      <c r="D12" s="41"/>
      <c r="E12" s="34"/>
      <c r="F12" s="46"/>
      <c r="G12" s="47"/>
      <c r="H12" s="50"/>
      <c r="I12" s="49">
        <f t="shared" si="0"/>
        <v>0</v>
      </c>
      <c r="J12" s="13"/>
      <c r="K12" s="19">
        <f>J12-I12</f>
        <v>0</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row>
    <row r="13" spans="1:256" x14ac:dyDescent="0.35">
      <c r="B13" s="16" t="s">
        <v>16</v>
      </c>
      <c r="C13" s="16"/>
      <c r="D13" s="41"/>
      <c r="E13" s="34"/>
      <c r="F13" s="46"/>
      <c r="G13" s="47"/>
      <c r="H13" s="50"/>
      <c r="I13" s="49">
        <f t="shared" si="0"/>
        <v>0</v>
      </c>
      <c r="J13" s="13"/>
      <c r="K13" s="19">
        <f>J13-I13</f>
        <v>0</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row>
    <row r="14" spans="1:256" x14ac:dyDescent="0.35">
      <c r="B14" s="16" t="s">
        <v>204</v>
      </c>
      <c r="C14" s="16"/>
      <c r="D14" s="41"/>
      <c r="E14" s="34"/>
      <c r="F14" s="46"/>
      <c r="G14" s="47"/>
      <c r="H14" s="50"/>
      <c r="I14" s="49">
        <f t="shared" ref="I14:I18" si="1">D14*E14+F14*G14+H14</f>
        <v>0</v>
      </c>
      <c r="J14" s="13"/>
      <c r="K14" s="19">
        <f t="shared" ref="K14:K18" si="2">J14-I14</f>
        <v>0</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row>
    <row r="15" spans="1:256" x14ac:dyDescent="0.35">
      <c r="B15" s="16" t="s">
        <v>17</v>
      </c>
      <c r="C15" s="16"/>
      <c r="D15" s="41"/>
      <c r="E15" s="34"/>
      <c r="F15" s="46"/>
      <c r="G15" s="47"/>
      <c r="H15" s="50"/>
      <c r="I15" s="49">
        <f t="shared" si="1"/>
        <v>0</v>
      </c>
      <c r="J15" s="13"/>
      <c r="K15" s="19">
        <f t="shared" si="2"/>
        <v>0</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row>
    <row r="16" spans="1:256" x14ac:dyDescent="0.35">
      <c r="B16" s="16" t="s">
        <v>18</v>
      </c>
      <c r="C16" s="16"/>
      <c r="D16" s="41"/>
      <c r="E16" s="34"/>
      <c r="F16" s="46"/>
      <c r="G16" s="47"/>
      <c r="H16" s="50"/>
      <c r="I16" s="49">
        <f t="shared" si="1"/>
        <v>0</v>
      </c>
      <c r="J16" s="13"/>
      <c r="K16" s="19">
        <f t="shared" si="2"/>
        <v>0</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row>
    <row r="17" spans="2:47" x14ac:dyDescent="0.35">
      <c r="B17" s="16" t="s">
        <v>19</v>
      </c>
      <c r="C17" s="16"/>
      <c r="D17" s="41"/>
      <c r="E17" s="34"/>
      <c r="F17" s="46"/>
      <c r="G17" s="47"/>
      <c r="H17" s="50"/>
      <c r="I17" s="49">
        <f t="shared" si="1"/>
        <v>0</v>
      </c>
      <c r="J17" s="13"/>
      <c r="K17" s="19">
        <f t="shared" si="2"/>
        <v>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row>
    <row r="18" spans="2:47" x14ac:dyDescent="0.35">
      <c r="B18" s="16" t="s">
        <v>20</v>
      </c>
      <c r="C18" s="16"/>
      <c r="D18" s="41"/>
      <c r="E18" s="34"/>
      <c r="F18" s="46"/>
      <c r="G18" s="47"/>
      <c r="H18" s="50"/>
      <c r="I18" s="49">
        <f t="shared" si="1"/>
        <v>0</v>
      </c>
      <c r="J18" s="13"/>
      <c r="K18" s="19">
        <f t="shared" si="2"/>
        <v>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row>
    <row r="19" spans="2:47" x14ac:dyDescent="0.35">
      <c r="B19" s="16"/>
      <c r="C19" s="16"/>
      <c r="D19" s="42"/>
      <c r="E19" s="16"/>
      <c r="F19" s="42"/>
      <c r="G19" s="16"/>
      <c r="H19" s="16"/>
      <c r="I19" s="14">
        <f>SUM(I9:I18)</f>
        <v>0</v>
      </c>
      <c r="J19" s="14">
        <f>SUM(J9:J18)</f>
        <v>0</v>
      </c>
      <c r="K19" s="19"/>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row>
    <row r="20" spans="2:47" x14ac:dyDescent="0.35">
      <c r="B20" s="15" t="s">
        <v>21</v>
      </c>
      <c r="C20" s="15"/>
      <c r="D20" s="40"/>
      <c r="E20" s="15"/>
      <c r="F20" s="40"/>
      <c r="G20" s="15"/>
      <c r="H20" s="15"/>
      <c r="I20" s="18"/>
      <c r="J20" s="20"/>
      <c r="K20" s="19"/>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row>
    <row r="21" spans="2:47" x14ac:dyDescent="0.35">
      <c r="B21" s="16" t="s">
        <v>22</v>
      </c>
      <c r="C21" s="16"/>
      <c r="D21" s="41"/>
      <c r="E21" s="34"/>
      <c r="F21" s="46"/>
      <c r="G21" s="47"/>
      <c r="H21" s="50"/>
      <c r="I21" s="49">
        <f>D21*E21+F21*G21+H21</f>
        <v>0</v>
      </c>
      <c r="J21" s="12"/>
      <c r="K21" s="19">
        <f>J21-I21</f>
        <v>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row>
    <row r="22" spans="2:47" x14ac:dyDescent="0.35">
      <c r="B22" s="16" t="s">
        <v>23</v>
      </c>
      <c r="C22" s="16"/>
      <c r="D22" s="43"/>
      <c r="E22" s="34"/>
      <c r="F22" s="48"/>
      <c r="G22" s="47"/>
      <c r="H22" s="50"/>
      <c r="I22" s="49">
        <f t="shared" ref="I22:I24" si="3">D22*E22+F22*G22+H22</f>
        <v>0</v>
      </c>
      <c r="J22" s="12"/>
      <c r="K22" s="19">
        <f>J22-I22</f>
        <v>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row>
    <row r="23" spans="2:47" x14ac:dyDescent="0.35">
      <c r="B23" s="16" t="s">
        <v>208</v>
      </c>
      <c r="C23" s="16"/>
      <c r="D23" s="43"/>
      <c r="E23" s="34"/>
      <c r="F23" s="48"/>
      <c r="G23" s="47"/>
      <c r="H23" s="50"/>
      <c r="I23" s="49">
        <f t="shared" si="3"/>
        <v>0</v>
      </c>
      <c r="J23" s="12"/>
      <c r="K23" s="19">
        <f>J23-I23</f>
        <v>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row>
    <row r="24" spans="2:47" x14ac:dyDescent="0.35">
      <c r="B24" s="16" t="s">
        <v>24</v>
      </c>
      <c r="C24" s="16"/>
      <c r="D24" s="43"/>
      <c r="E24" s="34"/>
      <c r="F24" s="48"/>
      <c r="G24" s="47"/>
      <c r="H24" s="50"/>
      <c r="I24" s="49">
        <f t="shared" si="3"/>
        <v>0</v>
      </c>
      <c r="J24" s="12"/>
      <c r="K24" s="19">
        <f>J24-I24</f>
        <v>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row>
    <row r="25" spans="2:47" x14ac:dyDescent="0.35">
      <c r="B25" s="16" t="s">
        <v>25</v>
      </c>
      <c r="C25" s="16"/>
      <c r="D25" s="43"/>
      <c r="E25" s="34"/>
      <c r="F25" s="48"/>
      <c r="G25" s="47"/>
      <c r="H25" s="50"/>
      <c r="I25" s="49">
        <f>D25*E25+F25*G25+H25</f>
        <v>0</v>
      </c>
      <c r="J25" s="12"/>
      <c r="K25" s="19">
        <f>J25-I25</f>
        <v>0</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row>
    <row r="26" spans="2:47" x14ac:dyDescent="0.35">
      <c r="B26" s="16" t="s">
        <v>26</v>
      </c>
      <c r="C26" s="16"/>
      <c r="D26" s="43"/>
      <c r="E26" s="34"/>
      <c r="F26" s="48"/>
      <c r="G26" s="47"/>
      <c r="H26" s="50"/>
      <c r="I26" s="49">
        <f t="shared" ref="I26:I33" si="4">D26*E26+F26*G26+H26</f>
        <v>0</v>
      </c>
      <c r="J26" s="12"/>
      <c r="K26" s="19">
        <f t="shared" ref="K26:K34" si="5">J26-I26</f>
        <v>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row>
    <row r="27" spans="2:47" x14ac:dyDescent="0.35">
      <c r="B27" s="16" t="s">
        <v>27</v>
      </c>
      <c r="C27" s="16"/>
      <c r="D27" s="43"/>
      <c r="E27" s="34"/>
      <c r="F27" s="48"/>
      <c r="G27" s="47"/>
      <c r="H27" s="50"/>
      <c r="I27" s="49">
        <f t="shared" si="4"/>
        <v>0</v>
      </c>
      <c r="J27" s="12"/>
      <c r="K27" s="19">
        <f t="shared" si="5"/>
        <v>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row>
    <row r="28" spans="2:47" x14ac:dyDescent="0.35">
      <c r="B28" s="16" t="s">
        <v>28</v>
      </c>
      <c r="C28" s="16"/>
      <c r="D28" s="43"/>
      <c r="E28" s="34"/>
      <c r="F28" s="48"/>
      <c r="G28" s="47"/>
      <c r="H28" s="50"/>
      <c r="I28" s="49">
        <f t="shared" si="4"/>
        <v>0</v>
      </c>
      <c r="J28" s="12"/>
      <c r="K28" s="19">
        <f t="shared" si="5"/>
        <v>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row>
    <row r="29" spans="2:47" x14ac:dyDescent="0.35">
      <c r="B29" s="16" t="s">
        <v>29</v>
      </c>
      <c r="C29" s="16"/>
      <c r="D29" s="43"/>
      <c r="E29" s="34"/>
      <c r="F29" s="48"/>
      <c r="G29" s="47"/>
      <c r="H29" s="50"/>
      <c r="I29" s="49">
        <f t="shared" si="4"/>
        <v>0</v>
      </c>
      <c r="J29" s="12"/>
      <c r="K29" s="19">
        <f t="shared" si="5"/>
        <v>0</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row>
    <row r="30" spans="2:47" x14ac:dyDescent="0.35">
      <c r="B30" s="16" t="s">
        <v>30</v>
      </c>
      <c r="C30" s="16"/>
      <c r="D30" s="43"/>
      <c r="E30" s="34"/>
      <c r="F30" s="48"/>
      <c r="G30" s="47"/>
      <c r="H30" s="50"/>
      <c r="I30" s="49">
        <f t="shared" si="4"/>
        <v>0</v>
      </c>
      <c r="J30" s="12"/>
      <c r="K30" s="19">
        <f t="shared" si="5"/>
        <v>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row>
    <row r="31" spans="2:47" x14ac:dyDescent="0.35">
      <c r="B31" s="16" t="s">
        <v>31</v>
      </c>
      <c r="C31" s="16"/>
      <c r="D31" s="43"/>
      <c r="E31" s="34"/>
      <c r="F31" s="48"/>
      <c r="G31" s="47"/>
      <c r="H31" s="50"/>
      <c r="I31" s="49">
        <f t="shared" si="4"/>
        <v>0</v>
      </c>
      <c r="J31" s="12"/>
      <c r="K31" s="19">
        <f t="shared" si="5"/>
        <v>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row>
    <row r="32" spans="2:47" x14ac:dyDescent="0.35">
      <c r="B32" s="16" t="s">
        <v>32</v>
      </c>
      <c r="C32" s="16"/>
      <c r="D32" s="43"/>
      <c r="E32" s="34"/>
      <c r="F32" s="48"/>
      <c r="G32" s="47"/>
      <c r="H32" s="50"/>
      <c r="I32" s="49">
        <f t="shared" si="4"/>
        <v>0</v>
      </c>
      <c r="J32" s="12"/>
      <c r="K32" s="19">
        <f t="shared" si="5"/>
        <v>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row>
    <row r="33" spans="2:47" x14ac:dyDescent="0.35">
      <c r="B33" s="16" t="s">
        <v>33</v>
      </c>
      <c r="C33" s="16"/>
      <c r="D33" s="43"/>
      <c r="E33" s="34"/>
      <c r="F33" s="48"/>
      <c r="G33" s="47"/>
      <c r="H33" s="50"/>
      <c r="I33" s="49">
        <f t="shared" si="4"/>
        <v>0</v>
      </c>
      <c r="J33" s="12"/>
      <c r="K33" s="19">
        <f t="shared" si="5"/>
        <v>0</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row>
    <row r="34" spans="2:47" x14ac:dyDescent="0.35">
      <c r="B34" s="16" t="s">
        <v>20</v>
      </c>
      <c r="C34" s="16"/>
      <c r="D34" s="43"/>
      <c r="E34" s="34"/>
      <c r="F34" s="48"/>
      <c r="G34" s="47"/>
      <c r="H34" s="50"/>
      <c r="I34" s="49">
        <f>D34*E34+F34*G34+H34</f>
        <v>0</v>
      </c>
      <c r="J34" s="12"/>
      <c r="K34" s="19">
        <f t="shared" si="5"/>
        <v>0</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row>
    <row r="35" spans="2:47" x14ac:dyDescent="0.35">
      <c r="B35" s="16"/>
      <c r="C35" s="16"/>
      <c r="D35" s="42"/>
      <c r="E35" s="16"/>
      <c r="F35" s="42"/>
      <c r="G35" s="16"/>
      <c r="H35" s="16"/>
      <c r="I35" s="27">
        <f>SUM(I21:I34)</f>
        <v>0</v>
      </c>
      <c r="J35" s="27">
        <f>SUM(J21:J34)</f>
        <v>0</v>
      </c>
      <c r="K35" s="16"/>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row>
    <row r="36" spans="2:47" x14ac:dyDescent="0.35">
      <c r="B36" s="16"/>
      <c r="C36" s="16"/>
      <c r="D36" s="42"/>
      <c r="E36" s="16"/>
      <c r="F36" s="42"/>
      <c r="G36" s="16"/>
      <c r="H36" s="16"/>
      <c r="I36" s="19"/>
      <c r="J36" s="19"/>
      <c r="K36" s="16"/>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row>
    <row r="37" spans="2:47" x14ac:dyDescent="0.35">
      <c r="B37" s="15" t="s">
        <v>34</v>
      </c>
      <c r="C37" s="15"/>
      <c r="D37" s="42"/>
      <c r="E37" s="16"/>
      <c r="F37" s="42"/>
      <c r="G37" s="16"/>
      <c r="H37" s="16"/>
      <c r="I37" s="19"/>
      <c r="J37" s="19"/>
      <c r="K37" s="16"/>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2:47" x14ac:dyDescent="0.35">
      <c r="B38" s="16" t="s">
        <v>35</v>
      </c>
      <c r="C38" s="16"/>
      <c r="D38" s="43"/>
      <c r="E38" s="34"/>
      <c r="F38" s="48"/>
      <c r="G38" s="47"/>
      <c r="H38" s="50"/>
      <c r="I38" s="49">
        <f>D38*E38+F38*G38+H38</f>
        <v>0</v>
      </c>
      <c r="J38" s="12"/>
      <c r="K38" s="19">
        <f>J38-I38</f>
        <v>0</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2:47" x14ac:dyDescent="0.35">
      <c r="B39" s="16" t="s">
        <v>36</v>
      </c>
      <c r="C39" s="16"/>
      <c r="D39" s="43"/>
      <c r="E39" s="34"/>
      <c r="F39" s="48"/>
      <c r="G39" s="47"/>
      <c r="H39" s="50"/>
      <c r="I39" s="49">
        <f t="shared" ref="I39:I42" si="6">D39*E39+F39*G39+H39</f>
        <v>0</v>
      </c>
      <c r="J39" s="12"/>
      <c r="K39" s="19">
        <f>J39-I39</f>
        <v>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2:47" x14ac:dyDescent="0.35">
      <c r="B40" s="16" t="s">
        <v>37</v>
      </c>
      <c r="C40" s="16"/>
      <c r="D40" s="43"/>
      <c r="E40" s="34"/>
      <c r="F40" s="48"/>
      <c r="G40" s="47"/>
      <c r="H40" s="50"/>
      <c r="I40" s="49">
        <f t="shared" si="6"/>
        <v>0</v>
      </c>
      <c r="J40" s="12"/>
      <c r="K40" s="19">
        <f t="shared" ref="K40:K42" si="7">J40-I40</f>
        <v>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2:47" x14ac:dyDescent="0.35">
      <c r="B41" s="16" t="s">
        <v>38</v>
      </c>
      <c r="C41" s="16"/>
      <c r="D41" s="43"/>
      <c r="E41" s="34"/>
      <c r="F41" s="48"/>
      <c r="G41" s="47"/>
      <c r="H41" s="50"/>
      <c r="I41" s="49">
        <f t="shared" si="6"/>
        <v>0</v>
      </c>
      <c r="J41" s="12"/>
      <c r="K41" s="19">
        <f t="shared" si="7"/>
        <v>0</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2:47" x14ac:dyDescent="0.35">
      <c r="B42" s="16" t="s">
        <v>209</v>
      </c>
      <c r="C42" s="16"/>
      <c r="D42" s="43"/>
      <c r="E42" s="34"/>
      <c r="F42" s="48"/>
      <c r="G42" s="47"/>
      <c r="H42" s="50"/>
      <c r="I42" s="49">
        <f t="shared" si="6"/>
        <v>0</v>
      </c>
      <c r="J42" s="12"/>
      <c r="K42" s="19">
        <f t="shared" si="7"/>
        <v>0</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row>
    <row r="43" spans="2:47" x14ac:dyDescent="0.35">
      <c r="B43" s="16" t="s">
        <v>39</v>
      </c>
      <c r="C43" s="16"/>
      <c r="D43" s="43"/>
      <c r="E43" s="34"/>
      <c r="F43" s="48"/>
      <c r="G43" s="47"/>
      <c r="H43" s="50"/>
      <c r="I43" s="49">
        <f t="shared" ref="I43:I44" si="8">D43*E43+F43*G43+H43</f>
        <v>0</v>
      </c>
      <c r="J43" s="12"/>
      <c r="K43" s="19">
        <f t="shared" ref="K43:K45" si="9">J43-I43</f>
        <v>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row>
    <row r="44" spans="2:47" x14ac:dyDescent="0.35">
      <c r="B44" s="16" t="s">
        <v>40</v>
      </c>
      <c r="C44" s="16"/>
      <c r="D44" s="43"/>
      <c r="E44" s="34"/>
      <c r="F44" s="48"/>
      <c r="G44" s="47"/>
      <c r="H44" s="50"/>
      <c r="I44" s="49">
        <f t="shared" si="8"/>
        <v>0</v>
      </c>
      <c r="J44" s="12"/>
      <c r="K44" s="19">
        <f t="shared" si="9"/>
        <v>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spans="2:47" x14ac:dyDescent="0.35">
      <c r="B45" s="16" t="s">
        <v>20</v>
      </c>
      <c r="C45" s="16"/>
      <c r="D45" s="43"/>
      <c r="E45" s="34"/>
      <c r="F45" s="48"/>
      <c r="G45" s="47"/>
      <c r="H45" s="50"/>
      <c r="I45" s="49">
        <f>D45*E45+F45*G45+H45</f>
        <v>0</v>
      </c>
      <c r="J45" s="12"/>
      <c r="K45" s="19">
        <f t="shared" si="9"/>
        <v>0</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row>
    <row r="46" spans="2:47" x14ac:dyDescent="0.35">
      <c r="B46" s="16"/>
      <c r="C46" s="16"/>
      <c r="D46" s="42"/>
      <c r="E46" s="16"/>
      <c r="F46" s="42"/>
      <c r="G46" s="16"/>
      <c r="H46" s="16"/>
      <c r="I46" s="27">
        <f>SUM(I38:I45)</f>
        <v>0</v>
      </c>
      <c r="J46" s="27">
        <f>SUM(J38:J45)</f>
        <v>0</v>
      </c>
      <c r="K46" s="16"/>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row>
    <row r="47" spans="2:47" x14ac:dyDescent="0.35">
      <c r="B47" s="15" t="s">
        <v>41</v>
      </c>
      <c r="C47" s="16"/>
      <c r="D47" s="42"/>
      <c r="E47" s="16"/>
      <c r="F47" s="42"/>
      <c r="G47" s="16"/>
      <c r="H47" s="16"/>
      <c r="I47" s="19"/>
      <c r="J47" s="19"/>
      <c r="K47" s="16"/>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row>
    <row r="48" spans="2:47" x14ac:dyDescent="0.35">
      <c r="B48" s="16" t="s">
        <v>42</v>
      </c>
      <c r="C48" s="16"/>
      <c r="D48" s="43"/>
      <c r="E48" s="34"/>
      <c r="F48" s="48"/>
      <c r="G48" s="47"/>
      <c r="H48" s="50"/>
      <c r="I48" s="49">
        <f>D48*E48+F48*G48+H48</f>
        <v>0</v>
      </c>
      <c r="J48" s="12"/>
      <c r="K48" s="19">
        <f>J48-I48</f>
        <v>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row>
    <row r="49" spans="2:47" x14ac:dyDescent="0.35">
      <c r="B49" s="16" t="s">
        <v>43</v>
      </c>
      <c r="C49" s="16"/>
      <c r="D49" s="43"/>
      <c r="E49" s="34"/>
      <c r="F49" s="48"/>
      <c r="G49" s="47"/>
      <c r="H49" s="50"/>
      <c r="I49" s="49">
        <f t="shared" ref="I49:I52" si="10">D49*E49+F49*G49+H49</f>
        <v>0</v>
      </c>
      <c r="J49" s="12"/>
      <c r="K49" s="19">
        <f>J49-I49</f>
        <v>0</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row>
    <row r="50" spans="2:47" x14ac:dyDescent="0.35">
      <c r="B50" s="16" t="s">
        <v>44</v>
      </c>
      <c r="C50" s="16"/>
      <c r="D50" s="43"/>
      <c r="E50" s="34"/>
      <c r="F50" s="48"/>
      <c r="G50" s="47"/>
      <c r="H50" s="50"/>
      <c r="I50" s="49">
        <f t="shared" si="10"/>
        <v>0</v>
      </c>
      <c r="J50" s="12"/>
      <c r="K50" s="19">
        <f t="shared" ref="K50:K55" si="11">J50-I50</f>
        <v>0</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row>
    <row r="51" spans="2:47" x14ac:dyDescent="0.35">
      <c r="B51" s="16" t="s">
        <v>45</v>
      </c>
      <c r="C51" s="16"/>
      <c r="D51" s="43"/>
      <c r="E51" s="34"/>
      <c r="F51" s="48"/>
      <c r="G51" s="47"/>
      <c r="H51" s="50"/>
      <c r="I51" s="49">
        <f t="shared" si="10"/>
        <v>0</v>
      </c>
      <c r="J51" s="12"/>
      <c r="K51" s="19">
        <f t="shared" si="11"/>
        <v>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row>
    <row r="52" spans="2:47" x14ac:dyDescent="0.35">
      <c r="B52" s="16" t="s">
        <v>46</v>
      </c>
      <c r="C52" s="16"/>
      <c r="D52" s="43"/>
      <c r="E52" s="34"/>
      <c r="F52" s="48"/>
      <c r="G52" s="47"/>
      <c r="H52" s="50"/>
      <c r="I52" s="49">
        <f t="shared" si="10"/>
        <v>0</v>
      </c>
      <c r="J52" s="12"/>
      <c r="K52" s="19">
        <f t="shared" si="11"/>
        <v>0</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row>
    <row r="53" spans="2:47" x14ac:dyDescent="0.35">
      <c r="B53" s="16" t="s">
        <v>47</v>
      </c>
      <c r="C53" s="16"/>
      <c r="D53" s="43"/>
      <c r="E53" s="34"/>
      <c r="F53" s="48"/>
      <c r="G53" s="47"/>
      <c r="H53" s="50"/>
      <c r="I53" s="49">
        <f t="shared" ref="I53:I55" si="12">D53*E53+F53*G53+H53</f>
        <v>0</v>
      </c>
      <c r="J53" s="12"/>
      <c r="K53" s="19">
        <f t="shared" si="11"/>
        <v>0</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row>
    <row r="54" spans="2:47" x14ac:dyDescent="0.35">
      <c r="B54" s="16" t="s">
        <v>48</v>
      </c>
      <c r="C54" s="16"/>
      <c r="D54" s="43"/>
      <c r="E54" s="34"/>
      <c r="F54" s="48"/>
      <c r="G54" s="47"/>
      <c r="H54" s="50"/>
      <c r="I54" s="49">
        <f t="shared" si="12"/>
        <v>0</v>
      </c>
      <c r="J54" s="12"/>
      <c r="K54" s="19">
        <f t="shared" si="11"/>
        <v>0</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row>
    <row r="55" spans="2:47" x14ac:dyDescent="0.35">
      <c r="B55" s="16" t="s">
        <v>20</v>
      </c>
      <c r="C55" s="16"/>
      <c r="D55" s="43"/>
      <c r="E55" s="34"/>
      <c r="F55" s="48"/>
      <c r="G55" s="47"/>
      <c r="H55" s="50"/>
      <c r="I55" s="49">
        <f t="shared" si="12"/>
        <v>0</v>
      </c>
      <c r="J55" s="12"/>
      <c r="K55" s="19">
        <f t="shared" si="11"/>
        <v>0</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row>
    <row r="56" spans="2:47" x14ac:dyDescent="0.35">
      <c r="B56" s="16"/>
      <c r="C56" s="16"/>
      <c r="D56" s="42"/>
      <c r="E56" s="16"/>
      <c r="F56" s="42"/>
      <c r="G56" s="16"/>
      <c r="H56" s="16"/>
      <c r="I56" s="27">
        <f>SUM(I48:I55)</f>
        <v>0</v>
      </c>
      <c r="J56" s="27">
        <f>SUM(J48:J55)</f>
        <v>0</v>
      </c>
      <c r="K56" s="16"/>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row>
    <row r="57" spans="2:47" x14ac:dyDescent="0.35">
      <c r="B57" s="15" t="s">
        <v>49</v>
      </c>
      <c r="C57" s="15"/>
      <c r="D57" s="40"/>
      <c r="E57" s="15"/>
      <c r="F57" s="40"/>
      <c r="G57" s="15"/>
      <c r="H57" s="15"/>
      <c r="I57" s="16"/>
      <c r="J57" s="16"/>
      <c r="K57" s="16"/>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row>
    <row r="58" spans="2:47" x14ac:dyDescent="0.35">
      <c r="B58" s="16" t="s">
        <v>50</v>
      </c>
      <c r="C58" s="16"/>
      <c r="D58" s="41"/>
      <c r="E58" s="34"/>
      <c r="F58" s="46"/>
      <c r="G58" s="47"/>
      <c r="H58" s="50"/>
      <c r="I58" s="49">
        <f>D58*E58+F58*G58+H58</f>
        <v>0</v>
      </c>
      <c r="J58" s="13"/>
      <c r="K58" s="19">
        <f>J58-I58</f>
        <v>0</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row>
    <row r="59" spans="2:47" x14ac:dyDescent="0.35">
      <c r="B59" s="16" t="s">
        <v>51</v>
      </c>
      <c r="C59" s="16"/>
      <c r="D59" s="41"/>
      <c r="E59" s="34"/>
      <c r="F59" s="46"/>
      <c r="G59" s="47"/>
      <c r="H59" s="50"/>
      <c r="I59" s="49">
        <f t="shared" ref="I59:I76" si="13">D59*E59+F59*G59+H59</f>
        <v>0</v>
      </c>
      <c r="J59" s="12"/>
      <c r="K59" s="19">
        <f>J59-I59</f>
        <v>0</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row>
    <row r="60" spans="2:47" ht="15" customHeight="1" x14ac:dyDescent="0.35">
      <c r="B60" s="17" t="s">
        <v>52</v>
      </c>
      <c r="C60" s="16"/>
      <c r="D60" s="41"/>
      <c r="E60" s="34"/>
      <c r="F60" s="46"/>
      <c r="G60" s="47"/>
      <c r="H60" s="50"/>
      <c r="I60" s="49">
        <f t="shared" si="13"/>
        <v>0</v>
      </c>
      <c r="J60" s="12"/>
      <c r="K60" s="19">
        <f>J60-I60</f>
        <v>0</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row>
    <row r="61" spans="2:47" ht="15" customHeight="1" x14ac:dyDescent="0.35">
      <c r="B61" s="16" t="s">
        <v>53</v>
      </c>
      <c r="C61" s="16"/>
      <c r="D61" s="41"/>
      <c r="E61" s="34"/>
      <c r="F61" s="46"/>
      <c r="G61" s="47"/>
      <c r="H61" s="50"/>
      <c r="I61" s="49">
        <f t="shared" si="13"/>
        <v>0</v>
      </c>
      <c r="J61" s="12"/>
      <c r="K61" s="19">
        <f>J61-I61</f>
        <v>0</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row>
    <row r="62" spans="2:47" ht="15" customHeight="1" x14ac:dyDescent="0.35">
      <c r="B62" s="16" t="s">
        <v>210</v>
      </c>
      <c r="C62" s="16"/>
      <c r="D62" s="41"/>
      <c r="E62" s="34"/>
      <c r="F62" s="46"/>
      <c r="G62" s="47"/>
      <c r="H62" s="50"/>
      <c r="I62" s="49">
        <f t="shared" si="13"/>
        <v>0</v>
      </c>
      <c r="J62" s="12"/>
      <c r="K62" s="19">
        <f>J62-I62</f>
        <v>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row>
    <row r="63" spans="2:47" x14ac:dyDescent="0.35">
      <c r="B63" s="16" t="s">
        <v>54</v>
      </c>
      <c r="C63" s="16"/>
      <c r="D63" s="41"/>
      <c r="E63" s="34"/>
      <c r="F63" s="46"/>
      <c r="G63" s="47"/>
      <c r="H63" s="50"/>
      <c r="I63" s="49">
        <f t="shared" si="13"/>
        <v>0</v>
      </c>
      <c r="J63" s="12"/>
      <c r="K63" s="19">
        <f t="shared" ref="K63:K76" si="14">J63-I63</f>
        <v>0</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row>
    <row r="64" spans="2:47" x14ac:dyDescent="0.35">
      <c r="B64" s="16" t="s">
        <v>55</v>
      </c>
      <c r="C64" s="16"/>
      <c r="D64" s="41"/>
      <c r="E64" s="34"/>
      <c r="F64" s="46"/>
      <c r="G64" s="47"/>
      <c r="H64" s="50"/>
      <c r="I64" s="49">
        <f t="shared" si="13"/>
        <v>0</v>
      </c>
      <c r="J64" s="12"/>
      <c r="K64" s="19">
        <f t="shared" si="14"/>
        <v>0</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row>
    <row r="65" spans="2:47" x14ac:dyDescent="0.35">
      <c r="B65" s="16" t="s">
        <v>56</v>
      </c>
      <c r="C65" s="16"/>
      <c r="D65" s="41"/>
      <c r="E65" s="34"/>
      <c r="F65" s="46"/>
      <c r="G65" s="47"/>
      <c r="H65" s="50"/>
      <c r="I65" s="49">
        <f t="shared" si="13"/>
        <v>0</v>
      </c>
      <c r="J65" s="12"/>
      <c r="K65" s="19">
        <f t="shared" si="14"/>
        <v>0</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row>
    <row r="66" spans="2:47" x14ac:dyDescent="0.35">
      <c r="B66" s="16" t="s">
        <v>57</v>
      </c>
      <c r="C66" s="16"/>
      <c r="D66" s="41"/>
      <c r="E66" s="34"/>
      <c r="F66" s="46"/>
      <c r="G66" s="47"/>
      <c r="H66" s="50"/>
      <c r="I66" s="49">
        <f t="shared" si="13"/>
        <v>0</v>
      </c>
      <c r="J66" s="12"/>
      <c r="K66" s="19">
        <f t="shared" si="14"/>
        <v>0</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row>
    <row r="67" spans="2:47" x14ac:dyDescent="0.35">
      <c r="B67" s="16" t="s">
        <v>58</v>
      </c>
      <c r="C67" s="16"/>
      <c r="D67" s="41"/>
      <c r="E67" s="34"/>
      <c r="F67" s="46"/>
      <c r="G67" s="47"/>
      <c r="H67" s="50"/>
      <c r="I67" s="49">
        <f t="shared" si="13"/>
        <v>0</v>
      </c>
      <c r="J67" s="12"/>
      <c r="K67" s="19">
        <f t="shared" si="14"/>
        <v>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row>
    <row r="68" spans="2:47" x14ac:dyDescent="0.35">
      <c r="B68" s="16" t="s">
        <v>59</v>
      </c>
      <c r="C68" s="16"/>
      <c r="D68" s="41"/>
      <c r="E68" s="34"/>
      <c r="F68" s="46"/>
      <c r="G68" s="47"/>
      <c r="H68" s="50"/>
      <c r="I68" s="49">
        <f t="shared" si="13"/>
        <v>0</v>
      </c>
      <c r="J68" s="12"/>
      <c r="K68" s="19">
        <f t="shared" si="14"/>
        <v>0</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row>
    <row r="69" spans="2:47" x14ac:dyDescent="0.35">
      <c r="B69" s="16" t="s">
        <v>60</v>
      </c>
      <c r="C69" s="16"/>
      <c r="D69" s="41"/>
      <c r="E69" s="34"/>
      <c r="F69" s="46"/>
      <c r="G69" s="47"/>
      <c r="H69" s="50"/>
      <c r="I69" s="49">
        <f t="shared" si="13"/>
        <v>0</v>
      </c>
      <c r="J69" s="12"/>
      <c r="K69" s="19">
        <f t="shared" si="14"/>
        <v>0</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row>
    <row r="70" spans="2:47" x14ac:dyDescent="0.35">
      <c r="B70" s="16" t="s">
        <v>61</v>
      </c>
      <c r="C70" s="16"/>
      <c r="D70" s="41"/>
      <c r="E70" s="34"/>
      <c r="F70" s="46"/>
      <c r="G70" s="47"/>
      <c r="H70" s="50"/>
      <c r="I70" s="49">
        <f t="shared" si="13"/>
        <v>0</v>
      </c>
      <c r="J70" s="12"/>
      <c r="K70" s="19">
        <f t="shared" si="14"/>
        <v>0</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row>
    <row r="71" spans="2:47" x14ac:dyDescent="0.35">
      <c r="B71" s="16" t="s">
        <v>62</v>
      </c>
      <c r="C71" s="16"/>
      <c r="D71" s="41"/>
      <c r="E71" s="34"/>
      <c r="F71" s="46"/>
      <c r="G71" s="47"/>
      <c r="H71" s="50"/>
      <c r="I71" s="49">
        <f t="shared" si="13"/>
        <v>0</v>
      </c>
      <c r="J71" s="12"/>
      <c r="K71" s="19">
        <f t="shared" si="14"/>
        <v>0</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row>
    <row r="72" spans="2:47" x14ac:dyDescent="0.35">
      <c r="B72" s="16" t="s">
        <v>63</v>
      </c>
      <c r="C72" s="16"/>
      <c r="D72" s="41"/>
      <c r="E72" s="34"/>
      <c r="F72" s="46"/>
      <c r="G72" s="47"/>
      <c r="H72" s="50"/>
      <c r="I72" s="49">
        <f t="shared" si="13"/>
        <v>0</v>
      </c>
      <c r="J72" s="12"/>
      <c r="K72" s="19">
        <f t="shared" si="14"/>
        <v>0</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row>
    <row r="73" spans="2:47" x14ac:dyDescent="0.35">
      <c r="B73" s="16" t="s">
        <v>64</v>
      </c>
      <c r="C73" s="16"/>
      <c r="D73" s="41"/>
      <c r="E73" s="34"/>
      <c r="F73" s="46"/>
      <c r="G73" s="47"/>
      <c r="H73" s="50"/>
      <c r="I73" s="49">
        <f t="shared" si="13"/>
        <v>0</v>
      </c>
      <c r="J73" s="12"/>
      <c r="K73" s="19">
        <f t="shared" si="14"/>
        <v>0</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row>
    <row r="74" spans="2:47" x14ac:dyDescent="0.35">
      <c r="B74" s="16" t="s">
        <v>65</v>
      </c>
      <c r="C74" s="16"/>
      <c r="D74" s="41"/>
      <c r="E74" s="34"/>
      <c r="F74" s="46"/>
      <c r="G74" s="47"/>
      <c r="H74" s="50"/>
      <c r="I74" s="49">
        <f t="shared" si="13"/>
        <v>0</v>
      </c>
      <c r="J74" s="12"/>
      <c r="K74" s="19">
        <f t="shared" si="14"/>
        <v>0</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row>
    <row r="75" spans="2:47" x14ac:dyDescent="0.35">
      <c r="B75" s="16" t="s">
        <v>66</v>
      </c>
      <c r="C75" s="16"/>
      <c r="D75" s="41"/>
      <c r="E75" s="34"/>
      <c r="F75" s="46"/>
      <c r="G75" s="47"/>
      <c r="H75" s="50"/>
      <c r="I75" s="49">
        <f t="shared" si="13"/>
        <v>0</v>
      </c>
      <c r="J75" s="12"/>
      <c r="K75" s="19">
        <f t="shared" si="14"/>
        <v>0</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row>
    <row r="76" spans="2:47" x14ac:dyDescent="0.35">
      <c r="B76" s="16" t="s">
        <v>20</v>
      </c>
      <c r="C76" s="16"/>
      <c r="D76" s="41"/>
      <c r="E76" s="34"/>
      <c r="F76" s="46"/>
      <c r="G76" s="47"/>
      <c r="H76" s="50"/>
      <c r="I76" s="49">
        <f t="shared" si="13"/>
        <v>0</v>
      </c>
      <c r="J76" s="12"/>
      <c r="K76" s="19">
        <f t="shared" si="14"/>
        <v>0</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row>
    <row r="77" spans="2:47" x14ac:dyDescent="0.35">
      <c r="B77" s="16"/>
      <c r="C77" s="16"/>
      <c r="D77" s="42"/>
      <c r="E77" s="16"/>
      <c r="F77" s="42"/>
      <c r="G77" s="16"/>
      <c r="H77" s="16"/>
      <c r="I77" s="14">
        <f>SUM(I58:I76)</f>
        <v>0</v>
      </c>
      <c r="J77" s="14">
        <f>SUM(J58:J76)</f>
        <v>0</v>
      </c>
      <c r="K77" s="16"/>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row>
    <row r="78" spans="2:47" x14ac:dyDescent="0.35">
      <c r="B78" s="15" t="s">
        <v>67</v>
      </c>
      <c r="C78" s="15"/>
      <c r="D78" s="40"/>
      <c r="E78" s="15"/>
      <c r="F78" s="40"/>
      <c r="G78" s="15"/>
      <c r="H78" s="15"/>
      <c r="I78" s="16"/>
      <c r="J78" s="16"/>
      <c r="K78" s="16"/>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row>
    <row r="79" spans="2:47" x14ac:dyDescent="0.35">
      <c r="B79" s="16" t="s">
        <v>68</v>
      </c>
      <c r="C79" s="16"/>
      <c r="D79" s="41"/>
      <c r="E79" s="34"/>
      <c r="F79" s="46"/>
      <c r="G79" s="47"/>
      <c r="H79" s="50"/>
      <c r="I79" s="49">
        <f>D79*E79+F79*G79+H79</f>
        <v>0</v>
      </c>
      <c r="J79" s="13"/>
      <c r="K79" s="19">
        <f>J79-I79</f>
        <v>0</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row>
    <row r="80" spans="2:47" x14ac:dyDescent="0.35">
      <c r="B80" s="16" t="s">
        <v>207</v>
      </c>
      <c r="C80" s="16"/>
      <c r="D80" s="41"/>
      <c r="E80" s="34"/>
      <c r="F80" s="46"/>
      <c r="G80" s="47"/>
      <c r="H80" s="50"/>
      <c r="I80" s="49">
        <f t="shared" ref="I80:I83" si="15">D80*E80+F80*G80+H80</f>
        <v>0</v>
      </c>
      <c r="J80" s="12"/>
      <c r="K80" s="19">
        <f>J80-I80</f>
        <v>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row>
    <row r="81" spans="2:47" x14ac:dyDescent="0.35">
      <c r="B81" s="17" t="s">
        <v>69</v>
      </c>
      <c r="C81" s="16"/>
      <c r="D81" s="41"/>
      <c r="E81" s="34"/>
      <c r="F81" s="46"/>
      <c r="G81" s="47"/>
      <c r="H81" s="50"/>
      <c r="I81" s="49">
        <f t="shared" si="15"/>
        <v>0</v>
      </c>
      <c r="J81" s="12"/>
      <c r="K81" s="19">
        <f>J81-I81</f>
        <v>0</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row>
    <row r="82" spans="2:47" x14ac:dyDescent="0.35">
      <c r="B82" s="16" t="s">
        <v>70</v>
      </c>
      <c r="C82" s="16"/>
      <c r="D82" s="41"/>
      <c r="E82" s="34"/>
      <c r="F82" s="46"/>
      <c r="G82" s="47"/>
      <c r="H82" s="50"/>
      <c r="I82" s="49">
        <f t="shared" si="15"/>
        <v>0</v>
      </c>
      <c r="J82" s="12"/>
      <c r="K82" s="19">
        <f>J82-I82</f>
        <v>0</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row>
    <row r="83" spans="2:47" x14ac:dyDescent="0.35">
      <c r="B83" s="16" t="s">
        <v>71</v>
      </c>
      <c r="C83" s="16"/>
      <c r="D83" s="41"/>
      <c r="E83" s="34"/>
      <c r="F83" s="46"/>
      <c r="G83" s="47"/>
      <c r="H83" s="50"/>
      <c r="I83" s="49">
        <f t="shared" si="15"/>
        <v>0</v>
      </c>
      <c r="J83" s="12"/>
      <c r="K83" s="19">
        <f>J83-I83</f>
        <v>0</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row>
    <row r="84" spans="2:47" x14ac:dyDescent="0.35">
      <c r="B84" s="16" t="s">
        <v>72</v>
      </c>
      <c r="C84" s="16"/>
      <c r="D84" s="41"/>
      <c r="E84" s="34"/>
      <c r="F84" s="46"/>
      <c r="G84" s="47"/>
      <c r="H84" s="50"/>
      <c r="I84" s="49">
        <f t="shared" ref="I84:I96" si="16">D84*E84+F84*G84+H84</f>
        <v>0</v>
      </c>
      <c r="J84" s="12"/>
      <c r="K84" s="19">
        <f t="shared" ref="K84:K96" si="17">J84-I84</f>
        <v>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row>
    <row r="85" spans="2:47" x14ac:dyDescent="0.35">
      <c r="B85" s="16" t="s">
        <v>205</v>
      </c>
      <c r="C85" s="16"/>
      <c r="D85" s="41"/>
      <c r="E85" s="34"/>
      <c r="F85" s="46"/>
      <c r="G85" s="47"/>
      <c r="H85" s="50"/>
      <c r="I85" s="49">
        <f t="shared" si="16"/>
        <v>0</v>
      </c>
      <c r="J85" s="12"/>
      <c r="K85" s="19">
        <f t="shared" si="17"/>
        <v>0</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row>
    <row r="86" spans="2:47" x14ac:dyDescent="0.35">
      <c r="B86" s="16" t="s">
        <v>73</v>
      </c>
      <c r="C86" s="16"/>
      <c r="D86" s="41"/>
      <c r="E86" s="34"/>
      <c r="F86" s="46"/>
      <c r="G86" s="47"/>
      <c r="H86" s="50"/>
      <c r="I86" s="49">
        <f t="shared" si="16"/>
        <v>0</v>
      </c>
      <c r="J86" s="12"/>
      <c r="K86" s="19">
        <f t="shared" si="17"/>
        <v>0</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row>
    <row r="87" spans="2:47" x14ac:dyDescent="0.35">
      <c r="B87" s="16" t="s">
        <v>74</v>
      </c>
      <c r="C87" s="16"/>
      <c r="D87" s="41"/>
      <c r="E87" s="34"/>
      <c r="F87" s="46"/>
      <c r="G87" s="47"/>
      <c r="H87" s="50"/>
      <c r="I87" s="49">
        <f t="shared" si="16"/>
        <v>0</v>
      </c>
      <c r="J87" s="12"/>
      <c r="K87" s="19">
        <f t="shared" si="17"/>
        <v>0</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row>
    <row r="88" spans="2:47" x14ac:dyDescent="0.35">
      <c r="B88" s="16" t="s">
        <v>75</v>
      </c>
      <c r="C88" s="16"/>
      <c r="D88" s="41"/>
      <c r="E88" s="34"/>
      <c r="F88" s="46"/>
      <c r="G88" s="47"/>
      <c r="H88" s="50"/>
      <c r="I88" s="49">
        <f t="shared" si="16"/>
        <v>0</v>
      </c>
      <c r="J88" s="12"/>
      <c r="K88" s="19">
        <f t="shared" si="17"/>
        <v>0</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row>
    <row r="89" spans="2:47" x14ac:dyDescent="0.35">
      <c r="B89" s="16" t="s">
        <v>76</v>
      </c>
      <c r="C89" s="16"/>
      <c r="D89" s="41"/>
      <c r="E89" s="34"/>
      <c r="F89" s="46"/>
      <c r="G89" s="47"/>
      <c r="H89" s="50"/>
      <c r="I89" s="49">
        <f t="shared" si="16"/>
        <v>0</v>
      </c>
      <c r="J89" s="12"/>
      <c r="K89" s="19">
        <f t="shared" si="17"/>
        <v>0</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row>
    <row r="90" spans="2:47" x14ac:dyDescent="0.35">
      <c r="B90" s="16" t="s">
        <v>77</v>
      </c>
      <c r="C90" s="16"/>
      <c r="D90" s="41"/>
      <c r="E90" s="34"/>
      <c r="F90" s="46"/>
      <c r="G90" s="47"/>
      <c r="H90" s="50"/>
      <c r="I90" s="49">
        <f t="shared" si="16"/>
        <v>0</v>
      </c>
      <c r="J90" s="12"/>
      <c r="K90" s="19">
        <f t="shared" si="17"/>
        <v>0</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row>
    <row r="91" spans="2:47" x14ac:dyDescent="0.35">
      <c r="B91" s="16" t="s">
        <v>206</v>
      </c>
      <c r="C91" s="16"/>
      <c r="D91" s="41"/>
      <c r="E91" s="34"/>
      <c r="F91" s="46"/>
      <c r="G91" s="47"/>
      <c r="H91" s="50"/>
      <c r="I91" s="49">
        <f t="shared" si="16"/>
        <v>0</v>
      </c>
      <c r="J91" s="12"/>
      <c r="K91" s="19">
        <f t="shared" si="17"/>
        <v>0</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row>
    <row r="92" spans="2:47" x14ac:dyDescent="0.35">
      <c r="B92" s="16" t="s">
        <v>78</v>
      </c>
      <c r="C92" s="16"/>
      <c r="D92" s="41"/>
      <c r="E92" s="34"/>
      <c r="F92" s="46"/>
      <c r="G92" s="47"/>
      <c r="H92" s="50"/>
      <c r="I92" s="49">
        <f t="shared" si="16"/>
        <v>0</v>
      </c>
      <c r="J92" s="12"/>
      <c r="K92" s="19">
        <f t="shared" si="17"/>
        <v>0</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row>
    <row r="93" spans="2:47" x14ac:dyDescent="0.35">
      <c r="B93" s="16" t="s">
        <v>79</v>
      </c>
      <c r="C93" s="16"/>
      <c r="D93" s="41"/>
      <c r="E93" s="34"/>
      <c r="F93" s="46"/>
      <c r="G93" s="47"/>
      <c r="H93" s="50"/>
      <c r="I93" s="49">
        <f t="shared" si="16"/>
        <v>0</v>
      </c>
      <c r="J93" s="12"/>
      <c r="K93" s="19">
        <f t="shared" si="17"/>
        <v>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row>
    <row r="94" spans="2:47" x14ac:dyDescent="0.35">
      <c r="B94" s="16" t="s">
        <v>80</v>
      </c>
      <c r="C94" s="16"/>
      <c r="D94" s="41"/>
      <c r="E94" s="34"/>
      <c r="F94" s="46"/>
      <c r="G94" s="47"/>
      <c r="H94" s="50"/>
      <c r="I94" s="49">
        <f t="shared" si="16"/>
        <v>0</v>
      </c>
      <c r="J94" s="12"/>
      <c r="K94" s="19">
        <f t="shared" si="17"/>
        <v>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row>
    <row r="95" spans="2:47" x14ac:dyDescent="0.35">
      <c r="B95" s="16" t="s">
        <v>81</v>
      </c>
      <c r="C95" s="16"/>
      <c r="D95" s="41"/>
      <c r="E95" s="34"/>
      <c r="F95" s="46"/>
      <c r="G95" s="47"/>
      <c r="H95" s="50"/>
      <c r="I95" s="49">
        <f t="shared" si="16"/>
        <v>0</v>
      </c>
      <c r="J95" s="12"/>
      <c r="K95" s="19">
        <f t="shared" si="17"/>
        <v>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row>
    <row r="96" spans="2:47" x14ac:dyDescent="0.35">
      <c r="B96" s="16" t="s">
        <v>20</v>
      </c>
      <c r="C96" s="16"/>
      <c r="D96" s="41"/>
      <c r="E96" s="34"/>
      <c r="F96" s="46"/>
      <c r="G96" s="47"/>
      <c r="H96" s="50"/>
      <c r="I96" s="49">
        <f t="shared" si="16"/>
        <v>0</v>
      </c>
      <c r="J96" s="12"/>
      <c r="K96" s="19">
        <f t="shared" si="17"/>
        <v>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row>
    <row r="97" spans="2:47" x14ac:dyDescent="0.35">
      <c r="B97" s="16"/>
      <c r="C97" s="16"/>
      <c r="D97" s="42"/>
      <c r="E97" s="16"/>
      <c r="F97" s="42"/>
      <c r="G97" s="16"/>
      <c r="H97" s="16"/>
      <c r="I97" s="14">
        <f>SUM(I79:I96)</f>
        <v>0</v>
      </c>
      <c r="J97" s="14">
        <f>SUM(J79:J96)</f>
        <v>0</v>
      </c>
      <c r="K97" s="19"/>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row>
    <row r="98" spans="2:47" x14ac:dyDescent="0.35">
      <c r="B98" s="15" t="s">
        <v>82</v>
      </c>
      <c r="C98" s="15"/>
      <c r="D98" s="40"/>
      <c r="E98" s="15"/>
      <c r="F98" s="40"/>
      <c r="G98" s="15"/>
      <c r="H98" s="15"/>
      <c r="I98" s="16"/>
      <c r="J98" s="16"/>
      <c r="K98" s="16"/>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row>
    <row r="99" spans="2:47" x14ac:dyDescent="0.35">
      <c r="B99" s="16" t="s">
        <v>83</v>
      </c>
      <c r="C99" s="16"/>
      <c r="D99" s="41"/>
      <c r="E99" s="34"/>
      <c r="F99" s="46"/>
      <c r="G99" s="47"/>
      <c r="H99" s="50"/>
      <c r="I99" s="49">
        <f>D99*E99+F99*G99+H99</f>
        <v>0</v>
      </c>
      <c r="J99" s="13"/>
      <c r="K99" s="19">
        <f>J99-I99</f>
        <v>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row>
    <row r="100" spans="2:47" x14ac:dyDescent="0.35">
      <c r="B100" s="16" t="s">
        <v>84</v>
      </c>
      <c r="C100" s="16"/>
      <c r="D100" s="41"/>
      <c r="E100" s="34"/>
      <c r="F100" s="46"/>
      <c r="G100" s="47"/>
      <c r="H100" s="50"/>
      <c r="I100" s="49">
        <f t="shared" ref="I100:I105" si="18">D100*E100+F100*G100+H100</f>
        <v>0</v>
      </c>
      <c r="J100" s="13"/>
      <c r="K100" s="19">
        <f>J100-I100</f>
        <v>0</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row>
    <row r="101" spans="2:47" x14ac:dyDescent="0.35">
      <c r="B101" s="17" t="s">
        <v>85</v>
      </c>
      <c r="C101" s="16"/>
      <c r="D101" s="41"/>
      <c r="E101" s="34"/>
      <c r="F101" s="46"/>
      <c r="G101" s="47"/>
      <c r="H101" s="50"/>
      <c r="I101" s="49">
        <f t="shared" si="18"/>
        <v>0</v>
      </c>
      <c r="J101" s="13"/>
      <c r="K101" s="19">
        <f>J101-I101</f>
        <v>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row>
    <row r="102" spans="2:47" x14ac:dyDescent="0.35">
      <c r="B102" s="16" t="s">
        <v>86</v>
      </c>
      <c r="C102" s="16"/>
      <c r="D102" s="41"/>
      <c r="E102" s="34"/>
      <c r="F102" s="46"/>
      <c r="G102" s="47"/>
      <c r="H102" s="50"/>
      <c r="I102" s="49">
        <f t="shared" si="18"/>
        <v>0</v>
      </c>
      <c r="J102" s="13"/>
      <c r="K102" s="19">
        <f>J102-I102</f>
        <v>0</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row>
    <row r="103" spans="2:47" x14ac:dyDescent="0.35">
      <c r="B103" s="16" t="s">
        <v>87</v>
      </c>
      <c r="C103" s="16"/>
      <c r="D103" s="41"/>
      <c r="E103" s="34"/>
      <c r="F103" s="46"/>
      <c r="G103" s="47"/>
      <c r="H103" s="50"/>
      <c r="I103" s="49">
        <f t="shared" si="18"/>
        <v>0</v>
      </c>
      <c r="J103" s="13"/>
      <c r="K103" s="19">
        <f>J103-I103</f>
        <v>0</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row>
    <row r="104" spans="2:47" x14ac:dyDescent="0.35">
      <c r="B104" s="16" t="s">
        <v>88</v>
      </c>
      <c r="C104" s="16"/>
      <c r="D104" s="41"/>
      <c r="E104" s="34"/>
      <c r="F104" s="46"/>
      <c r="G104" s="47"/>
      <c r="H104" s="50"/>
      <c r="I104" s="49">
        <f t="shared" si="18"/>
        <v>0</v>
      </c>
      <c r="J104" s="13"/>
      <c r="K104" s="19">
        <f t="shared" ref="K104:K105" si="19">J104-I104</f>
        <v>0</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row>
    <row r="105" spans="2:47" x14ac:dyDescent="0.35">
      <c r="B105" s="16" t="s">
        <v>20</v>
      </c>
      <c r="C105" s="16"/>
      <c r="D105" s="41"/>
      <c r="E105" s="34"/>
      <c r="F105" s="46"/>
      <c r="G105" s="47"/>
      <c r="H105" s="50"/>
      <c r="I105" s="49">
        <f t="shared" si="18"/>
        <v>0</v>
      </c>
      <c r="J105" s="13"/>
      <c r="K105" s="19">
        <f t="shared" si="19"/>
        <v>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row>
    <row r="106" spans="2:47" x14ac:dyDescent="0.35">
      <c r="B106" s="16"/>
      <c r="C106" s="16"/>
      <c r="D106" s="42"/>
      <c r="E106" s="16"/>
      <c r="F106" s="42"/>
      <c r="G106" s="16"/>
      <c r="H106" s="16"/>
      <c r="I106" s="14">
        <f>SUM(I99:I105)</f>
        <v>0</v>
      </c>
      <c r="J106" s="14">
        <f>SUM(J99:J105)</f>
        <v>0</v>
      </c>
      <c r="K106" s="19"/>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row>
    <row r="107" spans="2:47" x14ac:dyDescent="0.35">
      <c r="B107" s="15" t="s">
        <v>89</v>
      </c>
      <c r="C107" s="15"/>
      <c r="D107" s="40"/>
      <c r="E107" s="15"/>
      <c r="F107" s="40"/>
      <c r="G107" s="15"/>
      <c r="H107" s="15"/>
      <c r="I107" s="16"/>
      <c r="J107" s="16"/>
      <c r="K107" s="16"/>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row>
    <row r="108" spans="2:47" x14ac:dyDescent="0.35">
      <c r="B108" s="16" t="s">
        <v>90</v>
      </c>
      <c r="C108" s="16"/>
      <c r="D108" s="41"/>
      <c r="E108" s="34"/>
      <c r="F108" s="46"/>
      <c r="G108" s="47"/>
      <c r="H108" s="50"/>
      <c r="I108" s="49">
        <f>D108*E108+F108*G108+H108</f>
        <v>0</v>
      </c>
      <c r="J108" s="13"/>
      <c r="K108" s="19">
        <f>J108-I108</f>
        <v>0</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row>
    <row r="109" spans="2:47" x14ac:dyDescent="0.35">
      <c r="B109" s="16" t="s">
        <v>211</v>
      </c>
      <c r="C109" s="16"/>
      <c r="D109" s="41"/>
      <c r="E109" s="34"/>
      <c r="F109" s="46"/>
      <c r="G109" s="47"/>
      <c r="H109" s="50"/>
      <c r="I109" s="49">
        <f t="shared" ref="I109:I119" si="20">D109*E109+F109*G109+H109</f>
        <v>0</v>
      </c>
      <c r="J109" s="13"/>
      <c r="K109" s="19">
        <f>J109-I109</f>
        <v>0</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row>
    <row r="110" spans="2:47" x14ac:dyDescent="0.35">
      <c r="B110" s="17" t="s">
        <v>91</v>
      </c>
      <c r="C110" s="16"/>
      <c r="D110" s="41"/>
      <c r="E110" s="34"/>
      <c r="F110" s="46"/>
      <c r="G110" s="47"/>
      <c r="H110" s="50"/>
      <c r="I110" s="49">
        <f t="shared" si="20"/>
        <v>0</v>
      </c>
      <c r="J110" s="13"/>
      <c r="K110" s="19">
        <f>J110-I110</f>
        <v>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row>
    <row r="111" spans="2:47" x14ac:dyDescent="0.35">
      <c r="B111" s="16" t="s">
        <v>92</v>
      </c>
      <c r="C111" s="16"/>
      <c r="D111" s="41"/>
      <c r="E111" s="34"/>
      <c r="F111" s="46"/>
      <c r="G111" s="47"/>
      <c r="H111" s="50"/>
      <c r="I111" s="49">
        <f t="shared" si="20"/>
        <v>0</v>
      </c>
      <c r="J111" s="13"/>
      <c r="K111" s="19">
        <f>J111-I111</f>
        <v>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row>
    <row r="112" spans="2:47" x14ac:dyDescent="0.35">
      <c r="B112" s="16" t="s">
        <v>93</v>
      </c>
      <c r="C112" s="16"/>
      <c r="D112" s="41"/>
      <c r="E112" s="34"/>
      <c r="F112" s="46"/>
      <c r="G112" s="47"/>
      <c r="H112" s="50"/>
      <c r="I112" s="49">
        <f t="shared" si="20"/>
        <v>0</v>
      </c>
      <c r="J112" s="13"/>
      <c r="K112" s="19">
        <f>J112-I112</f>
        <v>0</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row>
    <row r="113" spans="2:47" x14ac:dyDescent="0.35">
      <c r="B113" s="16" t="s">
        <v>94</v>
      </c>
      <c r="C113" s="16"/>
      <c r="D113" s="41"/>
      <c r="E113" s="34"/>
      <c r="F113" s="46"/>
      <c r="G113" s="47"/>
      <c r="H113" s="50"/>
      <c r="I113" s="49">
        <f t="shared" si="20"/>
        <v>0</v>
      </c>
      <c r="J113" s="13"/>
      <c r="K113" s="19">
        <f t="shared" ref="K113:K119" si="21">J113-I113</f>
        <v>0</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row>
    <row r="114" spans="2:47" x14ac:dyDescent="0.35">
      <c r="B114" s="16" t="s">
        <v>95</v>
      </c>
      <c r="C114" s="16"/>
      <c r="D114" s="41"/>
      <c r="E114" s="34"/>
      <c r="F114" s="46"/>
      <c r="G114" s="47"/>
      <c r="H114" s="50"/>
      <c r="I114" s="49">
        <f t="shared" si="20"/>
        <v>0</v>
      </c>
      <c r="J114" s="13"/>
      <c r="K114" s="19">
        <f t="shared" si="21"/>
        <v>0</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row>
    <row r="115" spans="2:47" x14ac:dyDescent="0.35">
      <c r="B115" s="16" t="s">
        <v>96</v>
      </c>
      <c r="C115" s="16"/>
      <c r="D115" s="41"/>
      <c r="E115" s="34"/>
      <c r="F115" s="46"/>
      <c r="G115" s="47"/>
      <c r="H115" s="50"/>
      <c r="I115" s="49">
        <f t="shared" si="20"/>
        <v>0</v>
      </c>
      <c r="J115" s="13"/>
      <c r="K115" s="19">
        <f t="shared" si="21"/>
        <v>0</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row>
    <row r="116" spans="2:47" x14ac:dyDescent="0.35">
      <c r="B116" s="16" t="s">
        <v>97</v>
      </c>
      <c r="C116" s="16"/>
      <c r="D116" s="41"/>
      <c r="E116" s="34"/>
      <c r="F116" s="46"/>
      <c r="G116" s="47"/>
      <c r="H116" s="50"/>
      <c r="I116" s="49">
        <f t="shared" si="20"/>
        <v>0</v>
      </c>
      <c r="J116" s="13"/>
      <c r="K116" s="19">
        <f t="shared" si="21"/>
        <v>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row>
    <row r="117" spans="2:47" x14ac:dyDescent="0.35">
      <c r="B117" s="16" t="s">
        <v>98</v>
      </c>
      <c r="C117" s="16"/>
      <c r="D117" s="41"/>
      <c r="E117" s="34"/>
      <c r="F117" s="46"/>
      <c r="G117" s="47"/>
      <c r="H117" s="50"/>
      <c r="I117" s="49">
        <f t="shared" si="20"/>
        <v>0</v>
      </c>
      <c r="J117" s="13"/>
      <c r="K117" s="19">
        <f t="shared" si="21"/>
        <v>0</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row>
    <row r="118" spans="2:47" x14ac:dyDescent="0.35">
      <c r="B118" s="16" t="s">
        <v>99</v>
      </c>
      <c r="C118" s="16"/>
      <c r="D118" s="41"/>
      <c r="E118" s="34"/>
      <c r="F118" s="46"/>
      <c r="G118" s="47"/>
      <c r="H118" s="50"/>
      <c r="I118" s="49">
        <f t="shared" si="20"/>
        <v>0</v>
      </c>
      <c r="J118" s="13"/>
      <c r="K118" s="19">
        <f t="shared" si="21"/>
        <v>0</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row>
    <row r="119" spans="2:47" x14ac:dyDescent="0.35">
      <c r="B119" s="16" t="s">
        <v>20</v>
      </c>
      <c r="C119" s="16"/>
      <c r="D119" s="41"/>
      <c r="E119" s="34"/>
      <c r="F119" s="46"/>
      <c r="G119" s="47"/>
      <c r="H119" s="50"/>
      <c r="I119" s="49">
        <f t="shared" si="20"/>
        <v>0</v>
      </c>
      <c r="J119" s="13"/>
      <c r="K119" s="19">
        <f t="shared" si="21"/>
        <v>0</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row>
    <row r="120" spans="2:47" x14ac:dyDescent="0.35">
      <c r="B120" s="16"/>
      <c r="C120" s="16"/>
      <c r="D120" s="42"/>
      <c r="E120" s="16"/>
      <c r="F120" s="42"/>
      <c r="G120" s="16"/>
      <c r="H120" s="16"/>
      <c r="I120" s="14">
        <f>SUM(I108:I119)</f>
        <v>0</v>
      </c>
      <c r="J120" s="14">
        <f>SUM(J108:J119)</f>
        <v>0</v>
      </c>
      <c r="K120" s="19"/>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row>
    <row r="121" spans="2:47" x14ac:dyDescent="0.35">
      <c r="B121" s="15" t="s">
        <v>100</v>
      </c>
      <c r="C121" s="15"/>
      <c r="D121" s="40"/>
      <c r="E121" s="15"/>
      <c r="F121" s="40"/>
      <c r="G121" s="15"/>
      <c r="H121" s="15"/>
      <c r="I121" s="16"/>
      <c r="J121" s="16"/>
      <c r="K121" s="16"/>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row>
    <row r="122" spans="2:47" x14ac:dyDescent="0.35">
      <c r="B122" s="16" t="s">
        <v>101</v>
      </c>
      <c r="C122" s="16"/>
      <c r="D122" s="41"/>
      <c r="E122" s="34"/>
      <c r="F122" s="46"/>
      <c r="G122" s="47"/>
      <c r="H122" s="50"/>
      <c r="I122" s="49">
        <f>D122*E122+F122*G122+H122</f>
        <v>0</v>
      </c>
      <c r="J122" s="13"/>
      <c r="K122" s="19">
        <f>J122-I122</f>
        <v>0</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row>
    <row r="123" spans="2:47" x14ac:dyDescent="0.35">
      <c r="B123" s="16" t="s">
        <v>102</v>
      </c>
      <c r="C123" s="16"/>
      <c r="D123" s="41"/>
      <c r="E123" s="34"/>
      <c r="F123" s="46"/>
      <c r="G123" s="47"/>
      <c r="H123" s="50"/>
      <c r="I123" s="49">
        <f t="shared" ref="I123:I135" si="22">D123*E123+F123*G123+H123</f>
        <v>0</v>
      </c>
      <c r="J123" s="13"/>
      <c r="K123" s="19">
        <f>J123-I123</f>
        <v>0</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row>
    <row r="124" spans="2:47" x14ac:dyDescent="0.35">
      <c r="B124" s="17" t="s">
        <v>114</v>
      </c>
      <c r="C124" s="16"/>
      <c r="D124" s="41"/>
      <c r="E124" s="34"/>
      <c r="F124" s="46"/>
      <c r="G124" s="47"/>
      <c r="H124" s="50"/>
      <c r="I124" s="49">
        <f t="shared" si="22"/>
        <v>0</v>
      </c>
      <c r="J124" s="13"/>
      <c r="K124" s="19">
        <f>J124-I124</f>
        <v>0</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row>
    <row r="125" spans="2:47" x14ac:dyDescent="0.35">
      <c r="B125" s="16" t="s">
        <v>103</v>
      </c>
      <c r="C125" s="16"/>
      <c r="D125" s="41"/>
      <c r="E125" s="34"/>
      <c r="F125" s="46"/>
      <c r="G125" s="47"/>
      <c r="H125" s="50"/>
      <c r="I125" s="49">
        <f t="shared" si="22"/>
        <v>0</v>
      </c>
      <c r="J125" s="13"/>
      <c r="K125" s="19">
        <f>J125-I125</f>
        <v>0</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row>
    <row r="126" spans="2:47" x14ac:dyDescent="0.35">
      <c r="B126" s="16" t="s">
        <v>104</v>
      </c>
      <c r="C126" s="16"/>
      <c r="D126" s="41"/>
      <c r="E126" s="34"/>
      <c r="F126" s="46"/>
      <c r="G126" s="47"/>
      <c r="H126" s="50"/>
      <c r="I126" s="49">
        <f t="shared" si="22"/>
        <v>0</v>
      </c>
      <c r="J126" s="13"/>
      <c r="K126" s="19">
        <f>J126-I126</f>
        <v>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row>
    <row r="127" spans="2:47" x14ac:dyDescent="0.35">
      <c r="B127" s="16" t="s">
        <v>105</v>
      </c>
      <c r="C127" s="16"/>
      <c r="D127" s="41"/>
      <c r="E127" s="34"/>
      <c r="F127" s="46"/>
      <c r="G127" s="47"/>
      <c r="H127" s="50"/>
      <c r="I127" s="49">
        <f t="shared" si="22"/>
        <v>0</v>
      </c>
      <c r="J127" s="13"/>
      <c r="K127" s="19">
        <f t="shared" ref="K127:K136" si="23">J127-I127</f>
        <v>0</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row>
    <row r="128" spans="2:47" x14ac:dyDescent="0.35">
      <c r="B128" s="16" t="s">
        <v>106</v>
      </c>
      <c r="C128" s="16"/>
      <c r="D128" s="41"/>
      <c r="E128" s="34"/>
      <c r="F128" s="46"/>
      <c r="G128" s="47"/>
      <c r="H128" s="50"/>
      <c r="I128" s="49">
        <f t="shared" si="22"/>
        <v>0</v>
      </c>
      <c r="J128" s="13"/>
      <c r="K128" s="19">
        <f t="shared" si="23"/>
        <v>0</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row>
    <row r="129" spans="2:47" x14ac:dyDescent="0.35">
      <c r="B129" s="16" t="s">
        <v>107</v>
      </c>
      <c r="C129" s="16"/>
      <c r="D129" s="41"/>
      <c r="E129" s="34"/>
      <c r="F129" s="46"/>
      <c r="G129" s="47"/>
      <c r="H129" s="50"/>
      <c r="I129" s="49">
        <f t="shared" si="22"/>
        <v>0</v>
      </c>
      <c r="J129" s="13"/>
      <c r="K129" s="19">
        <f t="shared" si="23"/>
        <v>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row>
    <row r="130" spans="2:47" x14ac:dyDescent="0.35">
      <c r="B130" s="16" t="s">
        <v>109</v>
      </c>
      <c r="C130" s="16"/>
      <c r="D130" s="41"/>
      <c r="E130" s="34"/>
      <c r="F130" s="46"/>
      <c r="G130" s="47"/>
      <c r="H130" s="50"/>
      <c r="I130" s="49">
        <f t="shared" si="22"/>
        <v>0</v>
      </c>
      <c r="J130" s="13"/>
      <c r="K130" s="19">
        <f t="shared" si="23"/>
        <v>0</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row>
    <row r="131" spans="2:47" x14ac:dyDescent="0.35">
      <c r="B131" s="16" t="s">
        <v>108</v>
      </c>
      <c r="C131" s="16"/>
      <c r="D131" s="41"/>
      <c r="E131" s="34"/>
      <c r="F131" s="46"/>
      <c r="G131" s="47"/>
      <c r="H131" s="50"/>
      <c r="I131" s="49">
        <f t="shared" si="22"/>
        <v>0</v>
      </c>
      <c r="J131" s="13"/>
      <c r="K131" s="19">
        <f t="shared" si="23"/>
        <v>0</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row>
    <row r="132" spans="2:47" x14ac:dyDescent="0.35">
      <c r="B132" s="16" t="s">
        <v>110</v>
      </c>
      <c r="C132" s="16"/>
      <c r="D132" s="41"/>
      <c r="E132" s="34"/>
      <c r="F132" s="46"/>
      <c r="G132" s="47"/>
      <c r="H132" s="50"/>
      <c r="I132" s="49">
        <f t="shared" si="22"/>
        <v>0</v>
      </c>
      <c r="J132" s="13"/>
      <c r="K132" s="19">
        <f t="shared" si="23"/>
        <v>0</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row>
    <row r="133" spans="2:47" x14ac:dyDescent="0.35">
      <c r="B133" s="16" t="s">
        <v>111</v>
      </c>
      <c r="C133" s="16"/>
      <c r="D133" s="41"/>
      <c r="E133" s="34"/>
      <c r="F133" s="46"/>
      <c r="G133" s="47"/>
      <c r="H133" s="50"/>
      <c r="I133" s="49">
        <f t="shared" si="22"/>
        <v>0</v>
      </c>
      <c r="J133" s="13"/>
      <c r="K133" s="19">
        <f t="shared" si="23"/>
        <v>0</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row>
    <row r="134" spans="2:47" x14ac:dyDescent="0.35">
      <c r="B134" s="16" t="s">
        <v>112</v>
      </c>
      <c r="C134" s="16"/>
      <c r="D134" s="41"/>
      <c r="E134" s="34"/>
      <c r="F134" s="46"/>
      <c r="G134" s="47"/>
      <c r="H134" s="50"/>
      <c r="I134" s="49">
        <f t="shared" si="22"/>
        <v>0</v>
      </c>
      <c r="J134" s="13"/>
      <c r="K134" s="19">
        <f t="shared" si="23"/>
        <v>0</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row>
    <row r="135" spans="2:47" x14ac:dyDescent="0.35">
      <c r="B135" s="16" t="s">
        <v>212</v>
      </c>
      <c r="C135" s="16"/>
      <c r="D135" s="41"/>
      <c r="E135" s="34"/>
      <c r="F135" s="46"/>
      <c r="G135" s="47"/>
      <c r="H135" s="50"/>
      <c r="I135" s="49">
        <f t="shared" si="22"/>
        <v>0</v>
      </c>
      <c r="J135" s="13"/>
      <c r="K135" s="19">
        <f t="shared" si="23"/>
        <v>0</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row>
    <row r="136" spans="2:47" x14ac:dyDescent="0.35">
      <c r="B136" s="16" t="s">
        <v>20</v>
      </c>
      <c r="C136" s="16"/>
      <c r="D136" s="41"/>
      <c r="E136" s="34"/>
      <c r="F136" s="46"/>
      <c r="G136" s="47"/>
      <c r="H136" s="50"/>
      <c r="I136" s="49">
        <f>D136*E136+F136*G136+H136</f>
        <v>0</v>
      </c>
      <c r="J136" s="13"/>
      <c r="K136" s="19">
        <f t="shared" si="23"/>
        <v>0</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row>
    <row r="137" spans="2:47" x14ac:dyDescent="0.35">
      <c r="B137" s="16"/>
      <c r="C137" s="16"/>
      <c r="D137" s="42"/>
      <c r="E137" s="16"/>
      <c r="F137" s="42"/>
      <c r="G137" s="16"/>
      <c r="H137" s="16"/>
      <c r="I137" s="14">
        <f>SUM(I122:I136)</f>
        <v>0</v>
      </c>
      <c r="J137" s="14">
        <f>SUM(J122:J136)</f>
        <v>0</v>
      </c>
      <c r="K137" s="19"/>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row>
    <row r="138" spans="2:47" x14ac:dyDescent="0.35">
      <c r="B138" s="16"/>
      <c r="C138" s="16"/>
      <c r="D138" s="42"/>
      <c r="E138" s="16"/>
      <c r="F138" s="42"/>
      <c r="G138" s="16"/>
      <c r="H138" s="16"/>
      <c r="I138" s="18"/>
      <c r="J138" s="18"/>
      <c r="K138" s="19"/>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row>
    <row r="139" spans="2:47" x14ac:dyDescent="0.35">
      <c r="B139" s="15" t="s">
        <v>113</v>
      </c>
      <c r="C139" s="15"/>
      <c r="D139" s="40"/>
      <c r="E139" s="15"/>
      <c r="F139" s="40"/>
      <c r="G139" s="15"/>
      <c r="H139" s="15"/>
      <c r="I139" s="16"/>
      <c r="J139" s="16"/>
      <c r="K139" s="16"/>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row>
    <row r="140" spans="2:47" x14ac:dyDescent="0.35">
      <c r="B140" s="16" t="s">
        <v>114</v>
      </c>
      <c r="C140" s="16"/>
      <c r="D140" s="41"/>
      <c r="E140" s="34"/>
      <c r="F140" s="46"/>
      <c r="G140" s="47"/>
      <c r="H140" s="50"/>
      <c r="I140" s="49">
        <f>D140*E140+F140*G140+H140</f>
        <v>0</v>
      </c>
      <c r="J140" s="13"/>
      <c r="K140" s="19">
        <f>J140-I140</f>
        <v>0</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row>
    <row r="141" spans="2:47" x14ac:dyDescent="0.35">
      <c r="B141" s="16" t="s">
        <v>115</v>
      </c>
      <c r="C141" s="16"/>
      <c r="D141" s="41"/>
      <c r="E141" s="34"/>
      <c r="F141" s="46"/>
      <c r="G141" s="47"/>
      <c r="H141" s="50"/>
      <c r="I141" s="49">
        <f t="shared" ref="I141:I149" si="24">D141*E141+F141*G141+H141</f>
        <v>0</v>
      </c>
      <c r="J141" s="13"/>
      <c r="K141" s="19">
        <f>J141-I141</f>
        <v>0</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row>
    <row r="142" spans="2:47" x14ac:dyDescent="0.35">
      <c r="B142" s="17" t="s">
        <v>213</v>
      </c>
      <c r="C142" s="16"/>
      <c r="D142" s="41"/>
      <c r="E142" s="34"/>
      <c r="F142" s="46"/>
      <c r="G142" s="47"/>
      <c r="H142" s="50"/>
      <c r="I142" s="49">
        <f t="shared" si="24"/>
        <v>0</v>
      </c>
      <c r="J142" s="13"/>
      <c r="K142" s="19">
        <f>J142-I142</f>
        <v>0</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row>
    <row r="143" spans="2:47" x14ac:dyDescent="0.35">
      <c r="B143" s="16" t="s">
        <v>214</v>
      </c>
      <c r="C143" s="16"/>
      <c r="D143" s="41"/>
      <c r="E143" s="34"/>
      <c r="F143" s="46"/>
      <c r="G143" s="47"/>
      <c r="H143" s="50"/>
      <c r="I143" s="49">
        <f t="shared" si="24"/>
        <v>0</v>
      </c>
      <c r="J143" s="13"/>
      <c r="K143" s="19">
        <f>J143-I143</f>
        <v>0</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row>
    <row r="144" spans="2:47" x14ac:dyDescent="0.35">
      <c r="B144" s="16" t="s">
        <v>215</v>
      </c>
      <c r="C144" s="16"/>
      <c r="D144" s="41"/>
      <c r="E144" s="34"/>
      <c r="F144" s="46"/>
      <c r="G144" s="47"/>
      <c r="H144" s="50"/>
      <c r="I144" s="49">
        <f t="shared" si="24"/>
        <v>0</v>
      </c>
      <c r="J144" s="13"/>
      <c r="K144" s="19">
        <f>J144-I144</f>
        <v>0</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row>
    <row r="145" spans="2:47" x14ac:dyDescent="0.35">
      <c r="B145" s="16" t="s">
        <v>216</v>
      </c>
      <c r="C145" s="16"/>
      <c r="D145" s="41"/>
      <c r="E145" s="34"/>
      <c r="F145" s="46"/>
      <c r="G145" s="47"/>
      <c r="H145" s="50"/>
      <c r="I145" s="49">
        <f t="shared" si="24"/>
        <v>0</v>
      </c>
      <c r="J145" s="13"/>
      <c r="K145" s="19">
        <f t="shared" ref="K145:K149" si="25">J145-I145</f>
        <v>0</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row>
    <row r="146" spans="2:47" x14ac:dyDescent="0.35">
      <c r="B146" s="16" t="s">
        <v>217</v>
      </c>
      <c r="C146" s="16"/>
      <c r="D146" s="41"/>
      <c r="E146" s="34"/>
      <c r="F146" s="46"/>
      <c r="G146" s="47"/>
      <c r="H146" s="50"/>
      <c r="I146" s="49">
        <f t="shared" si="24"/>
        <v>0</v>
      </c>
      <c r="J146" s="13"/>
      <c r="K146" s="19">
        <f t="shared" si="25"/>
        <v>0</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row>
    <row r="147" spans="2:47" x14ac:dyDescent="0.35">
      <c r="B147" s="16" t="s">
        <v>116</v>
      </c>
      <c r="C147" s="16"/>
      <c r="D147" s="41"/>
      <c r="E147" s="34"/>
      <c r="F147" s="46"/>
      <c r="G147" s="47"/>
      <c r="H147" s="50"/>
      <c r="I147" s="49">
        <f t="shared" si="24"/>
        <v>0</v>
      </c>
      <c r="J147" s="13"/>
      <c r="K147" s="19">
        <f t="shared" si="25"/>
        <v>0</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row>
    <row r="148" spans="2:47" x14ac:dyDescent="0.35">
      <c r="B148" s="16" t="s">
        <v>117</v>
      </c>
      <c r="C148" s="16"/>
      <c r="D148" s="41"/>
      <c r="E148" s="34"/>
      <c r="F148" s="46"/>
      <c r="G148" s="47"/>
      <c r="H148" s="50"/>
      <c r="I148" s="49">
        <f t="shared" si="24"/>
        <v>0</v>
      </c>
      <c r="J148" s="13"/>
      <c r="K148" s="19">
        <f t="shared" si="25"/>
        <v>0</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row>
    <row r="149" spans="2:47" x14ac:dyDescent="0.35">
      <c r="B149" s="16" t="s">
        <v>20</v>
      </c>
      <c r="C149" s="16"/>
      <c r="D149" s="41"/>
      <c r="E149" s="34"/>
      <c r="F149" s="46"/>
      <c r="G149" s="47"/>
      <c r="H149" s="50"/>
      <c r="I149" s="49">
        <f t="shared" si="24"/>
        <v>0</v>
      </c>
      <c r="J149" s="13"/>
      <c r="K149" s="19">
        <f t="shared" si="25"/>
        <v>0</v>
      </c>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row>
    <row r="150" spans="2:47" x14ac:dyDescent="0.35">
      <c r="B150" s="16"/>
      <c r="C150" s="16"/>
      <c r="D150" s="42"/>
      <c r="E150" s="16"/>
      <c r="F150" s="42"/>
      <c r="G150" s="16"/>
      <c r="H150" s="16"/>
      <c r="I150" s="14">
        <f>SUM(I140:I149)</f>
        <v>0</v>
      </c>
      <c r="J150" s="14">
        <f>SUM(J140:J149)</f>
        <v>0</v>
      </c>
      <c r="K150" s="19"/>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row>
    <row r="151" spans="2:47" x14ac:dyDescent="0.35">
      <c r="B151" s="16"/>
      <c r="C151" s="16"/>
      <c r="D151" s="42"/>
      <c r="E151" s="16"/>
      <c r="F151" s="42"/>
      <c r="G151" s="16"/>
      <c r="H151" s="16"/>
      <c r="I151" s="18"/>
      <c r="J151" s="18"/>
      <c r="K151" s="19"/>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row>
    <row r="152" spans="2:47" x14ac:dyDescent="0.35">
      <c r="B152" s="15" t="s">
        <v>118</v>
      </c>
      <c r="C152" s="15"/>
      <c r="D152" s="40"/>
      <c r="E152" s="15"/>
      <c r="F152" s="40"/>
      <c r="G152" s="15"/>
      <c r="H152" s="15"/>
      <c r="I152" s="16"/>
      <c r="J152" s="16"/>
      <c r="K152" s="16"/>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row>
    <row r="153" spans="2:47" x14ac:dyDescent="0.35">
      <c r="B153" s="16" t="s">
        <v>119</v>
      </c>
      <c r="C153" s="16"/>
      <c r="D153" s="41"/>
      <c r="E153" s="34"/>
      <c r="F153" s="46"/>
      <c r="G153" s="47"/>
      <c r="H153" s="50"/>
      <c r="I153" s="49">
        <f>D153*E153+F153*G153+H153</f>
        <v>0</v>
      </c>
      <c r="J153" s="13"/>
      <c r="K153" s="19">
        <f>J153-I153</f>
        <v>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row>
    <row r="154" spans="2:47" x14ac:dyDescent="0.35">
      <c r="B154" s="16" t="s">
        <v>120</v>
      </c>
      <c r="C154" s="16"/>
      <c r="D154" s="41"/>
      <c r="E154" s="34"/>
      <c r="F154" s="46"/>
      <c r="G154" s="47"/>
      <c r="H154" s="50"/>
      <c r="I154" s="49">
        <f t="shared" ref="I154:I160" si="26">D154*E154+F154*G154+H154</f>
        <v>0</v>
      </c>
      <c r="J154" s="13"/>
      <c r="K154" s="19">
        <f>J154-I154</f>
        <v>0</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row>
    <row r="155" spans="2:47" x14ac:dyDescent="0.35">
      <c r="B155" s="17" t="s">
        <v>121</v>
      </c>
      <c r="C155" s="16"/>
      <c r="D155" s="41"/>
      <c r="E155" s="34"/>
      <c r="F155" s="46"/>
      <c r="G155" s="47"/>
      <c r="H155" s="50"/>
      <c r="I155" s="49">
        <f t="shared" si="26"/>
        <v>0</v>
      </c>
      <c r="J155" s="13"/>
      <c r="K155" s="19">
        <f>J155-I155</f>
        <v>0</v>
      </c>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row>
    <row r="156" spans="2:47" x14ac:dyDescent="0.35">
      <c r="B156" s="16" t="s">
        <v>122</v>
      </c>
      <c r="C156" s="16"/>
      <c r="D156" s="41"/>
      <c r="E156" s="34"/>
      <c r="F156" s="46"/>
      <c r="G156" s="47"/>
      <c r="H156" s="50"/>
      <c r="I156" s="49">
        <f t="shared" si="26"/>
        <v>0</v>
      </c>
      <c r="J156" s="13"/>
      <c r="K156" s="19">
        <f>J156-I156</f>
        <v>0</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row>
    <row r="157" spans="2:47" x14ac:dyDescent="0.35">
      <c r="B157" s="16" t="s">
        <v>123</v>
      </c>
      <c r="C157" s="16"/>
      <c r="D157" s="41"/>
      <c r="E157" s="34"/>
      <c r="F157" s="46"/>
      <c r="G157" s="47"/>
      <c r="H157" s="50"/>
      <c r="I157" s="49">
        <f t="shared" si="26"/>
        <v>0</v>
      </c>
      <c r="J157" s="13"/>
      <c r="K157" s="19">
        <f>J157-I157</f>
        <v>0</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row>
    <row r="158" spans="2:47" x14ac:dyDescent="0.35">
      <c r="B158" s="16" t="s">
        <v>124</v>
      </c>
      <c r="C158" s="16"/>
      <c r="D158" s="41"/>
      <c r="E158" s="34"/>
      <c r="F158" s="46"/>
      <c r="G158" s="47"/>
      <c r="H158" s="50"/>
      <c r="I158" s="49">
        <f t="shared" si="26"/>
        <v>0</v>
      </c>
      <c r="J158" s="13"/>
      <c r="K158" s="19">
        <f t="shared" ref="K158:K160" si="27">J158-I158</f>
        <v>0</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row>
    <row r="159" spans="2:47" x14ac:dyDescent="0.35">
      <c r="B159" s="16" t="s">
        <v>125</v>
      </c>
      <c r="C159" s="16"/>
      <c r="D159" s="41"/>
      <c r="E159" s="34"/>
      <c r="F159" s="46"/>
      <c r="G159" s="47"/>
      <c r="H159" s="50"/>
      <c r="I159" s="49">
        <f t="shared" si="26"/>
        <v>0</v>
      </c>
      <c r="J159" s="13"/>
      <c r="K159" s="19">
        <f t="shared" si="27"/>
        <v>0</v>
      </c>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row>
    <row r="160" spans="2:47" x14ac:dyDescent="0.35">
      <c r="B160" s="16" t="s">
        <v>126</v>
      </c>
      <c r="C160" s="16"/>
      <c r="D160" s="41"/>
      <c r="E160" s="34"/>
      <c r="F160" s="46"/>
      <c r="G160" s="47"/>
      <c r="H160" s="50"/>
      <c r="I160" s="49">
        <f t="shared" si="26"/>
        <v>0</v>
      </c>
      <c r="J160" s="13"/>
      <c r="K160" s="19">
        <f t="shared" si="27"/>
        <v>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row>
    <row r="161" spans="2:47" x14ac:dyDescent="0.35">
      <c r="B161" s="16" t="s">
        <v>20</v>
      </c>
      <c r="C161" s="16"/>
      <c r="D161" s="41"/>
      <c r="E161" s="34"/>
      <c r="F161" s="46"/>
      <c r="G161" s="47"/>
      <c r="H161" s="50"/>
      <c r="I161" s="49">
        <f>D161*E161+F161*G161+H161</f>
        <v>0</v>
      </c>
      <c r="J161" s="13"/>
      <c r="K161" s="19">
        <f>J161-I161</f>
        <v>0</v>
      </c>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row>
    <row r="162" spans="2:47" x14ac:dyDescent="0.35">
      <c r="B162" s="16"/>
      <c r="C162" s="16"/>
      <c r="D162" s="42"/>
      <c r="E162" s="16"/>
      <c r="F162" s="42"/>
      <c r="G162" s="16"/>
      <c r="H162" s="16"/>
      <c r="I162" s="14">
        <f>SUM(I153:I161)</f>
        <v>0</v>
      </c>
      <c r="J162" s="14">
        <f>SUM(J153:J161)</f>
        <v>0</v>
      </c>
      <c r="K162" s="19"/>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row>
    <row r="163" spans="2:47" x14ac:dyDescent="0.35">
      <c r="B163" s="15" t="s">
        <v>127</v>
      </c>
      <c r="C163" s="15"/>
      <c r="D163" s="40"/>
      <c r="E163" s="15"/>
      <c r="F163" s="40"/>
      <c r="G163" s="15"/>
      <c r="H163" s="15"/>
      <c r="I163" s="16"/>
      <c r="J163" s="16"/>
      <c r="K163" s="16"/>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row>
    <row r="164" spans="2:47" x14ac:dyDescent="0.35">
      <c r="B164" s="16" t="s">
        <v>128</v>
      </c>
      <c r="C164" s="16"/>
      <c r="D164" s="41"/>
      <c r="E164" s="34"/>
      <c r="F164" s="46"/>
      <c r="G164" s="47"/>
      <c r="H164" s="50"/>
      <c r="I164" s="49">
        <f>D164*E164+F164*G164+H164</f>
        <v>0</v>
      </c>
      <c r="J164" s="13"/>
      <c r="K164" s="19">
        <f>J164-I164</f>
        <v>0</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row>
    <row r="165" spans="2:47" x14ac:dyDescent="0.35">
      <c r="B165" s="16" t="s">
        <v>129</v>
      </c>
      <c r="C165" s="16"/>
      <c r="D165" s="41"/>
      <c r="E165" s="34"/>
      <c r="F165" s="46"/>
      <c r="G165" s="47"/>
      <c r="H165" s="50"/>
      <c r="I165" s="49">
        <f t="shared" ref="I165:I177" si="28">D165*E165+F165*G165+H165</f>
        <v>0</v>
      </c>
      <c r="J165" s="13"/>
      <c r="K165" s="19">
        <f>J165-I165</f>
        <v>0</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row>
    <row r="166" spans="2:47" x14ac:dyDescent="0.35">
      <c r="B166" s="17" t="s">
        <v>130</v>
      </c>
      <c r="C166" s="16"/>
      <c r="D166" s="41"/>
      <c r="E166" s="34"/>
      <c r="F166" s="46"/>
      <c r="G166" s="47"/>
      <c r="H166" s="50"/>
      <c r="I166" s="49">
        <f t="shared" si="28"/>
        <v>0</v>
      </c>
      <c r="J166" s="13"/>
      <c r="K166" s="19">
        <f>J166-I166</f>
        <v>0</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row>
    <row r="167" spans="2:47" x14ac:dyDescent="0.35">
      <c r="B167" s="16" t="s">
        <v>131</v>
      </c>
      <c r="C167" s="16"/>
      <c r="D167" s="41"/>
      <c r="E167" s="34"/>
      <c r="F167" s="46"/>
      <c r="G167" s="47"/>
      <c r="H167" s="50"/>
      <c r="I167" s="49">
        <f t="shared" si="28"/>
        <v>0</v>
      </c>
      <c r="J167" s="13"/>
      <c r="K167" s="19">
        <f>J167-I167</f>
        <v>0</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row>
    <row r="168" spans="2:47" x14ac:dyDescent="0.35">
      <c r="B168" s="16" t="s">
        <v>132</v>
      </c>
      <c r="C168" s="16"/>
      <c r="D168" s="41"/>
      <c r="E168" s="34"/>
      <c r="F168" s="46"/>
      <c r="G168" s="47"/>
      <c r="H168" s="50"/>
      <c r="I168" s="49">
        <f t="shared" si="28"/>
        <v>0</v>
      </c>
      <c r="J168" s="13"/>
      <c r="K168" s="19">
        <f>J168-I168</f>
        <v>0</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row>
    <row r="169" spans="2:47" x14ac:dyDescent="0.35">
      <c r="B169" s="16" t="s">
        <v>133</v>
      </c>
      <c r="C169" s="16"/>
      <c r="D169" s="41"/>
      <c r="E169" s="34"/>
      <c r="F169" s="46"/>
      <c r="G169" s="47"/>
      <c r="H169" s="50"/>
      <c r="I169" s="49">
        <f t="shared" si="28"/>
        <v>0</v>
      </c>
      <c r="J169" s="13"/>
      <c r="K169" s="19">
        <f t="shared" ref="K169:K177" si="29">J169-I169</f>
        <v>0</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row>
    <row r="170" spans="2:47" x14ac:dyDescent="0.35">
      <c r="B170" s="16" t="s">
        <v>218</v>
      </c>
      <c r="C170" s="16"/>
      <c r="D170" s="41"/>
      <c r="E170" s="34"/>
      <c r="F170" s="46"/>
      <c r="G170" s="47"/>
      <c r="H170" s="50"/>
      <c r="I170" s="49">
        <f t="shared" si="28"/>
        <v>0</v>
      </c>
      <c r="J170" s="13"/>
      <c r="K170" s="19">
        <f t="shared" si="29"/>
        <v>0</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row>
    <row r="171" spans="2:47" x14ac:dyDescent="0.35">
      <c r="B171" s="16" t="s">
        <v>219</v>
      </c>
      <c r="C171" s="16"/>
      <c r="D171" s="41"/>
      <c r="E171" s="34"/>
      <c r="F171" s="46"/>
      <c r="G171" s="47"/>
      <c r="H171" s="50"/>
      <c r="I171" s="49">
        <f t="shared" si="28"/>
        <v>0</v>
      </c>
      <c r="J171" s="13"/>
      <c r="K171" s="19">
        <f t="shared" si="29"/>
        <v>0</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row>
    <row r="172" spans="2:47" x14ac:dyDescent="0.35">
      <c r="B172" s="16" t="s">
        <v>134</v>
      </c>
      <c r="C172" s="16"/>
      <c r="D172" s="41"/>
      <c r="E172" s="34"/>
      <c r="F172" s="46"/>
      <c r="G172" s="47"/>
      <c r="H172" s="50"/>
      <c r="I172" s="49">
        <f t="shared" si="28"/>
        <v>0</v>
      </c>
      <c r="J172" s="13"/>
      <c r="K172" s="19">
        <f t="shared" si="29"/>
        <v>0</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row>
    <row r="173" spans="2:47" x14ac:dyDescent="0.35">
      <c r="B173" s="16" t="s">
        <v>135</v>
      </c>
      <c r="C173" s="16"/>
      <c r="D173" s="41"/>
      <c r="E173" s="34"/>
      <c r="F173" s="46"/>
      <c r="G173" s="47"/>
      <c r="H173" s="50"/>
      <c r="I173" s="49">
        <f t="shared" si="28"/>
        <v>0</v>
      </c>
      <c r="J173" s="13"/>
      <c r="K173" s="19">
        <f t="shared" si="29"/>
        <v>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row>
    <row r="174" spans="2:47" x14ac:dyDescent="0.35">
      <c r="B174" s="16" t="s">
        <v>220</v>
      </c>
      <c r="C174" s="16"/>
      <c r="D174" s="41"/>
      <c r="E174" s="34"/>
      <c r="F174" s="46"/>
      <c r="G174" s="47"/>
      <c r="H174" s="50"/>
      <c r="I174" s="49">
        <f t="shared" si="28"/>
        <v>0</v>
      </c>
      <c r="J174" s="13"/>
      <c r="K174" s="19">
        <f t="shared" si="29"/>
        <v>0</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row>
    <row r="175" spans="2:47" x14ac:dyDescent="0.35">
      <c r="B175" s="16" t="s">
        <v>221</v>
      </c>
      <c r="C175" s="16"/>
      <c r="D175" s="41"/>
      <c r="E175" s="34"/>
      <c r="F175" s="46"/>
      <c r="G175" s="47"/>
      <c r="H175" s="50"/>
      <c r="I175" s="49">
        <f t="shared" si="28"/>
        <v>0</v>
      </c>
      <c r="J175" s="13"/>
      <c r="K175" s="19">
        <f t="shared" si="29"/>
        <v>0</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row>
    <row r="176" spans="2:47" x14ac:dyDescent="0.35">
      <c r="B176" s="16" t="s">
        <v>222</v>
      </c>
      <c r="C176" s="16"/>
      <c r="D176" s="41"/>
      <c r="E176" s="34"/>
      <c r="F176" s="46"/>
      <c r="G176" s="47"/>
      <c r="H176" s="50"/>
      <c r="I176" s="49">
        <f t="shared" si="28"/>
        <v>0</v>
      </c>
      <c r="J176" s="13"/>
      <c r="K176" s="19">
        <f t="shared" si="29"/>
        <v>0</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row>
    <row r="177" spans="2:47" x14ac:dyDescent="0.35">
      <c r="B177" s="16" t="s">
        <v>20</v>
      </c>
      <c r="C177" s="16"/>
      <c r="D177" s="41"/>
      <c r="E177" s="34"/>
      <c r="F177" s="46"/>
      <c r="G177" s="47"/>
      <c r="H177" s="50"/>
      <c r="I177" s="49">
        <f t="shared" si="28"/>
        <v>0</v>
      </c>
      <c r="J177" s="13"/>
      <c r="K177" s="19">
        <f t="shared" si="29"/>
        <v>0</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row>
    <row r="178" spans="2:47" x14ac:dyDescent="0.35">
      <c r="B178" s="16"/>
      <c r="C178" s="16"/>
      <c r="D178" s="42"/>
      <c r="E178" s="16"/>
      <c r="F178" s="42"/>
      <c r="G178" s="16"/>
      <c r="H178" s="16"/>
      <c r="I178" s="14">
        <f>SUM(I164:I177)</f>
        <v>0</v>
      </c>
      <c r="J178" s="14">
        <f>SUM(J164:J177)</f>
        <v>0</v>
      </c>
      <c r="K178" s="19"/>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row>
    <row r="179" spans="2:47" x14ac:dyDescent="0.35">
      <c r="B179" s="15" t="s">
        <v>136</v>
      </c>
      <c r="C179" s="15"/>
      <c r="D179" s="40"/>
      <c r="E179" s="15"/>
      <c r="F179" s="40"/>
      <c r="G179" s="15"/>
      <c r="H179" s="15"/>
      <c r="I179" s="16"/>
      <c r="J179" s="16"/>
      <c r="K179" s="16"/>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row>
    <row r="180" spans="2:47" x14ac:dyDescent="0.35">
      <c r="B180" s="16" t="s">
        <v>137</v>
      </c>
      <c r="C180" s="16"/>
      <c r="D180" s="41"/>
      <c r="E180" s="34"/>
      <c r="F180" s="46"/>
      <c r="G180" s="47"/>
      <c r="H180" s="50"/>
      <c r="I180" s="49">
        <f>D180*E180+F180*G180+H180</f>
        <v>0</v>
      </c>
      <c r="J180" s="13"/>
      <c r="K180" s="19">
        <f>J180-I180</f>
        <v>0</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row>
    <row r="181" spans="2:47" x14ac:dyDescent="0.35">
      <c r="B181" s="16" t="s">
        <v>138</v>
      </c>
      <c r="C181" s="16"/>
      <c r="D181" s="41"/>
      <c r="E181" s="34"/>
      <c r="F181" s="46"/>
      <c r="G181" s="47"/>
      <c r="H181" s="50"/>
      <c r="I181" s="49">
        <f t="shared" ref="I181:I190" si="30">D181*E181+F181*G181+H181</f>
        <v>0</v>
      </c>
      <c r="J181" s="13"/>
      <c r="K181" s="19">
        <f>J181-I181</f>
        <v>0</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row>
    <row r="182" spans="2:47" x14ac:dyDescent="0.35">
      <c r="B182" s="17" t="s">
        <v>139</v>
      </c>
      <c r="C182" s="16"/>
      <c r="D182" s="41"/>
      <c r="E182" s="34"/>
      <c r="F182" s="46"/>
      <c r="G182" s="47"/>
      <c r="H182" s="50"/>
      <c r="I182" s="49">
        <f t="shared" si="30"/>
        <v>0</v>
      </c>
      <c r="J182" s="13"/>
      <c r="K182" s="19">
        <f>J182-I182</f>
        <v>0</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row>
    <row r="183" spans="2:47" x14ac:dyDescent="0.35">
      <c r="B183" s="16" t="s">
        <v>140</v>
      </c>
      <c r="C183" s="16"/>
      <c r="D183" s="41"/>
      <c r="E183" s="34"/>
      <c r="F183" s="46"/>
      <c r="G183" s="47"/>
      <c r="H183" s="50"/>
      <c r="I183" s="49">
        <f t="shared" si="30"/>
        <v>0</v>
      </c>
      <c r="J183" s="13"/>
      <c r="K183" s="19">
        <f>J183-I183</f>
        <v>0</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row>
    <row r="184" spans="2:47" x14ac:dyDescent="0.35">
      <c r="B184" s="16" t="s">
        <v>141</v>
      </c>
      <c r="C184" s="16"/>
      <c r="D184" s="41"/>
      <c r="E184" s="34"/>
      <c r="F184" s="46"/>
      <c r="G184" s="47"/>
      <c r="H184" s="50"/>
      <c r="I184" s="49">
        <f t="shared" si="30"/>
        <v>0</v>
      </c>
      <c r="J184" s="13"/>
      <c r="K184" s="19">
        <f>J184-I184</f>
        <v>0</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row>
    <row r="185" spans="2:47" x14ac:dyDescent="0.35">
      <c r="B185" s="16" t="s">
        <v>142</v>
      </c>
      <c r="C185" s="16"/>
      <c r="D185" s="41"/>
      <c r="E185" s="34"/>
      <c r="F185" s="46"/>
      <c r="G185" s="47"/>
      <c r="H185" s="50"/>
      <c r="I185" s="49">
        <f t="shared" si="30"/>
        <v>0</v>
      </c>
      <c r="J185" s="13"/>
      <c r="K185" s="19">
        <f t="shared" ref="K185:K190" si="31">J185-I185</f>
        <v>0</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row>
    <row r="186" spans="2:47" x14ac:dyDescent="0.35">
      <c r="B186" s="16" t="s">
        <v>143</v>
      </c>
      <c r="C186" s="16"/>
      <c r="D186" s="41"/>
      <c r="E186" s="34"/>
      <c r="F186" s="46"/>
      <c r="G186" s="47"/>
      <c r="H186" s="50"/>
      <c r="I186" s="49">
        <f t="shared" si="30"/>
        <v>0</v>
      </c>
      <c r="J186" s="13"/>
      <c r="K186" s="19">
        <f t="shared" si="31"/>
        <v>0</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row>
    <row r="187" spans="2:47" x14ac:dyDescent="0.35">
      <c r="B187" s="16" t="s">
        <v>144</v>
      </c>
      <c r="C187" s="16"/>
      <c r="D187" s="41"/>
      <c r="E187" s="34"/>
      <c r="F187" s="46"/>
      <c r="G187" s="47"/>
      <c r="H187" s="50"/>
      <c r="I187" s="49">
        <f t="shared" si="30"/>
        <v>0</v>
      </c>
      <c r="J187" s="13"/>
      <c r="K187" s="19">
        <f t="shared" si="31"/>
        <v>0</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row>
    <row r="188" spans="2:47" x14ac:dyDescent="0.35">
      <c r="B188" s="16" t="s">
        <v>145</v>
      </c>
      <c r="C188" s="16"/>
      <c r="D188" s="41"/>
      <c r="E188" s="34"/>
      <c r="F188" s="46"/>
      <c r="G188" s="47"/>
      <c r="H188" s="50"/>
      <c r="I188" s="49">
        <f t="shared" si="30"/>
        <v>0</v>
      </c>
      <c r="J188" s="13"/>
      <c r="K188" s="19">
        <f t="shared" si="31"/>
        <v>0</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row>
    <row r="189" spans="2:47" x14ac:dyDescent="0.35">
      <c r="B189" s="16" t="s">
        <v>223</v>
      </c>
      <c r="C189" s="16"/>
      <c r="D189" s="41"/>
      <c r="E189" s="34"/>
      <c r="F189" s="46"/>
      <c r="G189" s="47"/>
      <c r="H189" s="50"/>
      <c r="I189" s="49">
        <f t="shared" si="30"/>
        <v>0</v>
      </c>
      <c r="J189" s="13"/>
      <c r="K189" s="19">
        <f t="shared" si="31"/>
        <v>0</v>
      </c>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row>
    <row r="190" spans="2:47" x14ac:dyDescent="0.35">
      <c r="B190" s="16" t="s">
        <v>20</v>
      </c>
      <c r="C190" s="16"/>
      <c r="D190" s="41"/>
      <c r="E190" s="34"/>
      <c r="F190" s="46"/>
      <c r="G190" s="47"/>
      <c r="H190" s="50"/>
      <c r="I190" s="49">
        <f t="shared" si="30"/>
        <v>0</v>
      </c>
      <c r="J190" s="13"/>
      <c r="K190" s="19">
        <f t="shared" si="31"/>
        <v>0</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row>
    <row r="191" spans="2:47" x14ac:dyDescent="0.35">
      <c r="B191" s="16"/>
      <c r="C191" s="16"/>
      <c r="D191" s="42"/>
      <c r="E191" s="16"/>
      <c r="F191" s="42"/>
      <c r="G191" s="16"/>
      <c r="H191" s="16"/>
      <c r="I191" s="14">
        <f>SUM(I180:I190)</f>
        <v>0</v>
      </c>
      <c r="J191" s="14">
        <f>SUM(J180:J190)</f>
        <v>0</v>
      </c>
      <c r="K191" s="19"/>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row>
    <row r="192" spans="2:47" x14ac:dyDescent="0.35">
      <c r="B192" s="15" t="s">
        <v>146</v>
      </c>
      <c r="C192" s="15"/>
      <c r="D192" s="40"/>
      <c r="E192" s="15"/>
      <c r="F192" s="40"/>
      <c r="G192" s="15"/>
      <c r="H192" s="15"/>
      <c r="I192" s="16"/>
      <c r="J192" s="16"/>
      <c r="K192" s="16"/>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row>
    <row r="193" spans="2:47" x14ac:dyDescent="0.35">
      <c r="B193" s="16" t="s">
        <v>147</v>
      </c>
      <c r="C193" s="16"/>
      <c r="D193" s="41"/>
      <c r="E193" s="34"/>
      <c r="F193" s="46"/>
      <c r="G193" s="47"/>
      <c r="H193" s="50"/>
      <c r="I193" s="49">
        <f>D193*E193+F193*G193+H193</f>
        <v>0</v>
      </c>
      <c r="J193" s="13"/>
      <c r="K193" s="19">
        <f>J193-I193</f>
        <v>0</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row>
    <row r="194" spans="2:47" x14ac:dyDescent="0.35">
      <c r="B194" s="16" t="s">
        <v>148</v>
      </c>
      <c r="C194" s="16"/>
      <c r="D194" s="41"/>
      <c r="E194" s="34"/>
      <c r="F194" s="46"/>
      <c r="G194" s="47"/>
      <c r="H194" s="50"/>
      <c r="I194" s="49">
        <f t="shared" ref="I194:I197" si="32">D194*E194+F194*G194+H194</f>
        <v>0</v>
      </c>
      <c r="J194" s="13"/>
      <c r="K194" s="19">
        <f>J194-I194</f>
        <v>0</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row>
    <row r="195" spans="2:47" x14ac:dyDescent="0.35">
      <c r="B195" s="17" t="s">
        <v>149</v>
      </c>
      <c r="C195" s="16"/>
      <c r="D195" s="41"/>
      <c r="E195" s="34"/>
      <c r="F195" s="46"/>
      <c r="G195" s="47"/>
      <c r="H195" s="50"/>
      <c r="I195" s="49">
        <f t="shared" si="32"/>
        <v>0</v>
      </c>
      <c r="J195" s="13"/>
      <c r="K195" s="19">
        <f>J195-I195</f>
        <v>0</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row>
    <row r="196" spans="2:47" x14ac:dyDescent="0.35">
      <c r="B196" s="16" t="s">
        <v>150</v>
      </c>
      <c r="C196" s="16"/>
      <c r="D196" s="41"/>
      <c r="E196" s="34"/>
      <c r="F196" s="46"/>
      <c r="G196" s="47"/>
      <c r="H196" s="50"/>
      <c r="I196" s="49">
        <f t="shared" si="32"/>
        <v>0</v>
      </c>
      <c r="J196" s="13"/>
      <c r="K196" s="19">
        <f>J196-I196</f>
        <v>0</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row>
    <row r="197" spans="2:47" x14ac:dyDescent="0.35">
      <c r="B197" s="16" t="s">
        <v>151</v>
      </c>
      <c r="C197" s="16"/>
      <c r="D197" s="41"/>
      <c r="E197" s="34"/>
      <c r="F197" s="46"/>
      <c r="G197" s="47"/>
      <c r="H197" s="50"/>
      <c r="I197" s="49">
        <f t="shared" si="32"/>
        <v>0</v>
      </c>
      <c r="J197" s="13"/>
      <c r="K197" s="19">
        <f>J197-I197</f>
        <v>0</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row>
    <row r="198" spans="2:47" x14ac:dyDescent="0.35">
      <c r="B198" s="16" t="s">
        <v>152</v>
      </c>
      <c r="C198" s="16"/>
      <c r="D198" s="41"/>
      <c r="E198" s="34"/>
      <c r="F198" s="46"/>
      <c r="G198" s="47"/>
      <c r="H198" s="50"/>
      <c r="I198" s="49">
        <f t="shared" ref="I198:I202" si="33">D198*E198+F198*G198+H198</f>
        <v>0</v>
      </c>
      <c r="J198" s="13"/>
      <c r="K198" s="19">
        <f t="shared" ref="K198:K202" si="34">J198-I198</f>
        <v>0</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row>
    <row r="199" spans="2:47" x14ac:dyDescent="0.35">
      <c r="B199" s="16" t="s">
        <v>153</v>
      </c>
      <c r="C199" s="16"/>
      <c r="D199" s="41"/>
      <c r="E199" s="34"/>
      <c r="F199" s="46"/>
      <c r="G199" s="47"/>
      <c r="H199" s="50"/>
      <c r="I199" s="49">
        <f t="shared" si="33"/>
        <v>0</v>
      </c>
      <c r="J199" s="13"/>
      <c r="K199" s="19">
        <f t="shared" si="34"/>
        <v>0</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row>
    <row r="200" spans="2:47" x14ac:dyDescent="0.35">
      <c r="B200" s="16" t="s">
        <v>154</v>
      </c>
      <c r="C200" s="16"/>
      <c r="D200" s="41"/>
      <c r="E200" s="34"/>
      <c r="F200" s="46"/>
      <c r="G200" s="47"/>
      <c r="H200" s="50"/>
      <c r="I200" s="49">
        <f t="shared" si="33"/>
        <v>0</v>
      </c>
      <c r="J200" s="13"/>
      <c r="K200" s="19">
        <f t="shared" si="34"/>
        <v>0</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row>
    <row r="201" spans="2:47" x14ac:dyDescent="0.35">
      <c r="B201" s="16" t="s">
        <v>155</v>
      </c>
      <c r="C201" s="16"/>
      <c r="D201" s="41"/>
      <c r="E201" s="34"/>
      <c r="F201" s="46"/>
      <c r="G201" s="47"/>
      <c r="H201" s="50"/>
      <c r="I201" s="49">
        <f t="shared" si="33"/>
        <v>0</v>
      </c>
      <c r="J201" s="13"/>
      <c r="K201" s="19">
        <f t="shared" si="34"/>
        <v>0</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row>
    <row r="202" spans="2:47" x14ac:dyDescent="0.35">
      <c r="B202" s="16" t="s">
        <v>20</v>
      </c>
      <c r="C202" s="16"/>
      <c r="D202" s="41"/>
      <c r="E202" s="34"/>
      <c r="F202" s="46"/>
      <c r="G202" s="47"/>
      <c r="H202" s="50"/>
      <c r="I202" s="49">
        <f t="shared" si="33"/>
        <v>0</v>
      </c>
      <c r="J202" s="13"/>
      <c r="K202" s="19">
        <f t="shared" si="34"/>
        <v>0</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row>
    <row r="203" spans="2:47" x14ac:dyDescent="0.35">
      <c r="B203" s="16"/>
      <c r="C203" s="16"/>
      <c r="D203" s="42"/>
      <c r="E203" s="16"/>
      <c r="F203" s="42"/>
      <c r="G203" s="16"/>
      <c r="H203" s="16"/>
      <c r="I203" s="14">
        <f>SUM(I193:I202)</f>
        <v>0</v>
      </c>
      <c r="J203" s="14">
        <f>SUM(J193:J202)</f>
        <v>0</v>
      </c>
      <c r="K203" s="19"/>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row>
    <row r="204" spans="2:47" x14ac:dyDescent="0.35">
      <c r="B204" s="15" t="s">
        <v>156</v>
      </c>
      <c r="C204" s="15"/>
      <c r="D204" s="40"/>
      <c r="E204" s="15"/>
      <c r="F204" s="40"/>
      <c r="G204" s="15"/>
      <c r="H204" s="15"/>
      <c r="I204" s="16"/>
      <c r="J204" s="16"/>
      <c r="K204" s="16"/>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row>
    <row r="205" spans="2:47" x14ac:dyDescent="0.35">
      <c r="B205" s="16" t="s">
        <v>157</v>
      </c>
      <c r="C205" s="16"/>
      <c r="D205" s="41"/>
      <c r="E205" s="34"/>
      <c r="F205" s="46"/>
      <c r="G205" s="47"/>
      <c r="H205" s="50"/>
      <c r="I205" s="49">
        <f>D205*E205+F205*G205+H205</f>
        <v>0</v>
      </c>
      <c r="J205" s="13"/>
      <c r="K205" s="19">
        <f>J205-I205</f>
        <v>0</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row>
    <row r="206" spans="2:47" x14ac:dyDescent="0.35">
      <c r="B206" s="16" t="s">
        <v>158</v>
      </c>
      <c r="C206" s="16"/>
      <c r="D206" s="41"/>
      <c r="E206" s="34"/>
      <c r="F206" s="46"/>
      <c r="G206" s="47"/>
      <c r="H206" s="50"/>
      <c r="I206" s="49">
        <f t="shared" ref="I206:I209" si="35">D206*E206+F206*G206+H206</f>
        <v>0</v>
      </c>
      <c r="J206" s="13"/>
      <c r="K206" s="19">
        <f>J206-I206</f>
        <v>0</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row>
    <row r="207" spans="2:47" x14ac:dyDescent="0.35">
      <c r="B207" s="17" t="s">
        <v>159</v>
      </c>
      <c r="C207" s="16"/>
      <c r="D207" s="41"/>
      <c r="E207" s="34"/>
      <c r="F207" s="46"/>
      <c r="G207" s="47"/>
      <c r="H207" s="50"/>
      <c r="I207" s="49">
        <f t="shared" si="35"/>
        <v>0</v>
      </c>
      <c r="J207" s="13"/>
      <c r="K207" s="19">
        <f>J207-I207</f>
        <v>0</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row>
    <row r="208" spans="2:47" x14ac:dyDescent="0.35">
      <c r="B208" s="16" t="s">
        <v>160</v>
      </c>
      <c r="C208" s="16"/>
      <c r="D208" s="41"/>
      <c r="E208" s="34"/>
      <c r="F208" s="46"/>
      <c r="G208" s="47"/>
      <c r="H208" s="50"/>
      <c r="I208" s="49">
        <f t="shared" si="35"/>
        <v>0</v>
      </c>
      <c r="J208" s="13"/>
      <c r="K208" s="19">
        <f>J208-I208</f>
        <v>0</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row>
    <row r="209" spans="2:47" x14ac:dyDescent="0.35">
      <c r="B209" s="16" t="s">
        <v>20</v>
      </c>
      <c r="C209" s="16"/>
      <c r="D209" s="41"/>
      <c r="E209" s="34"/>
      <c r="F209" s="46"/>
      <c r="G209" s="47"/>
      <c r="H209" s="50"/>
      <c r="I209" s="49">
        <f t="shared" si="35"/>
        <v>0</v>
      </c>
      <c r="J209" s="13"/>
      <c r="K209" s="19">
        <f t="shared" ref="K209" si="36">J209-I209</f>
        <v>0</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row>
    <row r="210" spans="2:47" x14ac:dyDescent="0.35">
      <c r="B210" s="16"/>
      <c r="C210" s="16"/>
      <c r="D210" s="42"/>
      <c r="E210" s="16"/>
      <c r="F210" s="42"/>
      <c r="G210" s="16"/>
      <c r="H210" s="16"/>
      <c r="I210" s="14">
        <f>SUM(I205:I209)</f>
        <v>0</v>
      </c>
      <c r="J210" s="14">
        <f>SUM(J205:J209)</f>
        <v>0</v>
      </c>
      <c r="K210" s="19"/>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row>
    <row r="211" spans="2:47" x14ac:dyDescent="0.35">
      <c r="B211" s="15" t="s">
        <v>161</v>
      </c>
      <c r="C211" s="15"/>
      <c r="D211" s="40"/>
      <c r="E211" s="15"/>
      <c r="F211" s="40"/>
      <c r="G211" s="15"/>
      <c r="H211" s="15"/>
      <c r="I211" s="16"/>
      <c r="J211" s="16"/>
      <c r="K211" s="16"/>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row>
    <row r="212" spans="2:47" x14ac:dyDescent="0.35">
      <c r="B212" s="16" t="s">
        <v>224</v>
      </c>
      <c r="C212" s="16"/>
      <c r="D212" s="41"/>
      <c r="E212" s="34"/>
      <c r="F212" s="46"/>
      <c r="G212" s="47"/>
      <c r="H212" s="50"/>
      <c r="I212" s="49">
        <f>D212*E212+F212*G212+H212</f>
        <v>0</v>
      </c>
      <c r="J212" s="13"/>
      <c r="K212" s="19">
        <f>J212-I212</f>
        <v>0</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row>
    <row r="213" spans="2:47" x14ac:dyDescent="0.35">
      <c r="B213" s="16" t="s">
        <v>225</v>
      </c>
      <c r="C213" s="16"/>
      <c r="D213" s="41"/>
      <c r="E213" s="34"/>
      <c r="F213" s="46"/>
      <c r="G213" s="47"/>
      <c r="H213" s="50"/>
      <c r="I213" s="49">
        <f t="shared" ref="I213:I225" si="37">D213*E213+F213*G213+H213</f>
        <v>0</v>
      </c>
      <c r="J213" s="13"/>
      <c r="K213" s="19">
        <f>J213-I213</f>
        <v>0</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row>
    <row r="214" spans="2:47" x14ac:dyDescent="0.35">
      <c r="B214" s="17" t="s">
        <v>226</v>
      </c>
      <c r="C214" s="16"/>
      <c r="D214" s="41"/>
      <c r="E214" s="34"/>
      <c r="F214" s="46"/>
      <c r="G214" s="47"/>
      <c r="H214" s="50"/>
      <c r="I214" s="49">
        <f t="shared" si="37"/>
        <v>0</v>
      </c>
      <c r="J214" s="13"/>
      <c r="K214" s="19">
        <f>J214-I214</f>
        <v>0</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row>
    <row r="215" spans="2:47" x14ac:dyDescent="0.35">
      <c r="B215" s="16" t="s">
        <v>227</v>
      </c>
      <c r="C215" s="16"/>
      <c r="D215" s="41"/>
      <c r="E215" s="34"/>
      <c r="F215" s="46"/>
      <c r="G215" s="47"/>
      <c r="H215" s="50"/>
      <c r="I215" s="49">
        <f t="shared" si="37"/>
        <v>0</v>
      </c>
      <c r="J215" s="13"/>
      <c r="K215" s="19">
        <f>J215-I215</f>
        <v>0</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row>
    <row r="216" spans="2:47" x14ac:dyDescent="0.35">
      <c r="B216" s="16" t="s">
        <v>162</v>
      </c>
      <c r="C216" s="16"/>
      <c r="D216" s="41"/>
      <c r="E216" s="34"/>
      <c r="F216" s="46"/>
      <c r="G216" s="47"/>
      <c r="H216" s="50"/>
      <c r="I216" s="49">
        <f t="shared" si="37"/>
        <v>0</v>
      </c>
      <c r="J216" s="13"/>
      <c r="K216" s="19">
        <f>J216-I216</f>
        <v>0</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row>
    <row r="217" spans="2:47" x14ac:dyDescent="0.35">
      <c r="B217" s="16" t="s">
        <v>163</v>
      </c>
      <c r="C217" s="16"/>
      <c r="D217" s="41"/>
      <c r="E217" s="34"/>
      <c r="F217" s="46"/>
      <c r="G217" s="47"/>
      <c r="H217" s="50"/>
      <c r="I217" s="49">
        <f t="shared" si="37"/>
        <v>0</v>
      </c>
      <c r="J217" s="13"/>
      <c r="K217" s="19">
        <f t="shared" ref="K217:K225" si="38">J217-I217</f>
        <v>0</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row>
    <row r="218" spans="2:47" x14ac:dyDescent="0.35">
      <c r="B218" s="16" t="s">
        <v>228</v>
      </c>
      <c r="C218" s="16"/>
      <c r="D218" s="41"/>
      <c r="E218" s="34"/>
      <c r="F218" s="46"/>
      <c r="G218" s="47"/>
      <c r="H218" s="50"/>
      <c r="I218" s="49">
        <f t="shared" si="37"/>
        <v>0</v>
      </c>
      <c r="J218" s="13"/>
      <c r="K218" s="19">
        <f t="shared" si="38"/>
        <v>0</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row>
    <row r="219" spans="2:47" x14ac:dyDescent="0.35">
      <c r="B219" s="16" t="s">
        <v>164</v>
      </c>
      <c r="C219" s="16"/>
      <c r="D219" s="41"/>
      <c r="E219" s="34"/>
      <c r="F219" s="46"/>
      <c r="G219" s="47"/>
      <c r="H219" s="50"/>
      <c r="I219" s="49">
        <f t="shared" si="37"/>
        <v>0</v>
      </c>
      <c r="J219" s="13"/>
      <c r="K219" s="19">
        <f t="shared" si="38"/>
        <v>0</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row>
    <row r="220" spans="2:47" x14ac:dyDescent="0.35">
      <c r="B220" s="16" t="s">
        <v>165</v>
      </c>
      <c r="C220" s="16"/>
      <c r="D220" s="41"/>
      <c r="E220" s="34"/>
      <c r="F220" s="46"/>
      <c r="G220" s="47"/>
      <c r="H220" s="50"/>
      <c r="I220" s="49">
        <f t="shared" si="37"/>
        <v>0</v>
      </c>
      <c r="J220" s="13"/>
      <c r="K220" s="19">
        <f t="shared" si="38"/>
        <v>0</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row>
    <row r="221" spans="2:47" x14ac:dyDescent="0.35">
      <c r="B221" s="16" t="s">
        <v>166</v>
      </c>
      <c r="C221" s="16"/>
      <c r="D221" s="41"/>
      <c r="E221" s="34"/>
      <c r="F221" s="46"/>
      <c r="G221" s="47"/>
      <c r="H221" s="50"/>
      <c r="I221" s="49">
        <f t="shared" si="37"/>
        <v>0</v>
      </c>
      <c r="J221" s="13"/>
      <c r="K221" s="19">
        <f t="shared" si="38"/>
        <v>0</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row>
    <row r="222" spans="2:47" x14ac:dyDescent="0.35">
      <c r="B222" s="16" t="s">
        <v>167</v>
      </c>
      <c r="C222" s="16"/>
      <c r="D222" s="41"/>
      <c r="E222" s="34"/>
      <c r="F222" s="46"/>
      <c r="G222" s="47"/>
      <c r="H222" s="50"/>
      <c r="I222" s="49">
        <f t="shared" si="37"/>
        <v>0</v>
      </c>
      <c r="J222" s="13"/>
      <c r="K222" s="19">
        <f t="shared" si="38"/>
        <v>0</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row>
    <row r="223" spans="2:47" x14ac:dyDescent="0.35">
      <c r="B223" s="16" t="s">
        <v>168</v>
      </c>
      <c r="C223" s="16"/>
      <c r="D223" s="41"/>
      <c r="E223" s="34"/>
      <c r="F223" s="46"/>
      <c r="G223" s="47"/>
      <c r="H223" s="50"/>
      <c r="I223" s="49">
        <f t="shared" si="37"/>
        <v>0</v>
      </c>
      <c r="J223" s="13"/>
      <c r="K223" s="19">
        <f t="shared" si="38"/>
        <v>0</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row>
    <row r="224" spans="2:47" x14ac:dyDescent="0.35">
      <c r="B224" s="16" t="s">
        <v>169</v>
      </c>
      <c r="C224" s="16"/>
      <c r="D224" s="41"/>
      <c r="E224" s="34"/>
      <c r="F224" s="46"/>
      <c r="G224" s="47"/>
      <c r="H224" s="50"/>
      <c r="I224" s="49">
        <f t="shared" si="37"/>
        <v>0</v>
      </c>
      <c r="J224" s="13"/>
      <c r="K224" s="19">
        <f t="shared" si="38"/>
        <v>0</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row>
    <row r="225" spans="2:47" x14ac:dyDescent="0.35">
      <c r="B225" s="16" t="s">
        <v>170</v>
      </c>
      <c r="C225" s="16"/>
      <c r="D225" s="41"/>
      <c r="E225" s="34"/>
      <c r="F225" s="46"/>
      <c r="G225" s="47"/>
      <c r="H225" s="50"/>
      <c r="I225" s="49">
        <f t="shared" si="37"/>
        <v>0</v>
      </c>
      <c r="J225" s="13"/>
      <c r="K225" s="19">
        <f t="shared" si="38"/>
        <v>0</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row>
    <row r="226" spans="2:47" x14ac:dyDescent="0.35">
      <c r="B226" s="16" t="s">
        <v>171</v>
      </c>
      <c r="C226" s="16"/>
      <c r="D226" s="41"/>
      <c r="E226" s="34"/>
      <c r="F226" s="46"/>
      <c r="G226" s="47"/>
      <c r="H226" s="50"/>
      <c r="I226" s="49">
        <f t="shared" ref="I226:I227" si="39">D226*E226+F226*G226+H226</f>
        <v>0</v>
      </c>
      <c r="J226" s="13"/>
      <c r="K226" s="19">
        <f t="shared" ref="K226:K227" si="40">J226-I226</f>
        <v>0</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row>
    <row r="227" spans="2:47" x14ac:dyDescent="0.35">
      <c r="B227" s="16" t="s">
        <v>172</v>
      </c>
      <c r="C227" s="16"/>
      <c r="D227" s="41"/>
      <c r="E227" s="34"/>
      <c r="F227" s="46"/>
      <c r="G227" s="47"/>
      <c r="H227" s="50"/>
      <c r="I227" s="49">
        <f t="shared" si="39"/>
        <v>0</v>
      </c>
      <c r="J227" s="13"/>
      <c r="K227" s="19">
        <f t="shared" si="40"/>
        <v>0</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row>
    <row r="228" spans="2:47" x14ac:dyDescent="0.35">
      <c r="B228" s="16"/>
      <c r="C228" s="16"/>
      <c r="D228" s="42"/>
      <c r="E228" s="16"/>
      <c r="F228" s="42"/>
      <c r="G228" s="16"/>
      <c r="H228" s="16"/>
      <c r="I228" s="14">
        <f>SUM(I212:I227)</f>
        <v>0</v>
      </c>
      <c r="J228" s="14">
        <f>SUM(J212:J227)</f>
        <v>0</v>
      </c>
      <c r="K228" s="19"/>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row>
    <row r="229" spans="2:47" x14ac:dyDescent="0.35">
      <c r="B229" s="16"/>
      <c r="C229" s="16"/>
      <c r="D229" s="42"/>
      <c r="E229" s="16"/>
      <c r="F229" s="42"/>
      <c r="G229" s="16"/>
      <c r="H229" s="16"/>
      <c r="I229" s="18"/>
      <c r="J229" s="18"/>
      <c r="K229" s="19"/>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row>
    <row r="230" spans="2:47" x14ac:dyDescent="0.35">
      <c r="B230" s="15" t="s">
        <v>173</v>
      </c>
      <c r="C230" s="15"/>
      <c r="D230" s="40"/>
      <c r="E230" s="15"/>
      <c r="F230" s="40"/>
      <c r="G230" s="15"/>
      <c r="H230" s="15"/>
      <c r="I230" s="16"/>
      <c r="J230" s="16"/>
      <c r="K230" s="16"/>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row>
    <row r="231" spans="2:47" x14ac:dyDescent="0.35">
      <c r="B231" s="16" t="s">
        <v>174</v>
      </c>
      <c r="C231" s="16"/>
      <c r="D231" s="41"/>
      <c r="E231" s="34"/>
      <c r="F231" s="46"/>
      <c r="G231" s="47"/>
      <c r="H231" s="50"/>
      <c r="I231" s="49">
        <f>D231*E231+F231*G231+H231</f>
        <v>0</v>
      </c>
      <c r="J231" s="13"/>
      <c r="K231" s="19">
        <f>J231-I231</f>
        <v>0</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row>
    <row r="232" spans="2:47" x14ac:dyDescent="0.35">
      <c r="B232" s="16" t="s">
        <v>175</v>
      </c>
      <c r="C232" s="16"/>
      <c r="D232" s="41"/>
      <c r="E232" s="34"/>
      <c r="F232" s="46"/>
      <c r="G232" s="47"/>
      <c r="H232" s="50"/>
      <c r="I232" s="49">
        <f t="shared" ref="I232:I243" si="41">D232*E232+F232*G232+H232</f>
        <v>0</v>
      </c>
      <c r="J232" s="13"/>
      <c r="K232" s="19">
        <f>J232-I232</f>
        <v>0</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row>
    <row r="233" spans="2:47" x14ac:dyDescent="0.35">
      <c r="B233" s="17" t="s">
        <v>176</v>
      </c>
      <c r="C233" s="16"/>
      <c r="D233" s="41"/>
      <c r="E233" s="34"/>
      <c r="F233" s="46"/>
      <c r="G233" s="47"/>
      <c r="H233" s="50"/>
      <c r="I233" s="49">
        <f t="shared" si="41"/>
        <v>0</v>
      </c>
      <c r="J233" s="13"/>
      <c r="K233" s="19">
        <f>J233-I233</f>
        <v>0</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row>
    <row r="234" spans="2:47" x14ac:dyDescent="0.35">
      <c r="B234" s="16" t="s">
        <v>177</v>
      </c>
      <c r="C234" s="16"/>
      <c r="D234" s="41"/>
      <c r="E234" s="34"/>
      <c r="F234" s="46"/>
      <c r="G234" s="47"/>
      <c r="H234" s="50"/>
      <c r="I234" s="49">
        <f t="shared" si="41"/>
        <v>0</v>
      </c>
      <c r="J234" s="13"/>
      <c r="K234" s="19">
        <f>J234-I234</f>
        <v>0</v>
      </c>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row>
    <row r="235" spans="2:47" x14ac:dyDescent="0.35">
      <c r="B235" s="16" t="s">
        <v>178</v>
      </c>
      <c r="C235" s="16"/>
      <c r="D235" s="41"/>
      <c r="E235" s="34"/>
      <c r="F235" s="46"/>
      <c r="G235" s="47"/>
      <c r="H235" s="50"/>
      <c r="I235" s="49">
        <f t="shared" si="41"/>
        <v>0</v>
      </c>
      <c r="J235" s="13"/>
      <c r="K235" s="19">
        <f>J235-I235</f>
        <v>0</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row>
    <row r="236" spans="2:47" x14ac:dyDescent="0.35">
      <c r="B236" s="16" t="s">
        <v>179</v>
      </c>
      <c r="C236" s="16"/>
      <c r="D236" s="41"/>
      <c r="E236" s="34"/>
      <c r="F236" s="46"/>
      <c r="G236" s="47"/>
      <c r="H236" s="50"/>
      <c r="I236" s="49">
        <f t="shared" si="41"/>
        <v>0</v>
      </c>
      <c r="J236" s="13"/>
      <c r="K236" s="19">
        <f t="shared" ref="K236:K243" si="42">J236-I236</f>
        <v>0</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row>
    <row r="237" spans="2:47" x14ac:dyDescent="0.35">
      <c r="B237" s="16" t="s">
        <v>180</v>
      </c>
      <c r="C237" s="16"/>
      <c r="D237" s="41"/>
      <c r="E237" s="34"/>
      <c r="F237" s="46"/>
      <c r="G237" s="47"/>
      <c r="H237" s="50"/>
      <c r="I237" s="49">
        <f t="shared" si="41"/>
        <v>0</v>
      </c>
      <c r="J237" s="13"/>
      <c r="K237" s="19">
        <f t="shared" si="42"/>
        <v>0</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row>
    <row r="238" spans="2:47" x14ac:dyDescent="0.35">
      <c r="B238" s="16" t="s">
        <v>229</v>
      </c>
      <c r="C238" s="16"/>
      <c r="D238" s="41"/>
      <c r="E238" s="34"/>
      <c r="F238" s="46"/>
      <c r="G238" s="47"/>
      <c r="H238" s="50"/>
      <c r="I238" s="49">
        <f t="shared" si="41"/>
        <v>0</v>
      </c>
      <c r="J238" s="13"/>
      <c r="K238" s="19">
        <f t="shared" si="42"/>
        <v>0</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row>
    <row r="239" spans="2:47" x14ac:dyDescent="0.35">
      <c r="B239" s="16" t="s">
        <v>181</v>
      </c>
      <c r="C239" s="16"/>
      <c r="D239" s="41"/>
      <c r="E239" s="34"/>
      <c r="F239" s="46"/>
      <c r="G239" s="47"/>
      <c r="H239" s="50"/>
      <c r="I239" s="49">
        <f t="shared" si="41"/>
        <v>0</v>
      </c>
      <c r="J239" s="13"/>
      <c r="K239" s="19">
        <f t="shared" si="42"/>
        <v>0</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row>
    <row r="240" spans="2:47" x14ac:dyDescent="0.35">
      <c r="B240" s="16" t="s">
        <v>182</v>
      </c>
      <c r="C240" s="16"/>
      <c r="D240" s="41"/>
      <c r="E240" s="34"/>
      <c r="F240" s="46"/>
      <c r="G240" s="47"/>
      <c r="H240" s="50"/>
      <c r="I240" s="49">
        <f t="shared" si="41"/>
        <v>0</v>
      </c>
      <c r="J240" s="13"/>
      <c r="K240" s="19">
        <f t="shared" si="42"/>
        <v>0</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row>
    <row r="241" spans="2:47" x14ac:dyDescent="0.35">
      <c r="B241" s="16" t="s">
        <v>230</v>
      </c>
      <c r="C241" s="16"/>
      <c r="D241" s="41"/>
      <c r="E241" s="34"/>
      <c r="F241" s="46"/>
      <c r="G241" s="47"/>
      <c r="H241" s="50"/>
      <c r="I241" s="49">
        <f t="shared" si="41"/>
        <v>0</v>
      </c>
      <c r="J241" s="13"/>
      <c r="K241" s="19">
        <f t="shared" si="42"/>
        <v>0</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row>
    <row r="242" spans="2:47" x14ac:dyDescent="0.35">
      <c r="B242" s="16" t="s">
        <v>183</v>
      </c>
      <c r="C242" s="16"/>
      <c r="D242" s="41"/>
      <c r="E242" s="34"/>
      <c r="F242" s="46"/>
      <c r="G242" s="47"/>
      <c r="H242" s="50"/>
      <c r="I242" s="49">
        <f t="shared" si="41"/>
        <v>0</v>
      </c>
      <c r="J242" s="13"/>
      <c r="K242" s="19">
        <f t="shared" si="42"/>
        <v>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row>
    <row r="243" spans="2:47" x14ac:dyDescent="0.35">
      <c r="B243" s="16" t="s">
        <v>20</v>
      </c>
      <c r="C243" s="16"/>
      <c r="D243" s="41"/>
      <c r="E243" s="34"/>
      <c r="F243" s="46"/>
      <c r="G243" s="47"/>
      <c r="H243" s="50"/>
      <c r="I243" s="49">
        <f t="shared" si="41"/>
        <v>0</v>
      </c>
      <c r="J243" s="13"/>
      <c r="K243" s="19">
        <f t="shared" si="42"/>
        <v>0</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row>
    <row r="244" spans="2:47" x14ac:dyDescent="0.35">
      <c r="B244" s="16"/>
      <c r="C244" s="16"/>
      <c r="D244" s="42"/>
      <c r="E244" s="16"/>
      <c r="F244" s="42"/>
      <c r="G244" s="16"/>
      <c r="H244" s="16"/>
      <c r="I244" s="14">
        <f>SUM(I231:I243)</f>
        <v>0</v>
      </c>
      <c r="J244" s="14">
        <f>SUM(J231:J243)</f>
        <v>0</v>
      </c>
      <c r="K244" s="19"/>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row>
    <row r="245" spans="2:47" x14ac:dyDescent="0.35">
      <c r="B245" s="15" t="s">
        <v>184</v>
      </c>
      <c r="C245" s="15"/>
      <c r="D245" s="40"/>
      <c r="E245" s="15"/>
      <c r="F245" s="40"/>
      <c r="G245" s="15"/>
      <c r="H245" s="15"/>
      <c r="I245" s="16"/>
      <c r="J245" s="16"/>
      <c r="K245" s="16"/>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row>
    <row r="246" spans="2:47" x14ac:dyDescent="0.35">
      <c r="B246" s="16" t="s">
        <v>185</v>
      </c>
      <c r="C246" s="16"/>
      <c r="D246" s="41"/>
      <c r="E246" s="34"/>
      <c r="F246" s="46"/>
      <c r="G246" s="47"/>
      <c r="H246" s="50"/>
      <c r="I246" s="49">
        <f>D246*E246+F246*G246+H246</f>
        <v>0</v>
      </c>
      <c r="J246" s="13"/>
      <c r="K246" s="19">
        <f>J246-I246</f>
        <v>0</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row>
    <row r="247" spans="2:47" x14ac:dyDescent="0.35">
      <c r="B247" s="16" t="s">
        <v>186</v>
      </c>
      <c r="C247" s="16"/>
      <c r="D247" s="41"/>
      <c r="E247" s="34"/>
      <c r="F247" s="46"/>
      <c r="G247" s="47"/>
      <c r="H247" s="50"/>
      <c r="I247" s="49">
        <f t="shared" ref="I247:I251" si="43">D247*E247+F247*G247+H247</f>
        <v>0</v>
      </c>
      <c r="J247" s="13"/>
      <c r="K247" s="19">
        <f>J247-I247</f>
        <v>0</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row>
    <row r="248" spans="2:47" x14ac:dyDescent="0.35">
      <c r="B248" s="17" t="s">
        <v>187</v>
      </c>
      <c r="C248" s="16"/>
      <c r="D248" s="41"/>
      <c r="E248" s="34"/>
      <c r="F248" s="46"/>
      <c r="G248" s="47"/>
      <c r="H248" s="50"/>
      <c r="I248" s="49">
        <f t="shared" si="43"/>
        <v>0</v>
      </c>
      <c r="J248" s="13"/>
      <c r="K248" s="19">
        <f>J248-I248</f>
        <v>0</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row>
    <row r="249" spans="2:47" x14ac:dyDescent="0.35">
      <c r="B249" s="16" t="s">
        <v>188</v>
      </c>
      <c r="C249" s="16"/>
      <c r="D249" s="41"/>
      <c r="E249" s="34"/>
      <c r="F249" s="46"/>
      <c r="G249" s="47"/>
      <c r="H249" s="50"/>
      <c r="I249" s="49">
        <f t="shared" si="43"/>
        <v>0</v>
      </c>
      <c r="J249" s="13"/>
      <c r="K249" s="19">
        <f>J249-I249</f>
        <v>0</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row>
    <row r="250" spans="2:47" x14ac:dyDescent="0.35">
      <c r="B250" s="16" t="s">
        <v>189</v>
      </c>
      <c r="C250" s="16"/>
      <c r="D250" s="41"/>
      <c r="E250" s="34"/>
      <c r="F250" s="46"/>
      <c r="G250" s="47"/>
      <c r="H250" s="50"/>
      <c r="I250" s="49">
        <f t="shared" si="43"/>
        <v>0</v>
      </c>
      <c r="J250" s="13"/>
      <c r="K250" s="19">
        <f>J250-I250</f>
        <v>0</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row>
    <row r="251" spans="2:47" x14ac:dyDescent="0.35">
      <c r="B251" s="16" t="s">
        <v>20</v>
      </c>
      <c r="C251" s="16"/>
      <c r="D251" s="41"/>
      <c r="E251" s="34"/>
      <c r="F251" s="46"/>
      <c r="G251" s="47"/>
      <c r="H251" s="50"/>
      <c r="I251" s="49">
        <f t="shared" si="43"/>
        <v>0</v>
      </c>
      <c r="J251" s="13"/>
      <c r="K251" s="19">
        <f t="shared" ref="K251" si="44">J251-I251</f>
        <v>0</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row>
    <row r="252" spans="2:47" x14ac:dyDescent="0.35">
      <c r="B252" s="16"/>
      <c r="C252" s="16"/>
      <c r="D252" s="42"/>
      <c r="E252" s="16"/>
      <c r="F252" s="42"/>
      <c r="G252" s="16"/>
      <c r="H252" s="16"/>
      <c r="I252" s="14">
        <f>SUM(I246:I251)</f>
        <v>0</v>
      </c>
      <c r="J252" s="14">
        <f>SUM(J246:J251)</f>
        <v>0</v>
      </c>
      <c r="K252" s="19"/>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spans="2:47" x14ac:dyDescent="0.35">
      <c r="B253" s="15" t="s">
        <v>190</v>
      </c>
      <c r="C253" s="15"/>
      <c r="D253" s="40"/>
      <c r="E253" s="15"/>
      <c r="F253" s="40"/>
      <c r="G253" s="15"/>
      <c r="H253" s="15"/>
      <c r="I253" s="16"/>
      <c r="J253" s="16"/>
      <c r="K253" s="16"/>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spans="2:47" x14ac:dyDescent="0.35">
      <c r="B254" s="16" t="s">
        <v>191</v>
      </c>
      <c r="C254" s="16"/>
      <c r="D254" s="41"/>
      <c r="E254" s="34"/>
      <c r="F254" s="46"/>
      <c r="G254" s="47"/>
      <c r="H254" s="50"/>
      <c r="I254" s="49">
        <f>D254*E254+F254*G254+H254</f>
        <v>0</v>
      </c>
      <c r="J254" s="13"/>
      <c r="K254" s="19">
        <f>J254-I254</f>
        <v>0</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2:47" x14ac:dyDescent="0.35">
      <c r="B255" s="16" t="s">
        <v>192</v>
      </c>
      <c r="C255" s="16"/>
      <c r="D255" s="41"/>
      <c r="E255" s="34"/>
      <c r="F255" s="46"/>
      <c r="G255" s="47"/>
      <c r="H255" s="50"/>
      <c r="I255" s="49">
        <f t="shared" ref="I255:I259" si="45">D255*E255+F255*G255+H255</f>
        <v>0</v>
      </c>
      <c r="J255" s="13"/>
      <c r="K255" s="19">
        <f>J255-I255</f>
        <v>0</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2:47" x14ac:dyDescent="0.35">
      <c r="B256" s="17" t="s">
        <v>193</v>
      </c>
      <c r="C256" s="16"/>
      <c r="D256" s="41"/>
      <c r="E256" s="34"/>
      <c r="F256" s="46"/>
      <c r="G256" s="47"/>
      <c r="H256" s="50"/>
      <c r="I256" s="49">
        <f t="shared" si="45"/>
        <v>0</v>
      </c>
      <c r="J256" s="13"/>
      <c r="K256" s="19">
        <f>J256-I256</f>
        <v>0</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x14ac:dyDescent="0.35">
      <c r="B257" s="16" t="s">
        <v>194</v>
      </c>
      <c r="C257" s="16"/>
      <c r="D257" s="41"/>
      <c r="E257" s="34"/>
      <c r="F257" s="46"/>
      <c r="G257" s="47"/>
      <c r="H257" s="50"/>
      <c r="I257" s="49">
        <f t="shared" si="45"/>
        <v>0</v>
      </c>
      <c r="J257" s="13"/>
      <c r="K257" s="19">
        <f>J257-I257</f>
        <v>0</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x14ac:dyDescent="0.35">
      <c r="B258" s="16" t="s">
        <v>195</v>
      </c>
      <c r="C258" s="16"/>
      <c r="D258" s="41"/>
      <c r="E258" s="34"/>
      <c r="F258" s="46"/>
      <c r="G258" s="47"/>
      <c r="H258" s="50"/>
      <c r="I258" s="49">
        <f t="shared" si="45"/>
        <v>0</v>
      </c>
      <c r="J258" s="13"/>
      <c r="K258" s="19">
        <f>J258-I258</f>
        <v>0</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x14ac:dyDescent="0.35">
      <c r="B259" s="16" t="s">
        <v>196</v>
      </c>
      <c r="C259" s="16"/>
      <c r="D259" s="41"/>
      <c r="E259" s="34"/>
      <c r="F259" s="46"/>
      <c r="G259" s="47"/>
      <c r="H259" s="50"/>
      <c r="I259" s="49">
        <f t="shared" si="45"/>
        <v>0</v>
      </c>
      <c r="J259" s="13"/>
      <c r="K259" s="19">
        <f t="shared" ref="K259" si="46">J259-I259</f>
        <v>0</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x14ac:dyDescent="0.35">
      <c r="B260" s="16" t="s">
        <v>20</v>
      </c>
      <c r="C260" s="16"/>
      <c r="D260" s="41"/>
      <c r="E260" s="34"/>
      <c r="F260" s="46"/>
      <c r="G260" s="47"/>
      <c r="H260" s="50"/>
      <c r="I260" s="49">
        <f t="shared" ref="I260" si="47">D260*E260+F260*G260+H260</f>
        <v>0</v>
      </c>
      <c r="J260" s="13"/>
      <c r="K260" s="19">
        <f t="shared" ref="K260" si="48">J260-I260</f>
        <v>0</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x14ac:dyDescent="0.35">
      <c r="B261" s="16"/>
      <c r="C261" s="16"/>
      <c r="D261" s="42"/>
      <c r="E261" s="16"/>
      <c r="F261" s="42"/>
      <c r="G261" s="16"/>
      <c r="H261" s="16"/>
      <c r="I261" s="14">
        <f>SUM(I254:I260)</f>
        <v>0</v>
      </c>
      <c r="J261" s="14">
        <f>SUM(J254:J260)</f>
        <v>0</v>
      </c>
      <c r="K261" s="19"/>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s="5" customFormat="1" x14ac:dyDescent="0.35">
      <c r="B262" s="15"/>
      <c r="C262" s="15"/>
      <c r="D262" s="40"/>
      <c r="E262" s="15"/>
      <c r="F262" s="40"/>
      <c r="G262" s="15"/>
      <c r="H262" s="15"/>
      <c r="I262" s="16"/>
      <c r="J262" s="16"/>
      <c r="K262" s="16"/>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s="23" customFormat="1" ht="35" customHeight="1" x14ac:dyDescent="0.35">
      <c r="B263" s="25" t="s">
        <v>11</v>
      </c>
      <c r="C263" s="25"/>
      <c r="D263" s="44"/>
      <c r="E263" s="25"/>
      <c r="F263" s="44"/>
      <c r="G263" s="25"/>
      <c r="H263" s="25"/>
      <c r="I263" s="26">
        <f>SUM(I261,I252,I244,I228,I210,I203,I191,I178,I162,I150,I137,I120,I106,I97,I77,I56,I46,I35,I19)</f>
        <v>0</v>
      </c>
      <c r="J263" s="26">
        <f>SUM(J261,J252,J244,J228,J210,J203,J191,J178,J162,J150,J137,J120,J106,J97,J77,J56,J46,J35,J19)</f>
        <v>0</v>
      </c>
      <c r="K263" s="25"/>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row>
    <row r="264" spans="1:47" s="2" customFormat="1" x14ac:dyDescent="0.35">
      <c r="A264" s="1"/>
      <c r="B264" s="1"/>
      <c r="C264" s="1"/>
      <c r="D264" s="45"/>
      <c r="E264" s="1"/>
      <c r="F264" s="45"/>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50" customHeight="1" x14ac:dyDescent="0.35">
      <c r="B265" s="57" t="s">
        <v>197</v>
      </c>
      <c r="C265" s="57"/>
      <c r="D265" s="57"/>
      <c r="E265" s="57"/>
      <c r="F265" s="57"/>
      <c r="G265" s="57"/>
      <c r="H265" s="57"/>
      <c r="I265" s="57"/>
      <c r="J265" s="57"/>
      <c r="K265" s="57"/>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23" customHeight="1" x14ac:dyDescent="0.35">
      <c r="B266" s="2"/>
      <c r="C266" s="2"/>
      <c r="E266" s="2"/>
      <c r="G266" s="2"/>
      <c r="H266" s="2"/>
      <c r="I266" s="2"/>
      <c r="J266" s="2"/>
      <c r="K266" s="2"/>
      <c r="L266" s="2"/>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23" customHeight="1" x14ac:dyDescent="0.35">
      <c r="B267" s="2"/>
      <c r="C267" s="2"/>
      <c r="E267" s="2"/>
      <c r="G267" s="2"/>
      <c r="H267" s="2"/>
      <c r="I267" s="2"/>
      <c r="J267" s="2"/>
      <c r="K267" s="2"/>
      <c r="L267" s="2"/>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23" customHeight="1" x14ac:dyDescent="0.35">
      <c r="B268" s="2"/>
      <c r="C268" s="2"/>
      <c r="E268" s="2"/>
      <c r="G268" s="2"/>
      <c r="H268" s="2"/>
      <c r="I268" s="2"/>
      <c r="J268" s="2"/>
      <c r="K268" s="2"/>
      <c r="L268" s="2"/>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x14ac:dyDescent="0.35">
      <c r="B269" s="2"/>
      <c r="C269" s="2"/>
      <c r="E269" s="2"/>
      <c r="G269" s="2"/>
      <c r="H269" s="2"/>
      <c r="I269" s="2"/>
      <c r="J269" s="2"/>
      <c r="K269" s="2"/>
      <c r="L269" s="2"/>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x14ac:dyDescent="0.35">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sheetData>
  <mergeCells count="3">
    <mergeCell ref="B265:K265"/>
    <mergeCell ref="D6:E6"/>
    <mergeCell ref="F6:G6"/>
  </mergeCells>
  <conditionalFormatting sqref="K4">
    <cfRule type="cellIs" dxfId="1" priority="1" operator="greaterThan">
      <formula>0</formula>
    </cfRule>
    <cfRule type="cellIs" dxfId="0" priority="2" operator="lessThan">
      <formula>0</formula>
    </cfRule>
  </conditionalFormatting>
  <hyperlinks>
    <hyperlink ref="L60" r:id="rId1" display="Or Click Here to Create a Collaborative Project Budget with Smartsheet " xr:uid="{00000000-0004-0000-0000-000001000000}"/>
    <hyperlink ref="M60" r:id="rId2" display="Or Click Here to Create a Collaborative Project Budget with Smartsheet " xr:uid="{00000000-0004-0000-0000-000002000000}"/>
    <hyperlink ref="N60" r:id="rId3" display="Or Click Here to Create a Collaborative Project Budget with Smartsheet " xr:uid="{00000000-0004-0000-0000-000003000000}"/>
    <hyperlink ref="O60" r:id="rId4" display="Or Click Here to Create a Collaborative Project Budget with Smartsheet " xr:uid="{00000000-0004-0000-0000-000004000000}"/>
    <hyperlink ref="L61" r:id="rId5" display="Or Click Here to Create a Collaborative Project Budget with Smartsheet " xr:uid="{00000000-0004-0000-0000-000006000000}"/>
    <hyperlink ref="M61" r:id="rId6" display="Or Click Here to Create a Collaborative Project Budget with Smartsheet " xr:uid="{00000000-0004-0000-0000-000007000000}"/>
    <hyperlink ref="N61" r:id="rId7" display="Or Click Here to Create a Collaborative Project Budget with Smartsheet " xr:uid="{00000000-0004-0000-0000-000008000000}"/>
    <hyperlink ref="O61" r:id="rId8" display="Or Click Here to Create a Collaborative Project Budget with Smartsheet " xr:uid="{00000000-0004-0000-0000-000009000000}"/>
    <hyperlink ref="L62" r:id="rId9" display="Or Click Here to Create a Collaborative Project Budget with Smartsheet " xr:uid="{00000000-0004-0000-0000-00000B000000}"/>
    <hyperlink ref="M62" r:id="rId10" display="Or Click Here to Create a Collaborative Project Budget with Smartsheet " xr:uid="{00000000-0004-0000-0000-00000C000000}"/>
    <hyperlink ref="N62" r:id="rId11" display="Or Click Here to Create a Collaborative Project Budget with Smartsheet " xr:uid="{00000000-0004-0000-0000-00000D000000}"/>
    <hyperlink ref="O62" r:id="rId12" display="Or Click Here to Create a Collaborative Project Budget with Smartsheet " xr:uid="{00000000-0004-0000-0000-00000E000000}"/>
    <hyperlink ref="B265" r:id="rId13" display="Or, Click Here to Create Your Construction Budget in Smartsheet" xr:uid="{00000000-0004-0000-0000-000012000000}"/>
    <hyperlink ref="B266" r:id="rId14" display="https://www.smartsheet.com/try-it?trp=8531&amp;utm_source=integrated+content&amp;utm_campaign=excel+construction+project+management+templates&amp;utm_medium=construction+budget+excel+template" xr:uid="{00000000-0004-0000-0000-00001D000000}"/>
    <hyperlink ref="C266" r:id="rId15" display="https://www.smartsheet.com/try-it?trp=8531&amp;utm_source=integrated+content&amp;utm_campaign=excel+construction+project+management+templates&amp;utm_medium=construction+budget+excel+template" xr:uid="{00000000-0004-0000-0000-00001E000000}"/>
    <hyperlink ref="D266" r:id="rId16" display="https://www.smartsheet.com/try-it?trp=8531&amp;utm_source=integrated+content&amp;utm_campaign=excel+construction+project+management+templates&amp;utm_medium=construction+budget+excel+template" xr:uid="{00000000-0004-0000-0000-00001F000000}"/>
    <hyperlink ref="E266" r:id="rId17" display="https://www.smartsheet.com/try-it?trp=8531&amp;utm_source=integrated+content&amp;utm_campaign=excel+construction+project+management+templates&amp;utm_medium=construction+budget+excel+template" xr:uid="{00000000-0004-0000-0000-000020000000}"/>
    <hyperlink ref="F266" r:id="rId18" display="https://www.smartsheet.com/try-it?trp=8531&amp;utm_source=integrated+content&amp;utm_campaign=excel+construction+project+management+templates&amp;utm_medium=construction+budget+excel+template" xr:uid="{00000000-0004-0000-0000-000021000000}"/>
    <hyperlink ref="G266" r:id="rId19" display="https://www.smartsheet.com/try-it?trp=8531&amp;utm_source=integrated+content&amp;utm_campaign=excel+construction+project+management+templates&amp;utm_medium=construction+budget+excel+template" xr:uid="{00000000-0004-0000-0000-000022000000}"/>
    <hyperlink ref="H266" r:id="rId20" display="https://www.smartsheet.com/try-it?trp=8531&amp;utm_source=integrated+content&amp;utm_campaign=excel+construction+project+management+templates&amp;utm_medium=construction+budget+excel+template" xr:uid="{00000000-0004-0000-0000-000023000000}"/>
    <hyperlink ref="I266" r:id="rId21" display="https://www.smartsheet.com/try-it?trp=8531&amp;utm_source=integrated+content&amp;utm_campaign=excel+construction+project+management+templates&amp;utm_medium=construction+budget+excel+template" xr:uid="{00000000-0004-0000-0000-000024000000}"/>
    <hyperlink ref="J266" r:id="rId22" display="https://www.smartsheet.com/try-it?trp=8531&amp;utm_source=integrated+content&amp;utm_campaign=excel+construction+project+management+templates&amp;utm_medium=construction+budget+excel+template" xr:uid="{00000000-0004-0000-0000-000025000000}"/>
    <hyperlink ref="K266" r:id="rId23" display="https://www.smartsheet.com/try-it?trp=8531&amp;utm_source=integrated+content&amp;utm_campaign=excel+construction+project+management+templates&amp;utm_medium=construction+budget+excel+template" xr:uid="{00000000-0004-0000-0000-000026000000}"/>
    <hyperlink ref="B267" r:id="rId24" display="https://www.smartsheet.com/try-it?trp=8531&amp;utm_source=integrated+content&amp;utm_campaign=excel+construction+project+management+templates&amp;utm_medium=construction+budget+excel+template" xr:uid="{00000000-0004-0000-0000-000028000000}"/>
    <hyperlink ref="C267" r:id="rId25" display="https://www.smartsheet.com/try-it?trp=8531&amp;utm_source=integrated+content&amp;utm_campaign=excel+construction+project+management+templates&amp;utm_medium=construction+budget+excel+template" xr:uid="{00000000-0004-0000-0000-000029000000}"/>
    <hyperlink ref="D267" r:id="rId26" display="https://www.smartsheet.com/try-it?trp=8531&amp;utm_source=integrated+content&amp;utm_campaign=excel+construction+project+management+templates&amp;utm_medium=construction+budget+excel+template" xr:uid="{00000000-0004-0000-0000-00002A000000}"/>
    <hyperlink ref="E267" r:id="rId27" display="https://www.smartsheet.com/try-it?trp=8531&amp;utm_source=integrated+content&amp;utm_campaign=excel+construction+project+management+templates&amp;utm_medium=construction+budget+excel+template" xr:uid="{00000000-0004-0000-0000-00002B000000}"/>
    <hyperlink ref="F267" r:id="rId28" display="https://www.smartsheet.com/try-it?trp=8531&amp;utm_source=integrated+content&amp;utm_campaign=excel+construction+project+management+templates&amp;utm_medium=construction+budget+excel+template" xr:uid="{00000000-0004-0000-0000-00002C000000}"/>
    <hyperlink ref="G267" r:id="rId29" display="https://www.smartsheet.com/try-it?trp=8531&amp;utm_source=integrated+content&amp;utm_campaign=excel+construction+project+management+templates&amp;utm_medium=construction+budget+excel+template" xr:uid="{00000000-0004-0000-0000-00002D000000}"/>
    <hyperlink ref="H267" r:id="rId30" display="https://www.smartsheet.com/try-it?trp=8531&amp;utm_source=integrated+content&amp;utm_campaign=excel+construction+project+management+templates&amp;utm_medium=construction+budget+excel+template" xr:uid="{00000000-0004-0000-0000-00002E000000}"/>
    <hyperlink ref="I267" r:id="rId31" display="https://www.smartsheet.com/try-it?trp=8531&amp;utm_source=integrated+content&amp;utm_campaign=excel+construction+project+management+templates&amp;utm_medium=construction+budget+excel+template" xr:uid="{00000000-0004-0000-0000-00002F000000}"/>
    <hyperlink ref="J267" r:id="rId32" display="https://www.smartsheet.com/try-it?trp=8531&amp;utm_source=integrated+content&amp;utm_campaign=excel+construction+project+management+templates&amp;utm_medium=construction+budget+excel+template" xr:uid="{00000000-0004-0000-0000-000030000000}"/>
    <hyperlink ref="K267" r:id="rId33" display="https://www.smartsheet.com/try-it?trp=8531&amp;utm_source=integrated+content&amp;utm_campaign=excel+construction+project+management+templates&amp;utm_medium=construction+budget+excel+template" xr:uid="{00000000-0004-0000-0000-000031000000}"/>
    <hyperlink ref="B268" r:id="rId34" display="https://www.smartsheet.com/try-it?trp=8531&amp;utm_source=integrated+content&amp;utm_campaign=excel+construction+project+management+templates&amp;utm_medium=construction+budget+excel+template" xr:uid="{00000000-0004-0000-0000-000033000000}"/>
    <hyperlink ref="C268" r:id="rId35" display="https://www.smartsheet.com/try-it?trp=8531&amp;utm_source=integrated+content&amp;utm_campaign=excel+construction+project+management+templates&amp;utm_medium=construction+budget+excel+template" xr:uid="{00000000-0004-0000-0000-000034000000}"/>
    <hyperlink ref="D268" r:id="rId36" display="https://www.smartsheet.com/try-it?trp=8531&amp;utm_source=integrated+content&amp;utm_campaign=excel+construction+project+management+templates&amp;utm_medium=construction+budget+excel+template" xr:uid="{00000000-0004-0000-0000-000035000000}"/>
    <hyperlink ref="E268" r:id="rId37" display="https://www.smartsheet.com/try-it?trp=8531&amp;utm_source=integrated+content&amp;utm_campaign=excel+construction+project+management+templates&amp;utm_medium=construction+budget+excel+template" xr:uid="{00000000-0004-0000-0000-000036000000}"/>
    <hyperlink ref="F268" r:id="rId38" display="https://www.smartsheet.com/try-it?trp=8531&amp;utm_source=integrated+content&amp;utm_campaign=excel+construction+project+management+templates&amp;utm_medium=construction+budget+excel+template" xr:uid="{00000000-0004-0000-0000-000037000000}"/>
    <hyperlink ref="G268" r:id="rId39" display="https://www.smartsheet.com/try-it?trp=8531&amp;utm_source=integrated+content&amp;utm_campaign=excel+construction+project+management+templates&amp;utm_medium=construction+budget+excel+template" xr:uid="{00000000-0004-0000-0000-000038000000}"/>
    <hyperlink ref="H268" r:id="rId40" display="https://www.smartsheet.com/try-it?trp=8531&amp;utm_source=integrated+content&amp;utm_campaign=excel+construction+project+management+templates&amp;utm_medium=construction+budget+excel+template" xr:uid="{00000000-0004-0000-0000-000039000000}"/>
    <hyperlink ref="I268" r:id="rId41" display="https://www.smartsheet.com/try-it?trp=8531&amp;utm_source=integrated+content&amp;utm_campaign=excel+construction+project+management+templates&amp;utm_medium=construction+budget+excel+template" xr:uid="{00000000-0004-0000-0000-00003A000000}"/>
    <hyperlink ref="J268" r:id="rId42" display="https://www.smartsheet.com/try-it?trp=8531&amp;utm_source=integrated+content&amp;utm_campaign=excel+construction+project+management+templates&amp;utm_medium=construction+budget+excel+template" xr:uid="{00000000-0004-0000-0000-00003B000000}"/>
    <hyperlink ref="K268" r:id="rId43" display="https://www.smartsheet.com/try-it?trp=8531&amp;utm_source=integrated+content&amp;utm_campaign=excel+construction+project+management+templates&amp;utm_medium=construction+budget+excel+template" xr:uid="{00000000-0004-0000-0000-00003C000000}"/>
    <hyperlink ref="B265:K265" r:id="rId44" display="CLICK HERE TO CREATE IN SMARTSHEET" xr:uid="{F8A8327E-1920-4751-B01C-A96915AF6E95}"/>
  </hyperlinks>
  <pageMargins left="0.4" right="0.4" top="0.4" bottom="0.4" header="0" footer="0"/>
  <pageSetup scale="71" fitToHeight="0" orientation="landscape" horizontalDpi="4294967292" verticalDpi="4294967292" r:id="rId45"/>
  <drawing r:id="rId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3956E-D3D6-D545-93FB-5B62D2CA0841}">
  <sheetPr>
    <tabColor theme="1" tint="0.34998626667073579"/>
  </sheetPr>
  <dimension ref="B1:B2"/>
  <sheetViews>
    <sheetView showGridLines="0" workbookViewId="0">
      <selection activeCell="AJ87" sqref="AJ87"/>
    </sheetView>
  </sheetViews>
  <sheetFormatPr defaultColWidth="10.83203125" defaultRowHeight="14.5" x14ac:dyDescent="0.35"/>
  <cols>
    <col min="1" max="1" width="3.33203125" style="4" customWidth="1"/>
    <col min="2" max="2" width="88.33203125" style="4" customWidth="1"/>
    <col min="3" max="16384" width="10.83203125" style="4"/>
  </cols>
  <sheetData>
    <row r="1" spans="2:2" ht="20" customHeight="1" x14ac:dyDescent="0.35"/>
    <row r="2" spans="2:2" ht="108" customHeight="1" x14ac:dyDescent="0.35">
      <c r="B2" s="3" t="s">
        <v>198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Construction Budget</vt:lpstr>
      <vt:lpstr>- Disclaimer -</vt:lpstr>
      <vt:lpstr>'Construction Budget'!Print_Area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Alexandra Ragazhinskaya</cp:lastModifiedBy>
  <dcterms:created xsi:type="dcterms:W3CDTF">2015-10-13T21:42:08Z</dcterms:created>
  <dcterms:modified xsi:type="dcterms:W3CDTF">2021-07-13T18:54:43Z</dcterms:modified>
</cp:coreProperties>
</file>