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7-Business-Metrics/Misc/"/>
    </mc:Choice>
  </mc:AlternateContent>
  <xr:revisionPtr revIDLastSave="0" documentId="13_ncr:40009_{5F8BC9F9-4EB1-FC4E-A0E3-42DF40F39615}" xr6:coauthVersionLast="36" xr6:coauthVersionMax="36" xr10:uidLastSave="{00000000-0000-0000-0000-000000000000}"/>
  <bookViews>
    <workbookView xWindow="5340" yWindow="1720" windowWidth="26500" windowHeight="17440"/>
  </bookViews>
  <sheets>
    <sheet name="smoothierock-marginquizzes" sheetId="1" r:id="rId1"/>
  </sheets>
  <calcPr calcId="191029"/>
</workbook>
</file>

<file path=xl/calcChain.xml><?xml version="1.0" encoding="utf-8"?>
<calcChain xmlns="http://schemas.openxmlformats.org/spreadsheetml/2006/main">
  <c r="F10" i="1" l="1"/>
  <c r="F11" i="1"/>
  <c r="F9" i="1"/>
  <c r="F5" i="1"/>
  <c r="F4" i="1"/>
</calcChain>
</file>

<file path=xl/sharedStrings.xml><?xml version="1.0" encoding="utf-8"?>
<sst xmlns="http://schemas.openxmlformats.org/spreadsheetml/2006/main" count="20" uniqueCount="19">
  <si>
    <t>Total Revenue</t>
  </si>
  <si>
    <t>Salary of staff</t>
  </si>
  <si>
    <t>Cost of cash machine</t>
  </si>
  <si>
    <t>Cost of sales and marketing</t>
  </si>
  <si>
    <t>Cost of fruits and vegetables</t>
  </si>
  <si>
    <t>Cost of laptop</t>
  </si>
  <si>
    <t>Cost of smoothie cups and straws</t>
  </si>
  <si>
    <t>Cost of furniture</t>
  </si>
  <si>
    <t>Rent</t>
  </si>
  <si>
    <t>Utilities</t>
  </si>
  <si>
    <t>Number of units sold</t>
  </si>
  <si>
    <t>Gross Margin = (Total Sales Revenue - COGS)/Total Sales Revenue or Gross Profit/Total Sales Revenue</t>
  </si>
  <si>
    <t xml:space="preserve">Gross Profit </t>
  </si>
  <si>
    <t xml:space="preserve">Gross Margin </t>
  </si>
  <si>
    <t>Contribution Margin = Total SalesRevenue - Total Variable Cost</t>
  </si>
  <si>
    <t>price per unit</t>
  </si>
  <si>
    <t>variable cost per unit</t>
  </si>
  <si>
    <t>contribution margin per unit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</si>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</sst>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6" fontId="0" fillId="0" borderId="0" xfId="0" applyNumberFormat="1"/>
    <xf numFmtId="0" fontId="0" fillId="0" borderId="10" xfId="0" applyBorder="1"/>
    <xf numFmtId="6" fontId="0" fillId="0" borderId="11" xfId="0" applyNumberFormat="1" applyBorder="1"/>
    <xf numFmtId="0" fontId="0" fillId="0" borderId="12" xfId="0" applyBorder="1"/>
    <xf numFmtId="6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8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33" borderId="12" xfId="0" applyFill="1" applyBorder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18</xdr:row>
      <xdr:rowOff>139700</xdr:rowOff>
    </xdr:from>
    <xdr:to>
      <xdr:col>5</xdr:col>
      <xdr:colOff>635000</xdr:colOff>
      <xdr:row>22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54BA4-8F73-3044-8772-00B7B00D7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4686300"/>
          <a:ext cx="7302500" cy="749300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203200</xdr:colOff>
      <xdr:row>10</xdr:row>
      <xdr:rowOff>12700</xdr:rowOff>
    </xdr:from>
    <xdr:to>
      <xdr:col>9</xdr:col>
      <xdr:colOff>805676</xdr:colOff>
      <xdr:row>18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0D9FAF-6C48-4A43-8704-1825740B1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6100" y="2933700"/>
          <a:ext cx="3078976" cy="180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I27" sqref="I27"/>
    </sheetView>
  </sheetViews>
  <sheetFormatPr baseColWidth="10" defaultRowHeight="16"/>
  <cols>
    <col min="2" max="2" width="29.1640625" bestFit="1" customWidth="1"/>
    <col min="3" max="3" width="9.33203125" bestFit="1" customWidth="1"/>
    <col min="5" max="5" width="31.83203125" customWidth="1"/>
    <col min="6" max="6" width="12.5" bestFit="1" customWidth="1"/>
  </cols>
  <sheetData>
    <row r="2" spans="1:6" ht="68">
      <c r="B2" s="2" t="s">
        <v>0</v>
      </c>
      <c r="C2" s="3">
        <v>500000</v>
      </c>
      <c r="E2" s="10" t="s">
        <v>11</v>
      </c>
    </row>
    <row r="3" spans="1:6">
      <c r="B3" s="4"/>
      <c r="C3" s="5"/>
    </row>
    <row r="4" spans="1:6">
      <c r="A4" s="13" t="s">
        <v>18</v>
      </c>
      <c r="B4" s="12" t="s">
        <v>4</v>
      </c>
      <c r="C4" s="5">
        <v>325000</v>
      </c>
      <c r="E4" s="9" t="s">
        <v>12</v>
      </c>
      <c r="F4" s="11">
        <f>C2-(C4+C5)</f>
        <v>165000</v>
      </c>
    </row>
    <row r="5" spans="1:6">
      <c r="A5" s="13" t="s">
        <v>18</v>
      </c>
      <c r="B5" s="12" t="s">
        <v>6</v>
      </c>
      <c r="C5" s="5">
        <v>10000</v>
      </c>
      <c r="E5" t="s">
        <v>13</v>
      </c>
      <c r="F5">
        <f>F4/C2</f>
        <v>0.33</v>
      </c>
    </row>
    <row r="6" spans="1:6">
      <c r="B6" s="4"/>
      <c r="C6" s="5"/>
    </row>
    <row r="7" spans="1:6" ht="34">
      <c r="B7" s="4" t="s">
        <v>1</v>
      </c>
      <c r="C7" s="5">
        <v>27500</v>
      </c>
      <c r="E7" s="10" t="s">
        <v>14</v>
      </c>
      <c r="F7" s="1"/>
    </row>
    <row r="8" spans="1:6">
      <c r="B8" s="4" t="s">
        <v>2</v>
      </c>
      <c r="C8" s="5">
        <v>534</v>
      </c>
      <c r="F8" s="9"/>
    </row>
    <row r="9" spans="1:6">
      <c r="B9" s="4" t="s">
        <v>3</v>
      </c>
      <c r="C9" s="5">
        <v>7243</v>
      </c>
      <c r="E9" t="s">
        <v>15</v>
      </c>
      <c r="F9" s="11">
        <f>C2/C16</f>
        <v>8.2108547499794735</v>
      </c>
    </row>
    <row r="10" spans="1:6">
      <c r="B10" s="4" t="s">
        <v>5</v>
      </c>
      <c r="C10" s="5">
        <v>790</v>
      </c>
      <c r="E10" t="s">
        <v>16</v>
      </c>
      <c r="F10" s="11">
        <f>(C4+C5)/C16</f>
        <v>5.5012726824862472</v>
      </c>
    </row>
    <row r="11" spans="1:6">
      <c r="B11" s="4" t="s">
        <v>7</v>
      </c>
      <c r="C11" s="5">
        <v>5783</v>
      </c>
      <c r="E11" s="13" t="s">
        <v>17</v>
      </c>
      <c r="F11" s="11">
        <f>F9-F10</f>
        <v>2.7095820674932263</v>
      </c>
    </row>
    <row r="12" spans="1:6">
      <c r="B12" s="4"/>
      <c r="C12" s="5"/>
    </row>
    <row r="13" spans="1:6">
      <c r="B13" s="4" t="s">
        <v>8</v>
      </c>
      <c r="C13" s="5">
        <v>10500</v>
      </c>
    </row>
    <row r="14" spans="1:6">
      <c r="B14" s="4" t="s">
        <v>9</v>
      </c>
      <c r="C14" s="5">
        <v>2000</v>
      </c>
    </row>
    <row r="15" spans="1:6">
      <c r="B15" s="4"/>
      <c r="C15" s="6"/>
    </row>
    <row r="16" spans="1:6">
      <c r="B16" s="7" t="s">
        <v>10</v>
      </c>
      <c r="C16" s="8">
        <v>60895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smoothierock-marginquizzes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karmorso</dc:creator>
  <cp:lastModifiedBy>karmorso</cp:lastModifiedBy>
  <dcterms:created xsi:type="dcterms:W3CDTF">2020-10-20T15:57:04Z</dcterms:created>
  <dcterms:modified xsi:type="dcterms:W3CDTF">2020-10-20T18:32:09Z</dcterms:modified>
</cp:coreProperties>
</file>