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ro\Desktop\"/>
    </mc:Choice>
  </mc:AlternateContent>
  <xr:revisionPtr revIDLastSave="0" documentId="8_{504456A8-C42A-44F1-8138-C317A204C0E3}" xr6:coauthVersionLast="45" xr6:coauthVersionMax="45" xr10:uidLastSave="{00000000-0000-0000-0000-000000000000}"/>
  <bookViews>
    <workbookView xWindow="10230" yWindow="1215" windowWidth="18240" windowHeight="13260" xr2:uid="{00000000-000D-0000-FFFF-FFFF00000000}"/>
  </bookViews>
  <sheets>
    <sheet name="smoothierock-plstatementqu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9" i="1"/>
  <c r="E15" i="1"/>
  <c r="E2" i="1"/>
  <c r="E24" i="1" l="1"/>
  <c r="E6" i="1"/>
  <c r="E27" i="1" s="1"/>
  <c r="E32" i="1" l="1"/>
</calcChain>
</file>

<file path=xl/sharedStrings.xml><?xml version="1.0" encoding="utf-8"?>
<sst xmlns="http://schemas.openxmlformats.org/spreadsheetml/2006/main" count="43" uniqueCount="43">
  <si>
    <t>Salary of staff</t>
  </si>
  <si>
    <t>Cost of cash machine</t>
  </si>
  <si>
    <t>Cost of sales and marketing</t>
  </si>
  <si>
    <t>Cost of fruits and vegetables</t>
  </si>
  <si>
    <t>Cost of laptop</t>
  </si>
  <si>
    <t>Cost of smoothie cups, straws</t>
  </si>
  <si>
    <t>Cost of furniture</t>
  </si>
  <si>
    <t>Rent</t>
  </si>
  <si>
    <t>Utilities</t>
  </si>
  <si>
    <t>Gross Profit</t>
  </si>
  <si>
    <t>The money a company makes from the sales of its products and services.</t>
  </si>
  <si>
    <t>These are the direct costs the company incurs to develop the product or service being sold.</t>
  </si>
  <si>
    <t>The difference between the revenue earned and the costs summarized in COGS.</t>
  </si>
  <si>
    <t>Selling, General and Administrative expenses (SGAs):</t>
  </si>
  <si>
    <t> Includes the following expenses:</t>
  </si>
  <si>
    <t>* Note: Some companies list total operating expenses separately from SGAS while others treat them as synonymous with SGAS.</t>
  </si>
  <si>
    <t xml:space="preserve">Operating expenses: </t>
  </si>
  <si>
    <t>Cost of Goods Sold (COGS):</t>
  </si>
  <si>
    <t>Total Revenue:</t>
  </si>
  <si>
    <t>Expenses incurred outside of direct manufacturing costs:</t>
  </si>
  <si>
    <t>* Overhead costs</t>
  </si>
  <si>
    <t>* Legal</t>
  </si>
  <si>
    <t>*  Marketing, sale commissions</t>
  </si>
  <si>
    <t>*  Salaries for office staff</t>
  </si>
  <si>
    <t>* Supplies and computer hardware</t>
  </si>
  <si>
    <t>* Rent</t>
  </si>
  <si>
    <t>* Utilities</t>
  </si>
  <si>
    <t>* Taxes</t>
  </si>
  <si>
    <t>* Interest</t>
  </si>
  <si>
    <t>* R&amp;D expenses.</t>
  </si>
  <si>
    <t>Total Operating Expenses:</t>
  </si>
  <si>
    <t>Sum of SGAs and Operating expenses</t>
  </si>
  <si>
    <t>The difference between Gross profit and Total operating expenses</t>
  </si>
  <si>
    <r>
      <t>* Note: </t>
    </r>
    <r>
      <rPr>
        <b/>
        <sz val="11"/>
        <color rgb="FF4F4F4F"/>
        <rFont val="Calibri"/>
        <family val="2"/>
        <scheme val="minor"/>
      </rPr>
      <t>Operating Income</t>
    </r>
    <r>
      <rPr>
        <sz val="11"/>
        <color rgb="FF4F4F4F"/>
        <rFont val="Calibri"/>
        <family val="2"/>
        <scheme val="minor"/>
      </rPr>
      <t> is also referred to as </t>
    </r>
    <r>
      <rPr>
        <b/>
        <sz val="11"/>
        <color rgb="FF4F4F4F"/>
        <rFont val="Calibri"/>
        <family val="2"/>
        <scheme val="minor"/>
      </rPr>
      <t>Earnings Before Interest and Tax (EBIT)</t>
    </r>
  </si>
  <si>
    <t>Net Income:</t>
  </si>
  <si>
    <t>Subtracting the Interest and Tax from Operating Income gives the Net Income</t>
  </si>
  <si>
    <t>Gross Profit = Revenue - COGS</t>
  </si>
  <si>
    <t>Total Operating Expenses= SGAs + Operating Expenses</t>
  </si>
  <si>
    <t>Operating Income = Gross Profit - Total Operating Expenses</t>
  </si>
  <si>
    <t>Net Income = Operating Income - (Interest and Taxes)</t>
  </si>
  <si>
    <t>Revenue</t>
  </si>
  <si>
    <t>Interest and taxes</t>
  </si>
  <si>
    <t>Operating Profit/Income/EBIT: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</si>
</sst>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F4F4F"/>
      <name val="Calibri"/>
      <family val="2"/>
      <scheme val="minor"/>
    </font>
    <font>
      <b/>
      <sz val="11"/>
      <color rgb="FF4F4F4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8" fillId="0" borderId="0" xfId="0" applyFont="1" applyFill="1"/>
    <xf numFmtId="0" fontId="19" fillId="0" borderId="0" xfId="0" applyFont="1" applyFill="1"/>
    <xf numFmtId="0" fontId="19" fillId="0" borderId="0" xfId="0" applyFont="1"/>
    <xf numFmtId="6" fontId="18" fillId="0" borderId="0" xfId="0" applyNumberFormat="1" applyFont="1"/>
    <xf numFmtId="0" fontId="18" fillId="0" borderId="0" xfId="0" applyFont="1"/>
    <xf numFmtId="0" fontId="18" fillId="0" borderId="11" xfId="0" applyFont="1" applyBorder="1" applyAlignment="1">
      <alignment wrapText="1"/>
    </xf>
    <xf numFmtId="0" fontId="18" fillId="0" borderId="12" xfId="0" applyFont="1" applyFill="1" applyBorder="1"/>
    <xf numFmtId="0" fontId="18" fillId="0" borderId="13" xfId="0" applyFont="1" applyFill="1" applyBorder="1"/>
    <xf numFmtId="0" fontId="19" fillId="0" borderId="12" xfId="0" applyFont="1" applyFill="1" applyBorder="1"/>
    <xf numFmtId="0" fontId="18" fillId="0" borderId="13" xfId="0" applyFont="1" applyBorder="1" applyAlignment="1">
      <alignment wrapText="1"/>
    </xf>
    <xf numFmtId="0" fontId="19" fillId="0" borderId="12" xfId="0" applyFont="1" applyBorder="1"/>
    <xf numFmtId="0" fontId="23" fillId="0" borderId="13" xfId="0" applyFont="1" applyBorder="1"/>
    <xf numFmtId="0" fontId="22" fillId="0" borderId="13" xfId="0" applyFont="1" applyBorder="1"/>
    <xf numFmtId="0" fontId="18" fillId="0" borderId="13" xfId="0" applyFont="1" applyBorder="1"/>
    <xf numFmtId="0" fontId="18" fillId="0" borderId="13" xfId="0" applyFont="1" applyBorder="1" applyAlignment="1">
      <alignment horizontal="left" vertical="center" wrapText="1" indent="1"/>
    </xf>
    <xf numFmtId="0" fontId="20" fillId="0" borderId="13" xfId="0" applyFont="1" applyBorder="1" applyAlignment="1">
      <alignment horizontal="left" vertical="center" wrapText="1" indent="1"/>
    </xf>
    <xf numFmtId="0" fontId="19" fillId="0" borderId="14" xfId="0" applyFont="1" applyBorder="1"/>
    <xf numFmtId="0" fontId="18" fillId="0" borderId="15" xfId="0" applyFont="1" applyBorder="1" applyAlignment="1">
      <alignment horizontal="left" vertical="center" wrapText="1" indent="1"/>
    </xf>
    <xf numFmtId="0" fontId="19" fillId="0" borderId="0" xfId="0" applyFont="1" applyBorder="1"/>
    <xf numFmtId="0" fontId="18" fillId="0" borderId="0" xfId="0" applyFont="1" applyBorder="1" applyAlignment="1">
      <alignment horizontal="left" vertical="center" wrapText="1" indent="1"/>
    </xf>
    <xf numFmtId="0" fontId="18" fillId="0" borderId="10" xfId="0" applyFont="1" applyBorder="1"/>
    <xf numFmtId="0" fontId="18" fillId="0" borderId="12" xfId="0" applyFont="1" applyBorder="1"/>
    <xf numFmtId="0" fontId="18" fillId="0" borderId="14" xfId="0" applyFont="1" applyBorder="1"/>
    <xf numFmtId="44" fontId="19" fillId="0" borderId="0" xfId="0" applyNumberFormat="1" applyFont="1" applyFill="1"/>
    <xf numFmtId="6" fontId="19" fillId="0" borderId="0" xfId="0" applyNumberFormat="1" applyFont="1" applyFill="1"/>
    <xf numFmtId="44" fontId="19" fillId="0" borderId="0" xfId="1" applyFont="1" applyFill="1"/>
    <xf numFmtId="0" fontId="19" fillId="33" borderId="12" xfId="0" applyFont="1" applyFill="1" applyBorder="1"/>
    <xf numFmtId="0" fontId="19" fillId="34" borderId="12" xfId="0" applyFont="1" applyFill="1" applyBorder="1"/>
    <xf numFmtId="44" fontId="18" fillId="0" borderId="0" xfId="1" applyFont="1" applyFill="1"/>
    <xf numFmtId="44" fontId="18" fillId="35" borderId="11" xfId="1" applyFont="1" applyFill="1" applyBorder="1"/>
    <xf numFmtId="0" fontId="19" fillId="35" borderId="12" xfId="0" applyFont="1" applyFill="1" applyBorder="1"/>
    <xf numFmtId="44" fontId="18" fillId="36" borderId="13" xfId="1" applyFont="1" applyFill="1" applyBorder="1"/>
    <xf numFmtId="0" fontId="19" fillId="36" borderId="12" xfId="0" applyFont="1" applyFill="1" applyBorder="1"/>
    <xf numFmtId="0" fontId="19" fillId="38" borderId="10" xfId="0" applyFont="1" applyFill="1" applyBorder="1"/>
    <xf numFmtId="44" fontId="18" fillId="38" borderId="13" xfId="1" applyFont="1" applyFill="1" applyBorder="1"/>
    <xf numFmtId="44" fontId="18" fillId="36" borderId="15" xfId="1" applyFont="1" applyFill="1" applyBorder="1"/>
    <xf numFmtId="0" fontId="19" fillId="39" borderId="12" xfId="0" applyFont="1" applyFill="1" applyBorder="1"/>
    <xf numFmtId="0" fontId="19" fillId="40" borderId="12" xfId="0" applyFont="1" applyFill="1" applyBorder="1"/>
    <xf numFmtId="0" fontId="19" fillId="37" borderId="12" xfId="0" applyFont="1" applyFill="1" applyBorder="1"/>
    <xf numFmtId="44" fontId="18" fillId="33" borderId="13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tabSelected="1" topLeftCell="B4" zoomScale="90" zoomScaleNormal="90" workbookViewId="0">
      <selection activeCell="E37" sqref="E37"/>
    </sheetView>
  </sheetViews>
  <sheetFormatPr defaultRowHeight="15" x14ac:dyDescent="0.25"/>
  <cols>
    <col min="1" max="1" width="4" style="5" customWidth="1"/>
    <col min="2" max="2" width="4" customWidth="1"/>
    <col min="3" max="3" width="49.5703125" style="5" customWidth="1"/>
    <col min="4" max="4" width="61.28515625" style="5" bestFit="1" customWidth="1"/>
    <col min="5" max="5" width="23.42578125" style="2" customWidth="1"/>
    <col min="6" max="6" width="28.28515625" style="5" customWidth="1"/>
    <col min="7" max="7" width="17.7109375" style="5" customWidth="1"/>
    <col min="8" max="8" width="19.7109375" style="5" bestFit="1" customWidth="1"/>
    <col min="9" max="9" width="25.7109375" style="5" bestFit="1" customWidth="1"/>
    <col min="10" max="10" width="26.7109375" style="5" bestFit="1" customWidth="1"/>
    <col min="11" max="11" width="13.42578125" style="5" bestFit="1" customWidth="1"/>
    <col min="12" max="12" width="27.7109375" style="5" bestFit="1" customWidth="1"/>
    <col min="13" max="13" width="15.7109375" style="5" bestFit="1" customWidth="1"/>
    <col min="14" max="14" width="8.28515625" style="5" bestFit="1" customWidth="1"/>
    <col min="15" max="15" width="8" style="5" bestFit="1" customWidth="1"/>
    <col min="16" max="16384" width="9.140625" style="5"/>
  </cols>
  <sheetData>
    <row r="1" spans="2:9" ht="15.75" thickBot="1" x14ac:dyDescent="0.3"/>
    <row r="2" spans="2:9" s="3" customFormat="1" ht="30" x14ac:dyDescent="0.25">
      <c r="B2"/>
      <c r="C2" s="34" t="s">
        <v>18</v>
      </c>
      <c r="D2" s="6" t="s">
        <v>10</v>
      </c>
      <c r="E2" s="24">
        <f>G11</f>
        <v>500000</v>
      </c>
      <c r="F2" s="21" t="s">
        <v>0</v>
      </c>
      <c r="G2" s="30">
        <v>27500</v>
      </c>
    </row>
    <row r="3" spans="2:9" ht="15.75" thickBot="1" x14ac:dyDescent="0.3">
      <c r="C3" s="7"/>
      <c r="D3" s="8"/>
      <c r="E3" s="25"/>
      <c r="F3" s="22" t="s">
        <v>1</v>
      </c>
      <c r="G3" s="40">
        <v>534</v>
      </c>
      <c r="H3" s="1"/>
      <c r="I3" s="29"/>
    </row>
    <row r="4" spans="2:9" s="3" customFormat="1" ht="30" x14ac:dyDescent="0.25">
      <c r="B4"/>
      <c r="C4" s="27" t="s">
        <v>17</v>
      </c>
      <c r="D4" s="10" t="s">
        <v>11</v>
      </c>
      <c r="E4" s="24">
        <f>SUM(G5,G7,G3)</f>
        <v>335534</v>
      </c>
      <c r="F4" s="22" t="s">
        <v>2</v>
      </c>
      <c r="G4" s="30">
        <v>7243</v>
      </c>
    </row>
    <row r="5" spans="2:9" s="3" customFormat="1" ht="15.75" thickBot="1" x14ac:dyDescent="0.3">
      <c r="B5"/>
      <c r="C5" s="9"/>
      <c r="D5" s="10"/>
      <c r="E5" s="25"/>
      <c r="F5" s="22" t="s">
        <v>3</v>
      </c>
      <c r="G5" s="40">
        <v>325000</v>
      </c>
    </row>
    <row r="6" spans="2:9" s="3" customFormat="1" ht="30" x14ac:dyDescent="0.25">
      <c r="B6"/>
      <c r="C6" s="28" t="s">
        <v>9</v>
      </c>
      <c r="D6" s="10" t="s">
        <v>12</v>
      </c>
      <c r="E6" s="24">
        <f>E2-E4</f>
        <v>164466</v>
      </c>
      <c r="F6" s="22" t="s">
        <v>4</v>
      </c>
      <c r="G6" s="30">
        <v>790</v>
      </c>
    </row>
    <row r="7" spans="2:9" s="3" customFormat="1" ht="15.75" thickBot="1" x14ac:dyDescent="0.3">
      <c r="B7"/>
      <c r="C7" s="9"/>
      <c r="D7" s="12" t="s">
        <v>36</v>
      </c>
      <c r="E7" s="25"/>
      <c r="F7" s="22" t="s">
        <v>5</v>
      </c>
      <c r="G7" s="40">
        <v>10000</v>
      </c>
    </row>
    <row r="8" spans="2:9" s="3" customFormat="1" x14ac:dyDescent="0.25">
      <c r="B8"/>
      <c r="C8" s="9"/>
      <c r="D8" s="13"/>
      <c r="E8" s="25"/>
      <c r="F8" s="22" t="s">
        <v>6</v>
      </c>
      <c r="G8" s="30">
        <v>5783</v>
      </c>
    </row>
    <row r="9" spans="2:9" x14ac:dyDescent="0.25">
      <c r="C9" s="31" t="s">
        <v>13</v>
      </c>
      <c r="D9" s="14" t="s">
        <v>14</v>
      </c>
      <c r="E9" s="24">
        <f>SUM(G2,G4,G6,G8)</f>
        <v>41316</v>
      </c>
      <c r="F9" s="22" t="s">
        <v>7</v>
      </c>
      <c r="G9" s="32">
        <v>10500</v>
      </c>
    </row>
    <row r="10" spans="2:9" x14ac:dyDescent="0.25">
      <c r="C10" s="11"/>
      <c r="D10" s="15" t="s">
        <v>22</v>
      </c>
      <c r="E10" s="26"/>
      <c r="F10" s="22" t="s">
        <v>8</v>
      </c>
      <c r="G10" s="32">
        <v>2000</v>
      </c>
    </row>
    <row r="11" spans="2:9" x14ac:dyDescent="0.25">
      <c r="C11" s="11"/>
      <c r="D11" s="15" t="s">
        <v>23</v>
      </c>
      <c r="E11" s="25"/>
      <c r="F11" s="22" t="s">
        <v>40</v>
      </c>
      <c r="G11" s="35">
        <v>500000</v>
      </c>
    </row>
    <row r="12" spans="2:9" ht="15.75" thickBot="1" x14ac:dyDescent="0.3">
      <c r="C12" s="11"/>
      <c r="D12" s="15" t="s">
        <v>24</v>
      </c>
      <c r="E12" s="25"/>
      <c r="F12" s="23" t="s">
        <v>41</v>
      </c>
      <c r="G12" s="36">
        <v>0</v>
      </c>
    </row>
    <row r="13" spans="2:9" ht="30" x14ac:dyDescent="0.25">
      <c r="C13" s="11"/>
      <c r="D13" s="15" t="s">
        <v>15</v>
      </c>
      <c r="E13" s="25"/>
    </row>
    <row r="14" spans="2:9" x14ac:dyDescent="0.25">
      <c r="C14" s="11"/>
      <c r="D14" s="15"/>
      <c r="E14" s="25"/>
    </row>
    <row r="15" spans="2:9" x14ac:dyDescent="0.25">
      <c r="C15" s="33" t="s">
        <v>16</v>
      </c>
      <c r="D15" s="14" t="s">
        <v>19</v>
      </c>
      <c r="E15" s="24">
        <f>SUM(G9,G10)</f>
        <v>12500</v>
      </c>
    </row>
    <row r="16" spans="2:9" x14ac:dyDescent="0.25">
      <c r="C16" s="11"/>
      <c r="D16" s="15" t="s">
        <v>20</v>
      </c>
      <c r="E16" s="25"/>
    </row>
    <row r="17" spans="3:5" x14ac:dyDescent="0.25">
      <c r="C17" s="11"/>
      <c r="D17" s="15" t="s">
        <v>21</v>
      </c>
      <c r="E17" s="25"/>
    </row>
    <row r="18" spans="3:5" x14ac:dyDescent="0.25">
      <c r="C18" s="11"/>
      <c r="D18" s="15" t="s">
        <v>25</v>
      </c>
      <c r="E18" s="25"/>
    </row>
    <row r="19" spans="3:5" x14ac:dyDescent="0.25">
      <c r="C19" s="11"/>
      <c r="D19" s="15" t="s">
        <v>26</v>
      </c>
      <c r="E19" s="25"/>
    </row>
    <row r="20" spans="3:5" x14ac:dyDescent="0.25">
      <c r="C20" s="11"/>
      <c r="D20" s="15" t="s">
        <v>27</v>
      </c>
      <c r="E20" s="25"/>
    </row>
    <row r="21" spans="3:5" x14ac:dyDescent="0.25">
      <c r="C21" s="11"/>
      <c r="D21" s="15" t="s">
        <v>28</v>
      </c>
      <c r="E21" s="25"/>
    </row>
    <row r="22" spans="3:5" x14ac:dyDescent="0.25">
      <c r="C22" s="11"/>
      <c r="D22" s="15" t="s">
        <v>29</v>
      </c>
      <c r="E22" s="25"/>
    </row>
    <row r="23" spans="3:5" x14ac:dyDescent="0.25">
      <c r="C23" s="11"/>
      <c r="D23" s="15"/>
      <c r="E23" s="25"/>
    </row>
    <row r="24" spans="3:5" x14ac:dyDescent="0.25">
      <c r="C24" s="37" t="s">
        <v>30</v>
      </c>
      <c r="D24" s="14" t="s">
        <v>31</v>
      </c>
      <c r="E24" s="24">
        <f>SUM(E9,E15)</f>
        <v>53816</v>
      </c>
    </row>
    <row r="25" spans="3:5" x14ac:dyDescent="0.25">
      <c r="C25" s="11"/>
      <c r="D25" s="12" t="s">
        <v>37</v>
      </c>
      <c r="E25" s="24"/>
    </row>
    <row r="26" spans="3:5" x14ac:dyDescent="0.25">
      <c r="C26" s="11"/>
      <c r="D26" s="14"/>
      <c r="E26" s="25"/>
    </row>
    <row r="27" spans="3:5" x14ac:dyDescent="0.25">
      <c r="C27" s="38" t="s">
        <v>42</v>
      </c>
      <c r="D27" s="14" t="s">
        <v>32</v>
      </c>
      <c r="E27" s="24">
        <f>E6-E24</f>
        <v>110650</v>
      </c>
    </row>
    <row r="28" spans="3:5" ht="30" x14ac:dyDescent="0.25">
      <c r="C28" s="11"/>
      <c r="D28" s="16" t="s">
        <v>33</v>
      </c>
      <c r="E28" s="25"/>
    </row>
    <row r="29" spans="3:5" x14ac:dyDescent="0.25">
      <c r="C29" s="11"/>
      <c r="D29" s="12" t="s">
        <v>38</v>
      </c>
      <c r="E29" s="25"/>
    </row>
    <row r="30" spans="3:5" x14ac:dyDescent="0.25">
      <c r="C30" s="11"/>
      <c r="D30" s="12"/>
      <c r="E30" s="25"/>
    </row>
    <row r="31" spans="3:5" ht="30" x14ac:dyDescent="0.25">
      <c r="C31" s="39" t="s">
        <v>34</v>
      </c>
      <c r="D31" s="10" t="s">
        <v>35</v>
      </c>
      <c r="E31" s="25"/>
    </row>
    <row r="32" spans="3:5" x14ac:dyDescent="0.25">
      <c r="C32" s="11"/>
      <c r="D32" s="12" t="s">
        <v>39</v>
      </c>
      <c r="E32" s="24">
        <f>E27-G12</f>
        <v>110650</v>
      </c>
    </row>
    <row r="33" spans="3:15" ht="15.75" thickBot="1" x14ac:dyDescent="0.3">
      <c r="C33" s="17"/>
      <c r="D33" s="18"/>
      <c r="E33" s="25"/>
    </row>
    <row r="34" spans="3:15" x14ac:dyDescent="0.25">
      <c r="C34" s="19"/>
      <c r="D34" s="20"/>
      <c r="E34" s="25"/>
    </row>
    <row r="35" spans="3:15" x14ac:dyDescent="0.25">
      <c r="G35" s="4"/>
      <c r="H35" s="4"/>
      <c r="I35" s="4"/>
      <c r="J35" s="4"/>
      <c r="K35" s="4"/>
      <c r="L35" s="4"/>
      <c r="M35" s="4"/>
      <c r="N35" s="4"/>
      <c r="O3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smoothierock-plstatementquiz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Soro</dc:creator>
  <cp:lastModifiedBy>Mark Soro</cp:lastModifiedBy>
  <dcterms:created xsi:type="dcterms:W3CDTF">2020-10-20T12:46:32Z</dcterms:created>
  <dcterms:modified xsi:type="dcterms:W3CDTF">2020-10-20T14:46:13Z</dcterms:modified>
</cp:coreProperties>
</file>