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40" yWindow="45" windowWidth="15195" windowHeight="9720" activeTab="12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Jul" sheetId="15" r:id="rId13"/>
    <sheet name="©" sheetId="2" r:id="rId14"/>
  </sheets>
  <definedNames>
    <definedName name="list_totals">YearToDate!$B$11:$F$110</definedName>
    <definedName name="monthNames">{"January";"February";"March";"April";"May";"June";"July";"August";"September";"October";"November";"December"}</definedName>
    <definedName name="_xlnm.Print_Area" localSheetId="9">Apr!$A$1:$AL$39</definedName>
    <definedName name="_xlnm.Print_Area" localSheetId="1">Aug!$A$1:$AL$39</definedName>
    <definedName name="_xlnm.Print_Area" localSheetId="5">Dec!$A$1:$AL$39</definedName>
    <definedName name="_xlnm.Print_Area" localSheetId="7">Feb!$A$1:$AL$39</definedName>
    <definedName name="_xlnm.Print_Area" localSheetId="6">Jan!$A$1:$AL$39</definedName>
    <definedName name="_xlnm.Print_Area" localSheetId="12">Jul!$A$1:$AL$108</definedName>
    <definedName name="_xlnm.Print_Area" localSheetId="11">Jun!$A$1:$AL$108</definedName>
    <definedName name="_xlnm.Print_Area" localSheetId="8">Mar!$A$1:$AL$39</definedName>
    <definedName name="_xlnm.Print_Area" localSheetId="10">May!$A$1:$AL$39</definedName>
    <definedName name="_xlnm.Print_Area" localSheetId="4">Nov!$A$1:$AL$39</definedName>
    <definedName name="_xlnm.Print_Area" localSheetId="3">Oct!$A$1:$AL$39</definedName>
    <definedName name="_xlnm.Print_Area" localSheetId="2">Sep!$A$1:$AL$39</definedName>
    <definedName name="_xlnm.Print_Area" localSheetId="0">YearToDate!$A$1:$F$112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F110" i="4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AL106" i="15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L107" s="1"/>
  <c r="AK23"/>
  <c r="AJ23"/>
  <c r="AJ107" s="1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K8"/>
  <c r="AK107" s="1"/>
  <c r="AJ8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N3"/>
  <c r="C3"/>
  <c r="N2"/>
  <c r="C2"/>
  <c r="AL106" i="13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2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1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0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9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8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7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6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5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4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AL36"/>
  <c r="AK36"/>
  <c r="AJ36"/>
  <c r="AI36"/>
  <c r="AL35"/>
  <c r="AK35"/>
  <c r="AJ35"/>
  <c r="AI35"/>
  <c r="AL34"/>
  <c r="AK34"/>
  <c r="AJ34"/>
  <c r="AI34"/>
  <c r="AL33"/>
  <c r="AK33"/>
  <c r="AJ33"/>
  <c r="AI33"/>
  <c r="AL32"/>
  <c r="AK32"/>
  <c r="AJ32"/>
  <c r="AI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N3" l="1"/>
  <c r="C3"/>
  <c r="N2"/>
  <c r="C2"/>
  <c r="N3" i="13"/>
  <c r="C3"/>
  <c r="N2"/>
  <c r="C2"/>
  <c r="N3" i="12"/>
  <c r="C3"/>
  <c r="N2"/>
  <c r="C2"/>
  <c r="N3" i="11"/>
  <c r="C3"/>
  <c r="N2"/>
  <c r="C2"/>
  <c r="N3" i="10"/>
  <c r="C3"/>
  <c r="N2"/>
  <c r="C2"/>
  <c r="N3" i="9"/>
  <c r="C3"/>
  <c r="N2"/>
  <c r="C2"/>
  <c r="N3" i="8"/>
  <c r="C3"/>
  <c r="N2"/>
  <c r="C2"/>
  <c r="N3" i="7"/>
  <c r="C3"/>
  <c r="N2"/>
  <c r="C2"/>
  <c r="N3" i="6"/>
  <c r="C3"/>
  <c r="N2"/>
  <c r="C2"/>
  <c r="N3" i="5"/>
  <c r="C3"/>
  <c r="N2"/>
  <c r="C2"/>
  <c r="N3" i="1"/>
  <c r="N2"/>
  <c r="C3"/>
  <c r="C2"/>
  <c r="F6" i="4" l="1"/>
  <c r="AC3" i="1"/>
  <c r="AC3" i="5" s="1"/>
  <c r="D7" s="1"/>
  <c r="E7" s="1"/>
  <c r="AL67" i="14"/>
  <c r="F33" i="4" s="1"/>
  <c r="AK67" i="14"/>
  <c r="E33" i="4" s="1"/>
  <c r="AJ67" i="14"/>
  <c r="D33" i="4" s="1"/>
  <c r="AI67" i="14"/>
  <c r="C33" i="4" s="1"/>
  <c r="B67" i="14"/>
  <c r="AL66"/>
  <c r="F32" i="4" s="1"/>
  <c r="AK66" i="14"/>
  <c r="E32" i="4" s="1"/>
  <c r="AJ66" i="14"/>
  <c r="D32" i="4" s="1"/>
  <c r="AI66" i="14"/>
  <c r="C32" i="4" s="1"/>
  <c r="B66" i="14"/>
  <c r="AL65"/>
  <c r="F31" i="4" s="1"/>
  <c r="AK65" i="14"/>
  <c r="E31" i="4" s="1"/>
  <c r="AJ65" i="14"/>
  <c r="D31" i="4" s="1"/>
  <c r="AI65" i="14"/>
  <c r="C31" i="4" s="1"/>
  <c r="B65" i="14"/>
  <c r="F30" i="4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AL21" i="14"/>
  <c r="F25" i="4" s="1"/>
  <c r="AK21" i="14"/>
  <c r="E25" i="4" s="1"/>
  <c r="AJ21" i="14"/>
  <c r="D25" i="4" s="1"/>
  <c r="AI21" i="14"/>
  <c r="C25" i="4" s="1"/>
  <c r="B21" i="14"/>
  <c r="AL20"/>
  <c r="F24" i="4" s="1"/>
  <c r="AK20" i="14"/>
  <c r="E24" i="4" s="1"/>
  <c r="AJ20" i="14"/>
  <c r="D24" i="4" s="1"/>
  <c r="AI20" i="14"/>
  <c r="C24" i="4" s="1"/>
  <c r="B20" i="14"/>
  <c r="AL19"/>
  <c r="F23" i="4" s="1"/>
  <c r="AK19" i="14"/>
  <c r="E23" i="4" s="1"/>
  <c r="AJ19" i="14"/>
  <c r="D23" i="4" s="1"/>
  <c r="AI19" i="14"/>
  <c r="C23" i="4" s="1"/>
  <c r="B19" i="14"/>
  <c r="AL18"/>
  <c r="F22" i="4" s="1"/>
  <c r="AK18" i="14"/>
  <c r="E22" i="4" s="1"/>
  <c r="AJ18" i="14"/>
  <c r="D22" i="4" s="1"/>
  <c r="AI18" i="14"/>
  <c r="C22" i="4" s="1"/>
  <c r="B18" i="14"/>
  <c r="AL17"/>
  <c r="F21" i="4" s="1"/>
  <c r="AK17" i="14"/>
  <c r="E21" i="4" s="1"/>
  <c r="AJ17" i="14"/>
  <c r="D21" i="4" s="1"/>
  <c r="AI17" i="14"/>
  <c r="C21" i="4" s="1"/>
  <c r="B17" i="14"/>
  <c r="AL16"/>
  <c r="F20" i="4" s="1"/>
  <c r="AK16" i="14"/>
  <c r="E20" i="4" s="1"/>
  <c r="AJ16" i="14"/>
  <c r="D20" i="4" s="1"/>
  <c r="AI16" i="14"/>
  <c r="C20" i="4" s="1"/>
  <c r="B16" i="14"/>
  <c r="AL15"/>
  <c r="F19" i="4" s="1"/>
  <c r="AK15" i="14"/>
  <c r="E19" i="4" s="1"/>
  <c r="AJ15" i="14"/>
  <c r="D19" i="4" s="1"/>
  <c r="AI15" i="14"/>
  <c r="C19" i="4" s="1"/>
  <c r="B15" i="14"/>
  <c r="AL14"/>
  <c r="F18" i="4" s="1"/>
  <c r="AK14" i="14"/>
  <c r="E18" i="4" s="1"/>
  <c r="AJ14" i="14"/>
  <c r="D18" i="4" s="1"/>
  <c r="AI14" i="14"/>
  <c r="C18" i="4" s="1"/>
  <c r="B14" i="14"/>
  <c r="AL13"/>
  <c r="F17" i="4" s="1"/>
  <c r="AK13" i="14"/>
  <c r="E17" i="4" s="1"/>
  <c r="AJ13" i="14"/>
  <c r="D17" i="4" s="1"/>
  <c r="AI13" i="14"/>
  <c r="C17" i="4" s="1"/>
  <c r="B13" i="14"/>
  <c r="AL12"/>
  <c r="F16" i="4" s="1"/>
  <c r="AK12" i="14"/>
  <c r="E16" i="4" s="1"/>
  <c r="AJ12" i="14"/>
  <c r="D16" i="4" s="1"/>
  <c r="AI12" i="14"/>
  <c r="C16" i="4" s="1"/>
  <c r="B12" i="14"/>
  <c r="AL11"/>
  <c r="F15" i="4" s="1"/>
  <c r="AK11" i="14"/>
  <c r="E15" i="4" s="1"/>
  <c r="AJ11" i="14"/>
  <c r="D15" i="4" s="1"/>
  <c r="AI11" i="14"/>
  <c r="C15" i="4" s="1"/>
  <c r="B11" i="14"/>
  <c r="AL10"/>
  <c r="F14" i="4" s="1"/>
  <c r="AK10" i="14"/>
  <c r="E14" i="4" s="1"/>
  <c r="AJ10" i="14"/>
  <c r="D14" i="4" s="1"/>
  <c r="AI10" i="14"/>
  <c r="C14" i="4" s="1"/>
  <c r="B10" i="14"/>
  <c r="AL9"/>
  <c r="F13" i="4" s="1"/>
  <c r="AK9" i="14"/>
  <c r="E13" i="4" s="1"/>
  <c r="AJ9" i="14"/>
  <c r="D13" i="4" s="1"/>
  <c r="AI9" i="14"/>
  <c r="C13" i="4" s="1"/>
  <c r="B9" i="14"/>
  <c r="AL8"/>
  <c r="AL107" s="1"/>
  <c r="AK8"/>
  <c r="AJ8"/>
  <c r="AJ107" s="1"/>
  <c r="AI8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I107" l="1"/>
  <c r="AK107"/>
  <c r="A65"/>
  <c r="A66" s="1"/>
  <c r="A67" s="1"/>
  <c r="AC3" i="6"/>
  <c r="D7" s="1"/>
  <c r="E7" s="1"/>
  <c r="F7" s="1"/>
  <c r="AC3" i="7"/>
  <c r="D7" s="1"/>
  <c r="E7" s="1"/>
  <c r="E6" s="1"/>
  <c r="AC3" i="8"/>
  <c r="E6" i="5"/>
  <c r="F7"/>
  <c r="D6"/>
  <c r="E12" i="4"/>
  <c r="E111" s="1"/>
  <c r="C12"/>
  <c r="C111" s="1"/>
  <c r="D7" i="1"/>
  <c r="D7" i="8" l="1"/>
  <c r="E7" s="1"/>
  <c r="E6" s="1"/>
  <c r="AC3" i="15"/>
  <c r="D7" s="1"/>
  <c r="A68" i="14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E6" i="6"/>
  <c r="AC3" i="14"/>
  <c r="D7" s="1"/>
  <c r="E7" s="1"/>
  <c r="F7" s="1"/>
  <c r="D6" i="7"/>
  <c r="F7" i="8"/>
  <c r="F6" s="1"/>
  <c r="AC3" i="12"/>
  <c r="D7" s="1"/>
  <c r="E7" s="1"/>
  <c r="F7" s="1"/>
  <c r="F7" i="7"/>
  <c r="F6" s="1"/>
  <c r="D6" i="6"/>
  <c r="AC3" i="11"/>
  <c r="D7" s="1"/>
  <c r="AC3" i="10"/>
  <c r="D7" s="1"/>
  <c r="D6" i="8"/>
  <c r="AC3" i="13"/>
  <c r="D7" s="1"/>
  <c r="E7" s="1"/>
  <c r="F7" s="1"/>
  <c r="AC3" i="9"/>
  <c r="D7" s="1"/>
  <c r="D12" i="4"/>
  <c r="D111" s="1"/>
  <c r="F12"/>
  <c r="F111" s="1"/>
  <c r="E6" i="12"/>
  <c r="G7" i="8"/>
  <c r="G7" i="6"/>
  <c r="F6"/>
  <c r="G7" i="5"/>
  <c r="F6"/>
  <c r="E7" i="1"/>
  <c r="E6" s="1"/>
  <c r="D6"/>
  <c r="G7" i="7" l="1"/>
  <c r="E7" i="15"/>
  <c r="D6"/>
  <c r="A89" i="14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E6"/>
  <c r="D6"/>
  <c r="D6" i="12"/>
  <c r="E7" i="11"/>
  <c r="D6"/>
  <c r="E6" i="13"/>
  <c r="D6" i="10"/>
  <c r="E7"/>
  <c r="D6" i="13"/>
  <c r="E7" i="9"/>
  <c r="D6"/>
  <c r="G7" i="14"/>
  <c r="F6"/>
  <c r="G7" i="13"/>
  <c r="F6"/>
  <c r="G7" i="12"/>
  <c r="F6"/>
  <c r="H7" i="8"/>
  <c r="G6"/>
  <c r="G6" i="7"/>
  <c r="H7"/>
  <c r="H7" i="6"/>
  <c r="G6"/>
  <c r="G6" i="5"/>
  <c r="H7"/>
  <c r="F7" i="1"/>
  <c r="F6" s="1"/>
  <c r="E6" i="15" l="1"/>
  <c r="F7"/>
  <c r="F7" i="11"/>
  <c r="E6"/>
  <c r="F7" i="10"/>
  <c r="E6"/>
  <c r="F7" i="9"/>
  <c r="E6"/>
  <c r="H7" i="14"/>
  <c r="G6"/>
  <c r="H7" i="13"/>
  <c r="G6"/>
  <c r="H7" i="12"/>
  <c r="G6"/>
  <c r="I7" i="8"/>
  <c r="H6"/>
  <c r="I7" i="7"/>
  <c r="H6"/>
  <c r="I7" i="6"/>
  <c r="H6"/>
  <c r="I7" i="5"/>
  <c r="H6"/>
  <c r="G7" i="1"/>
  <c r="G6" s="1"/>
  <c r="F6" i="15" l="1"/>
  <c r="G7"/>
  <c r="G7" i="11"/>
  <c r="F6"/>
  <c r="G7" i="10"/>
  <c r="F6"/>
  <c r="G7" i="9"/>
  <c r="F6"/>
  <c r="I7" i="14"/>
  <c r="H6"/>
  <c r="I7" i="13"/>
  <c r="H6"/>
  <c r="I7" i="12"/>
  <c r="H6"/>
  <c r="I6" i="8"/>
  <c r="J7"/>
  <c r="I6" i="7"/>
  <c r="J7"/>
  <c r="J7" i="6"/>
  <c r="I6"/>
  <c r="J7" i="5"/>
  <c r="I6"/>
  <c r="H7" i="1"/>
  <c r="H6" s="1"/>
  <c r="G6" i="15" l="1"/>
  <c r="H7"/>
  <c r="H7" i="11"/>
  <c r="G6"/>
  <c r="H7" i="10"/>
  <c r="G6"/>
  <c r="H7" i="9"/>
  <c r="G6"/>
  <c r="J7" i="14"/>
  <c r="I6"/>
  <c r="J7" i="13"/>
  <c r="I6"/>
  <c r="J7" i="12"/>
  <c r="I6"/>
  <c r="K7" i="8"/>
  <c r="J6"/>
  <c r="K7" i="7"/>
  <c r="J6"/>
  <c r="K7" i="6"/>
  <c r="J6"/>
  <c r="J6" i="5"/>
  <c r="K7"/>
  <c r="I7" i="1"/>
  <c r="I6" s="1"/>
  <c r="I7" i="15" l="1"/>
  <c r="H6"/>
  <c r="I7" i="11"/>
  <c r="H6"/>
  <c r="I7" i="10"/>
  <c r="H6"/>
  <c r="I7" i="9"/>
  <c r="H6"/>
  <c r="K7" i="14"/>
  <c r="J6"/>
  <c r="K7" i="13"/>
  <c r="J6"/>
  <c r="K7" i="12"/>
  <c r="J6"/>
  <c r="L7" i="8"/>
  <c r="K6"/>
  <c r="K6" i="7"/>
  <c r="L7"/>
  <c r="L7" i="6"/>
  <c r="K6"/>
  <c r="L7" i="5"/>
  <c r="K6"/>
  <c r="J7" i="1"/>
  <c r="J6" s="1"/>
  <c r="I6" i="15" l="1"/>
  <c r="J7"/>
  <c r="J7" i="11"/>
  <c r="I6"/>
  <c r="J7" i="10"/>
  <c r="I6"/>
  <c r="J7" i="9"/>
  <c r="I6"/>
  <c r="L7" i="14"/>
  <c r="K6"/>
  <c r="L7" i="13"/>
  <c r="K6"/>
  <c r="L7" i="12"/>
  <c r="K6"/>
  <c r="M7" i="8"/>
  <c r="L6"/>
  <c r="M7" i="7"/>
  <c r="L6"/>
  <c r="M7" i="6"/>
  <c r="L6"/>
  <c r="M7" i="5"/>
  <c r="L6"/>
  <c r="K7" i="1"/>
  <c r="K6" s="1"/>
  <c r="J6" i="15" l="1"/>
  <c r="K7"/>
  <c r="K7" i="11"/>
  <c r="J6"/>
  <c r="K7" i="10"/>
  <c r="J6"/>
  <c r="K7" i="9"/>
  <c r="J6"/>
  <c r="M7" i="14"/>
  <c r="L6"/>
  <c r="M7" i="13"/>
  <c r="L6"/>
  <c r="M7" i="12"/>
  <c r="L6"/>
  <c r="N7" i="8"/>
  <c r="M6"/>
  <c r="N7" i="7"/>
  <c r="M6"/>
  <c r="N7" i="6"/>
  <c r="M6"/>
  <c r="N7" i="5"/>
  <c r="M6"/>
  <c r="L7" i="1"/>
  <c r="L6" s="1"/>
  <c r="K6" i="15" l="1"/>
  <c r="L7"/>
  <c r="L7" i="11"/>
  <c r="K6"/>
  <c r="L7" i="10"/>
  <c r="K6"/>
  <c r="L7" i="9"/>
  <c r="K6"/>
  <c r="N7" i="14"/>
  <c r="M6"/>
  <c r="N7" i="13"/>
  <c r="M6"/>
  <c r="N7" i="12"/>
  <c r="M6"/>
  <c r="O7" i="8"/>
  <c r="N6"/>
  <c r="O7" i="7"/>
  <c r="N6"/>
  <c r="O7" i="6"/>
  <c r="N6"/>
  <c r="O7" i="5"/>
  <c r="N6"/>
  <c r="M7" i="1"/>
  <c r="M6" s="1"/>
  <c r="L6" i="15" l="1"/>
  <c r="M7"/>
  <c r="M7" i="11"/>
  <c r="L6"/>
  <c r="M7" i="10"/>
  <c r="L6"/>
  <c r="M7" i="9"/>
  <c r="L6"/>
  <c r="O7" i="14"/>
  <c r="N6"/>
  <c r="O7" i="13"/>
  <c r="N6"/>
  <c r="O7" i="12"/>
  <c r="N6"/>
  <c r="P7" i="8"/>
  <c r="O6"/>
  <c r="O6" i="7"/>
  <c r="P7"/>
  <c r="P7" i="6"/>
  <c r="O6"/>
  <c r="O6" i="5"/>
  <c r="P7"/>
  <c r="N7" i="1"/>
  <c r="N6" s="1"/>
  <c r="M6" i="15" l="1"/>
  <c r="N7"/>
  <c r="N7" i="11"/>
  <c r="M6"/>
  <c r="N7" i="10"/>
  <c r="M6"/>
  <c r="N7" i="9"/>
  <c r="M6"/>
  <c r="P7" i="14"/>
  <c r="O6"/>
  <c r="P7" i="13"/>
  <c r="O6"/>
  <c r="P7" i="12"/>
  <c r="O6"/>
  <c r="Q7" i="8"/>
  <c r="P6"/>
  <c r="Q7" i="7"/>
  <c r="P6"/>
  <c r="Q7" i="6"/>
  <c r="P6"/>
  <c r="Q7" i="5"/>
  <c r="P6"/>
  <c r="O7" i="1"/>
  <c r="O6" s="1"/>
  <c r="N6" i="15" l="1"/>
  <c r="O7"/>
  <c r="O7" i="11"/>
  <c r="N6"/>
  <c r="O7" i="10"/>
  <c r="N6"/>
  <c r="O7" i="9"/>
  <c r="N6"/>
  <c r="Q7" i="14"/>
  <c r="P6"/>
  <c r="Q7" i="13"/>
  <c r="P6"/>
  <c r="Q7" i="12"/>
  <c r="P6"/>
  <c r="R7" i="8"/>
  <c r="Q6"/>
  <c r="R7" i="7"/>
  <c r="Q6"/>
  <c r="Q6" i="6"/>
  <c r="R7"/>
  <c r="R7" i="5"/>
  <c r="Q6"/>
  <c r="P7" i="1"/>
  <c r="P6" s="1"/>
  <c r="O6" i="15" l="1"/>
  <c r="P7"/>
  <c r="P7" i="11"/>
  <c r="O6"/>
  <c r="P7" i="10"/>
  <c r="O6"/>
  <c r="P7" i="9"/>
  <c r="O6"/>
  <c r="R7" i="14"/>
  <c r="Q6"/>
  <c r="R7" i="13"/>
  <c r="Q6"/>
  <c r="R7" i="12"/>
  <c r="Q6"/>
  <c r="S7" i="8"/>
  <c r="R6"/>
  <c r="S7" i="7"/>
  <c r="R6"/>
  <c r="S7" i="6"/>
  <c r="R6"/>
  <c r="S7" i="5"/>
  <c r="R6"/>
  <c r="Q7" i="1"/>
  <c r="Q6" s="1"/>
  <c r="P6" i="15" l="1"/>
  <c r="Q7"/>
  <c r="Q7" i="11"/>
  <c r="P6"/>
  <c r="Q7" i="10"/>
  <c r="P6"/>
  <c r="Q7" i="9"/>
  <c r="P6"/>
  <c r="S7" i="14"/>
  <c r="R6"/>
  <c r="S7" i="13"/>
  <c r="R6"/>
  <c r="S7" i="12"/>
  <c r="R6"/>
  <c r="T7" i="8"/>
  <c r="S6"/>
  <c r="S6" i="7"/>
  <c r="T7"/>
  <c r="T7" i="6"/>
  <c r="S6"/>
  <c r="S6" i="5"/>
  <c r="T7"/>
  <c r="R7" i="1"/>
  <c r="R6" s="1"/>
  <c r="Q6" i="15" l="1"/>
  <c r="R7"/>
  <c r="R7" i="11"/>
  <c r="Q6"/>
  <c r="R7" i="10"/>
  <c r="Q6"/>
  <c r="R7" i="9"/>
  <c r="Q6"/>
  <c r="T7" i="14"/>
  <c r="S6"/>
  <c r="T7" i="13"/>
  <c r="S6"/>
  <c r="T7" i="12"/>
  <c r="S6"/>
  <c r="U7" i="8"/>
  <c r="T6"/>
  <c r="U7" i="7"/>
  <c r="T6"/>
  <c r="U7" i="6"/>
  <c r="T6"/>
  <c r="U7" i="5"/>
  <c r="T6"/>
  <c r="S7" i="1"/>
  <c r="S6" s="1"/>
  <c r="R6" i="15" l="1"/>
  <c r="S7"/>
  <c r="S7" i="11"/>
  <c r="R6"/>
  <c r="S7" i="10"/>
  <c r="R6"/>
  <c r="S7" i="9"/>
  <c r="R6"/>
  <c r="U7" i="14"/>
  <c r="T6"/>
  <c r="U7" i="13"/>
  <c r="T6"/>
  <c r="U7" i="12"/>
  <c r="T6"/>
  <c r="V7" i="8"/>
  <c r="U6"/>
  <c r="V7" i="7"/>
  <c r="U6"/>
  <c r="V7" i="6"/>
  <c r="U6"/>
  <c r="V7" i="5"/>
  <c r="U6"/>
  <c r="T7" i="1"/>
  <c r="T6" s="1"/>
  <c r="S6" i="15" l="1"/>
  <c r="T7"/>
  <c r="T7" i="11"/>
  <c r="S6"/>
  <c r="T7" i="10"/>
  <c r="S6"/>
  <c r="T7" i="9"/>
  <c r="S6"/>
  <c r="V7" i="14"/>
  <c r="U6"/>
  <c r="V7" i="13"/>
  <c r="U6"/>
  <c r="V7" i="12"/>
  <c r="U6"/>
  <c r="W7" i="8"/>
  <c r="V6"/>
  <c r="W7" i="7"/>
  <c r="V6"/>
  <c r="W7" i="6"/>
  <c r="V6"/>
  <c r="W7" i="5"/>
  <c r="V6"/>
  <c r="U7" i="1"/>
  <c r="U6" s="1"/>
  <c r="T6" i="15" l="1"/>
  <c r="U7"/>
  <c r="U7" i="11"/>
  <c r="T6"/>
  <c r="U7" i="10"/>
  <c r="T6"/>
  <c r="U7" i="9"/>
  <c r="T6"/>
  <c r="W7" i="14"/>
  <c r="V6"/>
  <c r="W7" i="13"/>
  <c r="V6"/>
  <c r="W7" i="12"/>
  <c r="V6"/>
  <c r="X7" i="8"/>
  <c r="W6"/>
  <c r="W6" i="7"/>
  <c r="X7"/>
  <c r="X7" i="6"/>
  <c r="W6"/>
  <c r="W6" i="5"/>
  <c r="X7"/>
  <c r="V7" i="1"/>
  <c r="V6" s="1"/>
  <c r="U6" i="15" l="1"/>
  <c r="V7"/>
  <c r="V7" i="11"/>
  <c r="U6"/>
  <c r="V7" i="10"/>
  <c r="U6"/>
  <c r="V7" i="9"/>
  <c r="U6"/>
  <c r="X7" i="14"/>
  <c r="W6"/>
  <c r="X7" i="13"/>
  <c r="W6"/>
  <c r="X7" i="12"/>
  <c r="W6"/>
  <c r="Y7" i="8"/>
  <c r="X6"/>
  <c r="Y7" i="7"/>
  <c r="X6"/>
  <c r="Y7" i="6"/>
  <c r="X6"/>
  <c r="Y7" i="5"/>
  <c r="X6"/>
  <c r="W7" i="1"/>
  <c r="W6" s="1"/>
  <c r="V6" i="15" l="1"/>
  <c r="W7"/>
  <c r="W7" i="11"/>
  <c r="V6"/>
  <c r="W7" i="10"/>
  <c r="V6"/>
  <c r="W7" i="9"/>
  <c r="V6"/>
  <c r="Y7" i="14"/>
  <c r="X6"/>
  <c r="Y7" i="13"/>
  <c r="X6"/>
  <c r="Y7" i="12"/>
  <c r="X6"/>
  <c r="Y6" i="8"/>
  <c r="Z7"/>
  <c r="Z7" i="7"/>
  <c r="Y6"/>
  <c r="Z7" i="6"/>
  <c r="Y6"/>
  <c r="Z7" i="5"/>
  <c r="Y6"/>
  <c r="X7" i="1"/>
  <c r="X6" s="1"/>
  <c r="W6" i="15" l="1"/>
  <c r="X7"/>
  <c r="X7" i="11"/>
  <c r="W6"/>
  <c r="X7" i="10"/>
  <c r="W6"/>
  <c r="X7" i="9"/>
  <c r="W6"/>
  <c r="Z7" i="14"/>
  <c r="Y6"/>
  <c r="Z7" i="13"/>
  <c r="Y6"/>
  <c r="Z7" i="12"/>
  <c r="Y6"/>
  <c r="AA7" i="8"/>
  <c r="Z6"/>
  <c r="AA7" i="7"/>
  <c r="Z6"/>
  <c r="AA7" i="6"/>
  <c r="Z6"/>
  <c r="AA7" i="5"/>
  <c r="Z6"/>
  <c r="Y7" i="1"/>
  <c r="Y6" s="1"/>
  <c r="X6" i="15" l="1"/>
  <c r="Y7"/>
  <c r="Y7" i="11"/>
  <c r="X6"/>
  <c r="Y7" i="10"/>
  <c r="X6"/>
  <c r="Y7" i="9"/>
  <c r="X6"/>
  <c r="AA7" i="14"/>
  <c r="Z6"/>
  <c r="AA7" i="13"/>
  <c r="Z6"/>
  <c r="AA7" i="12"/>
  <c r="Z6"/>
  <c r="AB7" i="8"/>
  <c r="AA6"/>
  <c r="AA6" i="7"/>
  <c r="AB7"/>
  <c r="AB7" i="6"/>
  <c r="AA6"/>
  <c r="AA6" i="5"/>
  <c r="AB7"/>
  <c r="Z7" i="1"/>
  <c r="Z6" s="1"/>
  <c r="Y6" i="15" l="1"/>
  <c r="Z7"/>
  <c r="Z7" i="11"/>
  <c r="Y6"/>
  <c r="Z7" i="10"/>
  <c r="Y6"/>
  <c r="Z7" i="9"/>
  <c r="Y6"/>
  <c r="AB7" i="14"/>
  <c r="AA6"/>
  <c r="AB7" i="13"/>
  <c r="AA6"/>
  <c r="AB7" i="12"/>
  <c r="AA6"/>
  <c r="AC7" i="8"/>
  <c r="AB6"/>
  <c r="AC7" i="7"/>
  <c r="AB6"/>
  <c r="AC7" i="6"/>
  <c r="AB6"/>
  <c r="AC7" i="5"/>
  <c r="AB6"/>
  <c r="AA7" i="1"/>
  <c r="AA6" s="1"/>
  <c r="Z6" i="15" l="1"/>
  <c r="AA7"/>
  <c r="AA7" i="11"/>
  <c r="Z6"/>
  <c r="AA7" i="10"/>
  <c r="Z6"/>
  <c r="AA7" i="9"/>
  <c r="Z6"/>
  <c r="AC7" i="14"/>
  <c r="AB6"/>
  <c r="AC7" i="13"/>
  <c r="AB6"/>
  <c r="AC7" i="12"/>
  <c r="AB6"/>
  <c r="AD7" i="8"/>
  <c r="AC6"/>
  <c r="AC6" i="7"/>
  <c r="AD7"/>
  <c r="AD7" i="6"/>
  <c r="AC6"/>
  <c r="AC6" i="5"/>
  <c r="AD7"/>
  <c r="AB7" i="1"/>
  <c r="AB6" s="1"/>
  <c r="AA6" i="15" l="1"/>
  <c r="AB7"/>
  <c r="AB7" i="11"/>
  <c r="AA6"/>
  <c r="AB7" i="10"/>
  <c r="AA6"/>
  <c r="AB7" i="9"/>
  <c r="AA6"/>
  <c r="AD7" i="14"/>
  <c r="AC6"/>
  <c r="AD7" i="13"/>
  <c r="AC6"/>
  <c r="AD7" i="12"/>
  <c r="AC6"/>
  <c r="AE7" i="8"/>
  <c r="AD6"/>
  <c r="AE7" i="7"/>
  <c r="AD6"/>
  <c r="AE7" i="6"/>
  <c r="AD6"/>
  <c r="AE7" i="5"/>
  <c r="AD6"/>
  <c r="AC7" i="1"/>
  <c r="AC6" s="1"/>
  <c r="AB6" i="15" l="1"/>
  <c r="AC7"/>
  <c r="AC7" i="11"/>
  <c r="AB6"/>
  <c r="AC7" i="10"/>
  <c r="AB6"/>
  <c r="AC7" i="9"/>
  <c r="AB6"/>
  <c r="AE7" i="14"/>
  <c r="AD6"/>
  <c r="AE7" i="13"/>
  <c r="AD6"/>
  <c r="AE7" i="12"/>
  <c r="AD6"/>
  <c r="AG7" i="8"/>
  <c r="AG6" s="1"/>
  <c r="AF7"/>
  <c r="AF6" s="1"/>
  <c r="AE6"/>
  <c r="AH7"/>
  <c r="AH6" s="1"/>
  <c r="AH7" i="7"/>
  <c r="AH6" s="1"/>
  <c r="AG7"/>
  <c r="AG6" s="1"/>
  <c r="AE6"/>
  <c r="AF7"/>
  <c r="AF6" s="1"/>
  <c r="AH7" i="6"/>
  <c r="AH6" s="1"/>
  <c r="AG7"/>
  <c r="AG6" s="1"/>
  <c r="AF7"/>
  <c r="AF6" s="1"/>
  <c r="AE6"/>
  <c r="AG7" i="5"/>
  <c r="AG6" s="1"/>
  <c r="AE6"/>
  <c r="AH7"/>
  <c r="AH6" s="1"/>
  <c r="AF7"/>
  <c r="AF6" s="1"/>
  <c r="AD7" i="1"/>
  <c r="AD6" s="1"/>
  <c r="AC6" i="15" l="1"/>
  <c r="AD7"/>
  <c r="AD7" i="11"/>
  <c r="AC6"/>
  <c r="AD7" i="10"/>
  <c r="AC6"/>
  <c r="AD7" i="9"/>
  <c r="AC6"/>
  <c r="AH7" i="14"/>
  <c r="AG7"/>
  <c r="AG6" s="1"/>
  <c r="AF7"/>
  <c r="AF6" s="1"/>
  <c r="AE6"/>
  <c r="AH7" i="13"/>
  <c r="AH6" s="1"/>
  <c r="AG7"/>
  <c r="AG6" s="1"/>
  <c r="AF7"/>
  <c r="AF6" s="1"/>
  <c r="AE6"/>
  <c r="AH7" i="12"/>
  <c r="AH6" s="1"/>
  <c r="AG7"/>
  <c r="AG6" s="1"/>
  <c r="AF7"/>
  <c r="AF6" s="1"/>
  <c r="AE6"/>
  <c r="AE7" i="1"/>
  <c r="AE6" s="1"/>
  <c r="AE7" i="15" l="1"/>
  <c r="AD6"/>
  <c r="AH6" i="14"/>
  <c r="AE7" i="11"/>
  <c r="AD6"/>
  <c r="AE7" i="10"/>
  <c r="AD6"/>
  <c r="AE7" i="9"/>
  <c r="AD6"/>
  <c r="AG7" i="1"/>
  <c r="AG6" s="1"/>
  <c r="AH7"/>
  <c r="AH6" s="1"/>
  <c r="AF7"/>
  <c r="AF6" s="1"/>
  <c r="AF7" i="15" l="1"/>
  <c r="AF6" s="1"/>
  <c r="AG7"/>
  <c r="AG6" s="1"/>
  <c r="AH7"/>
  <c r="AH6" s="1"/>
  <c r="AE6"/>
  <c r="AF7" i="11"/>
  <c r="AF6" s="1"/>
  <c r="AE6"/>
  <c r="AH7"/>
  <c r="AH6" s="1"/>
  <c r="AG7"/>
  <c r="AG6" s="1"/>
  <c r="AH7" i="10"/>
  <c r="AH6" s="1"/>
  <c r="AG7"/>
  <c r="AG6" s="1"/>
  <c r="AE6"/>
  <c r="AF7"/>
  <c r="AF6" s="1"/>
  <c r="AF7" i="9"/>
  <c r="AF6" s="1"/>
  <c r="AH7"/>
  <c r="AH6" s="1"/>
  <c r="AG7"/>
  <c r="AG6" s="1"/>
  <c r="AE6"/>
</calcChain>
</file>

<file path=xl/sharedStrings.xml><?xml version="1.0" encoding="utf-8"?>
<sst xmlns="http://schemas.openxmlformats.org/spreadsheetml/2006/main" count="226" uniqueCount="49">
  <si>
    <t>Teacher</t>
  </si>
  <si>
    <t>Course</t>
  </si>
  <si>
    <t>Room</t>
  </si>
  <si>
    <t>Period/Time</t>
  </si>
  <si>
    <t>Year</t>
  </si>
  <si>
    <t>Student Name</t>
  </si>
  <si>
    <t>Totals</t>
  </si>
  <si>
    <t>T</t>
  </si>
  <si>
    <t>U</t>
  </si>
  <si>
    <t>E</t>
  </si>
  <si>
    <t>P</t>
  </si>
  <si>
    <t>Month</t>
  </si>
  <si>
    <t>Enter: T = Tardy,  U = Unexcused,  E = Excused,  or P = Present</t>
  </si>
  <si>
    <t>Monthly Class Attendance</t>
  </si>
  <si>
    <t>{42}</t>
  </si>
  <si>
    <t>© 2008-2014 Vertex42 LLC</t>
  </si>
  <si>
    <t>September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</si>
  <si>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</si>
  <si>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</si>
  <si>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</si>
  <si>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</si>
  <si>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</si>
  <si>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</si>
  <si>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</si>
  <si>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</si>
  <si>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</si>
  <si>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</si>
  <si>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</si>
  <si>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</si>
  <si>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</si>
  <si>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</si>
  <si>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</si>
  <si>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</si>
  <si>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</si>
  <si>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</si>
  <si>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</si>
  <si>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</si>
  <si>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</si>
  <si>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student names, school year, and other header info.</t>
  </si>
  <si>
    <t>Class Attendance</t>
  </si>
  <si>
    <t>Num</t>
  </si>
  <si>
    <t>Class Attendance Template</t>
  </si>
  <si>
    <t>http://www.vertex42.com/ExcelTemplates/class-attendance-template.html</t>
  </si>
  <si>
    <t>Year-To-Date</t>
  </si>
  <si>
    <t>← Change the school year here</t>
  </si>
  <si>
    <t>← Enter student names in this worksheet</t>
  </si>
  <si>
    <t>The named range "list_totals" is defined as B11:F41 and</t>
  </si>
  <si>
    <t>\</t>
  </si>
  <si>
    <t>July</t>
  </si>
</sst>
</file>

<file path=xl/styles.xml><?xml version="1.0" encoding="utf-8"?>
<styleSheet xmlns="http://schemas.openxmlformats.org/spreadsheetml/2006/main">
  <numFmts count="2">
    <numFmt numFmtId="164" formatCode="0."/>
    <numFmt numFmtId="165" formatCode="d"/>
  </numFmts>
  <fonts count="27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164" fontId="2" fillId="0" borderId="0" xfId="0" applyNumberFormat="1" applyFont="1" applyBorder="1" applyAlignment="1" applyProtection="1">
      <alignment horizontal="left"/>
    </xf>
    <xf numFmtId="0" fontId="6" fillId="0" borderId="0" xfId="0" applyFont="1" applyBorder="1" applyProtection="1"/>
    <xf numFmtId="0" fontId="13" fillId="0" borderId="0" xfId="0" applyFont="1" applyBorder="1" applyProtection="1"/>
    <xf numFmtId="0" fontId="13" fillId="0" borderId="0" xfId="0" applyFont="1" applyProtection="1"/>
    <xf numFmtId="0" fontId="0" fillId="0" borderId="0" xfId="0" applyFont="1" applyProtection="1"/>
    <xf numFmtId="0" fontId="14" fillId="0" borderId="17" xfId="0" applyFont="1" applyBorder="1"/>
    <xf numFmtId="0" fontId="15" fillId="0" borderId="18" xfId="0" applyFont="1" applyFill="1" applyBorder="1" applyAlignment="1">
      <alignment horizontal="left" vertical="center"/>
    </xf>
    <xf numFmtId="0" fontId="0" fillId="0" borderId="17" xfId="0" applyBorder="1"/>
    <xf numFmtId="0" fontId="16" fillId="0" borderId="19" xfId="0" applyFont="1" applyBorder="1" applyAlignment="1">
      <alignment horizontal="left" wrapText="1" indent="1"/>
    </xf>
    <xf numFmtId="0" fontId="17" fillId="0" borderId="17" xfId="0" applyFont="1" applyBorder="1"/>
    <xf numFmtId="0" fontId="5" fillId="0" borderId="17" xfId="1" applyBorder="1" applyAlignment="1" applyProtection="1">
      <alignment horizontal="left" wrapText="1"/>
    </xf>
    <xf numFmtId="0" fontId="16" fillId="0" borderId="17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9" fillId="0" borderId="17" xfId="0" applyFont="1" applyBorder="1" applyAlignment="1" applyProtection="1">
      <alignment horizontal="left" wrapText="1"/>
    </xf>
    <xf numFmtId="0" fontId="16" fillId="0" borderId="17" xfId="0" applyFont="1" applyBorder="1" applyAlignment="1">
      <alignment horizontal="left"/>
    </xf>
    <xf numFmtId="0" fontId="14" fillId="0" borderId="0" xfId="0" applyFont="1"/>
    <xf numFmtId="0" fontId="10" fillId="3" borderId="2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0" fillId="0" borderId="15" xfId="0" applyBorder="1" applyAlignment="1" applyProtection="1">
      <alignment horizontal="left" vertical="center" shrinkToFit="1"/>
    </xf>
    <xf numFmtId="0" fontId="9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22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1" fillId="3" borderId="22" xfId="0" applyFont="1" applyFill="1" applyBorder="1" applyAlignment="1" applyProtection="1">
      <alignment horizontal="center" vertical="center"/>
    </xf>
    <xf numFmtId="0" fontId="23" fillId="4" borderId="4" xfId="0" applyFont="1" applyFill="1" applyBorder="1" applyAlignment="1" applyProtection="1">
      <alignment horizontal="center"/>
    </xf>
    <xf numFmtId="0" fontId="23" fillId="4" borderId="1" xfId="0" applyFont="1" applyFill="1" applyBorder="1" applyAlignment="1" applyProtection="1">
      <alignment horizontal="center"/>
    </xf>
    <xf numFmtId="0" fontId="23" fillId="4" borderId="5" xfId="0" applyFont="1" applyFill="1" applyBorder="1" applyAlignment="1" applyProtection="1">
      <alignment horizontal="center"/>
    </xf>
    <xf numFmtId="0" fontId="24" fillId="0" borderId="0" xfId="0" applyFont="1" applyProtection="1"/>
    <xf numFmtId="0" fontId="21" fillId="0" borderId="0" xfId="0" applyFont="1" applyAlignment="1" applyProtection="1">
      <alignment horizontal="right" vertical="top"/>
    </xf>
    <xf numFmtId="0" fontId="6" fillId="0" borderId="14" xfId="0" applyFont="1" applyBorder="1" applyProtection="1"/>
    <xf numFmtId="0" fontId="6" fillId="0" borderId="3" xfId="0" applyFont="1" applyBorder="1" applyProtection="1"/>
    <xf numFmtId="0" fontId="0" fillId="2" borderId="20" xfId="0" applyFont="1" applyFill="1" applyBorder="1" applyAlignment="1" applyProtection="1">
      <alignment horizontal="center" vertical="center"/>
    </xf>
    <xf numFmtId="0" fontId="0" fillId="2" borderId="21" xfId="0" applyFont="1" applyFill="1" applyBorder="1" applyAlignment="1" applyProtection="1">
      <alignment horizontal="center" vertical="center"/>
    </xf>
    <xf numFmtId="0" fontId="23" fillId="3" borderId="6" xfId="0" applyFont="1" applyFill="1" applyBorder="1" applyAlignment="1" applyProtection="1">
      <alignment horizontal="center"/>
    </xf>
    <xf numFmtId="0" fontId="23" fillId="3" borderId="7" xfId="0" applyFont="1" applyFill="1" applyBorder="1" applyAlignment="1" applyProtection="1">
      <alignment horizontal="center"/>
    </xf>
    <xf numFmtId="0" fontId="23" fillId="3" borderId="8" xfId="0" applyFont="1" applyFill="1" applyBorder="1" applyAlignment="1" applyProtection="1">
      <alignment horizontal="center"/>
    </xf>
    <xf numFmtId="0" fontId="0" fillId="2" borderId="20" xfId="0" applyNumberFormat="1" applyFont="1" applyFill="1" applyBorder="1" applyAlignment="1" applyProtection="1">
      <alignment horizontal="center"/>
    </xf>
    <xf numFmtId="0" fontId="0" fillId="2" borderId="21" xfId="0" applyNumberFormat="1" applyFont="1" applyFill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5" fillId="0" borderId="0" xfId="1" applyBorder="1" applyAlignment="1" applyProtection="1"/>
    <xf numFmtId="0" fontId="11" fillId="3" borderId="2" xfId="0" applyFont="1" applyFill="1" applyBorder="1" applyAlignment="1" applyProtection="1">
      <alignment horizontal="center" vertical="center"/>
    </xf>
    <xf numFmtId="0" fontId="11" fillId="3" borderId="14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0" fillId="5" borderId="15" xfId="0" applyFill="1" applyBorder="1" applyAlignment="1" applyProtection="1">
      <alignment horizontal="left" vertical="center" shrinkToFit="1"/>
    </xf>
    <xf numFmtId="0" fontId="0" fillId="5" borderId="16" xfId="0" applyFill="1" applyBorder="1" applyAlignment="1" applyProtection="1">
      <alignment horizontal="left" vertical="center" shrinkToFit="1"/>
    </xf>
    <xf numFmtId="0" fontId="12" fillId="3" borderId="14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left" inden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0" fontId="25" fillId="0" borderId="14" xfId="0" applyFont="1" applyBorder="1" applyAlignment="1">
      <alignment horizontal="left"/>
    </xf>
    <xf numFmtId="0" fontId="26" fillId="0" borderId="14" xfId="1" applyFont="1" applyBorder="1" applyAlignment="1" applyProtection="1">
      <alignment horizont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578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3590925</xdr:colOff>
      <xdr:row>0</xdr:row>
      <xdr:rowOff>38100</xdr:rowOff>
    </xdr:from>
    <xdr:to>
      <xdr:col>1</xdr:col>
      <xdr:colOff>5019675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9095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class-attendance-templat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3"/>
  <sheetViews>
    <sheetView showGridLines="0" topLeftCell="A96" workbookViewId="0">
      <selection activeCell="F111" sqref="A12:F111"/>
    </sheetView>
  </sheetViews>
  <sheetFormatPr defaultRowHeight="15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>
      <c r="A1" s="44" t="s">
        <v>39</v>
      </c>
      <c r="C1" s="43"/>
      <c r="D1" s="43"/>
      <c r="E1" s="43"/>
      <c r="F1" s="56" t="s">
        <v>43</v>
      </c>
      <c r="H1" s="48"/>
    </row>
    <row r="2" spans="1:9">
      <c r="H2" s="70" t="s">
        <v>41</v>
      </c>
    </row>
    <row r="3" spans="1:9">
      <c r="A3" s="45" t="s">
        <v>0</v>
      </c>
      <c r="B3" s="50"/>
      <c r="D3" s="46" t="s">
        <v>3</v>
      </c>
      <c r="E3" s="75"/>
      <c r="F3" s="75"/>
      <c r="H3" s="49" t="s">
        <v>15</v>
      </c>
    </row>
    <row r="4" spans="1:9">
      <c r="A4" s="46" t="s">
        <v>1</v>
      </c>
      <c r="B4" s="50"/>
      <c r="D4" s="46" t="s">
        <v>2</v>
      </c>
      <c r="E4" s="74"/>
      <c r="F4" s="74"/>
      <c r="I4" s="49"/>
    </row>
    <row r="5" spans="1:9">
      <c r="H5" s="55"/>
    </row>
    <row r="6" spans="1:9">
      <c r="D6" s="46" t="s">
        <v>35</v>
      </c>
      <c r="E6" s="66">
        <v>2014</v>
      </c>
      <c r="F6" s="66">
        <f>E6+1</f>
        <v>2015</v>
      </c>
      <c r="H6" s="55" t="s">
        <v>44</v>
      </c>
    </row>
    <row r="7" spans="1:9">
      <c r="H7" s="55"/>
    </row>
    <row r="8" spans="1:9">
      <c r="B8" s="47" t="s">
        <v>24</v>
      </c>
      <c r="H8" s="55"/>
    </row>
    <row r="9" spans="1:9">
      <c r="H9" s="55"/>
    </row>
    <row r="10" spans="1:9" ht="18" customHeight="1">
      <c r="A10" s="24"/>
      <c r="B10" s="24"/>
      <c r="C10" s="71" t="s">
        <v>6</v>
      </c>
      <c r="D10" s="72"/>
      <c r="E10" s="72"/>
      <c r="F10" s="73"/>
      <c r="H10" s="55"/>
    </row>
    <row r="11" spans="1:9" ht="18" customHeight="1">
      <c r="A11" s="51" t="s">
        <v>40</v>
      </c>
      <c r="B11" s="51" t="s">
        <v>5</v>
      </c>
      <c r="C11" s="52" t="s">
        <v>7</v>
      </c>
      <c r="D11" s="53" t="s">
        <v>8</v>
      </c>
      <c r="E11" s="53" t="s">
        <v>9</v>
      </c>
      <c r="F11" s="54" t="s">
        <v>10</v>
      </c>
      <c r="H11" s="55"/>
    </row>
    <row r="12" spans="1:9" ht="18" customHeight="1">
      <c r="A12" s="64">
        <v>1</v>
      </c>
      <c r="B12" s="42"/>
      <c r="C12" s="59">
        <f>Aug!AI8+Sep!AI8+Oct!AI8+Nov!AI8+Dec!AI8+Jan!AI8+Feb!AI8+Mar!AI8+Apr!AI8+May!AI8+Jun!AI8</f>
        <v>0</v>
      </c>
      <c r="D12" s="59">
        <f>Aug!AJ8+Sep!AJ8+Oct!AJ8+Nov!AJ8+Dec!AJ8+Jan!AJ8+Feb!AJ8+Mar!AJ8+Apr!AJ8+May!AJ8+Jun!AJ8</f>
        <v>0</v>
      </c>
      <c r="E12" s="59">
        <f>Aug!AK8+Sep!AK8+Oct!AK8+Nov!AK8+Dec!AK8+Jan!AK8+Feb!AK8+Mar!AK8+Apr!AK8+May!AK8+Jun!AK8</f>
        <v>0</v>
      </c>
      <c r="F12" s="59">
        <f>Aug!AL8+Sep!AL8+Oct!AL8+Nov!AL8+Dec!AL8+Jan!AL8+Feb!AL8+Mar!AL8+Apr!AL8+May!AL8+Jun!AL8</f>
        <v>0</v>
      </c>
      <c r="H12" s="55" t="s">
        <v>45</v>
      </c>
    </row>
    <row r="13" spans="1:9" ht="18" customHeight="1">
      <c r="A13" s="65">
        <v>2</v>
      </c>
      <c r="B13" s="42"/>
      <c r="C13" s="60">
        <f>Aug!AI9+Sep!AI9+Oct!AI9+Nov!AI9+Dec!AI9+Jan!AI9+Feb!AI9+Mar!AI9+Apr!AI9+May!AI9+Jun!AI9</f>
        <v>0</v>
      </c>
      <c r="D13" s="60">
        <f>Aug!AJ9+Sep!AJ9+Oct!AJ9+Nov!AJ9+Dec!AJ9+Jan!AJ9+Feb!AJ9+Mar!AJ9+Apr!AJ9+May!AJ9+Jun!AJ9</f>
        <v>0</v>
      </c>
      <c r="E13" s="60">
        <f>Aug!AK9+Sep!AK9+Oct!AK9+Nov!AK9+Dec!AK9+Jan!AK9+Feb!AK9+Mar!AK9+Apr!AK9+May!AK9+Jun!AK9</f>
        <v>0</v>
      </c>
      <c r="F13" s="60">
        <f>Aug!AL9+Sep!AL9+Oct!AL9+Nov!AL9+Dec!AL9+Jan!AL9+Feb!AL9+Mar!AL9+Apr!AL9+May!AL9+Jun!AL9</f>
        <v>0</v>
      </c>
      <c r="H13" s="55"/>
    </row>
    <row r="14" spans="1:9" ht="18" customHeight="1">
      <c r="A14" s="65">
        <v>3</v>
      </c>
      <c r="B14" s="42"/>
      <c r="C14" s="60">
        <f>Aug!AI10+Sep!AI10+Oct!AI10+Nov!AI10+Dec!AI10+Jan!AI10+Feb!AI10+Mar!AI10+Apr!AI10+May!AI10+Jun!AI10</f>
        <v>0</v>
      </c>
      <c r="D14" s="60">
        <f>Aug!AJ10+Sep!AJ10+Oct!AJ10+Nov!AJ10+Dec!AJ10+Jan!AJ10+Feb!AJ10+Mar!AJ10+Apr!AJ10+May!AJ10+Jun!AJ10</f>
        <v>0</v>
      </c>
      <c r="E14" s="60">
        <f>Aug!AK10+Sep!AK10+Oct!AK10+Nov!AK10+Dec!AK10+Jan!AK10+Feb!AK10+Mar!AK10+Apr!AK10+May!AK10+Jun!AK10</f>
        <v>0</v>
      </c>
      <c r="F14" s="60">
        <f>Aug!AL10+Sep!AL10+Oct!AL10+Nov!AL10+Dec!AL10+Jan!AL10+Feb!AL10+Mar!AL10+Apr!AL10+May!AL10+Jun!AL10</f>
        <v>0</v>
      </c>
      <c r="H14" s="55" t="s">
        <v>37</v>
      </c>
    </row>
    <row r="15" spans="1:9" ht="18" customHeight="1">
      <c r="A15" s="65">
        <v>4</v>
      </c>
      <c r="B15" s="42"/>
      <c r="C15" s="60">
        <f>Aug!AI11+Sep!AI11+Oct!AI11+Nov!AI11+Dec!AI11+Jan!AI11+Feb!AI11+Mar!AI11+Apr!AI11+May!AI11+Jun!AI11</f>
        <v>0</v>
      </c>
      <c r="D15" s="60">
        <f>Aug!AJ11+Sep!AJ11+Oct!AJ11+Nov!AJ11+Dec!AJ11+Jan!AJ11+Feb!AJ11+Mar!AJ11+Apr!AJ11+May!AJ11+Jun!AJ11</f>
        <v>0</v>
      </c>
      <c r="E15" s="60">
        <f>Aug!AK11+Sep!AK11+Oct!AK11+Nov!AK11+Dec!AK11+Jan!AK11+Feb!AK11+Mar!AK11+Apr!AK11+May!AK11+Jun!AK11</f>
        <v>0</v>
      </c>
      <c r="F15" s="60">
        <f>Aug!AL11+Sep!AL11+Oct!AL11+Nov!AL11+Dec!AL11+Jan!AL11+Feb!AL11+Mar!AL11+Apr!AL11+May!AL11+Jun!AL11</f>
        <v>0</v>
      </c>
      <c r="H15" s="55" t="s">
        <v>38</v>
      </c>
    </row>
    <row r="16" spans="1:9" ht="18" customHeight="1">
      <c r="A16" s="65">
        <v>5</v>
      </c>
      <c r="B16" s="42"/>
      <c r="C16" s="60">
        <f>Aug!AI12+Sep!AI12+Oct!AI12+Nov!AI12+Dec!AI12+Jan!AI12+Feb!AI12+Mar!AI12+Apr!AI12+May!AI12+Jun!AI12</f>
        <v>0</v>
      </c>
      <c r="D16" s="60">
        <f>Aug!AJ12+Sep!AJ12+Oct!AJ12+Nov!AJ12+Dec!AJ12+Jan!AJ12+Feb!AJ12+Mar!AJ12+Apr!AJ12+May!AJ12+Jun!AJ12</f>
        <v>0</v>
      </c>
      <c r="E16" s="60">
        <f>Aug!AK12+Sep!AK12+Oct!AK12+Nov!AK12+Dec!AK12+Jan!AK12+Feb!AK12+Mar!AK12+Apr!AK12+May!AK12+Jun!AK12</f>
        <v>0</v>
      </c>
      <c r="F16" s="60">
        <f>Aug!AL12+Sep!AL12+Oct!AL12+Nov!AL12+Dec!AL12+Jan!AL12+Feb!AL12+Mar!AL12+Apr!AL12+May!AL12+Jun!AL12</f>
        <v>0</v>
      </c>
      <c r="H16" s="55"/>
    </row>
    <row r="17" spans="1:8" ht="18" customHeight="1">
      <c r="A17" s="65">
        <v>6</v>
      </c>
      <c r="B17" s="42"/>
      <c r="C17" s="60">
        <f>Aug!AI13+Sep!AI13+Oct!AI13+Nov!AI13+Dec!AI13+Jan!AI13+Feb!AI13+Mar!AI13+Apr!AI13+May!AI13+Jun!AI13</f>
        <v>0</v>
      </c>
      <c r="D17" s="60">
        <f>Aug!AJ13+Sep!AJ13+Oct!AJ13+Nov!AJ13+Dec!AJ13+Jan!AJ13+Feb!AJ13+Mar!AJ13+Apr!AJ13+May!AJ13+Jun!AJ13</f>
        <v>0</v>
      </c>
      <c r="E17" s="60">
        <f>Aug!AK13+Sep!AK13+Oct!AK13+Nov!AK13+Dec!AK13+Jan!AK13+Feb!AK13+Mar!AK13+Apr!AK13+May!AK13+Jun!AK13</f>
        <v>0</v>
      </c>
      <c r="F17" s="60">
        <f>Aug!AL13+Sep!AL13+Oct!AL13+Nov!AL13+Dec!AL13+Jan!AL13+Feb!AL13+Mar!AL13+Apr!AL13+May!AL13+Jun!AL13</f>
        <v>0</v>
      </c>
      <c r="H17" s="55" t="s">
        <v>46</v>
      </c>
    </row>
    <row r="18" spans="1:8" ht="18" customHeight="1">
      <c r="A18" s="65">
        <v>7</v>
      </c>
      <c r="B18" s="42"/>
      <c r="C18" s="60">
        <f>Aug!AI14+Sep!AI14+Oct!AI14+Nov!AI14+Dec!AI14+Jan!AI14+Feb!AI14+Mar!AI14+Apr!AI14+May!AI14+Jun!AI14</f>
        <v>0</v>
      </c>
      <c r="D18" s="60">
        <f>Aug!AJ14+Sep!AJ14+Oct!AJ14+Nov!AJ14+Dec!AJ14+Jan!AJ14+Feb!AJ14+Mar!AJ14+Apr!AJ14+May!AJ14+Jun!AJ14</f>
        <v>0</v>
      </c>
      <c r="E18" s="60">
        <f>Aug!AK14+Sep!AK14+Oct!AK14+Nov!AK14+Dec!AK14+Jan!AK14+Feb!AK14+Mar!AK14+Apr!AK14+May!AK14+Jun!AK14</f>
        <v>0</v>
      </c>
      <c r="F18" s="60">
        <f>Aug!AL14+Sep!AL14+Oct!AL14+Nov!AL14+Dec!AL14+Jan!AL14+Feb!AL14+Mar!AL14+Apr!AL14+May!AL14+Jun!AL14</f>
        <v>0</v>
      </c>
      <c r="H18" s="55" t="s">
        <v>36</v>
      </c>
    </row>
    <row r="19" spans="1:8" ht="18" customHeight="1">
      <c r="A19" s="65">
        <v>8</v>
      </c>
      <c r="B19" s="42"/>
      <c r="C19" s="60">
        <f>Aug!AI15+Sep!AI15+Oct!AI15+Nov!AI15+Dec!AI15+Jan!AI15+Feb!AI15+Mar!AI15+Apr!AI15+May!AI15+Jun!AI15</f>
        <v>0</v>
      </c>
      <c r="D19" s="60">
        <f>Aug!AJ15+Sep!AJ15+Oct!AJ15+Nov!AJ15+Dec!AJ15+Jan!AJ15+Feb!AJ15+Mar!AJ15+Apr!AJ15+May!AJ15+Jun!AJ15</f>
        <v>0</v>
      </c>
      <c r="E19" s="60">
        <f>Aug!AK15+Sep!AK15+Oct!AK15+Nov!AK15+Dec!AK15+Jan!AK15+Feb!AK15+Mar!AK15+Apr!AK15+May!AK15+Jun!AK15</f>
        <v>0</v>
      </c>
      <c r="F19" s="60">
        <f>Aug!AL15+Sep!AL15+Oct!AL15+Nov!AL15+Dec!AL15+Jan!AL15+Feb!AL15+Mar!AL15+Apr!AL15+May!AL15+Jun!AL15</f>
        <v>0</v>
      </c>
      <c r="H19" s="55"/>
    </row>
    <row r="20" spans="1:8" ht="18" customHeight="1">
      <c r="A20" s="65">
        <v>9</v>
      </c>
      <c r="B20" s="42"/>
      <c r="C20" s="60">
        <f>Aug!AI16+Sep!AI16+Oct!AI16+Nov!AI16+Dec!AI16+Jan!AI16+Feb!AI16+Mar!AI16+Apr!AI16+May!AI16+Jun!AI16</f>
        <v>0</v>
      </c>
      <c r="D20" s="60">
        <f>Aug!AJ16+Sep!AJ16+Oct!AJ16+Nov!AJ16+Dec!AJ16+Jan!AJ16+Feb!AJ16+Mar!AJ16+Apr!AJ16+May!AJ16+Jun!AJ16</f>
        <v>0</v>
      </c>
      <c r="E20" s="60">
        <f>Aug!AK16+Sep!AK16+Oct!AK16+Nov!AK16+Dec!AK16+Jan!AK16+Feb!AK16+Mar!AK16+Apr!AK16+May!AK16+Jun!AK16</f>
        <v>0</v>
      </c>
      <c r="F20" s="60">
        <f>Aug!AL16+Sep!AL16+Oct!AL16+Nov!AL16+Dec!AL16+Jan!AL16+Feb!AL16+Mar!AL16+Apr!AL16+May!AL16+Jun!AL16</f>
        <v>0</v>
      </c>
      <c r="H20" s="55"/>
    </row>
    <row r="21" spans="1:8" ht="18" customHeight="1">
      <c r="A21" s="65">
        <v>10</v>
      </c>
      <c r="B21" s="42"/>
      <c r="C21" s="60">
        <f>Aug!AI17+Sep!AI17+Oct!AI17+Nov!AI17+Dec!AI17+Jan!AI17+Feb!AI17+Mar!AI17+Apr!AI17+May!AI17+Jun!AI17</f>
        <v>0</v>
      </c>
      <c r="D21" s="60">
        <f>Aug!AJ17+Sep!AJ17+Oct!AJ17+Nov!AJ17+Dec!AJ17+Jan!AJ17+Feb!AJ17+Mar!AJ17+Apr!AJ17+May!AJ17+Jun!AJ17</f>
        <v>0</v>
      </c>
      <c r="E21" s="60">
        <f>Aug!AK17+Sep!AK17+Oct!AK17+Nov!AK17+Dec!AK17+Jan!AK17+Feb!AK17+Mar!AK17+Apr!AK17+May!AK17+Jun!AK17</f>
        <v>0</v>
      </c>
      <c r="F21" s="60">
        <f>Aug!AL17+Sep!AL17+Oct!AL17+Nov!AL17+Dec!AL17+Jan!AL17+Feb!AL17+Mar!AL17+Apr!AL17+May!AL17+Jun!AL17</f>
        <v>0</v>
      </c>
      <c r="H21" s="55"/>
    </row>
    <row r="22" spans="1:8" ht="18" customHeight="1">
      <c r="A22" s="65">
        <v>11</v>
      </c>
      <c r="B22" s="42"/>
      <c r="C22" s="60">
        <f>Aug!AI18+Sep!AI18+Oct!AI18+Nov!AI18+Dec!AI18+Jan!AI18+Feb!AI18+Mar!AI18+Apr!AI18+May!AI18+Jun!AI18</f>
        <v>0</v>
      </c>
      <c r="D22" s="60">
        <f>Aug!AJ18+Sep!AJ18+Oct!AJ18+Nov!AJ18+Dec!AJ18+Jan!AJ18+Feb!AJ18+Mar!AJ18+Apr!AJ18+May!AJ18+Jun!AJ18</f>
        <v>0</v>
      </c>
      <c r="E22" s="60">
        <f>Aug!AK18+Sep!AK18+Oct!AK18+Nov!AK18+Dec!AK18+Jan!AK18+Feb!AK18+Mar!AK18+Apr!AK18+May!AK18+Jun!AK18</f>
        <v>0</v>
      </c>
      <c r="F22" s="60">
        <f>Aug!AL18+Sep!AL18+Oct!AL18+Nov!AL18+Dec!AL18+Jan!AL18+Feb!AL18+Mar!AL18+Apr!AL18+May!AL18+Jun!AL18</f>
        <v>0</v>
      </c>
      <c r="H22" s="55"/>
    </row>
    <row r="23" spans="1:8" ht="18" customHeight="1">
      <c r="A23" s="65">
        <v>12</v>
      </c>
      <c r="B23" s="42"/>
      <c r="C23" s="60">
        <f>Aug!AI19+Sep!AI19+Oct!AI19+Nov!AI19+Dec!AI19+Jan!AI19+Feb!AI19+Mar!AI19+Apr!AI19+May!AI19+Jun!AI19</f>
        <v>0</v>
      </c>
      <c r="D23" s="60">
        <f>Aug!AJ19+Sep!AJ19+Oct!AJ19+Nov!AJ19+Dec!AJ19+Jan!AJ19+Feb!AJ19+Mar!AJ19+Apr!AJ19+May!AJ19+Jun!AJ19</f>
        <v>0</v>
      </c>
      <c r="E23" s="60">
        <f>Aug!AK19+Sep!AK19+Oct!AK19+Nov!AK19+Dec!AK19+Jan!AK19+Feb!AK19+Mar!AK19+Apr!AK19+May!AK19+Jun!AK19</f>
        <v>0</v>
      </c>
      <c r="F23" s="60">
        <f>Aug!AL19+Sep!AL19+Oct!AL19+Nov!AL19+Dec!AL19+Jan!AL19+Feb!AL19+Mar!AL19+Apr!AL19+May!AL19+Jun!AL19</f>
        <v>0</v>
      </c>
      <c r="H23" s="55"/>
    </row>
    <row r="24" spans="1:8" ht="18" customHeight="1">
      <c r="A24" s="65">
        <v>13</v>
      </c>
      <c r="B24" s="42"/>
      <c r="C24" s="60">
        <f>Aug!AI20+Sep!AI20+Oct!AI20+Nov!AI20+Dec!AI20+Jan!AI20+Feb!AI20+Mar!AI20+Apr!AI20+May!AI20+Jun!AI20</f>
        <v>0</v>
      </c>
      <c r="D24" s="60">
        <f>Aug!AJ20+Sep!AJ20+Oct!AJ20+Nov!AJ20+Dec!AJ20+Jan!AJ20+Feb!AJ20+Mar!AJ20+Apr!AJ20+May!AJ20+Jun!AJ20</f>
        <v>0</v>
      </c>
      <c r="E24" s="60">
        <f>Aug!AK20+Sep!AK20+Oct!AK20+Nov!AK20+Dec!AK20+Jan!AK20+Feb!AK20+Mar!AK20+Apr!AK20+May!AK20+Jun!AK20</f>
        <v>0</v>
      </c>
      <c r="F24" s="60">
        <f>Aug!AL20+Sep!AL20+Oct!AL20+Nov!AL20+Dec!AL20+Jan!AL20+Feb!AL20+Mar!AL20+Apr!AL20+May!AL20+Jun!AL20</f>
        <v>0</v>
      </c>
      <c r="H24" s="55"/>
    </row>
    <row r="25" spans="1:8" ht="18" customHeight="1">
      <c r="A25" s="65">
        <v>14</v>
      </c>
      <c r="B25" s="42"/>
      <c r="C25" s="60">
        <f>Aug!AI21+Sep!AI21+Oct!AI21+Nov!AI21+Dec!AI21+Jan!AI21+Feb!AI21+Mar!AI21+Apr!AI21+May!AI21+Jun!AI21</f>
        <v>0</v>
      </c>
      <c r="D25" s="60">
        <f>Aug!AJ21+Sep!AJ21+Oct!AJ21+Nov!AJ21+Dec!AJ21+Jan!AJ21+Feb!AJ21+Mar!AJ21+Apr!AJ21+May!AJ21+Jun!AJ21</f>
        <v>0</v>
      </c>
      <c r="E25" s="60">
        <f>Aug!AK21+Sep!AK21+Oct!AK21+Nov!AK21+Dec!AK21+Jan!AK21+Feb!AK21+Mar!AK21+Apr!AK21+May!AK21+Jun!AK21</f>
        <v>0</v>
      </c>
      <c r="F25" s="60">
        <f>Aug!AL21+Sep!AL21+Oct!AL21+Nov!AL21+Dec!AL21+Jan!AL21+Feb!AL21+Mar!AL21+Apr!AL21+May!AL21+Jun!AL21</f>
        <v>0</v>
      </c>
      <c r="H25" s="55"/>
    </row>
    <row r="26" spans="1:8" ht="18" customHeight="1">
      <c r="A26" s="65">
        <v>15</v>
      </c>
      <c r="B26" s="42"/>
      <c r="C26" s="60">
        <f>Aug!AI22+Sep!AI22+Oct!AI22+Nov!AI22+Dec!AI22+Jan!AI22+Feb!AI22+Mar!AI22+Apr!AI22+May!AI22+Jun!AI60</f>
        <v>0</v>
      </c>
      <c r="D26" s="60">
        <f>Aug!AJ22+Sep!AJ22+Oct!AJ22+Nov!AJ22+Dec!AJ22+Jan!AJ22+Feb!AJ22+Mar!AJ22+Apr!AJ22+May!AJ22+Jun!AJ60</f>
        <v>0</v>
      </c>
      <c r="E26" s="60">
        <f>Aug!AK22+Sep!AK22+Oct!AK22+Nov!AK22+Dec!AK22+Jan!AK22+Feb!AK22+Mar!AK22+Apr!AK22+May!AK22+Jun!AK60</f>
        <v>0</v>
      </c>
      <c r="F26" s="60">
        <f>Aug!AL22+Sep!AL22+Oct!AL22+Nov!AL22+Dec!AL22+Jan!AL22+Feb!AL22+Mar!AL22+Apr!AL22+May!AL22+Jun!AL60</f>
        <v>0</v>
      </c>
      <c r="H26" s="55"/>
    </row>
    <row r="27" spans="1:8" ht="18" customHeight="1">
      <c r="A27" s="65">
        <v>16</v>
      </c>
      <c r="B27" s="42"/>
      <c r="C27" s="60">
        <f>Aug!AI23+Sep!AI23+Oct!AI23+Nov!AI23+Dec!AI23+Jan!AI23+Feb!AI23+Mar!AI23+Apr!AI23+May!AI23+Jun!AI61</f>
        <v>0</v>
      </c>
      <c r="D27" s="60">
        <f>Aug!AJ23+Sep!AJ23+Oct!AJ23+Nov!AJ23+Dec!AJ23+Jan!AJ23+Feb!AJ23+Mar!AJ23+Apr!AJ23+May!AJ23+Jun!AJ61</f>
        <v>0</v>
      </c>
      <c r="E27" s="60">
        <f>Aug!AK23+Sep!AK23+Oct!AK23+Nov!AK23+Dec!AK23+Jan!AK23+Feb!AK23+Mar!AK23+Apr!AK23+May!AK23+Jun!AK61</f>
        <v>0</v>
      </c>
      <c r="F27" s="60">
        <f>Aug!AL23+Sep!AL23+Oct!AL23+Nov!AL23+Dec!AL23+Jan!AL23+Feb!AL23+Mar!AL23+Apr!AL23+May!AL23+Jun!AL61</f>
        <v>0</v>
      </c>
      <c r="H27" s="55"/>
    </row>
    <row r="28" spans="1:8" ht="18" customHeight="1">
      <c r="A28" s="65">
        <v>17</v>
      </c>
      <c r="B28" s="42"/>
      <c r="C28" s="60">
        <f>Aug!AI24+Sep!AI24+Oct!AI24+Nov!AI24+Dec!AI24+Jan!AI24+Feb!AI24+Mar!AI24+Apr!AI24+May!AI24+Jun!AI62</f>
        <v>0</v>
      </c>
      <c r="D28" s="60">
        <f>Aug!AJ24+Sep!AJ24+Oct!AJ24+Nov!AJ24+Dec!AJ24+Jan!AJ24+Feb!AJ24+Mar!AJ24+Apr!AJ24+May!AJ24+Jun!AJ62</f>
        <v>0</v>
      </c>
      <c r="E28" s="60">
        <f>Aug!AK24+Sep!AK24+Oct!AK24+Nov!AK24+Dec!AK24+Jan!AK24+Feb!AK24+Mar!AK24+Apr!AK24+May!AK24+Jun!AK62</f>
        <v>0</v>
      </c>
      <c r="F28" s="60">
        <f>Aug!AL24+Sep!AL24+Oct!AL24+Nov!AL24+Dec!AL24+Jan!AL24+Feb!AL24+Mar!AL24+Apr!AL24+May!AL24+Jun!AL62</f>
        <v>0</v>
      </c>
      <c r="H28" s="55"/>
    </row>
    <row r="29" spans="1:8" ht="18" customHeight="1">
      <c r="A29" s="65">
        <v>18</v>
      </c>
      <c r="B29" s="42"/>
      <c r="C29" s="60">
        <f>Aug!AI25+Sep!AI25+Oct!AI25+Nov!AI25+Dec!AI25+Jan!AI25+Feb!AI25+Mar!AI25+Apr!AI25+May!AI25+Jun!AI63</f>
        <v>0</v>
      </c>
      <c r="D29" s="60">
        <f>Aug!AJ25+Sep!AJ25+Oct!AJ25+Nov!AJ25+Dec!AJ25+Jan!AJ25+Feb!AJ25+Mar!AJ25+Apr!AJ25+May!AJ25+Jun!AJ63</f>
        <v>0</v>
      </c>
      <c r="E29" s="60">
        <f>Aug!AK25+Sep!AK25+Oct!AK25+Nov!AK25+Dec!AK25+Jan!AK25+Feb!AK25+Mar!AK25+Apr!AK25+May!AK25+Jun!AK63</f>
        <v>0</v>
      </c>
      <c r="F29" s="60">
        <f>Aug!AL25+Sep!AL25+Oct!AL25+Nov!AL25+Dec!AL25+Jan!AL25+Feb!AL25+Mar!AL25+Apr!AL25+May!AL25+Jun!AL63</f>
        <v>0</v>
      </c>
      <c r="H29" s="55"/>
    </row>
    <row r="30" spans="1:8" ht="18" customHeight="1">
      <c r="A30" s="65">
        <v>19</v>
      </c>
      <c r="B30" s="42"/>
      <c r="C30" s="60">
        <f>Aug!AI26+Sep!AI26+Oct!AI26+Nov!AI26+Dec!AI26+Jan!AI26+Feb!AI26+Mar!AI26+Apr!AI26+May!AI26+Jun!AI64</f>
        <v>0</v>
      </c>
      <c r="D30" s="60">
        <f>Aug!AJ26+Sep!AJ26+Oct!AJ26+Nov!AJ26+Dec!AJ26+Jan!AJ26+Feb!AJ26+Mar!AJ26+Apr!AJ26+May!AJ26+Jun!AJ64</f>
        <v>0</v>
      </c>
      <c r="E30" s="60">
        <f>Aug!AK26+Sep!AK26+Oct!AK26+Nov!AK26+Dec!AK26+Jan!AK26+Feb!AK26+Mar!AK26+Apr!AK26+May!AK26+Jun!AK64</f>
        <v>0</v>
      </c>
      <c r="F30" s="60">
        <f>Aug!AL26+Sep!AL26+Oct!AL26+Nov!AL26+Dec!AL26+Jan!AL26+Feb!AL26+Mar!AL26+Apr!AL26+May!AL26+Jun!AL64</f>
        <v>0</v>
      </c>
    </row>
    <row r="31" spans="1:8" ht="18" customHeight="1">
      <c r="A31" s="65">
        <v>20</v>
      </c>
      <c r="B31" s="42"/>
      <c r="C31" s="60">
        <f>Aug!AI27+Sep!AI27+Oct!AI27+Nov!AI27+Dec!AI27+Jan!AI27+Feb!AI27+Mar!AI27+Apr!AI27+May!AI27+Jun!AI65</f>
        <v>0</v>
      </c>
      <c r="D31" s="60">
        <f>Aug!AJ27+Sep!AJ27+Oct!AJ27+Nov!AJ27+Dec!AJ27+Jan!AJ27+Feb!AJ27+Mar!AJ27+Apr!AJ27+May!AJ27+Jun!AJ65</f>
        <v>0</v>
      </c>
      <c r="E31" s="60">
        <f>Aug!AK27+Sep!AK27+Oct!AK27+Nov!AK27+Dec!AK27+Jan!AK27+Feb!AK27+Mar!AK27+Apr!AK27+May!AK27+Jun!AK65</f>
        <v>0</v>
      </c>
      <c r="F31" s="60">
        <f>Aug!AL27+Sep!AL27+Oct!AL27+Nov!AL27+Dec!AL27+Jan!AL27+Feb!AL27+Mar!AL27+Apr!AL27+May!AL27+Jun!AL65</f>
        <v>0</v>
      </c>
    </row>
    <row r="32" spans="1:8" ht="18" customHeight="1">
      <c r="A32" s="65">
        <v>21</v>
      </c>
      <c r="B32" s="42"/>
      <c r="C32" s="60">
        <f>Aug!AI28+Sep!AI28+Oct!AI28+Nov!AI28+Dec!AI28+Jan!AI28+Feb!AI28+Mar!AI28+Apr!AI28+May!AI28+Jun!AI66</f>
        <v>0</v>
      </c>
      <c r="D32" s="60">
        <f>Aug!AJ28+Sep!AJ28+Oct!AJ28+Nov!AJ28+Dec!AJ28+Jan!AJ28+Feb!AJ28+Mar!AJ28+Apr!AJ28+May!AJ28+Jun!AJ66</f>
        <v>0</v>
      </c>
      <c r="E32" s="60">
        <f>Aug!AK28+Sep!AK28+Oct!AK28+Nov!AK28+Dec!AK28+Jan!AK28+Feb!AK28+Mar!AK28+Apr!AK28+May!AK28+Jun!AK66</f>
        <v>0</v>
      </c>
      <c r="F32" s="60">
        <f>Aug!AL28+Sep!AL28+Oct!AL28+Nov!AL28+Dec!AL28+Jan!AL28+Feb!AL28+Mar!AL28+Apr!AL28+May!AL28+Jun!AL66</f>
        <v>0</v>
      </c>
    </row>
    <row r="33" spans="1:6" ht="18" customHeight="1">
      <c r="A33" s="65">
        <v>22</v>
      </c>
      <c r="B33" s="42"/>
      <c r="C33" s="60">
        <f>Aug!AI29+Sep!AI29+Oct!AI29+Nov!AI29+Dec!AI29+Jan!AI29+Feb!AI29+Mar!AI29+Apr!AI29+May!AI29+Jun!AI67</f>
        <v>0</v>
      </c>
      <c r="D33" s="60">
        <f>Aug!AJ29+Sep!AJ29+Oct!AJ29+Nov!AJ29+Dec!AJ29+Jan!AJ29+Feb!AJ29+Mar!AJ29+Apr!AJ29+May!AJ29+Jun!AJ67</f>
        <v>0</v>
      </c>
      <c r="E33" s="60">
        <f>Aug!AK29+Sep!AK29+Oct!AK29+Nov!AK29+Dec!AK29+Jan!AK29+Feb!AK29+Mar!AK29+Apr!AK29+May!AK29+Jun!AK67</f>
        <v>0</v>
      </c>
      <c r="F33" s="60">
        <f>Aug!AL29+Sep!AL29+Oct!AL29+Nov!AL29+Dec!AL29+Jan!AL29+Feb!AL29+Mar!AL29+Apr!AL29+May!AL29+Jun!AL67</f>
        <v>0</v>
      </c>
    </row>
    <row r="34" spans="1:6" ht="18" customHeight="1">
      <c r="A34" s="65">
        <v>23</v>
      </c>
      <c r="B34" s="42"/>
      <c r="C34" s="60">
        <f>Aug!AI30+Sep!AI30+Oct!AI30+Nov!AI30+Dec!AI30+Jan!AI30+Feb!AI30+Mar!AI30+Apr!AI30+May!AI30+Jun!AI68</f>
        <v>0</v>
      </c>
      <c r="D34" s="60">
        <f>Aug!AJ30+Sep!AJ30+Oct!AJ30+Nov!AJ30+Dec!AJ30+Jan!AJ30+Feb!AJ30+Mar!AJ30+Apr!AJ30+May!AJ30+Jun!AJ68</f>
        <v>0</v>
      </c>
      <c r="E34" s="60">
        <f>Aug!AK30+Sep!AK30+Oct!AK30+Nov!AK30+Dec!AK30+Jan!AK30+Feb!AK30+Mar!AK30+Apr!AK30+May!AK30+Jun!AK68</f>
        <v>0</v>
      </c>
      <c r="F34" s="60">
        <f>Aug!AL30+Sep!AL30+Oct!AL30+Nov!AL30+Dec!AL30+Jan!AL30+Feb!AL30+Mar!AL30+Apr!AL30+May!AL30+Jun!AL68</f>
        <v>0</v>
      </c>
    </row>
    <row r="35" spans="1:6" ht="18" customHeight="1">
      <c r="A35" s="65">
        <v>24</v>
      </c>
      <c r="B35" s="42"/>
      <c r="C35" s="60">
        <f>Aug!AI31+Sep!AI31+Oct!AI31+Nov!AI31+Dec!AI31+Jan!AI31+Feb!AI31+Mar!AI31+Apr!AI31+May!AI31+Jun!AI69</f>
        <v>0</v>
      </c>
      <c r="D35" s="60">
        <f>Aug!AJ31+Sep!AJ31+Oct!AJ31+Nov!AJ31+Dec!AJ31+Jan!AJ31+Feb!AJ31+Mar!AJ31+Apr!AJ31+May!AJ31+Jun!AJ69</f>
        <v>0</v>
      </c>
      <c r="E35" s="60">
        <f>Aug!AK31+Sep!AK31+Oct!AK31+Nov!AK31+Dec!AK31+Jan!AK31+Feb!AK31+Mar!AK31+Apr!AK31+May!AK31+Jun!AK69</f>
        <v>0</v>
      </c>
      <c r="F35" s="60">
        <f>Aug!AL31+Sep!AL31+Oct!AL31+Nov!AL31+Dec!AL31+Jan!AL31+Feb!AL31+Mar!AL31+Apr!AL31+May!AL31+Jun!AL69</f>
        <v>0</v>
      </c>
    </row>
    <row r="36" spans="1:6" ht="18" customHeight="1">
      <c r="A36" s="65">
        <v>25</v>
      </c>
      <c r="B36" s="42"/>
      <c r="C36" s="60">
        <f>Aug!AI32+Sep!AI32+Oct!AI32+Nov!AI32+Dec!AI32+Jan!AI32+Feb!AI32+Mar!AI32+Apr!AI32+May!AI32+Jun!AI70</f>
        <v>0</v>
      </c>
      <c r="D36" s="60">
        <f>Aug!AJ32+Sep!AJ32+Oct!AJ32+Nov!AJ32+Dec!AJ32+Jan!AJ32+Feb!AJ32+Mar!AJ32+Apr!AJ32+May!AJ32+Jun!AJ70</f>
        <v>0</v>
      </c>
      <c r="E36" s="60">
        <f>Aug!AK32+Sep!AK32+Oct!AK32+Nov!AK32+Dec!AK32+Jan!AK32+Feb!AK32+Mar!AK32+Apr!AK32+May!AK32+Jun!AK70</f>
        <v>0</v>
      </c>
      <c r="F36" s="60">
        <f>Aug!AL32+Sep!AL32+Oct!AL32+Nov!AL32+Dec!AL32+Jan!AL32+Feb!AL32+Mar!AL32+Apr!AL32+May!AL32+Jun!AL70</f>
        <v>0</v>
      </c>
    </row>
    <row r="37" spans="1:6" ht="18" customHeight="1">
      <c r="A37" s="65">
        <v>26</v>
      </c>
      <c r="B37" s="42"/>
      <c r="C37" s="59">
        <f>Aug!AI33+Sep!AI33+Oct!AI33+Nov!AI33+Dec!AI33+Jan!AI33+Feb!AI33+Mar!AI33+Apr!AI33+May!AI33+Jun!AI33</f>
        <v>0</v>
      </c>
      <c r="D37" s="59">
        <f>Aug!AJ33+Sep!AJ33+Oct!AJ33+Nov!AJ33+Dec!AJ33+Jan!AJ33+Feb!AJ33+Mar!AJ33+Apr!AJ33+May!AJ33+Jun!AJ33</f>
        <v>0</v>
      </c>
      <c r="E37" s="59">
        <f>Aug!AK33+Sep!AK33+Oct!AK33+Nov!AK33+Dec!AK33+Jan!AK33+Feb!AK33+Mar!AK33+Apr!AK33+May!AK33+Jun!AK33</f>
        <v>0</v>
      </c>
      <c r="F37" s="59">
        <f>Aug!AL33+Sep!AL33+Oct!AL33+Nov!AL33+Dec!AL33+Jan!AL33+Feb!AL33+Mar!AL33+Apr!AL33+May!AL33+Jun!AL33</f>
        <v>0</v>
      </c>
    </row>
    <row r="38" spans="1:6" ht="18" customHeight="1">
      <c r="A38" s="65">
        <v>27</v>
      </c>
      <c r="B38" s="42"/>
      <c r="C38" s="60">
        <f>Aug!AI34+Sep!AI34+Oct!AI34+Nov!AI34+Dec!AI34+Jan!AI34+Feb!AI34+Mar!AI34+Apr!AI34+May!AI34+Jun!AI34</f>
        <v>0</v>
      </c>
      <c r="D38" s="60">
        <f>Aug!AJ34+Sep!AJ34+Oct!AJ34+Nov!AJ34+Dec!AJ34+Jan!AJ34+Feb!AJ34+Mar!AJ34+Apr!AJ34+May!AJ34+Jun!AJ34</f>
        <v>0</v>
      </c>
      <c r="E38" s="60">
        <f>Aug!AK34+Sep!AK34+Oct!AK34+Nov!AK34+Dec!AK34+Jan!AK34+Feb!AK34+Mar!AK34+Apr!AK34+May!AK34+Jun!AK34</f>
        <v>0</v>
      </c>
      <c r="F38" s="60">
        <f>Aug!AL34+Sep!AL34+Oct!AL34+Nov!AL34+Dec!AL34+Jan!AL34+Feb!AL34+Mar!AL34+Apr!AL34+May!AL34+Jun!AL34</f>
        <v>0</v>
      </c>
    </row>
    <row r="39" spans="1:6" ht="18" customHeight="1">
      <c r="A39" s="65">
        <v>28</v>
      </c>
      <c r="B39" s="42"/>
      <c r="C39" s="60">
        <f>Aug!AI35+Sep!AI35+Oct!AI35+Nov!AI35+Dec!AI35+Jan!AI35+Feb!AI35+Mar!AI35+Apr!AI35+May!AI35+Jun!AI35</f>
        <v>0</v>
      </c>
      <c r="D39" s="60">
        <f>Aug!AJ35+Sep!AJ35+Oct!AJ35+Nov!AJ35+Dec!AJ35+Jan!AJ35+Feb!AJ35+Mar!AJ35+Apr!AJ35+May!AJ35+Jun!AJ35</f>
        <v>0</v>
      </c>
      <c r="E39" s="60">
        <f>Aug!AK35+Sep!AK35+Oct!AK35+Nov!AK35+Dec!AK35+Jan!AK35+Feb!AK35+Mar!AK35+Apr!AK35+May!AK35+Jun!AK35</f>
        <v>0</v>
      </c>
      <c r="F39" s="60">
        <f>Aug!AL35+Sep!AL35+Oct!AL35+Nov!AL35+Dec!AL35+Jan!AL35+Feb!AL35+Mar!AL35+Apr!AL35+May!AL35+Jun!AL35</f>
        <v>0</v>
      </c>
    </row>
    <row r="40" spans="1:6" ht="18" customHeight="1">
      <c r="A40" s="65">
        <v>29</v>
      </c>
      <c r="B40" s="42"/>
      <c r="C40" s="60">
        <f>Aug!AI36+Sep!AI36+Oct!AI36+Nov!AI36+Dec!AI36+Jan!AI36+Feb!AI36+Mar!AI36+Apr!AI36+May!AI36+Jun!AI36</f>
        <v>0</v>
      </c>
      <c r="D40" s="60">
        <f>Aug!AJ36+Sep!AJ36+Oct!AJ36+Nov!AJ36+Dec!AJ36+Jan!AJ36+Feb!AJ36+Mar!AJ36+Apr!AJ36+May!AJ36+Jun!AJ36</f>
        <v>0</v>
      </c>
      <c r="E40" s="60">
        <f>Aug!AK36+Sep!AK36+Oct!AK36+Nov!AK36+Dec!AK36+Jan!AK36+Feb!AK36+Mar!AK36+Apr!AK36+May!AK36+Jun!AK36</f>
        <v>0</v>
      </c>
      <c r="F40" s="60">
        <f>Aug!AL36+Sep!AL36+Oct!AL36+Nov!AL36+Dec!AL36+Jan!AL36+Feb!AL36+Mar!AL36+Apr!AL36+May!AL36+Jun!AL36</f>
        <v>0</v>
      </c>
    </row>
    <row r="41" spans="1:6" ht="18" customHeight="1">
      <c r="A41" s="65">
        <v>30</v>
      </c>
      <c r="B41" s="42"/>
      <c r="C41" s="60">
        <f>Aug!AI37+Sep!AI37+Oct!AI37+Nov!AI37+Dec!AI37+Jan!AI37+Feb!AI37+Mar!AI37+Apr!AI37+May!AI37+Jun!AI37</f>
        <v>0</v>
      </c>
      <c r="D41" s="60">
        <f>Aug!AJ37+Sep!AJ37+Oct!AJ37+Nov!AJ37+Dec!AJ37+Jan!AJ37+Feb!AJ37+Mar!AJ37+Apr!AJ37+May!AJ37+Jun!AJ37</f>
        <v>0</v>
      </c>
      <c r="E41" s="60">
        <f>Aug!AK37+Sep!AK37+Oct!AK37+Nov!AK37+Dec!AK37+Jan!AK37+Feb!AK37+Mar!AK37+Apr!AK37+May!AK37+Jun!AK37</f>
        <v>0</v>
      </c>
      <c r="F41" s="60">
        <f>Aug!AL37+Sep!AL37+Oct!AL37+Nov!AL37+Dec!AL37+Jan!AL37+Feb!AL37+Mar!AL37+Apr!AL37+May!AL37+Jun!AL37</f>
        <v>0</v>
      </c>
    </row>
    <row r="42" spans="1:6" ht="16.5" customHeight="1">
      <c r="A42" s="65">
        <v>31</v>
      </c>
      <c r="B42" s="42"/>
      <c r="C42" s="60">
        <f>Aug!AI38+Sep!AI38+Oct!AI38+Nov!AI38+Dec!AI38+Jan!AI38+Feb!AI38+Mar!AI38+Apr!AI38+May!AI38+Jun!AI38</f>
        <v>0</v>
      </c>
      <c r="D42" s="60">
        <f>Aug!AJ38+Sep!AJ38+Oct!AJ38+Nov!AJ38+Dec!AJ38+Jan!AJ38+Feb!AJ38+Mar!AJ38+Apr!AJ38+May!AJ38+Jun!AJ38</f>
        <v>0</v>
      </c>
      <c r="E42" s="60">
        <f>Aug!AK38+Sep!AK38+Oct!AK38+Nov!AK38+Dec!AK38+Jan!AK38+Feb!AK38+Mar!AK38+Apr!AK38+May!AK38+Jun!AK38</f>
        <v>0</v>
      </c>
      <c r="F42" s="60">
        <f>Aug!AL38+Sep!AL38+Oct!AL38+Nov!AL38+Dec!AL38+Jan!AL38+Feb!AL38+Mar!AL38+Apr!AL38+May!AL38+Jun!AL38</f>
        <v>0</v>
      </c>
    </row>
    <row r="43" spans="1:6">
      <c r="A43" s="65">
        <v>32</v>
      </c>
      <c r="B43" s="42"/>
      <c r="C43" s="60">
        <f>Aug!AI39+Sep!AI39+Oct!AI39+Nov!AI39+Dec!AI39+Jan!AI39+Feb!AI39+Mar!AI39+Apr!AI39+May!AI39+Jun!AI39</f>
        <v>0</v>
      </c>
      <c r="D43" s="60">
        <f>Aug!AJ39+Sep!AJ39+Oct!AJ39+Nov!AJ39+Dec!AJ39+Jan!AJ39+Feb!AJ39+Mar!AJ39+Apr!AJ39+May!AJ39+Jun!AJ39</f>
        <v>0</v>
      </c>
      <c r="E43" s="60">
        <f>Aug!AK39+Sep!AK39+Oct!AK39+Nov!AK39+Dec!AK39+Jan!AK39+Feb!AK39+Mar!AK39+Apr!AK39+May!AK39+Jun!AK39</f>
        <v>0</v>
      </c>
      <c r="F43" s="60">
        <f>Aug!AL39+Sep!AL39+Oct!AL39+Nov!AL39+Dec!AL39+Jan!AL39+Feb!AL39+Mar!AL39+Apr!AL39+May!AL39+Jun!AL39</f>
        <v>0</v>
      </c>
    </row>
    <row r="44" spans="1:6">
      <c r="A44" s="65">
        <v>33</v>
      </c>
      <c r="B44" s="42"/>
      <c r="C44" s="60">
        <f>Aug!AI40+Sep!AI40+Oct!AI40+Nov!AI40+Dec!AI40+Jan!AI40+Feb!AI40+Mar!AI40+Apr!AI40+May!AI40+Jun!AI40</f>
        <v>0</v>
      </c>
      <c r="D44" s="60">
        <f>Aug!AJ40+Sep!AJ40+Oct!AJ40+Nov!AJ40+Dec!AJ40+Jan!AJ40+Feb!AJ40+Mar!AJ40+Apr!AJ40+May!AJ40+Jun!AJ40</f>
        <v>0</v>
      </c>
      <c r="E44" s="60">
        <f>Aug!AK40+Sep!AK40+Oct!AK40+Nov!AK40+Dec!AK40+Jan!AK40+Feb!AK40+Mar!AK40+Apr!AK40+May!AK40+Jun!AK40</f>
        <v>0</v>
      </c>
      <c r="F44" s="60">
        <f>Aug!AL40+Sep!AL40+Oct!AL40+Nov!AL40+Dec!AL40+Jan!AL40+Feb!AL40+Mar!AL40+Apr!AL40+May!AL40+Jun!AL40</f>
        <v>0</v>
      </c>
    </row>
    <row r="45" spans="1:6">
      <c r="A45" s="65">
        <v>34</v>
      </c>
      <c r="B45" s="42"/>
      <c r="C45" s="60">
        <f>Aug!AI41+Sep!AI41+Oct!AI41+Nov!AI41+Dec!AI41+Jan!AI41+Feb!AI41+Mar!AI41+Apr!AI41+May!AI41+Jun!AI41</f>
        <v>0</v>
      </c>
      <c r="D45" s="60">
        <f>Aug!AJ41+Sep!AJ41+Oct!AJ41+Nov!AJ41+Dec!AJ41+Jan!AJ41+Feb!AJ41+Mar!AJ41+Apr!AJ41+May!AJ41+Jun!AJ41</f>
        <v>0</v>
      </c>
      <c r="E45" s="60">
        <f>Aug!AK41+Sep!AK41+Oct!AK41+Nov!AK41+Dec!AK41+Jan!AK41+Feb!AK41+Mar!AK41+Apr!AK41+May!AK41+Jun!AK41</f>
        <v>0</v>
      </c>
      <c r="F45" s="60">
        <f>Aug!AL41+Sep!AL41+Oct!AL41+Nov!AL41+Dec!AL41+Jan!AL41+Feb!AL41+Mar!AL41+Apr!AL41+May!AL41+Jun!AL41</f>
        <v>0</v>
      </c>
    </row>
    <row r="46" spans="1:6">
      <c r="A46" s="65">
        <v>35</v>
      </c>
      <c r="B46" s="42"/>
      <c r="C46" s="60">
        <f>Aug!AI42+Sep!AI42+Oct!AI42+Nov!AI42+Dec!AI42+Jan!AI42+Feb!AI42+Mar!AI42+Apr!AI42+May!AI42+Jun!AI42</f>
        <v>0</v>
      </c>
      <c r="D46" s="60">
        <f>Aug!AJ42+Sep!AJ42+Oct!AJ42+Nov!AJ42+Dec!AJ42+Jan!AJ42+Feb!AJ42+Mar!AJ42+Apr!AJ42+May!AJ42+Jun!AJ42</f>
        <v>0</v>
      </c>
      <c r="E46" s="60">
        <f>Aug!AK42+Sep!AK42+Oct!AK42+Nov!AK42+Dec!AK42+Jan!AK42+Feb!AK42+Mar!AK42+Apr!AK42+May!AK42+Jun!AK42</f>
        <v>0</v>
      </c>
      <c r="F46" s="60">
        <f>Aug!AL42+Sep!AL42+Oct!AL42+Nov!AL42+Dec!AL42+Jan!AL42+Feb!AL42+Mar!AL42+Apr!AL42+May!AL42+Jun!AL42</f>
        <v>0</v>
      </c>
    </row>
    <row r="47" spans="1:6">
      <c r="A47" s="65">
        <v>36</v>
      </c>
      <c r="B47" s="42"/>
      <c r="C47" s="60">
        <f>Aug!AI43+Sep!AI43+Oct!AI43+Nov!AI43+Dec!AI43+Jan!AI43+Feb!AI43+Mar!AI43+Apr!AI43+May!AI43+Jun!AI43</f>
        <v>0</v>
      </c>
      <c r="D47" s="60">
        <f>Aug!AJ43+Sep!AJ43+Oct!AJ43+Nov!AJ43+Dec!AJ43+Jan!AJ43+Feb!AJ43+Mar!AJ43+Apr!AJ43+May!AJ43+Jun!AJ43</f>
        <v>0</v>
      </c>
      <c r="E47" s="60">
        <f>Aug!AK43+Sep!AK43+Oct!AK43+Nov!AK43+Dec!AK43+Jan!AK43+Feb!AK43+Mar!AK43+Apr!AK43+May!AK43+Jun!AK43</f>
        <v>0</v>
      </c>
      <c r="F47" s="60">
        <f>Aug!AL43+Sep!AL43+Oct!AL43+Nov!AL43+Dec!AL43+Jan!AL43+Feb!AL43+Mar!AL43+Apr!AL43+May!AL43+Jun!AL43</f>
        <v>0</v>
      </c>
    </row>
    <row r="48" spans="1:6">
      <c r="A48" s="65">
        <v>37</v>
      </c>
      <c r="B48" s="42"/>
      <c r="C48" s="60">
        <f>Aug!AI44+Sep!AI44+Oct!AI44+Nov!AI44+Dec!AI44+Jan!AI44+Feb!AI44+Mar!AI44+Apr!AI44+May!AI44+Jun!AI44</f>
        <v>0</v>
      </c>
      <c r="D48" s="60">
        <f>Aug!AJ44+Sep!AJ44+Oct!AJ44+Nov!AJ44+Dec!AJ44+Jan!AJ44+Feb!AJ44+Mar!AJ44+Apr!AJ44+May!AJ44+Jun!AJ44</f>
        <v>0</v>
      </c>
      <c r="E48" s="60">
        <f>Aug!AK44+Sep!AK44+Oct!AK44+Nov!AK44+Dec!AK44+Jan!AK44+Feb!AK44+Mar!AK44+Apr!AK44+May!AK44+Jun!AK44</f>
        <v>0</v>
      </c>
      <c r="F48" s="60">
        <f>Aug!AL44+Sep!AL44+Oct!AL44+Nov!AL44+Dec!AL44+Jan!AL44+Feb!AL44+Mar!AL44+Apr!AL44+May!AL44+Jun!AL44</f>
        <v>0</v>
      </c>
    </row>
    <row r="49" spans="1:6">
      <c r="A49" s="65">
        <v>38</v>
      </c>
      <c r="B49" s="42"/>
      <c r="C49" s="60">
        <f>Aug!AI45+Sep!AI45+Oct!AI45+Nov!AI45+Dec!AI45+Jan!AI45+Feb!AI45+Mar!AI45+Apr!AI45+May!AI45+Jun!AI45</f>
        <v>0</v>
      </c>
      <c r="D49" s="60">
        <f>Aug!AJ45+Sep!AJ45+Oct!AJ45+Nov!AJ45+Dec!AJ45+Jan!AJ45+Feb!AJ45+Mar!AJ45+Apr!AJ45+May!AJ45+Jun!AJ45</f>
        <v>0</v>
      </c>
      <c r="E49" s="60">
        <f>Aug!AK45+Sep!AK45+Oct!AK45+Nov!AK45+Dec!AK45+Jan!AK45+Feb!AK45+Mar!AK45+Apr!AK45+May!AK45+Jun!AK45</f>
        <v>0</v>
      </c>
      <c r="F49" s="60">
        <f>Aug!AL45+Sep!AL45+Oct!AL45+Nov!AL45+Dec!AL45+Jan!AL45+Feb!AL45+Mar!AL45+Apr!AL45+May!AL45+Jun!AL45</f>
        <v>0</v>
      </c>
    </row>
    <row r="50" spans="1:6">
      <c r="A50" s="65">
        <v>39</v>
      </c>
      <c r="B50" s="42"/>
      <c r="C50" s="60">
        <f>Aug!AI46+Sep!AI46+Oct!AI46+Nov!AI46+Dec!AI46+Jan!AI46+Feb!AI46+Mar!AI46+Apr!AI46+May!AI46+Jun!AI46</f>
        <v>0</v>
      </c>
      <c r="D50" s="60">
        <f>Aug!AJ46+Sep!AJ46+Oct!AJ46+Nov!AJ46+Dec!AJ46+Jan!AJ46+Feb!AJ46+Mar!AJ46+Apr!AJ46+May!AJ46+Jun!AJ46</f>
        <v>0</v>
      </c>
      <c r="E50" s="60">
        <f>Aug!AK46+Sep!AK46+Oct!AK46+Nov!AK46+Dec!AK46+Jan!AK46+Feb!AK46+Mar!AK46+Apr!AK46+May!AK46+Jun!AK46</f>
        <v>0</v>
      </c>
      <c r="F50" s="60">
        <f>Aug!AL46+Sep!AL46+Oct!AL46+Nov!AL46+Dec!AL46+Jan!AL46+Feb!AL46+Mar!AL46+Apr!AL46+May!AL46+Jun!AL46</f>
        <v>0</v>
      </c>
    </row>
    <row r="51" spans="1:6">
      <c r="A51" s="65">
        <v>40</v>
      </c>
      <c r="B51" s="42"/>
      <c r="C51" s="60">
        <f>Aug!AI47+Sep!AI47+Oct!AI47+Nov!AI47+Dec!AI47+Jan!AI47+Feb!AI47+Mar!AI47+Apr!AI47+May!AI47+Jun!AI85</f>
        <v>0</v>
      </c>
      <c r="D51" s="60">
        <f>Aug!AJ47+Sep!AJ47+Oct!AJ47+Nov!AJ47+Dec!AJ47+Jan!AJ47+Feb!AJ47+Mar!AJ47+Apr!AJ47+May!AJ47+Jun!AJ85</f>
        <v>0</v>
      </c>
      <c r="E51" s="60">
        <f>Aug!AK47+Sep!AK47+Oct!AK47+Nov!AK47+Dec!AK47+Jan!AK47+Feb!AK47+Mar!AK47+Apr!AK47+May!AK47+Jun!AK85</f>
        <v>0</v>
      </c>
      <c r="F51" s="60">
        <f>Aug!AL47+Sep!AL47+Oct!AL47+Nov!AL47+Dec!AL47+Jan!AL47+Feb!AL47+Mar!AL47+Apr!AL47+May!AL47+Jun!AL85</f>
        <v>0</v>
      </c>
    </row>
    <row r="52" spans="1:6">
      <c r="A52" s="65">
        <v>41</v>
      </c>
      <c r="B52" s="42"/>
      <c r="C52" s="60">
        <f>Aug!AI48+Sep!AI48+Oct!AI48+Nov!AI48+Dec!AI48+Jan!AI48+Feb!AI48+Mar!AI48+Apr!AI48+May!AI48+Jun!AI86</f>
        <v>0</v>
      </c>
      <c r="D52" s="60">
        <f>Aug!AJ48+Sep!AJ48+Oct!AJ48+Nov!AJ48+Dec!AJ48+Jan!AJ48+Feb!AJ48+Mar!AJ48+Apr!AJ48+May!AJ48+Jun!AJ86</f>
        <v>0</v>
      </c>
      <c r="E52" s="60">
        <f>Aug!AK48+Sep!AK48+Oct!AK48+Nov!AK48+Dec!AK48+Jan!AK48+Feb!AK48+Mar!AK48+Apr!AK48+May!AK48+Jun!AK86</f>
        <v>0</v>
      </c>
      <c r="F52" s="60">
        <f>Aug!AL48+Sep!AL48+Oct!AL48+Nov!AL48+Dec!AL48+Jan!AL48+Feb!AL48+Mar!AL48+Apr!AL48+May!AL48+Jun!AL86</f>
        <v>0</v>
      </c>
    </row>
    <row r="53" spans="1:6">
      <c r="A53" s="65">
        <v>42</v>
      </c>
      <c r="B53" s="42"/>
      <c r="C53" s="60">
        <f>Aug!AI49+Sep!AI49+Oct!AI49+Nov!AI49+Dec!AI49+Jan!AI49+Feb!AI49+Mar!AI49+Apr!AI49+May!AI49+Jun!AI87</f>
        <v>0</v>
      </c>
      <c r="D53" s="60">
        <f>Aug!AJ49+Sep!AJ49+Oct!AJ49+Nov!AJ49+Dec!AJ49+Jan!AJ49+Feb!AJ49+Mar!AJ49+Apr!AJ49+May!AJ49+Jun!AJ87</f>
        <v>0</v>
      </c>
      <c r="E53" s="60">
        <f>Aug!AK49+Sep!AK49+Oct!AK49+Nov!AK49+Dec!AK49+Jan!AK49+Feb!AK49+Mar!AK49+Apr!AK49+May!AK49+Jun!AK87</f>
        <v>0</v>
      </c>
      <c r="F53" s="60">
        <f>Aug!AL49+Sep!AL49+Oct!AL49+Nov!AL49+Dec!AL49+Jan!AL49+Feb!AL49+Mar!AL49+Apr!AL49+May!AL49+Jun!AL87</f>
        <v>0</v>
      </c>
    </row>
    <row r="54" spans="1:6">
      <c r="A54" s="65">
        <v>43</v>
      </c>
      <c r="B54" s="42"/>
      <c r="C54" s="60">
        <f>Aug!AI50+Sep!AI50+Oct!AI50+Nov!AI50+Dec!AI50+Jan!AI50+Feb!AI50+Mar!AI50+Apr!AI50+May!AI50+Jun!AI88</f>
        <v>0</v>
      </c>
      <c r="D54" s="60">
        <f>Aug!AJ50+Sep!AJ50+Oct!AJ50+Nov!AJ50+Dec!AJ50+Jan!AJ50+Feb!AJ50+Mar!AJ50+Apr!AJ50+May!AJ50+Jun!AJ88</f>
        <v>0</v>
      </c>
      <c r="E54" s="60">
        <f>Aug!AK50+Sep!AK50+Oct!AK50+Nov!AK50+Dec!AK50+Jan!AK50+Feb!AK50+Mar!AK50+Apr!AK50+May!AK50+Jun!AK88</f>
        <v>0</v>
      </c>
      <c r="F54" s="60">
        <f>Aug!AL50+Sep!AL50+Oct!AL50+Nov!AL50+Dec!AL50+Jan!AL50+Feb!AL50+Mar!AL50+Apr!AL50+May!AL50+Jun!AL88</f>
        <v>0</v>
      </c>
    </row>
    <row r="55" spans="1:6">
      <c r="A55" s="65">
        <v>44</v>
      </c>
      <c r="B55" s="42"/>
      <c r="C55" s="60">
        <f>Aug!AI51+Sep!AI51+Oct!AI51+Nov!AI51+Dec!AI51+Jan!AI51+Feb!AI51+Mar!AI51+Apr!AI51+May!AI51+Jun!AI89</f>
        <v>0</v>
      </c>
      <c r="D55" s="60">
        <f>Aug!AJ51+Sep!AJ51+Oct!AJ51+Nov!AJ51+Dec!AJ51+Jan!AJ51+Feb!AJ51+Mar!AJ51+Apr!AJ51+May!AJ51+Jun!AJ89</f>
        <v>0</v>
      </c>
      <c r="E55" s="60">
        <f>Aug!AK51+Sep!AK51+Oct!AK51+Nov!AK51+Dec!AK51+Jan!AK51+Feb!AK51+Mar!AK51+Apr!AK51+May!AK51+Jun!AK89</f>
        <v>0</v>
      </c>
      <c r="F55" s="60">
        <f>Aug!AL51+Sep!AL51+Oct!AL51+Nov!AL51+Dec!AL51+Jan!AL51+Feb!AL51+Mar!AL51+Apr!AL51+May!AL51+Jun!AL89</f>
        <v>0</v>
      </c>
    </row>
    <row r="56" spans="1:6">
      <c r="A56" s="65">
        <v>45</v>
      </c>
      <c r="B56" s="42"/>
      <c r="C56" s="60">
        <f>Aug!AI52+Sep!AI52+Oct!AI52+Nov!AI52+Dec!AI52+Jan!AI52+Feb!AI52+Mar!AI52+Apr!AI52+May!AI52+Jun!AI90</f>
        <v>0</v>
      </c>
      <c r="D56" s="60">
        <f>Aug!AJ52+Sep!AJ52+Oct!AJ52+Nov!AJ52+Dec!AJ52+Jan!AJ52+Feb!AJ52+Mar!AJ52+Apr!AJ52+May!AJ52+Jun!AJ90</f>
        <v>0</v>
      </c>
      <c r="E56" s="60">
        <f>Aug!AK52+Sep!AK52+Oct!AK52+Nov!AK52+Dec!AK52+Jan!AK52+Feb!AK52+Mar!AK52+Apr!AK52+May!AK52+Jun!AK90</f>
        <v>0</v>
      </c>
      <c r="F56" s="60">
        <f>Aug!AL52+Sep!AL52+Oct!AL52+Nov!AL52+Dec!AL52+Jan!AL52+Feb!AL52+Mar!AL52+Apr!AL52+May!AL52+Jun!AL90</f>
        <v>0</v>
      </c>
    </row>
    <row r="57" spans="1:6">
      <c r="A57" s="65">
        <v>46</v>
      </c>
      <c r="B57" s="42"/>
      <c r="C57" s="60">
        <f>Aug!AI53+Sep!AI53+Oct!AI53+Nov!AI53+Dec!AI53+Jan!AI53+Feb!AI53+Mar!AI53+Apr!AI53+May!AI53+Jun!AI91</f>
        <v>0</v>
      </c>
      <c r="D57" s="60">
        <f>Aug!AJ53+Sep!AJ53+Oct!AJ53+Nov!AJ53+Dec!AJ53+Jan!AJ53+Feb!AJ53+Mar!AJ53+Apr!AJ53+May!AJ53+Jun!AJ91</f>
        <v>0</v>
      </c>
      <c r="E57" s="60">
        <f>Aug!AK53+Sep!AK53+Oct!AK53+Nov!AK53+Dec!AK53+Jan!AK53+Feb!AK53+Mar!AK53+Apr!AK53+May!AK53+Jun!AK91</f>
        <v>0</v>
      </c>
      <c r="F57" s="60">
        <f>Aug!AL53+Sep!AL53+Oct!AL53+Nov!AL53+Dec!AL53+Jan!AL53+Feb!AL53+Mar!AL53+Apr!AL53+May!AL53+Jun!AL91</f>
        <v>0</v>
      </c>
    </row>
    <row r="58" spans="1:6">
      <c r="A58" s="65">
        <v>47</v>
      </c>
      <c r="B58" s="42"/>
      <c r="C58" s="60">
        <f>Aug!AI54+Sep!AI54+Oct!AI54+Nov!AI54+Dec!AI54+Jan!AI54+Feb!AI54+Mar!AI54+Apr!AI54+May!AI54+Jun!AI92</f>
        <v>0</v>
      </c>
      <c r="D58" s="60">
        <f>Aug!AJ54+Sep!AJ54+Oct!AJ54+Nov!AJ54+Dec!AJ54+Jan!AJ54+Feb!AJ54+Mar!AJ54+Apr!AJ54+May!AJ54+Jun!AJ92</f>
        <v>0</v>
      </c>
      <c r="E58" s="60">
        <f>Aug!AK54+Sep!AK54+Oct!AK54+Nov!AK54+Dec!AK54+Jan!AK54+Feb!AK54+Mar!AK54+Apr!AK54+May!AK54+Jun!AK92</f>
        <v>0</v>
      </c>
      <c r="F58" s="60">
        <f>Aug!AL54+Sep!AL54+Oct!AL54+Nov!AL54+Dec!AL54+Jan!AL54+Feb!AL54+Mar!AL54+Apr!AL54+May!AL54+Jun!AL92</f>
        <v>0</v>
      </c>
    </row>
    <row r="59" spans="1:6">
      <c r="A59" s="65">
        <v>48</v>
      </c>
      <c r="B59" s="42"/>
      <c r="C59" s="60">
        <f>Aug!AI55+Sep!AI55+Oct!AI55+Nov!AI55+Dec!AI55+Jan!AI55+Feb!AI55+Mar!AI55+Apr!AI55+May!AI55+Jun!AI93</f>
        <v>0</v>
      </c>
      <c r="D59" s="60">
        <f>Aug!AJ55+Sep!AJ55+Oct!AJ55+Nov!AJ55+Dec!AJ55+Jan!AJ55+Feb!AJ55+Mar!AJ55+Apr!AJ55+May!AJ55+Jun!AJ93</f>
        <v>0</v>
      </c>
      <c r="E59" s="60">
        <f>Aug!AK55+Sep!AK55+Oct!AK55+Nov!AK55+Dec!AK55+Jan!AK55+Feb!AK55+Mar!AK55+Apr!AK55+May!AK55+Jun!AK93</f>
        <v>0</v>
      </c>
      <c r="F59" s="60">
        <f>Aug!AL55+Sep!AL55+Oct!AL55+Nov!AL55+Dec!AL55+Jan!AL55+Feb!AL55+Mar!AL55+Apr!AL55+May!AL55+Jun!AL93</f>
        <v>0</v>
      </c>
    </row>
    <row r="60" spans="1:6">
      <c r="A60" s="65">
        <v>49</v>
      </c>
      <c r="B60" s="42"/>
      <c r="C60" s="60">
        <f>Aug!AI56+Sep!AI56+Oct!AI56+Nov!AI56+Dec!AI56+Jan!AI56+Feb!AI56+Mar!AI56+Apr!AI56+May!AI56+Jun!AI94</f>
        <v>0</v>
      </c>
      <c r="D60" s="60">
        <f>Aug!AJ56+Sep!AJ56+Oct!AJ56+Nov!AJ56+Dec!AJ56+Jan!AJ56+Feb!AJ56+Mar!AJ56+Apr!AJ56+May!AJ56+Jun!AJ94</f>
        <v>0</v>
      </c>
      <c r="E60" s="60">
        <f>Aug!AK56+Sep!AK56+Oct!AK56+Nov!AK56+Dec!AK56+Jan!AK56+Feb!AK56+Mar!AK56+Apr!AK56+May!AK56+Jun!AK94</f>
        <v>0</v>
      </c>
      <c r="F60" s="60">
        <f>Aug!AL56+Sep!AL56+Oct!AL56+Nov!AL56+Dec!AL56+Jan!AL56+Feb!AL56+Mar!AL56+Apr!AL56+May!AL56+Jun!AL94</f>
        <v>0</v>
      </c>
    </row>
    <row r="61" spans="1:6">
      <c r="A61" s="65">
        <v>50</v>
      </c>
      <c r="B61" s="42"/>
      <c r="C61" s="60">
        <f>Aug!AI57+Sep!AI57+Oct!AI57+Nov!AI57+Dec!AI57+Jan!AI57+Feb!AI57+Mar!AI57+Apr!AI57+May!AI57+Jun!AI95</f>
        <v>0</v>
      </c>
      <c r="D61" s="60">
        <f>Aug!AJ57+Sep!AJ57+Oct!AJ57+Nov!AJ57+Dec!AJ57+Jan!AJ57+Feb!AJ57+Mar!AJ57+Apr!AJ57+May!AJ57+Jun!AJ95</f>
        <v>0</v>
      </c>
      <c r="E61" s="60">
        <f>Aug!AK57+Sep!AK57+Oct!AK57+Nov!AK57+Dec!AK57+Jan!AK57+Feb!AK57+Mar!AK57+Apr!AK57+May!AK57+Jun!AK95</f>
        <v>0</v>
      </c>
      <c r="F61" s="60">
        <f>Aug!AL57+Sep!AL57+Oct!AL57+Nov!AL57+Dec!AL57+Jan!AL57+Feb!AL57+Mar!AL57+Apr!AL57+May!AL57+Jun!AL95</f>
        <v>0</v>
      </c>
    </row>
    <row r="62" spans="1:6">
      <c r="A62" s="65">
        <v>51</v>
      </c>
      <c r="B62" s="42"/>
      <c r="C62" s="59">
        <f>Aug!AI58+Sep!AI58+Oct!AI58+Nov!AI58+Dec!AI58+Jan!AI58+Feb!AI58+Mar!AI58+Apr!AI58+May!AI58+Jun!AI58</f>
        <v>0</v>
      </c>
      <c r="D62" s="59">
        <f>Aug!AJ58+Sep!AJ58+Oct!AJ58+Nov!AJ58+Dec!AJ58+Jan!AJ58+Feb!AJ58+Mar!AJ58+Apr!AJ58+May!AJ58+Jun!AJ58</f>
        <v>0</v>
      </c>
      <c r="E62" s="59">
        <f>Aug!AK58+Sep!AK58+Oct!AK58+Nov!AK58+Dec!AK58+Jan!AK58+Feb!AK58+Mar!AK58+Apr!AK58+May!AK58+Jun!AK58</f>
        <v>0</v>
      </c>
      <c r="F62" s="59">
        <f>Aug!AL58+Sep!AL58+Oct!AL58+Nov!AL58+Dec!AL58+Jan!AL58+Feb!AL58+Mar!AL58+Apr!AL58+May!AL58+Jun!AL58</f>
        <v>0</v>
      </c>
    </row>
    <row r="63" spans="1:6">
      <c r="A63" s="65">
        <v>52</v>
      </c>
      <c r="B63" s="42"/>
      <c r="C63" s="60">
        <f>Aug!AI59+Sep!AI59+Oct!AI59+Nov!AI59+Dec!AI59+Jan!AI59+Feb!AI59+Mar!AI59+Apr!AI59+May!AI59+Jun!AI59</f>
        <v>0</v>
      </c>
      <c r="D63" s="60">
        <f>Aug!AJ59+Sep!AJ59+Oct!AJ59+Nov!AJ59+Dec!AJ59+Jan!AJ59+Feb!AJ59+Mar!AJ59+Apr!AJ59+May!AJ59+Jun!AJ59</f>
        <v>0</v>
      </c>
      <c r="E63" s="60">
        <f>Aug!AK59+Sep!AK59+Oct!AK59+Nov!AK59+Dec!AK59+Jan!AK59+Feb!AK59+Mar!AK59+Apr!AK59+May!AK59+Jun!AK59</f>
        <v>0</v>
      </c>
      <c r="F63" s="60">
        <f>Aug!AL59+Sep!AL59+Oct!AL59+Nov!AL59+Dec!AL59+Jan!AL59+Feb!AL59+Mar!AL59+Apr!AL59+May!AL59+Jun!AL59</f>
        <v>0</v>
      </c>
    </row>
    <row r="64" spans="1:6">
      <c r="A64" s="65">
        <v>53</v>
      </c>
      <c r="B64" s="42"/>
      <c r="C64" s="60">
        <f>Aug!AI60+Sep!AI60+Oct!AI60+Nov!AI60+Dec!AI60+Jan!AI60+Feb!AI60+Mar!AI60+Apr!AI60+May!AI60+Jun!AI60</f>
        <v>0</v>
      </c>
      <c r="D64" s="60">
        <f>Aug!AJ60+Sep!AJ60+Oct!AJ60+Nov!AJ60+Dec!AJ60+Jan!AJ60+Feb!AJ60+Mar!AJ60+Apr!AJ60+May!AJ60+Jun!AJ60</f>
        <v>0</v>
      </c>
      <c r="E64" s="60">
        <f>Aug!AK60+Sep!AK60+Oct!AK60+Nov!AK60+Dec!AK60+Jan!AK60+Feb!AK60+Mar!AK60+Apr!AK60+May!AK60+Jun!AK60</f>
        <v>0</v>
      </c>
      <c r="F64" s="60">
        <f>Aug!AL60+Sep!AL60+Oct!AL60+Nov!AL60+Dec!AL60+Jan!AL60+Feb!AL60+Mar!AL60+Apr!AL60+May!AL60+Jun!AL60</f>
        <v>0</v>
      </c>
    </row>
    <row r="65" spans="1:6">
      <c r="A65" s="65">
        <v>54</v>
      </c>
      <c r="B65" s="42"/>
      <c r="C65" s="60">
        <f>Aug!AI61+Sep!AI61+Oct!AI61+Nov!AI61+Dec!AI61+Jan!AI61+Feb!AI61+Mar!AI61+Apr!AI61+May!AI61+Jun!AI61</f>
        <v>0</v>
      </c>
      <c r="D65" s="60">
        <f>Aug!AJ61+Sep!AJ61+Oct!AJ61+Nov!AJ61+Dec!AJ61+Jan!AJ61+Feb!AJ61+Mar!AJ61+Apr!AJ61+May!AJ61+Jun!AJ61</f>
        <v>0</v>
      </c>
      <c r="E65" s="60">
        <f>Aug!AK61+Sep!AK61+Oct!AK61+Nov!AK61+Dec!AK61+Jan!AK61+Feb!AK61+Mar!AK61+Apr!AK61+May!AK61+Jun!AK61</f>
        <v>0</v>
      </c>
      <c r="F65" s="60">
        <f>Aug!AL61+Sep!AL61+Oct!AL61+Nov!AL61+Dec!AL61+Jan!AL61+Feb!AL61+Mar!AL61+Apr!AL61+May!AL61+Jun!AL61</f>
        <v>0</v>
      </c>
    </row>
    <row r="66" spans="1:6">
      <c r="A66" s="65">
        <v>55</v>
      </c>
      <c r="B66" s="42"/>
      <c r="C66" s="60">
        <f>Aug!AI62+Sep!AI62+Oct!AI62+Nov!AI62+Dec!AI62+Jan!AI62+Feb!AI62+Mar!AI62+Apr!AI62+May!AI62+Jun!AI62</f>
        <v>0</v>
      </c>
      <c r="D66" s="60">
        <f>Aug!AJ62+Sep!AJ62+Oct!AJ62+Nov!AJ62+Dec!AJ62+Jan!AJ62+Feb!AJ62+Mar!AJ62+Apr!AJ62+May!AJ62+Jun!AJ62</f>
        <v>0</v>
      </c>
      <c r="E66" s="60">
        <f>Aug!AK62+Sep!AK62+Oct!AK62+Nov!AK62+Dec!AK62+Jan!AK62+Feb!AK62+Mar!AK62+Apr!AK62+May!AK62+Jun!AK62</f>
        <v>0</v>
      </c>
      <c r="F66" s="60">
        <f>Aug!AL62+Sep!AL62+Oct!AL62+Nov!AL62+Dec!AL62+Jan!AL62+Feb!AL62+Mar!AL62+Apr!AL62+May!AL62+Jun!AL62</f>
        <v>0</v>
      </c>
    </row>
    <row r="67" spans="1:6">
      <c r="A67" s="65">
        <v>56</v>
      </c>
      <c r="B67" s="42"/>
      <c r="C67" s="60">
        <f>Aug!AI63+Sep!AI63+Oct!AI63+Nov!AI63+Dec!AI63+Jan!AI63+Feb!AI63+Mar!AI63+Apr!AI63+May!AI63+Jun!AI63</f>
        <v>0</v>
      </c>
      <c r="D67" s="60">
        <f>Aug!AJ63+Sep!AJ63+Oct!AJ63+Nov!AJ63+Dec!AJ63+Jan!AJ63+Feb!AJ63+Mar!AJ63+Apr!AJ63+May!AJ63+Jun!AJ63</f>
        <v>0</v>
      </c>
      <c r="E67" s="60">
        <f>Aug!AK63+Sep!AK63+Oct!AK63+Nov!AK63+Dec!AK63+Jan!AK63+Feb!AK63+Mar!AK63+Apr!AK63+May!AK63+Jun!AK63</f>
        <v>0</v>
      </c>
      <c r="F67" s="60">
        <f>Aug!AL63+Sep!AL63+Oct!AL63+Nov!AL63+Dec!AL63+Jan!AL63+Feb!AL63+Mar!AL63+Apr!AL63+May!AL63+Jun!AL63</f>
        <v>0</v>
      </c>
    </row>
    <row r="68" spans="1:6">
      <c r="A68" s="65">
        <v>57</v>
      </c>
      <c r="B68" s="42"/>
      <c r="C68" s="60">
        <f>Aug!AI64+Sep!AI64+Oct!AI64+Nov!AI64+Dec!AI64+Jan!AI64+Feb!AI64+Mar!AI64+Apr!AI64+May!AI64+Jun!AI64</f>
        <v>0</v>
      </c>
      <c r="D68" s="60">
        <f>Aug!AJ64+Sep!AJ64+Oct!AJ64+Nov!AJ64+Dec!AJ64+Jan!AJ64+Feb!AJ64+Mar!AJ64+Apr!AJ64+May!AJ64+Jun!AJ64</f>
        <v>0</v>
      </c>
      <c r="E68" s="60">
        <f>Aug!AK64+Sep!AK64+Oct!AK64+Nov!AK64+Dec!AK64+Jan!AK64+Feb!AK64+Mar!AK64+Apr!AK64+May!AK64+Jun!AK64</f>
        <v>0</v>
      </c>
      <c r="F68" s="60">
        <f>Aug!AL64+Sep!AL64+Oct!AL64+Nov!AL64+Dec!AL64+Jan!AL64+Feb!AL64+Mar!AL64+Apr!AL64+May!AL64+Jun!AL64</f>
        <v>0</v>
      </c>
    </row>
    <row r="69" spans="1:6">
      <c r="A69" s="65">
        <v>58</v>
      </c>
      <c r="B69" s="42"/>
      <c r="C69" s="60">
        <f>Aug!AI65+Sep!AI65+Oct!AI65+Nov!AI65+Dec!AI65+Jan!AI65+Feb!AI65+Mar!AI65+Apr!AI65+May!AI65+Jun!AI65</f>
        <v>0</v>
      </c>
      <c r="D69" s="60">
        <f>Aug!AJ65+Sep!AJ65+Oct!AJ65+Nov!AJ65+Dec!AJ65+Jan!AJ65+Feb!AJ65+Mar!AJ65+Apr!AJ65+May!AJ65+Jun!AJ65</f>
        <v>0</v>
      </c>
      <c r="E69" s="60">
        <f>Aug!AK65+Sep!AK65+Oct!AK65+Nov!AK65+Dec!AK65+Jan!AK65+Feb!AK65+Mar!AK65+Apr!AK65+May!AK65+Jun!AK65</f>
        <v>0</v>
      </c>
      <c r="F69" s="60">
        <f>Aug!AL65+Sep!AL65+Oct!AL65+Nov!AL65+Dec!AL65+Jan!AL65+Feb!AL65+Mar!AL65+Apr!AL65+May!AL65+Jun!AL65</f>
        <v>0</v>
      </c>
    </row>
    <row r="70" spans="1:6">
      <c r="A70" s="65">
        <v>59</v>
      </c>
      <c r="B70" s="42"/>
      <c r="C70" s="60">
        <f>Aug!AI66+Sep!AI66+Oct!AI66+Nov!AI66+Dec!AI66+Jan!AI66+Feb!AI66+Mar!AI66+Apr!AI66+May!AI66+Jun!AI66</f>
        <v>0</v>
      </c>
      <c r="D70" s="60">
        <f>Aug!AJ66+Sep!AJ66+Oct!AJ66+Nov!AJ66+Dec!AJ66+Jan!AJ66+Feb!AJ66+Mar!AJ66+Apr!AJ66+May!AJ66+Jun!AJ66</f>
        <v>0</v>
      </c>
      <c r="E70" s="60">
        <f>Aug!AK66+Sep!AK66+Oct!AK66+Nov!AK66+Dec!AK66+Jan!AK66+Feb!AK66+Mar!AK66+Apr!AK66+May!AK66+Jun!AK66</f>
        <v>0</v>
      </c>
      <c r="F70" s="60">
        <f>Aug!AL66+Sep!AL66+Oct!AL66+Nov!AL66+Dec!AL66+Jan!AL66+Feb!AL66+Mar!AL66+Apr!AL66+May!AL66+Jun!AL66</f>
        <v>0</v>
      </c>
    </row>
    <row r="71" spans="1:6">
      <c r="A71" s="65">
        <v>60</v>
      </c>
      <c r="B71" s="42"/>
      <c r="C71" s="60">
        <f>Aug!AI67+Sep!AI67+Oct!AI67+Nov!AI67+Dec!AI67+Jan!AI67+Feb!AI67+Mar!AI67+Apr!AI67+May!AI67+Jun!AI67</f>
        <v>0</v>
      </c>
      <c r="D71" s="60">
        <f>Aug!AJ67+Sep!AJ67+Oct!AJ67+Nov!AJ67+Dec!AJ67+Jan!AJ67+Feb!AJ67+Mar!AJ67+Apr!AJ67+May!AJ67+Jun!AJ67</f>
        <v>0</v>
      </c>
      <c r="E71" s="60">
        <f>Aug!AK67+Sep!AK67+Oct!AK67+Nov!AK67+Dec!AK67+Jan!AK67+Feb!AK67+Mar!AK67+Apr!AK67+May!AK67+Jun!AK67</f>
        <v>0</v>
      </c>
      <c r="F71" s="60">
        <f>Aug!AL67+Sep!AL67+Oct!AL67+Nov!AL67+Dec!AL67+Jan!AL67+Feb!AL67+Mar!AL67+Apr!AL67+May!AL67+Jun!AL67</f>
        <v>0</v>
      </c>
    </row>
    <row r="72" spans="1:6">
      <c r="A72" s="65">
        <v>61</v>
      </c>
      <c r="B72" s="42"/>
      <c r="C72" s="60">
        <f>Aug!AI68+Sep!AI68+Oct!AI68+Nov!AI68+Dec!AI68+Jan!AI68+Feb!AI68+Mar!AI68+Apr!AI68+May!AI68+Jun!AI68</f>
        <v>0</v>
      </c>
      <c r="D72" s="60">
        <f>Aug!AJ68+Sep!AJ68+Oct!AJ68+Nov!AJ68+Dec!AJ68+Jan!AJ68+Feb!AJ68+Mar!AJ68+Apr!AJ68+May!AJ68+Jun!AJ68</f>
        <v>0</v>
      </c>
      <c r="E72" s="60">
        <f>Aug!AK68+Sep!AK68+Oct!AK68+Nov!AK68+Dec!AK68+Jan!AK68+Feb!AK68+Mar!AK68+Apr!AK68+May!AK68+Jun!AK68</f>
        <v>0</v>
      </c>
      <c r="F72" s="60">
        <f>Aug!AL68+Sep!AL68+Oct!AL68+Nov!AL68+Dec!AL68+Jan!AL68+Feb!AL68+Mar!AL68+Apr!AL68+May!AL68+Jun!AL68</f>
        <v>0</v>
      </c>
    </row>
    <row r="73" spans="1:6">
      <c r="A73" s="65">
        <v>62</v>
      </c>
      <c r="B73" s="42"/>
      <c r="C73" s="60">
        <f>Aug!AI69+Sep!AI69+Oct!AI69+Nov!AI69+Dec!AI69+Jan!AI69+Feb!AI69+Mar!AI69+Apr!AI69+May!AI69+Jun!AI69</f>
        <v>0</v>
      </c>
      <c r="D73" s="60">
        <f>Aug!AJ69+Sep!AJ69+Oct!AJ69+Nov!AJ69+Dec!AJ69+Jan!AJ69+Feb!AJ69+Mar!AJ69+Apr!AJ69+May!AJ69+Jun!AJ69</f>
        <v>0</v>
      </c>
      <c r="E73" s="60">
        <f>Aug!AK69+Sep!AK69+Oct!AK69+Nov!AK69+Dec!AK69+Jan!AK69+Feb!AK69+Mar!AK69+Apr!AK69+May!AK69+Jun!AK69</f>
        <v>0</v>
      </c>
      <c r="F73" s="60">
        <f>Aug!AL69+Sep!AL69+Oct!AL69+Nov!AL69+Dec!AL69+Jan!AL69+Feb!AL69+Mar!AL69+Apr!AL69+May!AL69+Jun!AL69</f>
        <v>0</v>
      </c>
    </row>
    <row r="74" spans="1:6">
      <c r="A74" s="65">
        <v>63</v>
      </c>
      <c r="B74" s="42"/>
      <c r="C74" s="60">
        <f>Aug!AI70+Sep!AI70+Oct!AI70+Nov!AI70+Dec!AI70+Jan!AI70+Feb!AI70+Mar!AI70+Apr!AI70+May!AI70+Jun!AI70</f>
        <v>0</v>
      </c>
      <c r="D74" s="60">
        <f>Aug!AJ70+Sep!AJ70+Oct!AJ70+Nov!AJ70+Dec!AJ70+Jan!AJ70+Feb!AJ70+Mar!AJ70+Apr!AJ70+May!AJ70+Jun!AJ70</f>
        <v>0</v>
      </c>
      <c r="E74" s="60">
        <f>Aug!AK70+Sep!AK70+Oct!AK70+Nov!AK70+Dec!AK70+Jan!AK70+Feb!AK70+Mar!AK70+Apr!AK70+May!AK70+Jun!AK70</f>
        <v>0</v>
      </c>
      <c r="F74" s="60">
        <f>Aug!AL70+Sep!AL70+Oct!AL70+Nov!AL70+Dec!AL70+Jan!AL70+Feb!AL70+Mar!AL70+Apr!AL70+May!AL70+Jun!AL70</f>
        <v>0</v>
      </c>
    </row>
    <row r="75" spans="1:6">
      <c r="A75" s="65">
        <v>64</v>
      </c>
      <c r="B75" s="42"/>
      <c r="C75" s="60">
        <f>Aug!AI71+Sep!AI71+Oct!AI71+Nov!AI71+Dec!AI71+Jan!AI71+Feb!AI71+Mar!AI71+Apr!AI71+May!AI71+Jun!AI71</f>
        <v>0</v>
      </c>
      <c r="D75" s="60">
        <f>Aug!AJ71+Sep!AJ71+Oct!AJ71+Nov!AJ71+Dec!AJ71+Jan!AJ71+Feb!AJ71+Mar!AJ71+Apr!AJ71+May!AJ71+Jun!AJ71</f>
        <v>0</v>
      </c>
      <c r="E75" s="60">
        <f>Aug!AK71+Sep!AK71+Oct!AK71+Nov!AK71+Dec!AK71+Jan!AK71+Feb!AK71+Mar!AK71+Apr!AK71+May!AK71+Jun!AK71</f>
        <v>0</v>
      </c>
      <c r="F75" s="60">
        <f>Aug!AL71+Sep!AL71+Oct!AL71+Nov!AL71+Dec!AL71+Jan!AL71+Feb!AL71+Mar!AL71+Apr!AL71+May!AL71+Jun!AL71</f>
        <v>0</v>
      </c>
    </row>
    <row r="76" spans="1:6">
      <c r="A76" s="65">
        <v>65</v>
      </c>
      <c r="B76" s="42"/>
      <c r="C76" s="60">
        <f>Aug!AI72+Sep!AI72+Oct!AI72+Nov!AI72+Dec!AI72+Jan!AI72+Feb!AI72+Mar!AI72+Apr!AI72+May!AI72+Jun!AI110</f>
        <v>0</v>
      </c>
      <c r="D76" s="60">
        <f>Aug!AJ72+Sep!AJ72+Oct!AJ72+Nov!AJ72+Dec!AJ72+Jan!AJ72+Feb!AJ72+Mar!AJ72+Apr!AJ72+May!AJ72+Jun!AJ110</f>
        <v>0</v>
      </c>
      <c r="E76" s="60">
        <f>Aug!AK72+Sep!AK72+Oct!AK72+Nov!AK72+Dec!AK72+Jan!AK72+Feb!AK72+Mar!AK72+Apr!AK72+May!AK72+Jun!AK110</f>
        <v>0</v>
      </c>
      <c r="F76" s="60">
        <f>Aug!AL72+Sep!AL72+Oct!AL72+Nov!AL72+Dec!AL72+Jan!AL72+Feb!AL72+Mar!AL72+Apr!AL72+May!AL72+Jun!AL110</f>
        <v>0</v>
      </c>
    </row>
    <row r="77" spans="1:6">
      <c r="A77" s="65">
        <v>66</v>
      </c>
      <c r="B77" s="42"/>
      <c r="C77" s="60">
        <f>Aug!AI73+Sep!AI73+Oct!AI73+Nov!AI73+Dec!AI73+Jan!AI73+Feb!AI73+Mar!AI73+Apr!AI73+May!AI73+Jun!AI111</f>
        <v>0</v>
      </c>
      <c r="D77" s="60">
        <f>Aug!AJ73+Sep!AJ73+Oct!AJ73+Nov!AJ73+Dec!AJ73+Jan!AJ73+Feb!AJ73+Mar!AJ73+Apr!AJ73+May!AJ73+Jun!AJ111</f>
        <v>0</v>
      </c>
      <c r="E77" s="60">
        <f>Aug!AK73+Sep!AK73+Oct!AK73+Nov!AK73+Dec!AK73+Jan!AK73+Feb!AK73+Mar!AK73+Apr!AK73+May!AK73+Jun!AK111</f>
        <v>0</v>
      </c>
      <c r="F77" s="60">
        <f>Aug!AL73+Sep!AL73+Oct!AL73+Nov!AL73+Dec!AL73+Jan!AL73+Feb!AL73+Mar!AL73+Apr!AL73+May!AL73+Jun!AL111</f>
        <v>0</v>
      </c>
    </row>
    <row r="78" spans="1:6">
      <c r="A78" s="65">
        <v>67</v>
      </c>
      <c r="B78" s="42"/>
      <c r="C78" s="60">
        <f>Aug!AI74+Sep!AI74+Oct!AI74+Nov!AI74+Dec!AI74+Jan!AI74+Feb!AI74+Mar!AI74+Apr!AI74+May!AI74+Jun!AI112</f>
        <v>0</v>
      </c>
      <c r="D78" s="60">
        <f>Aug!AJ74+Sep!AJ74+Oct!AJ74+Nov!AJ74+Dec!AJ74+Jan!AJ74+Feb!AJ74+Mar!AJ74+Apr!AJ74+May!AJ74+Jun!AJ112</f>
        <v>0</v>
      </c>
      <c r="E78" s="60">
        <f>Aug!AK74+Sep!AK74+Oct!AK74+Nov!AK74+Dec!AK74+Jan!AK74+Feb!AK74+Mar!AK74+Apr!AK74+May!AK74+Jun!AK112</f>
        <v>0</v>
      </c>
      <c r="F78" s="60">
        <f>Aug!AL74+Sep!AL74+Oct!AL74+Nov!AL74+Dec!AL74+Jan!AL74+Feb!AL74+Mar!AL74+Apr!AL74+May!AL74+Jun!AL112</f>
        <v>0</v>
      </c>
    </row>
    <row r="79" spans="1:6">
      <c r="A79" s="65">
        <v>68</v>
      </c>
      <c r="B79" s="42"/>
      <c r="C79" s="60">
        <f>Aug!AI75+Sep!AI75+Oct!AI75+Nov!AI75+Dec!AI75+Jan!AI75+Feb!AI75+Mar!AI75+Apr!AI75+May!AI75+Jun!AI113</f>
        <v>0</v>
      </c>
      <c r="D79" s="60">
        <f>Aug!AJ75+Sep!AJ75+Oct!AJ75+Nov!AJ75+Dec!AJ75+Jan!AJ75+Feb!AJ75+Mar!AJ75+Apr!AJ75+May!AJ75+Jun!AJ113</f>
        <v>0</v>
      </c>
      <c r="E79" s="60">
        <f>Aug!AK75+Sep!AK75+Oct!AK75+Nov!AK75+Dec!AK75+Jan!AK75+Feb!AK75+Mar!AK75+Apr!AK75+May!AK75+Jun!AK113</f>
        <v>0</v>
      </c>
      <c r="F79" s="60">
        <f>Aug!AL75+Sep!AL75+Oct!AL75+Nov!AL75+Dec!AL75+Jan!AL75+Feb!AL75+Mar!AL75+Apr!AL75+May!AL75+Jun!AL113</f>
        <v>0</v>
      </c>
    </row>
    <row r="80" spans="1:6">
      <c r="A80" s="65">
        <v>69</v>
      </c>
      <c r="B80" s="42"/>
      <c r="C80" s="60">
        <f>Aug!AI76+Sep!AI76+Oct!AI76+Nov!AI76+Dec!AI76+Jan!AI76+Feb!AI76+Mar!AI76+Apr!AI76+May!AI76+Jun!AI114</f>
        <v>0</v>
      </c>
      <c r="D80" s="60">
        <f>Aug!AJ76+Sep!AJ76+Oct!AJ76+Nov!AJ76+Dec!AJ76+Jan!AJ76+Feb!AJ76+Mar!AJ76+Apr!AJ76+May!AJ76+Jun!AJ114</f>
        <v>0</v>
      </c>
      <c r="E80" s="60">
        <f>Aug!AK76+Sep!AK76+Oct!AK76+Nov!AK76+Dec!AK76+Jan!AK76+Feb!AK76+Mar!AK76+Apr!AK76+May!AK76+Jun!AK114</f>
        <v>0</v>
      </c>
      <c r="F80" s="60">
        <f>Aug!AL76+Sep!AL76+Oct!AL76+Nov!AL76+Dec!AL76+Jan!AL76+Feb!AL76+Mar!AL76+Apr!AL76+May!AL76+Jun!AL114</f>
        <v>0</v>
      </c>
    </row>
    <row r="81" spans="1:6">
      <c r="A81" s="65">
        <v>70</v>
      </c>
      <c r="B81" s="42"/>
      <c r="C81" s="60">
        <f>Aug!AI77+Sep!AI77+Oct!AI77+Nov!AI77+Dec!AI77+Jan!AI77+Feb!AI77+Mar!AI77+Apr!AI77+May!AI77+Jun!AI115</f>
        <v>0</v>
      </c>
      <c r="D81" s="60">
        <f>Aug!AJ77+Sep!AJ77+Oct!AJ77+Nov!AJ77+Dec!AJ77+Jan!AJ77+Feb!AJ77+Mar!AJ77+Apr!AJ77+May!AJ77+Jun!AJ115</f>
        <v>0</v>
      </c>
      <c r="E81" s="60">
        <f>Aug!AK77+Sep!AK77+Oct!AK77+Nov!AK77+Dec!AK77+Jan!AK77+Feb!AK77+Mar!AK77+Apr!AK77+May!AK77+Jun!AK115</f>
        <v>0</v>
      </c>
      <c r="F81" s="60">
        <f>Aug!AL77+Sep!AL77+Oct!AL77+Nov!AL77+Dec!AL77+Jan!AL77+Feb!AL77+Mar!AL77+Apr!AL77+May!AL77+Jun!AL115</f>
        <v>0</v>
      </c>
    </row>
    <row r="82" spans="1:6">
      <c r="A82" s="65">
        <v>71</v>
      </c>
      <c r="B82" s="42"/>
      <c r="C82" s="60">
        <f>Aug!AI78+Sep!AI78+Oct!AI78+Nov!AI78+Dec!AI78+Jan!AI78+Feb!AI78+Mar!AI78+Apr!AI78+May!AI78+Jun!AI116</f>
        <v>0</v>
      </c>
      <c r="D82" s="60">
        <f>Aug!AJ78+Sep!AJ78+Oct!AJ78+Nov!AJ78+Dec!AJ78+Jan!AJ78+Feb!AJ78+Mar!AJ78+Apr!AJ78+May!AJ78+Jun!AJ116</f>
        <v>0</v>
      </c>
      <c r="E82" s="60">
        <f>Aug!AK78+Sep!AK78+Oct!AK78+Nov!AK78+Dec!AK78+Jan!AK78+Feb!AK78+Mar!AK78+Apr!AK78+May!AK78+Jun!AK116</f>
        <v>0</v>
      </c>
      <c r="F82" s="60">
        <f>Aug!AL78+Sep!AL78+Oct!AL78+Nov!AL78+Dec!AL78+Jan!AL78+Feb!AL78+Mar!AL78+Apr!AL78+May!AL78+Jun!AL116</f>
        <v>0</v>
      </c>
    </row>
    <row r="83" spans="1:6">
      <c r="A83" s="65">
        <v>72</v>
      </c>
      <c r="B83" s="42"/>
      <c r="C83" s="60">
        <f>Aug!AI79+Sep!AI79+Oct!AI79+Nov!AI79+Dec!AI79+Jan!AI79+Feb!AI79+Mar!AI79+Apr!AI79+May!AI79+Jun!AI117</f>
        <v>0</v>
      </c>
      <c r="D83" s="60">
        <f>Aug!AJ79+Sep!AJ79+Oct!AJ79+Nov!AJ79+Dec!AJ79+Jan!AJ79+Feb!AJ79+Mar!AJ79+Apr!AJ79+May!AJ79+Jun!AJ117</f>
        <v>0</v>
      </c>
      <c r="E83" s="60">
        <f>Aug!AK79+Sep!AK79+Oct!AK79+Nov!AK79+Dec!AK79+Jan!AK79+Feb!AK79+Mar!AK79+Apr!AK79+May!AK79+Jun!AK117</f>
        <v>0</v>
      </c>
      <c r="F83" s="60">
        <f>Aug!AL79+Sep!AL79+Oct!AL79+Nov!AL79+Dec!AL79+Jan!AL79+Feb!AL79+Mar!AL79+Apr!AL79+May!AL79+Jun!AL117</f>
        <v>0</v>
      </c>
    </row>
    <row r="84" spans="1:6">
      <c r="A84" s="65">
        <v>73</v>
      </c>
      <c r="B84" s="42"/>
      <c r="C84" s="60">
        <f>Aug!AI80+Sep!AI80+Oct!AI80+Nov!AI80+Dec!AI80+Jan!AI80+Feb!AI80+Mar!AI80+Apr!AI80+May!AI80+Jun!AI118</f>
        <v>0</v>
      </c>
      <c r="D84" s="60">
        <f>Aug!AJ80+Sep!AJ80+Oct!AJ80+Nov!AJ80+Dec!AJ80+Jan!AJ80+Feb!AJ80+Mar!AJ80+Apr!AJ80+May!AJ80+Jun!AJ118</f>
        <v>0</v>
      </c>
      <c r="E84" s="60">
        <f>Aug!AK80+Sep!AK80+Oct!AK80+Nov!AK80+Dec!AK80+Jan!AK80+Feb!AK80+Mar!AK80+Apr!AK80+May!AK80+Jun!AK118</f>
        <v>0</v>
      </c>
      <c r="F84" s="60">
        <f>Aug!AL80+Sep!AL80+Oct!AL80+Nov!AL80+Dec!AL80+Jan!AL80+Feb!AL80+Mar!AL80+Apr!AL80+May!AL80+Jun!AL118</f>
        <v>0</v>
      </c>
    </row>
    <row r="85" spans="1:6">
      <c r="A85" s="65">
        <v>74</v>
      </c>
      <c r="B85" s="42"/>
      <c r="C85" s="60">
        <f>Aug!AI81+Sep!AI81+Oct!AI81+Nov!AI81+Dec!AI81+Jan!AI81+Feb!AI81+Mar!AI81+Apr!AI81+May!AI81+Jun!AI119</f>
        <v>0</v>
      </c>
      <c r="D85" s="60">
        <f>Aug!AJ81+Sep!AJ81+Oct!AJ81+Nov!AJ81+Dec!AJ81+Jan!AJ81+Feb!AJ81+Mar!AJ81+Apr!AJ81+May!AJ81+Jun!AJ119</f>
        <v>0</v>
      </c>
      <c r="E85" s="60">
        <f>Aug!AK81+Sep!AK81+Oct!AK81+Nov!AK81+Dec!AK81+Jan!AK81+Feb!AK81+Mar!AK81+Apr!AK81+May!AK81+Jun!AK119</f>
        <v>0</v>
      </c>
      <c r="F85" s="60">
        <f>Aug!AL81+Sep!AL81+Oct!AL81+Nov!AL81+Dec!AL81+Jan!AL81+Feb!AL81+Mar!AL81+Apr!AL81+May!AL81+Jun!AL119</f>
        <v>0</v>
      </c>
    </row>
    <row r="86" spans="1:6">
      <c r="A86" s="65">
        <v>75</v>
      </c>
      <c r="B86" s="42"/>
      <c r="C86" s="60">
        <f>Aug!AI82+Sep!AI82+Oct!AI82+Nov!AI82+Dec!AI82+Jan!AI82+Feb!AI82+Mar!AI82+Apr!AI82+May!AI82+Jun!AI120</f>
        <v>0</v>
      </c>
      <c r="D86" s="60">
        <f>Aug!AJ82+Sep!AJ82+Oct!AJ82+Nov!AJ82+Dec!AJ82+Jan!AJ82+Feb!AJ82+Mar!AJ82+Apr!AJ82+May!AJ82+Jun!AJ120</f>
        <v>0</v>
      </c>
      <c r="E86" s="60">
        <f>Aug!AK82+Sep!AK82+Oct!AK82+Nov!AK82+Dec!AK82+Jan!AK82+Feb!AK82+Mar!AK82+Apr!AK82+May!AK82+Jun!AK120</f>
        <v>0</v>
      </c>
      <c r="F86" s="60">
        <f>Aug!AL82+Sep!AL82+Oct!AL82+Nov!AL82+Dec!AL82+Jan!AL82+Feb!AL82+Mar!AL82+Apr!AL82+May!AL82+Jun!AL120</f>
        <v>0</v>
      </c>
    </row>
    <row r="87" spans="1:6">
      <c r="A87" s="65">
        <v>76</v>
      </c>
      <c r="B87" s="42"/>
      <c r="C87" s="59">
        <f>Aug!AI83+Sep!AI83+Oct!AI83+Nov!AI83+Dec!AI83+Jan!AI83+Feb!AI83+Mar!AI83+Apr!AI83+May!AI83+Jun!AI83</f>
        <v>0</v>
      </c>
      <c r="D87" s="59">
        <f>Aug!AJ83+Sep!AJ83+Oct!AJ83+Nov!AJ83+Dec!AJ83+Jan!AJ83+Feb!AJ83+Mar!AJ83+Apr!AJ83+May!AJ83+Jun!AJ83</f>
        <v>0</v>
      </c>
      <c r="E87" s="59">
        <f>Aug!AK83+Sep!AK83+Oct!AK83+Nov!AK83+Dec!AK83+Jan!AK83+Feb!AK83+Mar!AK83+Apr!AK83+May!AK83+Jun!AK83</f>
        <v>0</v>
      </c>
      <c r="F87" s="59">
        <f>Aug!AL83+Sep!AL83+Oct!AL83+Nov!AL83+Dec!AL83+Jan!AL83+Feb!AL83+Mar!AL83+Apr!AL83+May!AL83+Jun!AL83</f>
        <v>0</v>
      </c>
    </row>
    <row r="88" spans="1:6">
      <c r="A88" s="65">
        <v>77</v>
      </c>
      <c r="B88" s="42"/>
      <c r="C88" s="60">
        <f>Aug!AI84+Sep!AI84+Oct!AI84+Nov!AI84+Dec!AI84+Jan!AI84+Feb!AI84+Mar!AI84+Apr!AI84+May!AI84+Jun!AI84</f>
        <v>0</v>
      </c>
      <c r="D88" s="60">
        <f>Aug!AJ84+Sep!AJ84+Oct!AJ84+Nov!AJ84+Dec!AJ84+Jan!AJ84+Feb!AJ84+Mar!AJ84+Apr!AJ84+May!AJ84+Jun!AJ84</f>
        <v>0</v>
      </c>
      <c r="E88" s="60">
        <f>Aug!AK84+Sep!AK84+Oct!AK84+Nov!AK84+Dec!AK84+Jan!AK84+Feb!AK84+Mar!AK84+Apr!AK84+May!AK84+Jun!AK84</f>
        <v>0</v>
      </c>
      <c r="F88" s="60">
        <f>Aug!AL84+Sep!AL84+Oct!AL84+Nov!AL84+Dec!AL84+Jan!AL84+Feb!AL84+Mar!AL84+Apr!AL84+May!AL84+Jun!AL84</f>
        <v>0</v>
      </c>
    </row>
    <row r="89" spans="1:6">
      <c r="A89" s="65">
        <v>78</v>
      </c>
      <c r="B89" s="42"/>
      <c r="C89" s="60">
        <f>Aug!AI85+Sep!AI85+Oct!AI85+Nov!AI85+Dec!AI85+Jan!AI85+Feb!AI85+Mar!AI85+Apr!AI85+May!AI85+Jun!AI85</f>
        <v>0</v>
      </c>
      <c r="D89" s="60">
        <f>Aug!AJ85+Sep!AJ85+Oct!AJ85+Nov!AJ85+Dec!AJ85+Jan!AJ85+Feb!AJ85+Mar!AJ85+Apr!AJ85+May!AJ85+Jun!AJ85</f>
        <v>0</v>
      </c>
      <c r="E89" s="60">
        <f>Aug!AK85+Sep!AK85+Oct!AK85+Nov!AK85+Dec!AK85+Jan!AK85+Feb!AK85+Mar!AK85+Apr!AK85+May!AK85+Jun!AK85</f>
        <v>0</v>
      </c>
      <c r="F89" s="60">
        <f>Aug!AL85+Sep!AL85+Oct!AL85+Nov!AL85+Dec!AL85+Jan!AL85+Feb!AL85+Mar!AL85+Apr!AL85+May!AL85+Jun!AL85</f>
        <v>0</v>
      </c>
    </row>
    <row r="90" spans="1:6">
      <c r="A90" s="65">
        <v>79</v>
      </c>
      <c r="B90" s="42"/>
      <c r="C90" s="60">
        <f>Aug!AI86+Sep!AI86+Oct!AI86+Nov!AI86+Dec!AI86+Jan!AI86+Feb!AI86+Mar!AI86+Apr!AI86+May!AI86+Jun!AI86</f>
        <v>0</v>
      </c>
      <c r="D90" s="60">
        <f>Aug!AJ86+Sep!AJ86+Oct!AJ86+Nov!AJ86+Dec!AJ86+Jan!AJ86+Feb!AJ86+Mar!AJ86+Apr!AJ86+May!AJ86+Jun!AJ86</f>
        <v>0</v>
      </c>
      <c r="E90" s="60">
        <f>Aug!AK86+Sep!AK86+Oct!AK86+Nov!AK86+Dec!AK86+Jan!AK86+Feb!AK86+Mar!AK86+Apr!AK86+May!AK86+Jun!AK86</f>
        <v>0</v>
      </c>
      <c r="F90" s="60">
        <f>Aug!AL86+Sep!AL86+Oct!AL86+Nov!AL86+Dec!AL86+Jan!AL86+Feb!AL86+Mar!AL86+Apr!AL86+May!AL86+Jun!AL86</f>
        <v>0</v>
      </c>
    </row>
    <row r="91" spans="1:6">
      <c r="A91" s="65">
        <v>80</v>
      </c>
      <c r="B91" s="42"/>
      <c r="C91" s="60">
        <f>Aug!AI87+Sep!AI87+Oct!AI87+Nov!AI87+Dec!AI87+Jan!AI87+Feb!AI87+Mar!AI87+Apr!AI87+May!AI87+Jun!AI87</f>
        <v>0</v>
      </c>
      <c r="D91" s="60">
        <f>Aug!AJ87+Sep!AJ87+Oct!AJ87+Nov!AJ87+Dec!AJ87+Jan!AJ87+Feb!AJ87+Mar!AJ87+Apr!AJ87+May!AJ87+Jun!AJ87</f>
        <v>0</v>
      </c>
      <c r="E91" s="60">
        <f>Aug!AK87+Sep!AK87+Oct!AK87+Nov!AK87+Dec!AK87+Jan!AK87+Feb!AK87+Mar!AK87+Apr!AK87+May!AK87+Jun!AK87</f>
        <v>0</v>
      </c>
      <c r="F91" s="60">
        <f>Aug!AL87+Sep!AL87+Oct!AL87+Nov!AL87+Dec!AL87+Jan!AL87+Feb!AL87+Mar!AL87+Apr!AL87+May!AL87+Jun!AL87</f>
        <v>0</v>
      </c>
    </row>
    <row r="92" spans="1:6">
      <c r="A92" s="65">
        <v>81</v>
      </c>
      <c r="B92" s="42"/>
      <c r="C92" s="60">
        <f>Aug!AI88+Sep!AI88+Oct!AI88+Nov!AI88+Dec!AI88+Jan!AI88+Feb!AI88+Mar!AI88+Apr!AI88+May!AI88+Jun!AI88</f>
        <v>0</v>
      </c>
      <c r="D92" s="60">
        <f>Aug!AJ88+Sep!AJ88+Oct!AJ88+Nov!AJ88+Dec!AJ88+Jan!AJ88+Feb!AJ88+Mar!AJ88+Apr!AJ88+May!AJ88+Jun!AJ88</f>
        <v>0</v>
      </c>
      <c r="E92" s="60">
        <f>Aug!AK88+Sep!AK88+Oct!AK88+Nov!AK88+Dec!AK88+Jan!AK88+Feb!AK88+Mar!AK88+Apr!AK88+May!AK88+Jun!AK88</f>
        <v>0</v>
      </c>
      <c r="F92" s="60">
        <f>Aug!AL88+Sep!AL88+Oct!AL88+Nov!AL88+Dec!AL88+Jan!AL88+Feb!AL88+Mar!AL88+Apr!AL88+May!AL88+Jun!AL88</f>
        <v>0</v>
      </c>
    </row>
    <row r="93" spans="1:6">
      <c r="A93" s="65">
        <v>82</v>
      </c>
      <c r="B93" s="42"/>
      <c r="C93" s="60">
        <f>Aug!AI89+Sep!AI89+Oct!AI89+Nov!AI89+Dec!AI89+Jan!AI89+Feb!AI89+Mar!AI89+Apr!AI89+May!AI89+Jun!AI89</f>
        <v>0</v>
      </c>
      <c r="D93" s="60">
        <f>Aug!AJ89+Sep!AJ89+Oct!AJ89+Nov!AJ89+Dec!AJ89+Jan!AJ89+Feb!AJ89+Mar!AJ89+Apr!AJ89+May!AJ89+Jun!AJ89</f>
        <v>0</v>
      </c>
      <c r="E93" s="60">
        <f>Aug!AK89+Sep!AK89+Oct!AK89+Nov!AK89+Dec!AK89+Jan!AK89+Feb!AK89+Mar!AK89+Apr!AK89+May!AK89+Jun!AK89</f>
        <v>0</v>
      </c>
      <c r="F93" s="60">
        <f>Aug!AL89+Sep!AL89+Oct!AL89+Nov!AL89+Dec!AL89+Jan!AL89+Feb!AL89+Mar!AL89+Apr!AL89+May!AL89+Jun!AL89</f>
        <v>0</v>
      </c>
    </row>
    <row r="94" spans="1:6">
      <c r="A94" s="65">
        <v>83</v>
      </c>
      <c r="B94" s="42"/>
      <c r="C94" s="60">
        <f>Aug!AI90+Sep!AI90+Oct!AI90+Nov!AI90+Dec!AI90+Jan!AI90+Feb!AI90+Mar!AI90+Apr!AI90+May!AI90+Jun!AI90</f>
        <v>0</v>
      </c>
      <c r="D94" s="60">
        <f>Aug!AJ90+Sep!AJ90+Oct!AJ90+Nov!AJ90+Dec!AJ90+Jan!AJ90+Feb!AJ90+Mar!AJ90+Apr!AJ90+May!AJ90+Jun!AJ90</f>
        <v>0</v>
      </c>
      <c r="E94" s="60">
        <f>Aug!AK90+Sep!AK90+Oct!AK90+Nov!AK90+Dec!AK90+Jan!AK90+Feb!AK90+Mar!AK90+Apr!AK90+May!AK90+Jun!AK90</f>
        <v>0</v>
      </c>
      <c r="F94" s="60">
        <f>Aug!AL90+Sep!AL90+Oct!AL90+Nov!AL90+Dec!AL90+Jan!AL90+Feb!AL90+Mar!AL90+Apr!AL90+May!AL90+Jun!AL90</f>
        <v>0</v>
      </c>
    </row>
    <row r="95" spans="1:6">
      <c r="A95" s="65">
        <v>84</v>
      </c>
      <c r="B95" s="42"/>
      <c r="C95" s="60">
        <f>Aug!AI91+Sep!AI91+Oct!AI91+Nov!AI91+Dec!AI91+Jan!AI91+Feb!AI91+Mar!AI91+Apr!AI91+May!AI91+Jun!AI91</f>
        <v>0</v>
      </c>
      <c r="D95" s="60">
        <f>Aug!AJ91+Sep!AJ91+Oct!AJ91+Nov!AJ91+Dec!AJ91+Jan!AJ91+Feb!AJ91+Mar!AJ91+Apr!AJ91+May!AJ91+Jun!AJ91</f>
        <v>0</v>
      </c>
      <c r="E95" s="60">
        <f>Aug!AK91+Sep!AK91+Oct!AK91+Nov!AK91+Dec!AK91+Jan!AK91+Feb!AK91+Mar!AK91+Apr!AK91+May!AK91+Jun!AK91</f>
        <v>0</v>
      </c>
      <c r="F95" s="60">
        <f>Aug!AL91+Sep!AL91+Oct!AL91+Nov!AL91+Dec!AL91+Jan!AL91+Feb!AL91+Mar!AL91+Apr!AL91+May!AL91+Jun!AL91</f>
        <v>0</v>
      </c>
    </row>
    <row r="96" spans="1:6">
      <c r="A96" s="65">
        <v>85</v>
      </c>
      <c r="B96" s="42"/>
      <c r="C96" s="60">
        <f>Aug!AI92+Sep!AI92+Oct!AI92+Nov!AI92+Dec!AI92+Jan!AI92+Feb!AI92+Mar!AI92+Apr!AI92+May!AI92+Jun!AI92</f>
        <v>0</v>
      </c>
      <c r="D96" s="60">
        <f>Aug!AJ92+Sep!AJ92+Oct!AJ92+Nov!AJ92+Dec!AJ92+Jan!AJ92+Feb!AJ92+Mar!AJ92+Apr!AJ92+May!AJ92+Jun!AJ92</f>
        <v>0</v>
      </c>
      <c r="E96" s="60">
        <f>Aug!AK92+Sep!AK92+Oct!AK92+Nov!AK92+Dec!AK92+Jan!AK92+Feb!AK92+Mar!AK92+Apr!AK92+May!AK92+Jun!AK92</f>
        <v>0</v>
      </c>
      <c r="F96" s="60">
        <f>Aug!AL92+Sep!AL92+Oct!AL92+Nov!AL92+Dec!AL92+Jan!AL92+Feb!AL92+Mar!AL92+Apr!AL92+May!AL92+Jun!AL92</f>
        <v>0</v>
      </c>
    </row>
    <row r="97" spans="1:6">
      <c r="A97" s="65">
        <v>86</v>
      </c>
      <c r="B97" s="42"/>
      <c r="C97" s="60">
        <f>Aug!AI93+Sep!AI93+Oct!AI93+Nov!AI93+Dec!AI93+Jan!AI93+Feb!AI93+Mar!AI93+Apr!AI93+May!AI93+Jun!AI93</f>
        <v>0</v>
      </c>
      <c r="D97" s="60">
        <f>Aug!AJ93+Sep!AJ93+Oct!AJ93+Nov!AJ93+Dec!AJ93+Jan!AJ93+Feb!AJ93+Mar!AJ93+Apr!AJ93+May!AJ93+Jun!AJ93</f>
        <v>0</v>
      </c>
      <c r="E97" s="60">
        <f>Aug!AK93+Sep!AK93+Oct!AK93+Nov!AK93+Dec!AK93+Jan!AK93+Feb!AK93+Mar!AK93+Apr!AK93+May!AK93+Jun!AK93</f>
        <v>0</v>
      </c>
      <c r="F97" s="60">
        <f>Aug!AL93+Sep!AL93+Oct!AL93+Nov!AL93+Dec!AL93+Jan!AL93+Feb!AL93+Mar!AL93+Apr!AL93+May!AL93+Jun!AL93</f>
        <v>0</v>
      </c>
    </row>
    <row r="98" spans="1:6">
      <c r="A98" s="65">
        <v>87</v>
      </c>
      <c r="B98" s="42"/>
      <c r="C98" s="60">
        <f>Aug!AI94+Sep!AI94+Oct!AI94+Nov!AI94+Dec!AI94+Jan!AI94+Feb!AI94+Mar!AI94+Apr!AI94+May!AI94+Jun!AI94</f>
        <v>0</v>
      </c>
      <c r="D98" s="60">
        <f>Aug!AJ94+Sep!AJ94+Oct!AJ94+Nov!AJ94+Dec!AJ94+Jan!AJ94+Feb!AJ94+Mar!AJ94+Apr!AJ94+May!AJ94+Jun!AJ94</f>
        <v>0</v>
      </c>
      <c r="E98" s="60">
        <f>Aug!AK94+Sep!AK94+Oct!AK94+Nov!AK94+Dec!AK94+Jan!AK94+Feb!AK94+Mar!AK94+Apr!AK94+May!AK94+Jun!AK94</f>
        <v>0</v>
      </c>
      <c r="F98" s="60">
        <f>Aug!AL94+Sep!AL94+Oct!AL94+Nov!AL94+Dec!AL94+Jan!AL94+Feb!AL94+Mar!AL94+Apr!AL94+May!AL94+Jun!AL94</f>
        <v>0</v>
      </c>
    </row>
    <row r="99" spans="1:6">
      <c r="A99" s="65">
        <v>88</v>
      </c>
      <c r="B99" s="42"/>
      <c r="C99" s="60">
        <f>Aug!AI95+Sep!AI95+Oct!AI95+Nov!AI95+Dec!AI95+Jan!AI95+Feb!AI95+Mar!AI95+Apr!AI95+May!AI95+Jun!AI95</f>
        <v>0</v>
      </c>
      <c r="D99" s="60">
        <f>Aug!AJ95+Sep!AJ95+Oct!AJ95+Nov!AJ95+Dec!AJ95+Jan!AJ95+Feb!AJ95+Mar!AJ95+Apr!AJ95+May!AJ95+Jun!AJ95</f>
        <v>0</v>
      </c>
      <c r="E99" s="60">
        <f>Aug!AK95+Sep!AK95+Oct!AK95+Nov!AK95+Dec!AK95+Jan!AK95+Feb!AK95+Mar!AK95+Apr!AK95+May!AK95+Jun!AK95</f>
        <v>0</v>
      </c>
      <c r="F99" s="60">
        <f>Aug!AL95+Sep!AL95+Oct!AL95+Nov!AL95+Dec!AL95+Jan!AL95+Feb!AL95+Mar!AL95+Apr!AL95+May!AL95+Jun!AL95</f>
        <v>0</v>
      </c>
    </row>
    <row r="100" spans="1:6">
      <c r="A100" s="65">
        <v>89</v>
      </c>
      <c r="B100" s="42"/>
      <c r="C100" s="60">
        <f>Aug!AI96+Sep!AI96+Oct!AI96+Nov!AI96+Dec!AI96+Jan!AI96+Feb!AI96+Mar!AI96+Apr!AI96+May!AI96+Jun!AI96</f>
        <v>0</v>
      </c>
      <c r="D100" s="60">
        <f>Aug!AJ96+Sep!AJ96+Oct!AJ96+Nov!AJ96+Dec!AJ96+Jan!AJ96+Feb!AJ96+Mar!AJ96+Apr!AJ96+May!AJ96+Jun!AJ96</f>
        <v>0</v>
      </c>
      <c r="E100" s="60">
        <f>Aug!AK96+Sep!AK96+Oct!AK96+Nov!AK96+Dec!AK96+Jan!AK96+Feb!AK96+Mar!AK96+Apr!AK96+May!AK96+Jun!AK96</f>
        <v>0</v>
      </c>
      <c r="F100" s="60">
        <f>Aug!AL96+Sep!AL96+Oct!AL96+Nov!AL96+Dec!AL96+Jan!AL96+Feb!AL96+Mar!AL96+Apr!AL96+May!AL96+Jun!AL96</f>
        <v>0</v>
      </c>
    </row>
    <row r="101" spans="1:6">
      <c r="A101" s="65">
        <v>90</v>
      </c>
      <c r="B101" s="42"/>
      <c r="C101" s="60">
        <f>Aug!AI97+Sep!AI97+Oct!AI97+Nov!AI97+Dec!AI97+Jan!AI97+Feb!AI97+Mar!AI97+Apr!AI97+May!AI97+Jun!AI135</f>
        <v>0</v>
      </c>
      <c r="D101" s="60">
        <f>Aug!AJ97+Sep!AJ97+Oct!AJ97+Nov!AJ97+Dec!AJ97+Jan!AJ97+Feb!AJ97+Mar!AJ97+Apr!AJ97+May!AJ97+Jun!AJ135</f>
        <v>0</v>
      </c>
      <c r="E101" s="60">
        <f>Aug!AK97+Sep!AK97+Oct!AK97+Nov!AK97+Dec!AK97+Jan!AK97+Feb!AK97+Mar!AK97+Apr!AK97+May!AK97+Jun!AK135</f>
        <v>0</v>
      </c>
      <c r="F101" s="60">
        <f>Aug!AL97+Sep!AL97+Oct!AL97+Nov!AL97+Dec!AL97+Jan!AL97+Feb!AL97+Mar!AL97+Apr!AL97+May!AL97+Jun!AL135</f>
        <v>0</v>
      </c>
    </row>
    <row r="102" spans="1:6">
      <c r="A102" s="65">
        <v>91</v>
      </c>
      <c r="B102" s="42"/>
      <c r="C102" s="60">
        <f>Aug!AI98+Sep!AI98+Oct!AI98+Nov!AI98+Dec!AI98+Jan!AI98+Feb!AI98+Mar!AI98+Apr!AI98+May!AI98+Jun!AI136</f>
        <v>0</v>
      </c>
      <c r="D102" s="60">
        <f>Aug!AJ98+Sep!AJ98+Oct!AJ98+Nov!AJ98+Dec!AJ98+Jan!AJ98+Feb!AJ98+Mar!AJ98+Apr!AJ98+May!AJ98+Jun!AJ136</f>
        <v>0</v>
      </c>
      <c r="E102" s="60">
        <f>Aug!AK98+Sep!AK98+Oct!AK98+Nov!AK98+Dec!AK98+Jan!AK98+Feb!AK98+Mar!AK98+Apr!AK98+May!AK98+Jun!AK136</f>
        <v>0</v>
      </c>
      <c r="F102" s="60">
        <f>Aug!AL98+Sep!AL98+Oct!AL98+Nov!AL98+Dec!AL98+Jan!AL98+Feb!AL98+Mar!AL98+Apr!AL98+May!AL98+Jun!AL136</f>
        <v>0</v>
      </c>
    </row>
    <row r="103" spans="1:6">
      <c r="A103" s="65">
        <v>92</v>
      </c>
      <c r="B103" s="42"/>
      <c r="C103" s="60">
        <f>Aug!AI99+Sep!AI99+Oct!AI99+Nov!AI99+Dec!AI99+Jan!AI99+Feb!AI99+Mar!AI99+Apr!AI99+May!AI99+Jun!AI137</f>
        <v>0</v>
      </c>
      <c r="D103" s="60">
        <f>Aug!AJ99+Sep!AJ99+Oct!AJ99+Nov!AJ99+Dec!AJ99+Jan!AJ99+Feb!AJ99+Mar!AJ99+Apr!AJ99+May!AJ99+Jun!AJ137</f>
        <v>0</v>
      </c>
      <c r="E103" s="60">
        <f>Aug!AK99+Sep!AK99+Oct!AK99+Nov!AK99+Dec!AK99+Jan!AK99+Feb!AK99+Mar!AK99+Apr!AK99+May!AK99+Jun!AK137</f>
        <v>0</v>
      </c>
      <c r="F103" s="60">
        <f>Aug!AL99+Sep!AL99+Oct!AL99+Nov!AL99+Dec!AL99+Jan!AL99+Feb!AL99+Mar!AL99+Apr!AL99+May!AL99+Jun!AL137</f>
        <v>0</v>
      </c>
    </row>
    <row r="104" spans="1:6">
      <c r="A104" s="65">
        <v>93</v>
      </c>
      <c r="B104" s="42"/>
      <c r="C104" s="60">
        <f>Aug!AI100+Sep!AI100+Oct!AI100+Nov!AI100+Dec!AI100+Jan!AI100+Feb!AI100+Mar!AI100+Apr!AI100+May!AI100+Jun!AI138</f>
        <v>0</v>
      </c>
      <c r="D104" s="60">
        <f>Aug!AJ100+Sep!AJ100+Oct!AJ100+Nov!AJ100+Dec!AJ100+Jan!AJ100+Feb!AJ100+Mar!AJ100+Apr!AJ100+May!AJ100+Jun!AJ138</f>
        <v>0</v>
      </c>
      <c r="E104" s="60">
        <f>Aug!AK100+Sep!AK100+Oct!AK100+Nov!AK100+Dec!AK100+Jan!AK100+Feb!AK100+Mar!AK100+Apr!AK100+May!AK100+Jun!AK138</f>
        <v>0</v>
      </c>
      <c r="F104" s="60">
        <f>Aug!AL100+Sep!AL100+Oct!AL100+Nov!AL100+Dec!AL100+Jan!AL100+Feb!AL100+Mar!AL100+Apr!AL100+May!AL100+Jun!AL138</f>
        <v>0</v>
      </c>
    </row>
    <row r="105" spans="1:6">
      <c r="A105" s="65">
        <v>94</v>
      </c>
      <c r="B105" s="42"/>
      <c r="C105" s="60">
        <f>Aug!AI101+Sep!AI101+Oct!AI101+Nov!AI101+Dec!AI101+Jan!AI101+Feb!AI101+Mar!AI101+Apr!AI101+May!AI101+Jun!AI139</f>
        <v>0</v>
      </c>
      <c r="D105" s="60">
        <f>Aug!AJ101+Sep!AJ101+Oct!AJ101+Nov!AJ101+Dec!AJ101+Jan!AJ101+Feb!AJ101+Mar!AJ101+Apr!AJ101+May!AJ101+Jun!AJ139</f>
        <v>0</v>
      </c>
      <c r="E105" s="60">
        <f>Aug!AK101+Sep!AK101+Oct!AK101+Nov!AK101+Dec!AK101+Jan!AK101+Feb!AK101+Mar!AK101+Apr!AK101+May!AK101+Jun!AK139</f>
        <v>0</v>
      </c>
      <c r="F105" s="60">
        <f>Aug!AL101+Sep!AL101+Oct!AL101+Nov!AL101+Dec!AL101+Jan!AL101+Feb!AL101+Mar!AL101+Apr!AL101+May!AL101+Jun!AL139</f>
        <v>0</v>
      </c>
    </row>
    <row r="106" spans="1:6">
      <c r="A106" s="65">
        <v>95</v>
      </c>
      <c r="B106" s="42"/>
      <c r="C106" s="60">
        <f>Aug!AI102+Sep!AI102+Oct!AI102+Nov!AI102+Dec!AI102+Jan!AI102+Feb!AI102+Mar!AI102+Apr!AI102+May!AI102+Jun!AI140</f>
        <v>0</v>
      </c>
      <c r="D106" s="60">
        <f>Aug!AJ102+Sep!AJ102+Oct!AJ102+Nov!AJ102+Dec!AJ102+Jan!AJ102+Feb!AJ102+Mar!AJ102+Apr!AJ102+May!AJ102+Jun!AJ140</f>
        <v>0</v>
      </c>
      <c r="E106" s="60">
        <f>Aug!AK102+Sep!AK102+Oct!AK102+Nov!AK102+Dec!AK102+Jan!AK102+Feb!AK102+Mar!AK102+Apr!AK102+May!AK102+Jun!AK140</f>
        <v>0</v>
      </c>
      <c r="F106" s="60">
        <f>Aug!AL102+Sep!AL102+Oct!AL102+Nov!AL102+Dec!AL102+Jan!AL102+Feb!AL102+Mar!AL102+Apr!AL102+May!AL102+Jun!AL140</f>
        <v>0</v>
      </c>
    </row>
    <row r="107" spans="1:6">
      <c r="A107" s="65">
        <v>96</v>
      </c>
      <c r="B107" s="42"/>
      <c r="C107" s="60">
        <f>Aug!AI103+Sep!AI103+Oct!AI103+Nov!AI103+Dec!AI103+Jan!AI103+Feb!AI103+Mar!AI103+Apr!AI103+May!AI103+Jun!AI141</f>
        <v>0</v>
      </c>
      <c r="D107" s="60">
        <f>Aug!AJ103+Sep!AJ103+Oct!AJ103+Nov!AJ103+Dec!AJ103+Jan!AJ103+Feb!AJ103+Mar!AJ103+Apr!AJ103+May!AJ103+Jun!AJ141</f>
        <v>0</v>
      </c>
      <c r="E107" s="60">
        <f>Aug!AK103+Sep!AK103+Oct!AK103+Nov!AK103+Dec!AK103+Jan!AK103+Feb!AK103+Mar!AK103+Apr!AK103+May!AK103+Jun!AK141</f>
        <v>0</v>
      </c>
      <c r="F107" s="60">
        <f>Aug!AL103+Sep!AL103+Oct!AL103+Nov!AL103+Dec!AL103+Jan!AL103+Feb!AL103+Mar!AL103+Apr!AL103+May!AL103+Jun!AL141</f>
        <v>0</v>
      </c>
    </row>
    <row r="108" spans="1:6">
      <c r="A108" s="65">
        <v>97</v>
      </c>
      <c r="B108" s="42"/>
      <c r="C108" s="60">
        <f>Aug!AI104+Sep!AI104+Oct!AI104+Nov!AI104+Dec!AI104+Jan!AI104+Feb!AI104+Mar!AI104+Apr!AI104+May!AI104+Jun!AI142</f>
        <v>0</v>
      </c>
      <c r="D108" s="60">
        <f>Aug!AJ104+Sep!AJ104+Oct!AJ104+Nov!AJ104+Dec!AJ104+Jan!AJ104+Feb!AJ104+Mar!AJ104+Apr!AJ104+May!AJ104+Jun!AJ142</f>
        <v>0</v>
      </c>
      <c r="E108" s="60">
        <f>Aug!AK104+Sep!AK104+Oct!AK104+Nov!AK104+Dec!AK104+Jan!AK104+Feb!AK104+Mar!AK104+Apr!AK104+May!AK104+Jun!AK142</f>
        <v>0</v>
      </c>
      <c r="F108" s="60">
        <f>Aug!AL104+Sep!AL104+Oct!AL104+Nov!AL104+Dec!AL104+Jan!AL104+Feb!AL104+Mar!AL104+Apr!AL104+May!AL104+Jun!AL142</f>
        <v>0</v>
      </c>
    </row>
    <row r="109" spans="1:6">
      <c r="A109" s="65">
        <v>98</v>
      </c>
      <c r="B109" s="42"/>
      <c r="C109" s="60">
        <f>Aug!AI105+Sep!AI105+Oct!AI105+Nov!AI105+Dec!AI105+Jan!AI105+Feb!AI105+Mar!AI105+Apr!AI105+May!AI105+Jun!AI143</f>
        <v>0</v>
      </c>
      <c r="D109" s="60">
        <f>Aug!AJ105+Sep!AJ105+Oct!AJ105+Nov!AJ105+Dec!AJ105+Jan!AJ105+Feb!AJ105+Mar!AJ105+Apr!AJ105+May!AJ105+Jun!AJ143</f>
        <v>0</v>
      </c>
      <c r="E109" s="60">
        <f>Aug!AK105+Sep!AK105+Oct!AK105+Nov!AK105+Dec!AK105+Jan!AK105+Feb!AK105+Mar!AK105+Apr!AK105+May!AK105+Jun!AK143</f>
        <v>0</v>
      </c>
      <c r="F109" s="60">
        <f>Aug!AL105+Sep!AL105+Oct!AL105+Nov!AL105+Dec!AL105+Jan!AL105+Feb!AL105+Mar!AL105+Apr!AL105+May!AL105+Jun!AL143</f>
        <v>0</v>
      </c>
    </row>
    <row r="110" spans="1:6">
      <c r="A110" s="65">
        <v>99</v>
      </c>
      <c r="B110" s="42"/>
      <c r="C110" s="60">
        <f>Aug!AI106+Sep!AI106+Oct!AI106+Nov!AI106+Dec!AI106+Jan!AI106+Feb!AI106+Mar!AI106+Apr!AI106+May!AI106+Jun!AI144</f>
        <v>0</v>
      </c>
      <c r="D110" s="60">
        <f>Aug!AJ106+Sep!AJ106+Oct!AJ106+Nov!AJ106+Dec!AJ106+Jan!AJ106+Feb!AJ106+Mar!AJ106+Apr!AJ106+May!AJ106+Jun!AJ144</f>
        <v>0</v>
      </c>
      <c r="E110" s="60">
        <f>Aug!AK106+Sep!AK106+Oct!AK106+Nov!AK106+Dec!AK106+Jan!AK106+Feb!AK106+Mar!AK106+Apr!AK106+May!AK106+Jun!AK144</f>
        <v>0</v>
      </c>
      <c r="F110" s="60">
        <f>Aug!AL106+Sep!AL106+Oct!AL106+Nov!AL106+Dec!AL106+Jan!AL106+Feb!AL106+Mar!AL106+Apr!AL106+May!AL106+Jun!AL144</f>
        <v>0</v>
      </c>
    </row>
    <row r="111" spans="1:6">
      <c r="A111" s="57"/>
      <c r="B111" s="58"/>
      <c r="C111" s="61">
        <f>SUM(C12:C110)</f>
        <v>0</v>
      </c>
      <c r="D111" s="62">
        <f>SUM(D12:D110)</f>
        <v>0</v>
      </c>
      <c r="E111" s="62">
        <f>SUM(E12:E110)</f>
        <v>0</v>
      </c>
      <c r="F111" s="63">
        <f>SUM(F12:F110)</f>
        <v>0</v>
      </c>
    </row>
    <row r="112" spans="1:6">
      <c r="A112" s="7"/>
      <c r="B112" s="7"/>
      <c r="C112" s="7"/>
      <c r="D112" s="7"/>
      <c r="E112" s="7"/>
      <c r="F112" s="7"/>
    </row>
    <row r="113" spans="1:6">
      <c r="A113" s="7"/>
      <c r="C113" s="7"/>
      <c r="D113" s="7"/>
      <c r="E113" s="7"/>
      <c r="F113" s="7"/>
    </row>
  </sheetData>
  <mergeCells count="3">
    <mergeCell ref="C10:F10"/>
    <mergeCell ref="E4:F4"/>
    <mergeCell ref="E3:F3"/>
  </mergeCells>
  <hyperlinks>
    <hyperlink ref="H2" r:id="rId1"/>
  </hyperlinks>
  <printOptions horizontalCentered="1"/>
  <pageMargins left="1" right="1" top="0.75" bottom="1" header="0.5" footer="0.5"/>
  <pageSetup scale="96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2" workbookViewId="0">
      <selection activeCell="K35" sqref="K35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32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42095</v>
      </c>
      <c r="E7" s="32">
        <f>D7+1</f>
        <v>42096</v>
      </c>
      <c r="F7" s="32">
        <f t="shared" ref="F7:AE7" si="0">E7+1</f>
        <v>42097</v>
      </c>
      <c r="G7" s="32">
        <f t="shared" si="0"/>
        <v>42098</v>
      </c>
      <c r="H7" s="32">
        <f>G7+1</f>
        <v>42099</v>
      </c>
      <c r="I7" s="32">
        <f t="shared" si="0"/>
        <v>42100</v>
      </c>
      <c r="J7" s="32">
        <f t="shared" si="0"/>
        <v>42101</v>
      </c>
      <c r="K7" s="32">
        <f t="shared" si="0"/>
        <v>42102</v>
      </c>
      <c r="L7" s="32">
        <f t="shared" si="0"/>
        <v>42103</v>
      </c>
      <c r="M7" s="32">
        <f t="shared" si="0"/>
        <v>42104</v>
      </c>
      <c r="N7" s="32">
        <f t="shared" si="0"/>
        <v>42105</v>
      </c>
      <c r="O7" s="32">
        <f t="shared" si="0"/>
        <v>42106</v>
      </c>
      <c r="P7" s="32">
        <f t="shared" si="0"/>
        <v>42107</v>
      </c>
      <c r="Q7" s="32">
        <f t="shared" si="0"/>
        <v>42108</v>
      </c>
      <c r="R7" s="32">
        <f t="shared" si="0"/>
        <v>42109</v>
      </c>
      <c r="S7" s="32">
        <f t="shared" si="0"/>
        <v>42110</v>
      </c>
      <c r="T7" s="32">
        <f t="shared" si="0"/>
        <v>42111</v>
      </c>
      <c r="U7" s="32">
        <f t="shared" si="0"/>
        <v>42112</v>
      </c>
      <c r="V7" s="32">
        <f t="shared" si="0"/>
        <v>42113</v>
      </c>
      <c r="W7" s="32">
        <f t="shared" si="0"/>
        <v>42114</v>
      </c>
      <c r="X7" s="32">
        <f t="shared" si="0"/>
        <v>42115</v>
      </c>
      <c r="Y7" s="32">
        <f t="shared" si="0"/>
        <v>42116</v>
      </c>
      <c r="Z7" s="32">
        <f t="shared" si="0"/>
        <v>42117</v>
      </c>
      <c r="AA7" s="32">
        <f t="shared" si="0"/>
        <v>42118</v>
      </c>
      <c r="AB7" s="32">
        <f t="shared" si="0"/>
        <v>42119</v>
      </c>
      <c r="AC7" s="32">
        <f t="shared" si="0"/>
        <v>42120</v>
      </c>
      <c r="AD7" s="32">
        <f t="shared" si="0"/>
        <v>42121</v>
      </c>
      <c r="AE7" s="32">
        <f t="shared" si="0"/>
        <v>42122</v>
      </c>
      <c r="AF7" s="32">
        <f>IF(MONTH($AE7+1)&gt;MONTH($D$7),"",$AE7+1)</f>
        <v>42123</v>
      </c>
      <c r="AG7" s="32">
        <f>IF(MONTH($AE7+2)&gt;MONTH($D$7),"",$AE7+2)</f>
        <v>42124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53" priority="17" stopIfTrue="1">
      <formula>OR(WEEKDAY(D$7)=1,WEEKDAY(D$7)=7)</formula>
    </cfRule>
  </conditionalFormatting>
  <conditionalFormatting sqref="E7:AH7">
    <cfRule type="expression" dxfId="52" priority="18" stopIfTrue="1">
      <formula>OR(WEEKDAY(E$7,1)=1,WEEKDAY(E$7,1)=7)</formula>
    </cfRule>
    <cfRule type="cellIs" dxfId="51" priority="19" stopIfTrue="1" operator="equal">
      <formula>""</formula>
    </cfRule>
  </conditionalFormatting>
  <conditionalFormatting sqref="D8:AH37">
    <cfRule type="expression" dxfId="50" priority="20" stopIfTrue="1">
      <formula>OR(WEEKDAY(D$7)=1,WEEKDAY(D$7)=7)</formula>
    </cfRule>
    <cfRule type="expression" dxfId="49" priority="21" stopIfTrue="1">
      <formula>D$7=""</formula>
    </cfRule>
  </conditionalFormatting>
  <conditionalFormatting sqref="D8:AH37">
    <cfRule type="expression" dxfId="48" priority="15" stopIfTrue="1">
      <formula>OR(WEEKDAY(D$7)=1,WEEKDAY(D$7)=7)</formula>
    </cfRule>
    <cfRule type="expression" dxfId="47" priority="16" stopIfTrue="1">
      <formula>D$7=""</formula>
    </cfRule>
  </conditionalFormatting>
  <conditionalFormatting sqref="D8:AH37">
    <cfRule type="expression" dxfId="46" priority="13" stopIfTrue="1">
      <formula>OR(WEEKDAY(D$7)=1,WEEKDAY(D$7)=7)</formula>
    </cfRule>
    <cfRule type="expression" dxfId="45" priority="14" stopIfTrue="1">
      <formula>D$7=""</formula>
    </cfRule>
  </conditionalFormatting>
  <conditionalFormatting sqref="D8:AH37">
    <cfRule type="expression" dxfId="44" priority="11" stopIfTrue="1">
      <formula>OR(WEEKDAY(D$7)=1,WEEKDAY(D$7)=7)</formula>
    </cfRule>
    <cfRule type="expression" dxfId="43" priority="12" stopIfTrue="1">
      <formula>D$7=""</formula>
    </cfRule>
  </conditionalFormatting>
  <conditionalFormatting sqref="D8:AH37">
    <cfRule type="expression" dxfId="42" priority="9" stopIfTrue="1">
      <formula>OR(WEEKDAY(D$7)=1,WEEKDAY(D$7)=7)</formula>
    </cfRule>
    <cfRule type="expression" dxfId="41" priority="10" stopIfTrue="1">
      <formula>D$7=""</formula>
    </cfRule>
  </conditionalFormatting>
  <conditionalFormatting sqref="D8:AH37">
    <cfRule type="expression" dxfId="40" priority="7" stopIfTrue="1">
      <formula>OR(WEEKDAY(D$7)=1,WEEKDAY(D$7)=7)</formula>
    </cfRule>
    <cfRule type="expression" dxfId="39" priority="8" stopIfTrue="1">
      <formula>D$7=""</formula>
    </cfRule>
  </conditionalFormatting>
  <conditionalFormatting sqref="D8:AH37">
    <cfRule type="expression" dxfId="38" priority="5" stopIfTrue="1">
      <formula>OR(WEEKDAY(D$7)=1,WEEKDAY(D$7)=7)</formula>
    </cfRule>
    <cfRule type="expression" dxfId="37" priority="6" stopIfTrue="1">
      <formula>D$7=""</formula>
    </cfRule>
  </conditionalFormatting>
  <conditionalFormatting sqref="D8:AH37">
    <cfRule type="expression" dxfId="36" priority="3" stopIfTrue="1">
      <formula>OR(WEEKDAY(D$7)=1,WEEKDAY(D$7)=7)</formula>
    </cfRule>
    <cfRule type="expression" dxfId="35" priority="4" stopIfTrue="1">
      <formula>D$7=""</formula>
    </cfRule>
  </conditionalFormatting>
  <conditionalFormatting sqref="D8:AH106">
    <cfRule type="expression" dxfId="34" priority="1" stopIfTrue="1">
      <formula>OR(WEEKDAY(D$7)=1,WEEKDAY(D$7)=7)</formula>
    </cfRule>
    <cfRule type="expression" dxfId="3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8" workbookViewId="0">
      <selection activeCell="O39" sqref="O39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33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>Su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42125</v>
      </c>
      <c r="E7" s="32">
        <f>D7+1</f>
        <v>42126</v>
      </c>
      <c r="F7" s="32">
        <f t="shared" ref="F7:AE7" si="0">E7+1</f>
        <v>42127</v>
      </c>
      <c r="G7" s="32">
        <f t="shared" si="0"/>
        <v>42128</v>
      </c>
      <c r="H7" s="32">
        <f>G7+1</f>
        <v>42129</v>
      </c>
      <c r="I7" s="32">
        <f t="shared" si="0"/>
        <v>42130</v>
      </c>
      <c r="J7" s="32">
        <f t="shared" si="0"/>
        <v>42131</v>
      </c>
      <c r="K7" s="32">
        <f t="shared" si="0"/>
        <v>42132</v>
      </c>
      <c r="L7" s="32">
        <f t="shared" si="0"/>
        <v>42133</v>
      </c>
      <c r="M7" s="32">
        <f t="shared" si="0"/>
        <v>42134</v>
      </c>
      <c r="N7" s="32">
        <f t="shared" si="0"/>
        <v>42135</v>
      </c>
      <c r="O7" s="32">
        <f t="shared" si="0"/>
        <v>42136</v>
      </c>
      <c r="P7" s="32">
        <f t="shared" si="0"/>
        <v>42137</v>
      </c>
      <c r="Q7" s="32">
        <f t="shared" si="0"/>
        <v>42138</v>
      </c>
      <c r="R7" s="32">
        <f t="shared" si="0"/>
        <v>42139</v>
      </c>
      <c r="S7" s="32">
        <f t="shared" si="0"/>
        <v>42140</v>
      </c>
      <c r="T7" s="32">
        <f t="shared" si="0"/>
        <v>42141</v>
      </c>
      <c r="U7" s="32">
        <f t="shared" si="0"/>
        <v>42142</v>
      </c>
      <c r="V7" s="32">
        <f t="shared" si="0"/>
        <v>42143</v>
      </c>
      <c r="W7" s="32">
        <f t="shared" si="0"/>
        <v>42144</v>
      </c>
      <c r="X7" s="32">
        <f t="shared" si="0"/>
        <v>42145</v>
      </c>
      <c r="Y7" s="32">
        <f t="shared" si="0"/>
        <v>42146</v>
      </c>
      <c r="Z7" s="32">
        <f t="shared" si="0"/>
        <v>42147</v>
      </c>
      <c r="AA7" s="32">
        <f t="shared" si="0"/>
        <v>42148</v>
      </c>
      <c r="AB7" s="32">
        <f t="shared" si="0"/>
        <v>42149</v>
      </c>
      <c r="AC7" s="32">
        <f t="shared" si="0"/>
        <v>42150</v>
      </c>
      <c r="AD7" s="32">
        <f t="shared" si="0"/>
        <v>42151</v>
      </c>
      <c r="AE7" s="32">
        <f t="shared" si="0"/>
        <v>42152</v>
      </c>
      <c r="AF7" s="32">
        <f>IF(MONTH($AE7+1)&gt;MONTH($D$7),"",$AE7+1)</f>
        <v>42153</v>
      </c>
      <c r="AG7" s="32">
        <f>IF(MONTH($AE7+2)&gt;MONTH($D$7),"",$AE7+2)</f>
        <v>42154</v>
      </c>
      <c r="AH7" s="32">
        <f>IF(MONTH($AE7+3)&gt;MONTH($D$7),"",$AE7+3)</f>
        <v>42155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32" priority="19" stopIfTrue="1">
      <formula>OR(WEEKDAY(D$7)=1,WEEKDAY(D$7)=7)</formula>
    </cfRule>
  </conditionalFormatting>
  <conditionalFormatting sqref="E7:AH7">
    <cfRule type="expression" dxfId="31" priority="20" stopIfTrue="1">
      <formula>OR(WEEKDAY(E$7,1)=1,WEEKDAY(E$7,1)=7)</formula>
    </cfRule>
    <cfRule type="cellIs" dxfId="30" priority="21" stopIfTrue="1" operator="equal">
      <formula>""</formula>
    </cfRule>
  </conditionalFormatting>
  <conditionalFormatting sqref="D8:AH37">
    <cfRule type="expression" dxfId="29" priority="22" stopIfTrue="1">
      <formula>OR(WEEKDAY(D$7)=1,WEEKDAY(D$7)=7)</formula>
    </cfRule>
    <cfRule type="expression" dxfId="28" priority="23" stopIfTrue="1">
      <formula>D$7=""</formula>
    </cfRule>
  </conditionalFormatting>
  <conditionalFormatting sqref="D8:AH37">
    <cfRule type="expression" dxfId="27" priority="17" stopIfTrue="1">
      <formula>OR(WEEKDAY(D$7)=1,WEEKDAY(D$7)=7)</formula>
    </cfRule>
    <cfRule type="expression" dxfId="26" priority="18" stopIfTrue="1">
      <formula>D$7=""</formula>
    </cfRule>
  </conditionalFormatting>
  <conditionalFormatting sqref="D8:AH37">
    <cfRule type="expression" dxfId="25" priority="15" stopIfTrue="1">
      <formula>OR(WEEKDAY(D$7)=1,WEEKDAY(D$7)=7)</formula>
    </cfRule>
    <cfRule type="expression" dxfId="24" priority="16" stopIfTrue="1">
      <formula>D$7=""</formula>
    </cfRule>
  </conditionalFormatting>
  <conditionalFormatting sqref="D8:AH37">
    <cfRule type="expression" dxfId="23" priority="13" stopIfTrue="1">
      <formula>OR(WEEKDAY(D$7)=1,WEEKDAY(D$7)=7)</formula>
    </cfRule>
    <cfRule type="expression" dxfId="22" priority="14" stopIfTrue="1">
      <formula>D$7=""</formula>
    </cfRule>
  </conditionalFormatting>
  <conditionalFormatting sqref="D8:AH37">
    <cfRule type="expression" dxfId="21" priority="11" stopIfTrue="1">
      <formula>OR(WEEKDAY(D$7)=1,WEEKDAY(D$7)=7)</formula>
    </cfRule>
    <cfRule type="expression" dxfId="20" priority="12" stopIfTrue="1">
      <formula>D$7=""</formula>
    </cfRule>
  </conditionalFormatting>
  <conditionalFormatting sqref="D8:AH37">
    <cfRule type="expression" dxfId="19" priority="9" stopIfTrue="1">
      <formula>OR(WEEKDAY(D$7)=1,WEEKDAY(D$7)=7)</formula>
    </cfRule>
    <cfRule type="expression" dxfId="18" priority="10" stopIfTrue="1">
      <formula>D$7=""</formula>
    </cfRule>
  </conditionalFormatting>
  <conditionalFormatting sqref="D8:AH37">
    <cfRule type="expression" dxfId="17" priority="7" stopIfTrue="1">
      <formula>OR(WEEKDAY(D$7)=1,WEEKDAY(D$7)=7)</formula>
    </cfRule>
    <cfRule type="expression" dxfId="16" priority="8" stopIfTrue="1">
      <formula>D$7=""</formula>
    </cfRule>
  </conditionalFormatting>
  <conditionalFormatting sqref="D8:AH37">
    <cfRule type="expression" dxfId="15" priority="5" stopIfTrue="1">
      <formula>OR(WEEKDAY(D$7)=1,WEEKDAY(D$7)=7)</formula>
    </cfRule>
    <cfRule type="expression" dxfId="14" priority="6" stopIfTrue="1">
      <formula>D$7=""</formula>
    </cfRule>
  </conditionalFormatting>
  <conditionalFormatting sqref="D8:AH37">
    <cfRule type="expression" dxfId="13" priority="3" stopIfTrue="1">
      <formula>OR(WEEKDAY(D$7)=1,WEEKDAY(D$7)=7)</formula>
    </cfRule>
    <cfRule type="expression" dxfId="12" priority="4" stopIfTrue="1">
      <formula>D$7=""</formula>
    </cfRule>
  </conditionalFormatting>
  <conditionalFormatting sqref="D8:AH106">
    <cfRule type="expression" dxfId="11" priority="1" stopIfTrue="1">
      <formula>OR(WEEKDAY(D$7)=1,WEEKDAY(D$7)=7)</formula>
    </cfRule>
    <cfRule type="expression" dxfId="1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9"/>
  <sheetViews>
    <sheetView showGridLines="0" topLeftCell="A31" workbookViewId="0">
      <selection activeCell="N35" sqref="N35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34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>Tu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42156</v>
      </c>
      <c r="E7" s="32">
        <f>D7+1</f>
        <v>42157</v>
      </c>
      <c r="F7" s="32">
        <f t="shared" ref="F7:AE7" si="0">E7+1</f>
        <v>42158</v>
      </c>
      <c r="G7" s="32">
        <f t="shared" si="0"/>
        <v>42159</v>
      </c>
      <c r="H7" s="32">
        <f>G7+1</f>
        <v>42160</v>
      </c>
      <c r="I7" s="32">
        <f t="shared" si="0"/>
        <v>42161</v>
      </c>
      <c r="J7" s="32">
        <f t="shared" si="0"/>
        <v>42162</v>
      </c>
      <c r="K7" s="32">
        <f t="shared" si="0"/>
        <v>42163</v>
      </c>
      <c r="L7" s="32">
        <f t="shared" si="0"/>
        <v>42164</v>
      </c>
      <c r="M7" s="32">
        <f t="shared" si="0"/>
        <v>42165</v>
      </c>
      <c r="N7" s="32">
        <f t="shared" si="0"/>
        <v>42166</v>
      </c>
      <c r="O7" s="32">
        <f t="shared" si="0"/>
        <v>42167</v>
      </c>
      <c r="P7" s="32">
        <f t="shared" si="0"/>
        <v>42168</v>
      </c>
      <c r="Q7" s="32">
        <f t="shared" si="0"/>
        <v>42169</v>
      </c>
      <c r="R7" s="32">
        <f t="shared" si="0"/>
        <v>42170</v>
      </c>
      <c r="S7" s="32">
        <f t="shared" si="0"/>
        <v>42171</v>
      </c>
      <c r="T7" s="32">
        <f t="shared" si="0"/>
        <v>42172</v>
      </c>
      <c r="U7" s="32">
        <f t="shared" si="0"/>
        <v>42173</v>
      </c>
      <c r="V7" s="32">
        <f t="shared" si="0"/>
        <v>42174</v>
      </c>
      <c r="W7" s="32">
        <f t="shared" si="0"/>
        <v>42175</v>
      </c>
      <c r="X7" s="32">
        <f t="shared" si="0"/>
        <v>42176</v>
      </c>
      <c r="Y7" s="32">
        <f t="shared" si="0"/>
        <v>42177</v>
      </c>
      <c r="Z7" s="32">
        <f t="shared" si="0"/>
        <v>42178</v>
      </c>
      <c r="AA7" s="32">
        <f t="shared" si="0"/>
        <v>42179</v>
      </c>
      <c r="AB7" s="32">
        <f t="shared" si="0"/>
        <v>42180</v>
      </c>
      <c r="AC7" s="32">
        <f t="shared" si="0"/>
        <v>42181</v>
      </c>
      <c r="AD7" s="32">
        <f t="shared" si="0"/>
        <v>42182</v>
      </c>
      <c r="AE7" s="32">
        <f t="shared" si="0"/>
        <v>42183</v>
      </c>
      <c r="AF7" s="32">
        <f>IF(MONTH($AE7+1)&gt;MONTH($D$7),"",$AE7+1)</f>
        <v>42184</v>
      </c>
      <c r="AG7" s="32">
        <f>IF(MONTH($AE7+2)&gt;MONTH($D$7),"",$AE7+2)</f>
        <v>42185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37:C37"/>
    <mergeCell ref="B38:C38"/>
    <mergeCell ref="B39:C39"/>
    <mergeCell ref="B40:C40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58:C58"/>
    <mergeCell ref="B59:C59"/>
    <mergeCell ref="B31:C31"/>
    <mergeCell ref="B32:C32"/>
    <mergeCell ref="B33:C33"/>
    <mergeCell ref="B34:C34"/>
    <mergeCell ref="B35:C35"/>
    <mergeCell ref="B36:C36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46:C46"/>
    <mergeCell ref="B47:C47"/>
    <mergeCell ref="B41:C41"/>
    <mergeCell ref="B42:C42"/>
    <mergeCell ref="B43:C43"/>
    <mergeCell ref="B44:C44"/>
    <mergeCell ref="B45:C45"/>
    <mergeCell ref="B26:C26"/>
    <mergeCell ref="B27:C27"/>
    <mergeCell ref="B28:C28"/>
    <mergeCell ref="B29:C29"/>
    <mergeCell ref="B30:C30"/>
    <mergeCell ref="L107:Y107"/>
    <mergeCell ref="B108:C108"/>
    <mergeCell ref="B107:C107"/>
    <mergeCell ref="B19:C19"/>
    <mergeCell ref="B20:C20"/>
    <mergeCell ref="B21:C21"/>
    <mergeCell ref="B60:C60"/>
    <mergeCell ref="B61:C61"/>
    <mergeCell ref="B62:C62"/>
    <mergeCell ref="B63:C63"/>
    <mergeCell ref="B64:C64"/>
    <mergeCell ref="B65:C65"/>
    <mergeCell ref="B66:C66"/>
    <mergeCell ref="B67:C67"/>
    <mergeCell ref="B22:C22"/>
    <mergeCell ref="B23:C23"/>
    <mergeCell ref="B24:C24"/>
    <mergeCell ref="B25:C25"/>
    <mergeCell ref="B57:C57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9" priority="1" stopIfTrue="1">
      <formula>OR(WEEKDAY(D$7)=1,WEEKDAY(D$7)=7)</formula>
    </cfRule>
  </conditionalFormatting>
  <conditionalFormatting sqref="E7:AH7">
    <cfRule type="expression" dxfId="8" priority="2" stopIfTrue="1">
      <formula>OR(WEEKDAY(E$7,1)=1,WEEKDAY(E$7,1)=7)</formula>
    </cfRule>
    <cfRule type="cellIs" dxfId="7" priority="3" stopIfTrue="1" operator="equal">
      <formula>""</formula>
    </cfRule>
  </conditionalFormatting>
  <conditionalFormatting sqref="D8:AH106">
    <cfRule type="expression" dxfId="6" priority="4" stopIfTrue="1">
      <formula>OR(WEEKDAY(D$7)=1,WEEKDAY(D$7)=7)</formula>
    </cfRule>
    <cfRule type="expression" dxfId="5" priority="5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09"/>
  <sheetViews>
    <sheetView showGridLines="0" tabSelected="1" topLeftCell="A25" workbookViewId="0">
      <selection activeCell="L33" sqref="L33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43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43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48</v>
      </c>
      <c r="AD2" s="82"/>
      <c r="AE2" s="82"/>
      <c r="AF2" s="82"/>
      <c r="AG2" s="82"/>
      <c r="AH2" s="82"/>
    </row>
    <row r="3" spans="1:43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43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43" ht="17.25" customHeight="1">
      <c r="A6" s="7"/>
      <c r="B6" s="85" t="s">
        <v>5</v>
      </c>
      <c r="C6" s="87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>F</v>
      </c>
      <c r="AI6" s="85"/>
      <c r="AJ6" s="86"/>
      <c r="AK6" s="86"/>
      <c r="AL6" s="87"/>
      <c r="AM6" s="7"/>
    </row>
    <row r="7" spans="1:43">
      <c r="A7" s="7"/>
      <c r="B7" s="26"/>
      <c r="C7" s="27"/>
      <c r="D7" s="32">
        <f>DATE(AC3,INDEX({1,2,3,4,5,6,7,8,9,10,11,12},MATCH(AC2,monthNames,0)),1)</f>
        <v>42186</v>
      </c>
      <c r="E7" s="32">
        <f>D7+1</f>
        <v>42187</v>
      </c>
      <c r="F7" s="32">
        <f t="shared" ref="F7:AE7" si="0">E7+1</f>
        <v>42188</v>
      </c>
      <c r="G7" s="32">
        <f t="shared" si="0"/>
        <v>42189</v>
      </c>
      <c r="H7" s="32">
        <f>G7+1</f>
        <v>42190</v>
      </c>
      <c r="I7" s="32">
        <f t="shared" si="0"/>
        <v>42191</v>
      </c>
      <c r="J7" s="32">
        <f t="shared" si="0"/>
        <v>42192</v>
      </c>
      <c r="K7" s="32">
        <f t="shared" si="0"/>
        <v>42193</v>
      </c>
      <c r="L7" s="32">
        <f t="shared" si="0"/>
        <v>42194</v>
      </c>
      <c r="M7" s="32">
        <f t="shared" si="0"/>
        <v>42195</v>
      </c>
      <c r="N7" s="32">
        <f t="shared" si="0"/>
        <v>42196</v>
      </c>
      <c r="O7" s="32">
        <f t="shared" si="0"/>
        <v>42197</v>
      </c>
      <c r="P7" s="32">
        <f t="shared" si="0"/>
        <v>42198</v>
      </c>
      <c r="Q7" s="32">
        <f t="shared" si="0"/>
        <v>42199</v>
      </c>
      <c r="R7" s="32">
        <f t="shared" si="0"/>
        <v>42200</v>
      </c>
      <c r="S7" s="32">
        <f t="shared" si="0"/>
        <v>42201</v>
      </c>
      <c r="T7" s="32">
        <f t="shared" si="0"/>
        <v>42202</v>
      </c>
      <c r="U7" s="32">
        <f t="shared" si="0"/>
        <v>42203</v>
      </c>
      <c r="V7" s="32">
        <f t="shared" si="0"/>
        <v>42204</v>
      </c>
      <c r="W7" s="32">
        <f t="shared" si="0"/>
        <v>42205</v>
      </c>
      <c r="X7" s="32">
        <f t="shared" si="0"/>
        <v>42206</v>
      </c>
      <c r="Y7" s="32">
        <f t="shared" si="0"/>
        <v>42207</v>
      </c>
      <c r="Z7" s="32">
        <f t="shared" si="0"/>
        <v>42208</v>
      </c>
      <c r="AA7" s="32">
        <f t="shared" si="0"/>
        <v>42209</v>
      </c>
      <c r="AB7" s="32">
        <f t="shared" si="0"/>
        <v>42210</v>
      </c>
      <c r="AC7" s="32">
        <f t="shared" si="0"/>
        <v>42211</v>
      </c>
      <c r="AD7" s="32">
        <f t="shared" si="0"/>
        <v>42212</v>
      </c>
      <c r="AE7" s="32">
        <f t="shared" si="0"/>
        <v>42213</v>
      </c>
      <c r="AF7" s="32">
        <f>IF(MONTH($AE7+1)&gt;MONTH($D$7),"",$AE7+1)</f>
        <v>42214</v>
      </c>
      <c r="AG7" s="32">
        <f>IF(MONTH($AE7+2)&gt;MONTH($D$7),"",$AE7+2)</f>
        <v>42215</v>
      </c>
      <c r="AH7" s="32">
        <f>IF(MONTH($AE7+3)&gt;MONTH($D$7),"",$AE7+3)</f>
        <v>42216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43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43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43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  <c r="AQ10" s="4" t="s">
        <v>47</v>
      </c>
    </row>
    <row r="11" spans="1:43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43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43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43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43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43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B108:C108"/>
    <mergeCell ref="B103:C103"/>
    <mergeCell ref="B104:C104"/>
    <mergeCell ref="B105:C105"/>
    <mergeCell ref="B106:C106"/>
    <mergeCell ref="B107:C107"/>
    <mergeCell ref="L107:Y107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8:C8"/>
    <mergeCell ref="B9:C9"/>
    <mergeCell ref="B10:C10"/>
    <mergeCell ref="B11:C11"/>
    <mergeCell ref="B12:C12"/>
    <mergeCell ref="J3:M3"/>
    <mergeCell ref="N3:W3"/>
    <mergeCell ref="Z3:AB3"/>
    <mergeCell ref="B19:C19"/>
    <mergeCell ref="AC3:AH3"/>
    <mergeCell ref="D5:AH5"/>
    <mergeCell ref="AI5:AL6"/>
    <mergeCell ref="A1:M1"/>
    <mergeCell ref="C2:H2"/>
    <mergeCell ref="J2:M2"/>
    <mergeCell ref="N2:W2"/>
    <mergeCell ref="Z2:AB2"/>
    <mergeCell ref="AC2:AH2"/>
    <mergeCell ref="B6:C6"/>
  </mergeCells>
  <conditionalFormatting sqref="D7">
    <cfRule type="expression" dxfId="4" priority="5" stopIfTrue="1">
      <formula>OR(WEEKDAY(D$7)=1,WEEKDAY(D$7)=7)</formula>
    </cfRule>
  </conditionalFormatting>
  <conditionalFormatting sqref="E7:AH7">
    <cfRule type="expression" dxfId="3" priority="3" stopIfTrue="1">
      <formula>OR(WEEKDAY(E$7,1)=1,WEEKDAY(E$7,1)=7)</formula>
    </cfRule>
    <cfRule type="cellIs" dxfId="2" priority="4" stopIfTrue="1" operator="equal">
      <formula>""</formula>
    </cfRule>
  </conditionalFormatting>
  <conditionalFormatting sqref="D8:AH106">
    <cfRule type="expression" dxfId="1" priority="1" stopIfTrue="1">
      <formula>OR(WEEKDAY(D$7)=1,WEEKDAY(D$7)=7)</formula>
    </cfRule>
    <cfRule type="expression" dxfId="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9"/>
  <sheetViews>
    <sheetView showGridLines="0" topLeftCell="A4" workbookViewId="0">
      <selection activeCell="D20" sqref="D20"/>
    </sheetView>
  </sheetViews>
  <sheetFormatPr defaultRowHeight="15"/>
  <cols>
    <col min="1" max="1" width="3" style="23" customWidth="1"/>
    <col min="2" max="2" width="76" style="23" customWidth="1"/>
  </cols>
  <sheetData>
    <row r="1" spans="1:3" ht="32.1" customHeight="1">
      <c r="A1" s="13"/>
      <c r="B1" s="14" t="s">
        <v>41</v>
      </c>
      <c r="C1" s="15"/>
    </row>
    <row r="2" spans="1:3" ht="16.5">
      <c r="A2" s="13"/>
      <c r="B2" s="16"/>
      <c r="C2" s="15"/>
    </row>
    <row r="3" spans="1:3" ht="15.75">
      <c r="A3" s="13"/>
      <c r="B3" s="17" t="s">
        <v>17</v>
      </c>
      <c r="C3" s="15"/>
    </row>
    <row r="4" spans="1:3">
      <c r="A4" s="13"/>
      <c r="B4" s="18" t="s">
        <v>42</v>
      </c>
      <c r="C4" s="15"/>
    </row>
    <row r="5" spans="1:3" ht="16.5">
      <c r="A5" s="13"/>
      <c r="B5" s="19"/>
      <c r="C5" s="15"/>
    </row>
    <row r="6" spans="1:3" ht="16.5">
      <c r="A6" s="13"/>
      <c r="B6" s="20" t="s">
        <v>15</v>
      </c>
      <c r="C6" s="15"/>
    </row>
    <row r="7" spans="1:3" ht="16.5">
      <c r="A7" s="13"/>
      <c r="B7" s="19"/>
      <c r="C7" s="15"/>
    </row>
    <row r="8" spans="1:3" ht="46.5">
      <c r="A8" s="13"/>
      <c r="B8" s="19" t="s">
        <v>18</v>
      </c>
      <c r="C8" s="15"/>
    </row>
    <row r="9" spans="1:3" ht="16.5">
      <c r="A9" s="13"/>
      <c r="B9" s="19"/>
      <c r="C9" s="15"/>
    </row>
    <row r="10" spans="1:3" ht="31.5">
      <c r="A10" s="13"/>
      <c r="B10" s="19" t="s">
        <v>19</v>
      </c>
      <c r="C10" s="15"/>
    </row>
    <row r="11" spans="1:3" ht="16.5">
      <c r="A11" s="13"/>
      <c r="B11" s="19"/>
      <c r="C11" s="15"/>
    </row>
    <row r="12" spans="1:3" ht="31.5">
      <c r="A12" s="13"/>
      <c r="B12" s="19" t="s">
        <v>20</v>
      </c>
      <c r="C12" s="15"/>
    </row>
    <row r="13" spans="1:3" ht="16.5">
      <c r="A13" s="13"/>
      <c r="B13" s="19"/>
      <c r="C13" s="15"/>
    </row>
    <row r="14" spans="1:3" ht="16.5">
      <c r="A14" s="13"/>
      <c r="B14" s="21" t="s">
        <v>21</v>
      </c>
      <c r="C14" s="15"/>
    </row>
    <row r="15" spans="1:3" ht="16.5">
      <c r="A15" s="13"/>
      <c r="B15" s="19" t="s">
        <v>22</v>
      </c>
      <c r="C15" s="15"/>
    </row>
    <row r="16" spans="1:3" ht="16.5">
      <c r="A16" s="13"/>
      <c r="B16" s="22"/>
      <c r="C16" s="15"/>
    </row>
    <row r="17" spans="1:3" ht="32.25">
      <c r="A17" s="13"/>
      <c r="B17" s="19" t="s">
        <v>23</v>
      </c>
      <c r="C17" s="15"/>
    </row>
    <row r="18" spans="1:3">
      <c r="A18" s="13"/>
      <c r="B18" s="13"/>
      <c r="C18" s="15"/>
    </row>
    <row r="19" spans="1:3">
      <c r="A19" s="13"/>
      <c r="B19" s="13"/>
      <c r="C19" s="15"/>
    </row>
    <row r="20" spans="1:3">
      <c r="A20" s="13"/>
      <c r="B20" s="13"/>
      <c r="C20" s="15"/>
    </row>
    <row r="21" spans="1:3">
      <c r="A21" s="13"/>
      <c r="B21" s="13"/>
      <c r="C21" s="15"/>
    </row>
    <row r="22" spans="1:3">
      <c r="A22" s="13"/>
      <c r="B22" s="13"/>
      <c r="C22" s="15"/>
    </row>
    <row r="23" spans="1:3">
      <c r="A23" s="13"/>
      <c r="B23" s="13"/>
      <c r="C23" s="15"/>
    </row>
    <row r="24" spans="1:3">
      <c r="A24" s="13"/>
      <c r="B24" s="13"/>
      <c r="C24" s="15"/>
    </row>
    <row r="25" spans="1:3">
      <c r="A25" s="13"/>
      <c r="B25" s="13"/>
      <c r="C25" s="15"/>
    </row>
    <row r="26" spans="1:3">
      <c r="A26" s="13"/>
      <c r="B26" s="13"/>
      <c r="C26" s="15"/>
    </row>
    <row r="27" spans="1:3">
      <c r="A27" s="13"/>
      <c r="B27" s="13"/>
      <c r="C27" s="15"/>
    </row>
    <row r="28" spans="1:3">
      <c r="A28" s="13"/>
      <c r="B28" s="13"/>
      <c r="C28" s="15"/>
    </row>
    <row r="29" spans="1:3">
      <c r="A29" s="13"/>
      <c r="B29" s="13"/>
      <c r="C29" s="15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M107"/>
  <sheetViews>
    <sheetView showGridLines="0" topLeftCell="A22" workbookViewId="0">
      <selection activeCell="B33" sqref="B33:C3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25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YearToDate!E6</f>
        <v>2014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>Su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41852</v>
      </c>
      <c r="E7" s="32">
        <f>D7+1</f>
        <v>41853</v>
      </c>
      <c r="F7" s="32">
        <f t="shared" ref="F7:AE7" si="0">E7+1</f>
        <v>41854</v>
      </c>
      <c r="G7" s="32">
        <f t="shared" si="0"/>
        <v>41855</v>
      </c>
      <c r="H7" s="32">
        <f>G7+1</f>
        <v>41856</v>
      </c>
      <c r="I7" s="32">
        <f t="shared" si="0"/>
        <v>41857</v>
      </c>
      <c r="J7" s="32">
        <f t="shared" si="0"/>
        <v>41858</v>
      </c>
      <c r="K7" s="32">
        <f t="shared" si="0"/>
        <v>41859</v>
      </c>
      <c r="L7" s="32">
        <f t="shared" si="0"/>
        <v>41860</v>
      </c>
      <c r="M7" s="32">
        <f t="shared" si="0"/>
        <v>41861</v>
      </c>
      <c r="N7" s="32">
        <f t="shared" si="0"/>
        <v>41862</v>
      </c>
      <c r="O7" s="32">
        <f t="shared" si="0"/>
        <v>41863</v>
      </c>
      <c r="P7" s="32">
        <f t="shared" si="0"/>
        <v>41864</v>
      </c>
      <c r="Q7" s="32">
        <f t="shared" si="0"/>
        <v>41865</v>
      </c>
      <c r="R7" s="32">
        <f t="shared" si="0"/>
        <v>41866</v>
      </c>
      <c r="S7" s="32">
        <f t="shared" si="0"/>
        <v>41867</v>
      </c>
      <c r="T7" s="32">
        <f t="shared" si="0"/>
        <v>41868</v>
      </c>
      <c r="U7" s="32">
        <f t="shared" si="0"/>
        <v>41869</v>
      </c>
      <c r="V7" s="32">
        <f t="shared" si="0"/>
        <v>41870</v>
      </c>
      <c r="W7" s="32">
        <f t="shared" si="0"/>
        <v>41871</v>
      </c>
      <c r="X7" s="32">
        <f t="shared" si="0"/>
        <v>41872</v>
      </c>
      <c r="Y7" s="32">
        <f t="shared" si="0"/>
        <v>41873</v>
      </c>
      <c r="Z7" s="32">
        <f t="shared" si="0"/>
        <v>41874</v>
      </c>
      <c r="AA7" s="32">
        <f t="shared" si="0"/>
        <v>41875</v>
      </c>
      <c r="AB7" s="32">
        <f t="shared" si="0"/>
        <v>41876</v>
      </c>
      <c r="AC7" s="32">
        <f t="shared" si="0"/>
        <v>41877</v>
      </c>
      <c r="AD7" s="32">
        <f t="shared" si="0"/>
        <v>41878</v>
      </c>
      <c r="AE7" s="32">
        <f t="shared" si="0"/>
        <v>41879</v>
      </c>
      <c r="AF7" s="32">
        <f>IF(MONTH($AE7+1)&gt;MONTH($D$7),"",$AE7+1)</f>
        <v>41880</v>
      </c>
      <c r="AG7" s="32">
        <f>IF(MONTH($AE7+2)&gt;MONTH($D$7),"",$AE7+2)</f>
        <v>41881</v>
      </c>
      <c r="AH7" s="32">
        <f>IF(MONTH($AE7+3)&gt;MONTH($D$7),"",$AE7+3)</f>
        <v>41882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A1:M1"/>
    <mergeCell ref="B27:C27"/>
    <mergeCell ref="Z2:AB2"/>
    <mergeCell ref="Z3:AB3"/>
    <mergeCell ref="B10:C10"/>
    <mergeCell ref="B11:C11"/>
    <mergeCell ref="B12:C12"/>
    <mergeCell ref="B13:C13"/>
    <mergeCell ref="B25:C25"/>
    <mergeCell ref="B21:C21"/>
    <mergeCell ref="B22:C22"/>
    <mergeCell ref="B23:C23"/>
    <mergeCell ref="B24:C24"/>
    <mergeCell ref="AI5:AL6"/>
    <mergeCell ref="B20:C20"/>
    <mergeCell ref="B14:C14"/>
    <mergeCell ref="B6:C6"/>
    <mergeCell ref="B15:C15"/>
    <mergeCell ref="B16:C16"/>
    <mergeCell ref="B17:C17"/>
    <mergeCell ref="B18:C18"/>
    <mergeCell ref="B19:C19"/>
    <mergeCell ref="B39:C39"/>
    <mergeCell ref="D5:AH5"/>
    <mergeCell ref="C2:H2"/>
    <mergeCell ref="N2:W2"/>
    <mergeCell ref="B37:C37"/>
    <mergeCell ref="B32:C32"/>
    <mergeCell ref="B33:C33"/>
    <mergeCell ref="B26:C26"/>
    <mergeCell ref="B28:C28"/>
    <mergeCell ref="B29:C29"/>
    <mergeCell ref="N3:W3"/>
    <mergeCell ref="B34:C34"/>
    <mergeCell ref="B35:C35"/>
    <mergeCell ref="B36:C36"/>
    <mergeCell ref="B30:C30"/>
    <mergeCell ref="B31:C31"/>
    <mergeCell ref="AC2:AH2"/>
    <mergeCell ref="AC3:AH3"/>
    <mergeCell ref="B8:C8"/>
    <mergeCell ref="B9:C9"/>
    <mergeCell ref="J3:M3"/>
    <mergeCell ref="J2:M2"/>
    <mergeCell ref="B38:C38"/>
  </mergeCells>
  <phoneticPr fontId="1" type="noConversion"/>
  <conditionalFormatting sqref="D7">
    <cfRule type="expression" dxfId="153" priority="3" stopIfTrue="1">
      <formula>OR(WEEKDAY(D$7)=1,WEEKDAY(D$7)=7)</formula>
    </cfRule>
  </conditionalFormatting>
  <conditionalFormatting sqref="E7:AH7">
    <cfRule type="expression" dxfId="152" priority="4" stopIfTrue="1">
      <formula>OR(WEEKDAY(E$7,1)=1,WEEKDAY(E$7,1)=7)</formula>
    </cfRule>
    <cfRule type="cellIs" dxfId="151" priority="5" stopIfTrue="1" operator="equal">
      <formula>""</formula>
    </cfRule>
  </conditionalFormatting>
  <conditionalFormatting sqref="D8:AH37">
    <cfRule type="expression" dxfId="150" priority="6" stopIfTrue="1">
      <formula>OR(WEEKDAY(D$7)=1,WEEKDAY(D$7)=7)</formula>
    </cfRule>
    <cfRule type="expression" dxfId="149" priority="7" stopIfTrue="1">
      <formula>D$7=""</formula>
    </cfRule>
  </conditionalFormatting>
  <conditionalFormatting sqref="D8:AH106">
    <cfRule type="expression" dxfId="148" priority="1" stopIfTrue="1">
      <formula>OR(WEEKDAY(D$7)=1,WEEKDAY(D$7)=7)</formula>
    </cfRule>
    <cfRule type="expression" dxfId="147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5" workbookViewId="0">
      <selection activeCell="B32" sqref="B32:C3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16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2014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>Tu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41883</v>
      </c>
      <c r="E7" s="32">
        <f>D7+1</f>
        <v>41884</v>
      </c>
      <c r="F7" s="32">
        <f t="shared" ref="F7:AE7" si="0">E7+1</f>
        <v>41885</v>
      </c>
      <c r="G7" s="32">
        <f t="shared" si="0"/>
        <v>41886</v>
      </c>
      <c r="H7" s="32">
        <f>G7+1</f>
        <v>41887</v>
      </c>
      <c r="I7" s="32">
        <f t="shared" si="0"/>
        <v>41888</v>
      </c>
      <c r="J7" s="32">
        <f t="shared" si="0"/>
        <v>41889</v>
      </c>
      <c r="K7" s="32">
        <f t="shared" si="0"/>
        <v>41890</v>
      </c>
      <c r="L7" s="32">
        <f t="shared" si="0"/>
        <v>41891</v>
      </c>
      <c r="M7" s="32">
        <f t="shared" si="0"/>
        <v>41892</v>
      </c>
      <c r="N7" s="32">
        <f t="shared" si="0"/>
        <v>41893</v>
      </c>
      <c r="O7" s="32">
        <f t="shared" si="0"/>
        <v>41894</v>
      </c>
      <c r="P7" s="32">
        <f t="shared" si="0"/>
        <v>41895</v>
      </c>
      <c r="Q7" s="32">
        <f t="shared" si="0"/>
        <v>41896</v>
      </c>
      <c r="R7" s="32">
        <f t="shared" si="0"/>
        <v>41897</v>
      </c>
      <c r="S7" s="32">
        <f t="shared" si="0"/>
        <v>41898</v>
      </c>
      <c r="T7" s="32">
        <f t="shared" si="0"/>
        <v>41899</v>
      </c>
      <c r="U7" s="32">
        <f t="shared" si="0"/>
        <v>41900</v>
      </c>
      <c r="V7" s="32">
        <f t="shared" si="0"/>
        <v>41901</v>
      </c>
      <c r="W7" s="32">
        <f t="shared" si="0"/>
        <v>41902</v>
      </c>
      <c r="X7" s="32">
        <f t="shared" si="0"/>
        <v>41903</v>
      </c>
      <c r="Y7" s="32">
        <f t="shared" si="0"/>
        <v>41904</v>
      </c>
      <c r="Z7" s="32">
        <f t="shared" si="0"/>
        <v>41905</v>
      </c>
      <c r="AA7" s="32">
        <f t="shared" si="0"/>
        <v>41906</v>
      </c>
      <c r="AB7" s="32">
        <f t="shared" si="0"/>
        <v>41907</v>
      </c>
      <c r="AC7" s="32">
        <f t="shared" si="0"/>
        <v>41908</v>
      </c>
      <c r="AD7" s="32">
        <f t="shared" si="0"/>
        <v>41909</v>
      </c>
      <c r="AE7" s="32">
        <f t="shared" si="0"/>
        <v>41910</v>
      </c>
      <c r="AF7" s="32">
        <f>IF(MONTH($AE7+1)&gt;MONTH($D$7),"",$AE7+1)</f>
        <v>41911</v>
      </c>
      <c r="AG7" s="32">
        <f>IF(MONTH($AE7+2)&gt;MONTH($D$7),"",$AE7+2)</f>
        <v>41912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46" priority="5" stopIfTrue="1">
      <formula>OR(WEEKDAY(D$7)=1,WEEKDAY(D$7)=7)</formula>
    </cfRule>
  </conditionalFormatting>
  <conditionalFormatting sqref="E7:AH7">
    <cfRule type="expression" dxfId="145" priority="6" stopIfTrue="1">
      <formula>OR(WEEKDAY(E$7,1)=1,WEEKDAY(E$7,1)=7)</formula>
    </cfRule>
    <cfRule type="cellIs" dxfId="144" priority="7" stopIfTrue="1" operator="equal">
      <formula>""</formula>
    </cfRule>
  </conditionalFormatting>
  <conditionalFormatting sqref="D8:AH37">
    <cfRule type="expression" dxfId="143" priority="8" stopIfTrue="1">
      <formula>OR(WEEKDAY(D$7)=1,WEEKDAY(D$7)=7)</formula>
    </cfRule>
    <cfRule type="expression" dxfId="142" priority="9" stopIfTrue="1">
      <formula>D$7=""</formula>
    </cfRule>
  </conditionalFormatting>
  <conditionalFormatting sqref="D8:AH37">
    <cfRule type="expression" dxfId="141" priority="3" stopIfTrue="1">
      <formula>OR(WEEKDAY(D$7)=1,WEEKDAY(D$7)=7)</formula>
    </cfRule>
    <cfRule type="expression" dxfId="140" priority="4" stopIfTrue="1">
      <formula>D$7=""</formula>
    </cfRule>
  </conditionalFormatting>
  <conditionalFormatting sqref="D8:AH106">
    <cfRule type="expression" dxfId="139" priority="1" stopIfTrue="1">
      <formula>OR(WEEKDAY(D$7)=1,WEEKDAY(D$7)=7)</formula>
    </cfRule>
    <cfRule type="expression" dxfId="13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4" workbookViewId="0">
      <selection activeCell="M32" sqref="M32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26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2014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>F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41913</v>
      </c>
      <c r="E7" s="32">
        <f>D7+1</f>
        <v>41914</v>
      </c>
      <c r="F7" s="32">
        <f t="shared" ref="F7:AE7" si="0">E7+1</f>
        <v>41915</v>
      </c>
      <c r="G7" s="32">
        <f t="shared" si="0"/>
        <v>41916</v>
      </c>
      <c r="H7" s="32">
        <f>G7+1</f>
        <v>41917</v>
      </c>
      <c r="I7" s="32">
        <f t="shared" si="0"/>
        <v>41918</v>
      </c>
      <c r="J7" s="32">
        <f t="shared" si="0"/>
        <v>41919</v>
      </c>
      <c r="K7" s="32">
        <f t="shared" si="0"/>
        <v>41920</v>
      </c>
      <c r="L7" s="32">
        <f t="shared" si="0"/>
        <v>41921</v>
      </c>
      <c r="M7" s="32">
        <f t="shared" si="0"/>
        <v>41922</v>
      </c>
      <c r="N7" s="32">
        <f t="shared" si="0"/>
        <v>41923</v>
      </c>
      <c r="O7" s="32">
        <f t="shared" si="0"/>
        <v>41924</v>
      </c>
      <c r="P7" s="32">
        <f t="shared" si="0"/>
        <v>41925</v>
      </c>
      <c r="Q7" s="32">
        <f t="shared" si="0"/>
        <v>41926</v>
      </c>
      <c r="R7" s="32">
        <f t="shared" si="0"/>
        <v>41927</v>
      </c>
      <c r="S7" s="32">
        <f t="shared" si="0"/>
        <v>41928</v>
      </c>
      <c r="T7" s="32">
        <f t="shared" si="0"/>
        <v>41929</v>
      </c>
      <c r="U7" s="32">
        <f t="shared" si="0"/>
        <v>41930</v>
      </c>
      <c r="V7" s="32">
        <f t="shared" si="0"/>
        <v>41931</v>
      </c>
      <c r="W7" s="32">
        <f t="shared" si="0"/>
        <v>41932</v>
      </c>
      <c r="X7" s="32">
        <f t="shared" si="0"/>
        <v>41933</v>
      </c>
      <c r="Y7" s="32">
        <f t="shared" si="0"/>
        <v>41934</v>
      </c>
      <c r="Z7" s="32">
        <f t="shared" si="0"/>
        <v>41935</v>
      </c>
      <c r="AA7" s="32">
        <f t="shared" si="0"/>
        <v>41936</v>
      </c>
      <c r="AB7" s="32">
        <f t="shared" si="0"/>
        <v>41937</v>
      </c>
      <c r="AC7" s="32">
        <f t="shared" si="0"/>
        <v>41938</v>
      </c>
      <c r="AD7" s="32">
        <f t="shared" si="0"/>
        <v>41939</v>
      </c>
      <c r="AE7" s="32">
        <f t="shared" si="0"/>
        <v>41940</v>
      </c>
      <c r="AF7" s="32">
        <f>IF(MONTH($AE7+1)&gt;MONTH($D$7),"",$AE7+1)</f>
        <v>41941</v>
      </c>
      <c r="AG7" s="32">
        <f>IF(MONTH($AE7+2)&gt;MONTH($D$7),"",$AE7+2)</f>
        <v>41942</v>
      </c>
      <c r="AH7" s="32">
        <f>IF(MONTH($AE7+3)&gt;MONTH($D$7),"",$AE7+3)</f>
        <v>41943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37" priority="5" stopIfTrue="1">
      <formula>OR(WEEKDAY(D$7)=1,WEEKDAY(D$7)=7)</formula>
    </cfRule>
  </conditionalFormatting>
  <conditionalFormatting sqref="E7:AH7">
    <cfRule type="expression" dxfId="136" priority="6" stopIfTrue="1">
      <formula>OR(WEEKDAY(E$7,1)=1,WEEKDAY(E$7,1)=7)</formula>
    </cfRule>
    <cfRule type="cellIs" dxfId="135" priority="7" stopIfTrue="1" operator="equal">
      <formula>""</formula>
    </cfRule>
  </conditionalFormatting>
  <conditionalFormatting sqref="D8:AH37">
    <cfRule type="expression" dxfId="134" priority="8" stopIfTrue="1">
      <formula>OR(WEEKDAY(D$7)=1,WEEKDAY(D$7)=7)</formula>
    </cfRule>
    <cfRule type="expression" dxfId="133" priority="9" stopIfTrue="1">
      <formula>D$7=""</formula>
    </cfRule>
  </conditionalFormatting>
  <conditionalFormatting sqref="D8:AH37">
    <cfRule type="expression" dxfId="132" priority="3" stopIfTrue="1">
      <formula>OR(WEEKDAY(D$7)=1,WEEKDAY(D$7)=7)</formula>
    </cfRule>
    <cfRule type="expression" dxfId="131" priority="4" stopIfTrue="1">
      <formula>D$7=""</formula>
    </cfRule>
  </conditionalFormatting>
  <conditionalFormatting sqref="D8:AH106">
    <cfRule type="expression" dxfId="130" priority="1" stopIfTrue="1">
      <formula>OR(WEEKDAY(D$7)=1,WEEKDAY(D$7)=7)</formula>
    </cfRule>
    <cfRule type="expression" dxfId="129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5" workbookViewId="0">
      <selection activeCell="H40" sqref="H4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27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2014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Sa</v>
      </c>
      <c r="E6" s="31" t="str">
        <f>IF(E7="","",INDEX({"Su";"M";"Tu";"W";"Th";"F";"Sa"},WEEKDAY(E7,1)))</f>
        <v>Su</v>
      </c>
      <c r="F6" s="31" t="str">
        <f>IF(F7="","",INDEX({"Su";"M";"Tu";"W";"Th";"F";"Sa"},WEEKDAY(F7,1)))</f>
        <v>M</v>
      </c>
      <c r="G6" s="31" t="str">
        <f>IF(G7="","",INDEX({"Su";"M";"Tu";"W";"Th";"F";"Sa"},WEEKDAY(G7,1)))</f>
        <v>Tu</v>
      </c>
      <c r="H6" s="31" t="str">
        <f>IF(H7="","",INDEX({"Su";"M";"Tu";"W";"Th";"F";"Sa"},WEEKDAY(H7,1)))</f>
        <v>W</v>
      </c>
      <c r="I6" s="31" t="str">
        <f>IF(I7="","",INDEX({"Su";"M";"Tu";"W";"Th";"F";"Sa"},WEEKDAY(I7,1)))</f>
        <v>Th</v>
      </c>
      <c r="J6" s="31" t="str">
        <f>IF(J7="","",INDEX({"Su";"M";"Tu";"W";"Th";"F";"Sa"},WEEKDAY(J7,1)))</f>
        <v>F</v>
      </c>
      <c r="K6" s="31" t="str">
        <f>IF(K7="","",INDEX({"Su";"M";"Tu";"W";"Th";"F";"Sa"},WEEKDAY(K7,1)))</f>
        <v>Sa</v>
      </c>
      <c r="L6" s="31" t="str">
        <f>IF(L7="","",INDEX({"Su";"M";"Tu";"W";"Th";"F";"Sa"},WEEKDAY(L7,1)))</f>
        <v>Su</v>
      </c>
      <c r="M6" s="31" t="str">
        <f>IF(M7="","",INDEX({"Su";"M";"Tu";"W";"Th";"F";"Sa"},WEEKDAY(M7,1)))</f>
        <v>M</v>
      </c>
      <c r="N6" s="31" t="str">
        <f>IF(N7="","",INDEX({"Su";"M";"Tu";"W";"Th";"F";"Sa"},WEEKDAY(N7,1)))</f>
        <v>Tu</v>
      </c>
      <c r="O6" s="31" t="str">
        <f>IF(O7="","",INDEX({"Su";"M";"Tu";"W";"Th";"F";"Sa"},WEEKDAY(O7,1)))</f>
        <v>W</v>
      </c>
      <c r="P6" s="31" t="str">
        <f>IF(P7="","",INDEX({"Su";"M";"Tu";"W";"Th";"F";"Sa"},WEEKDAY(P7,1)))</f>
        <v>Th</v>
      </c>
      <c r="Q6" s="31" t="str">
        <f>IF(Q7="","",INDEX({"Su";"M";"Tu";"W";"Th";"F";"Sa"},WEEKDAY(Q7,1)))</f>
        <v>F</v>
      </c>
      <c r="R6" s="31" t="str">
        <f>IF(R7="","",INDEX({"Su";"M";"Tu";"W";"Th";"F";"Sa"},WEEKDAY(R7,1)))</f>
        <v>Sa</v>
      </c>
      <c r="S6" s="31" t="str">
        <f>IF(S7="","",INDEX({"Su";"M";"Tu";"W";"Th";"F";"Sa"},WEEKDAY(S7,1)))</f>
        <v>Su</v>
      </c>
      <c r="T6" s="31" t="str">
        <f>IF(T7="","",INDEX({"Su";"M";"Tu";"W";"Th";"F";"Sa"},WEEKDAY(T7,1)))</f>
        <v>M</v>
      </c>
      <c r="U6" s="31" t="str">
        <f>IF(U7="","",INDEX({"Su";"M";"Tu";"W";"Th";"F";"Sa"},WEEKDAY(U7,1)))</f>
        <v>Tu</v>
      </c>
      <c r="V6" s="31" t="str">
        <f>IF(V7="","",INDEX({"Su";"M";"Tu";"W";"Th";"F";"Sa"},WEEKDAY(V7,1)))</f>
        <v>W</v>
      </c>
      <c r="W6" s="31" t="str">
        <f>IF(W7="","",INDEX({"Su";"M";"Tu";"W";"Th";"F";"Sa"},WEEKDAY(W7,1)))</f>
        <v>Th</v>
      </c>
      <c r="X6" s="31" t="str">
        <f>IF(X7="","",INDEX({"Su";"M";"Tu";"W";"Th";"F";"Sa"},WEEKDAY(X7,1)))</f>
        <v>F</v>
      </c>
      <c r="Y6" s="31" t="str">
        <f>IF(Y7="","",INDEX({"Su";"M";"Tu";"W";"Th";"F";"Sa"},WEEKDAY(Y7,1)))</f>
        <v>Sa</v>
      </c>
      <c r="Z6" s="31" t="str">
        <f>IF(Z7="","",INDEX({"Su";"M";"Tu";"W";"Th";"F";"Sa"},WEEKDAY(Z7,1)))</f>
        <v>Su</v>
      </c>
      <c r="AA6" s="31" t="str">
        <f>IF(AA7="","",INDEX({"Su";"M";"Tu";"W";"Th";"F";"Sa"},WEEKDAY(AA7,1)))</f>
        <v>M</v>
      </c>
      <c r="AB6" s="31" t="str">
        <f>IF(AB7="","",INDEX({"Su";"M";"Tu";"W";"Th";"F";"Sa"},WEEKDAY(AB7,1)))</f>
        <v>Tu</v>
      </c>
      <c r="AC6" s="31" t="str">
        <f>IF(AC7="","",INDEX({"Su";"M";"Tu";"W";"Th";"F";"Sa"},WEEKDAY(AC7,1)))</f>
        <v>W</v>
      </c>
      <c r="AD6" s="31" t="str">
        <f>IF(AD7="","",INDEX({"Su";"M";"Tu";"W";"Th";"F";"Sa"},WEEKDAY(AD7,1)))</f>
        <v>Th</v>
      </c>
      <c r="AE6" s="31" t="str">
        <f>IF(AE7="","",INDEX({"Su";"M";"Tu";"W";"Th";"F";"Sa"},WEEKDAY(AE7,1)))</f>
        <v>F</v>
      </c>
      <c r="AF6" s="31" t="str">
        <f>IF(AF7="","",INDEX({"Su";"M";"Tu";"W";"Th";"F";"Sa"},WEEKDAY(AF7,1)))</f>
        <v>Sa</v>
      </c>
      <c r="AG6" s="31" t="str">
        <f>IF(AG7="","",INDEX({"Su";"M";"Tu";"W";"Th";"F";"Sa"},WEEKDAY(AG7,1)))</f>
        <v>Su</v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41944</v>
      </c>
      <c r="E7" s="32">
        <f>D7+1</f>
        <v>41945</v>
      </c>
      <c r="F7" s="32">
        <f t="shared" ref="F7:AE7" si="0">E7+1</f>
        <v>41946</v>
      </c>
      <c r="G7" s="32">
        <f t="shared" si="0"/>
        <v>41947</v>
      </c>
      <c r="H7" s="32">
        <f>G7+1</f>
        <v>41948</v>
      </c>
      <c r="I7" s="32">
        <f t="shared" si="0"/>
        <v>41949</v>
      </c>
      <c r="J7" s="32">
        <f t="shared" si="0"/>
        <v>41950</v>
      </c>
      <c r="K7" s="32">
        <f t="shared" si="0"/>
        <v>41951</v>
      </c>
      <c r="L7" s="32">
        <f t="shared" si="0"/>
        <v>41952</v>
      </c>
      <c r="M7" s="32">
        <f t="shared" si="0"/>
        <v>41953</v>
      </c>
      <c r="N7" s="32">
        <f t="shared" si="0"/>
        <v>41954</v>
      </c>
      <c r="O7" s="32">
        <f t="shared" si="0"/>
        <v>41955</v>
      </c>
      <c r="P7" s="32">
        <f t="shared" si="0"/>
        <v>41956</v>
      </c>
      <c r="Q7" s="32">
        <f t="shared" si="0"/>
        <v>41957</v>
      </c>
      <c r="R7" s="32">
        <f t="shared" si="0"/>
        <v>41958</v>
      </c>
      <c r="S7" s="32">
        <f t="shared" si="0"/>
        <v>41959</v>
      </c>
      <c r="T7" s="32">
        <f t="shared" si="0"/>
        <v>41960</v>
      </c>
      <c r="U7" s="32">
        <f t="shared" si="0"/>
        <v>41961</v>
      </c>
      <c r="V7" s="32">
        <f t="shared" si="0"/>
        <v>41962</v>
      </c>
      <c r="W7" s="32">
        <f t="shared" si="0"/>
        <v>41963</v>
      </c>
      <c r="X7" s="32">
        <f t="shared" si="0"/>
        <v>41964</v>
      </c>
      <c r="Y7" s="32">
        <f t="shared" si="0"/>
        <v>41965</v>
      </c>
      <c r="Z7" s="32">
        <f t="shared" si="0"/>
        <v>41966</v>
      </c>
      <c r="AA7" s="32">
        <f t="shared" si="0"/>
        <v>41967</v>
      </c>
      <c r="AB7" s="32">
        <f t="shared" si="0"/>
        <v>41968</v>
      </c>
      <c r="AC7" s="32">
        <f t="shared" si="0"/>
        <v>41969</v>
      </c>
      <c r="AD7" s="32">
        <f t="shared" si="0"/>
        <v>41970</v>
      </c>
      <c r="AE7" s="32">
        <f t="shared" si="0"/>
        <v>41971</v>
      </c>
      <c r="AF7" s="32">
        <f>IF(MONTH($AE7+1)&gt;MONTH($D$7),"",$AE7+1)</f>
        <v>41972</v>
      </c>
      <c r="AG7" s="32">
        <f>IF(MONTH($AE7+2)&gt;MONTH($D$7),"",$AE7+2)</f>
        <v>41973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28" priority="7" stopIfTrue="1">
      <formula>OR(WEEKDAY(D$7)=1,WEEKDAY(D$7)=7)</formula>
    </cfRule>
  </conditionalFormatting>
  <conditionalFormatting sqref="E7:AH7">
    <cfRule type="expression" dxfId="127" priority="8" stopIfTrue="1">
      <formula>OR(WEEKDAY(E$7,1)=1,WEEKDAY(E$7,1)=7)</formula>
    </cfRule>
    <cfRule type="cellIs" dxfId="126" priority="9" stopIfTrue="1" operator="equal">
      <formula>""</formula>
    </cfRule>
  </conditionalFormatting>
  <conditionalFormatting sqref="D8:AH37">
    <cfRule type="expression" dxfId="125" priority="10" stopIfTrue="1">
      <formula>OR(WEEKDAY(D$7)=1,WEEKDAY(D$7)=7)</formula>
    </cfRule>
    <cfRule type="expression" dxfId="124" priority="11" stopIfTrue="1">
      <formula>D$7=""</formula>
    </cfRule>
  </conditionalFormatting>
  <conditionalFormatting sqref="D8:AH37">
    <cfRule type="expression" dxfId="123" priority="5" stopIfTrue="1">
      <formula>OR(WEEKDAY(D$7)=1,WEEKDAY(D$7)=7)</formula>
    </cfRule>
    <cfRule type="expression" dxfId="122" priority="6" stopIfTrue="1">
      <formula>D$7=""</formula>
    </cfRule>
  </conditionalFormatting>
  <conditionalFormatting sqref="D8:AH37">
    <cfRule type="expression" dxfId="121" priority="3" stopIfTrue="1">
      <formula>OR(WEEKDAY(D$7)=1,WEEKDAY(D$7)=7)</formula>
    </cfRule>
    <cfRule type="expression" dxfId="120" priority="4" stopIfTrue="1">
      <formula>D$7=""</formula>
    </cfRule>
  </conditionalFormatting>
  <conditionalFormatting sqref="D8:AH106">
    <cfRule type="expression" dxfId="119" priority="1" stopIfTrue="1">
      <formula>OR(WEEKDAY(D$7)=1,WEEKDAY(D$7)=7)</formula>
    </cfRule>
    <cfRule type="expression" dxfId="11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1" workbookViewId="0">
      <selection activeCell="K38" sqref="K38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28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Aug!AC3</f>
        <v>2014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>Tu</v>
      </c>
      <c r="AH6" s="31" t="str">
        <f>IF(AH7="","",INDEX({"Su";"M";"Tu";"W";"Th";"F";"Sa"},WEEKDAY(AH7,1)))</f>
        <v>W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41974</v>
      </c>
      <c r="E7" s="32">
        <f>D7+1</f>
        <v>41975</v>
      </c>
      <c r="F7" s="32">
        <f t="shared" ref="F7:AE7" si="0">E7+1</f>
        <v>41976</v>
      </c>
      <c r="G7" s="32">
        <f t="shared" si="0"/>
        <v>41977</v>
      </c>
      <c r="H7" s="32">
        <f>G7+1</f>
        <v>41978</v>
      </c>
      <c r="I7" s="32">
        <f t="shared" si="0"/>
        <v>41979</v>
      </c>
      <c r="J7" s="32">
        <f t="shared" si="0"/>
        <v>41980</v>
      </c>
      <c r="K7" s="32">
        <f t="shared" si="0"/>
        <v>41981</v>
      </c>
      <c r="L7" s="32">
        <f t="shared" si="0"/>
        <v>41982</v>
      </c>
      <c r="M7" s="32">
        <f t="shared" si="0"/>
        <v>41983</v>
      </c>
      <c r="N7" s="32">
        <f t="shared" si="0"/>
        <v>41984</v>
      </c>
      <c r="O7" s="32">
        <f t="shared" si="0"/>
        <v>41985</v>
      </c>
      <c r="P7" s="32">
        <f t="shared" si="0"/>
        <v>41986</v>
      </c>
      <c r="Q7" s="32">
        <f t="shared" si="0"/>
        <v>41987</v>
      </c>
      <c r="R7" s="32">
        <f t="shared" si="0"/>
        <v>41988</v>
      </c>
      <c r="S7" s="32">
        <f t="shared" si="0"/>
        <v>41989</v>
      </c>
      <c r="T7" s="32">
        <f t="shared" si="0"/>
        <v>41990</v>
      </c>
      <c r="U7" s="32">
        <f t="shared" si="0"/>
        <v>41991</v>
      </c>
      <c r="V7" s="32">
        <f t="shared" si="0"/>
        <v>41992</v>
      </c>
      <c r="W7" s="32">
        <f t="shared" si="0"/>
        <v>41993</v>
      </c>
      <c r="X7" s="32">
        <f t="shared" si="0"/>
        <v>41994</v>
      </c>
      <c r="Y7" s="32">
        <f t="shared" si="0"/>
        <v>41995</v>
      </c>
      <c r="Z7" s="32">
        <f t="shared" si="0"/>
        <v>41996</v>
      </c>
      <c r="AA7" s="32">
        <f t="shared" si="0"/>
        <v>41997</v>
      </c>
      <c r="AB7" s="32">
        <f t="shared" si="0"/>
        <v>41998</v>
      </c>
      <c r="AC7" s="32">
        <f t="shared" si="0"/>
        <v>41999</v>
      </c>
      <c r="AD7" s="32">
        <f t="shared" si="0"/>
        <v>42000</v>
      </c>
      <c r="AE7" s="32">
        <f t="shared" si="0"/>
        <v>42001</v>
      </c>
      <c r="AF7" s="32">
        <f>IF(MONTH($AE7+1)&gt;MONTH($D$7),"",$AE7+1)</f>
        <v>42002</v>
      </c>
      <c r="AG7" s="32">
        <f>IF(MONTH($AE7+2)&gt;MONTH($D$7),"",$AE7+2)</f>
        <v>42003</v>
      </c>
      <c r="AH7" s="32">
        <f>IF(MONTH($AE7+3)&gt;MONTH($D$7),"",$AE7+3)</f>
        <v>42004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17" priority="9" stopIfTrue="1">
      <formula>OR(WEEKDAY(D$7)=1,WEEKDAY(D$7)=7)</formula>
    </cfRule>
  </conditionalFormatting>
  <conditionalFormatting sqref="E7:AH7">
    <cfRule type="expression" dxfId="116" priority="10" stopIfTrue="1">
      <formula>OR(WEEKDAY(E$7,1)=1,WEEKDAY(E$7,1)=7)</formula>
    </cfRule>
    <cfRule type="cellIs" dxfId="115" priority="11" stopIfTrue="1" operator="equal">
      <formula>""</formula>
    </cfRule>
  </conditionalFormatting>
  <conditionalFormatting sqref="D8:AH37">
    <cfRule type="expression" dxfId="114" priority="12" stopIfTrue="1">
      <formula>OR(WEEKDAY(D$7)=1,WEEKDAY(D$7)=7)</formula>
    </cfRule>
    <cfRule type="expression" dxfId="113" priority="13" stopIfTrue="1">
      <formula>D$7=""</formula>
    </cfRule>
  </conditionalFormatting>
  <conditionalFormatting sqref="D8:AH37">
    <cfRule type="expression" dxfId="112" priority="7" stopIfTrue="1">
      <formula>OR(WEEKDAY(D$7)=1,WEEKDAY(D$7)=7)</formula>
    </cfRule>
    <cfRule type="expression" dxfId="111" priority="8" stopIfTrue="1">
      <formula>D$7=""</formula>
    </cfRule>
  </conditionalFormatting>
  <conditionalFormatting sqref="D8:AH37">
    <cfRule type="expression" dxfId="110" priority="5" stopIfTrue="1">
      <formula>OR(WEEKDAY(D$7)=1,WEEKDAY(D$7)=7)</formula>
    </cfRule>
    <cfRule type="expression" dxfId="109" priority="6" stopIfTrue="1">
      <formula>D$7=""</formula>
    </cfRule>
  </conditionalFormatting>
  <conditionalFormatting sqref="D8:AH37">
    <cfRule type="expression" dxfId="108" priority="3" stopIfTrue="1">
      <formula>OR(WEEKDAY(D$7)=1,WEEKDAY(D$7)=7)</formula>
    </cfRule>
    <cfRule type="expression" dxfId="107" priority="4" stopIfTrue="1">
      <formula>D$7=""</formula>
    </cfRule>
  </conditionalFormatting>
  <conditionalFormatting sqref="D8:AH106">
    <cfRule type="expression" dxfId="106" priority="1" stopIfTrue="1">
      <formula>OR(WEEKDAY(D$7)=1,WEEKDAY(D$7)=7)</formula>
    </cfRule>
    <cfRule type="expression" dxfId="105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13" workbookViewId="0">
      <selection activeCell="S18" sqref="S18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29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>Sa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42005</v>
      </c>
      <c r="E7" s="32">
        <f>D7+1</f>
        <v>42006</v>
      </c>
      <c r="F7" s="32">
        <f t="shared" ref="F7:AE7" si="0">E7+1</f>
        <v>42007</v>
      </c>
      <c r="G7" s="32">
        <f t="shared" si="0"/>
        <v>42008</v>
      </c>
      <c r="H7" s="32">
        <f>G7+1</f>
        <v>42009</v>
      </c>
      <c r="I7" s="32">
        <f t="shared" si="0"/>
        <v>42010</v>
      </c>
      <c r="J7" s="32">
        <f t="shared" si="0"/>
        <v>42011</v>
      </c>
      <c r="K7" s="32">
        <f t="shared" si="0"/>
        <v>42012</v>
      </c>
      <c r="L7" s="32">
        <f t="shared" si="0"/>
        <v>42013</v>
      </c>
      <c r="M7" s="32">
        <f t="shared" si="0"/>
        <v>42014</v>
      </c>
      <c r="N7" s="32">
        <f t="shared" si="0"/>
        <v>42015</v>
      </c>
      <c r="O7" s="32">
        <f t="shared" si="0"/>
        <v>42016</v>
      </c>
      <c r="P7" s="32">
        <f t="shared" si="0"/>
        <v>42017</v>
      </c>
      <c r="Q7" s="32">
        <f t="shared" si="0"/>
        <v>42018</v>
      </c>
      <c r="R7" s="32">
        <f t="shared" si="0"/>
        <v>42019</v>
      </c>
      <c r="S7" s="32">
        <f t="shared" si="0"/>
        <v>42020</v>
      </c>
      <c r="T7" s="32">
        <f t="shared" si="0"/>
        <v>42021</v>
      </c>
      <c r="U7" s="32">
        <f t="shared" si="0"/>
        <v>42022</v>
      </c>
      <c r="V7" s="32">
        <f t="shared" si="0"/>
        <v>42023</v>
      </c>
      <c r="W7" s="32">
        <f t="shared" si="0"/>
        <v>42024</v>
      </c>
      <c r="X7" s="32">
        <f t="shared" si="0"/>
        <v>42025</v>
      </c>
      <c r="Y7" s="32">
        <f t="shared" si="0"/>
        <v>42026</v>
      </c>
      <c r="Z7" s="32">
        <f t="shared" si="0"/>
        <v>42027</v>
      </c>
      <c r="AA7" s="32">
        <f t="shared" si="0"/>
        <v>42028</v>
      </c>
      <c r="AB7" s="32">
        <f t="shared" si="0"/>
        <v>42029</v>
      </c>
      <c r="AC7" s="32">
        <f t="shared" si="0"/>
        <v>42030</v>
      </c>
      <c r="AD7" s="32">
        <f t="shared" si="0"/>
        <v>42031</v>
      </c>
      <c r="AE7" s="32">
        <f t="shared" si="0"/>
        <v>42032</v>
      </c>
      <c r="AF7" s="32">
        <f>IF(MONTH($AE7+1)&gt;MONTH($D$7),"",$AE7+1)</f>
        <v>42033</v>
      </c>
      <c r="AG7" s="32">
        <f>IF(MONTH($AE7+2)&gt;MONTH($D$7),"",$AE7+2)</f>
        <v>42034</v>
      </c>
      <c r="AH7" s="32">
        <f>IF(MONTH($AE7+3)&gt;MONTH($D$7),"",$AE7+3)</f>
        <v>42035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04" priority="11" stopIfTrue="1">
      <formula>OR(WEEKDAY(D$7)=1,WEEKDAY(D$7)=7)</formula>
    </cfRule>
  </conditionalFormatting>
  <conditionalFormatting sqref="E7:AH7">
    <cfRule type="expression" dxfId="103" priority="12" stopIfTrue="1">
      <formula>OR(WEEKDAY(E$7,1)=1,WEEKDAY(E$7,1)=7)</formula>
    </cfRule>
    <cfRule type="cellIs" dxfId="102" priority="13" stopIfTrue="1" operator="equal">
      <formula>""</formula>
    </cfRule>
  </conditionalFormatting>
  <conditionalFormatting sqref="D8:AH37">
    <cfRule type="expression" dxfId="101" priority="14" stopIfTrue="1">
      <formula>OR(WEEKDAY(D$7)=1,WEEKDAY(D$7)=7)</formula>
    </cfRule>
    <cfRule type="expression" dxfId="100" priority="15" stopIfTrue="1">
      <formula>D$7=""</formula>
    </cfRule>
  </conditionalFormatting>
  <conditionalFormatting sqref="D8:AH37">
    <cfRule type="expression" dxfId="99" priority="9" stopIfTrue="1">
      <formula>OR(WEEKDAY(D$7)=1,WEEKDAY(D$7)=7)</formula>
    </cfRule>
    <cfRule type="expression" dxfId="98" priority="10" stopIfTrue="1">
      <formula>D$7=""</formula>
    </cfRule>
  </conditionalFormatting>
  <conditionalFormatting sqref="D8:AH37">
    <cfRule type="expression" dxfId="97" priority="7" stopIfTrue="1">
      <formula>OR(WEEKDAY(D$7)=1,WEEKDAY(D$7)=7)</formula>
    </cfRule>
    <cfRule type="expression" dxfId="96" priority="8" stopIfTrue="1">
      <formula>D$7=""</formula>
    </cfRule>
  </conditionalFormatting>
  <conditionalFormatting sqref="D8:AH37">
    <cfRule type="expression" dxfId="95" priority="5" stopIfTrue="1">
      <formula>OR(WEEKDAY(D$7)=1,WEEKDAY(D$7)=7)</formula>
    </cfRule>
    <cfRule type="expression" dxfId="94" priority="6" stopIfTrue="1">
      <formula>D$7=""</formula>
    </cfRule>
  </conditionalFormatting>
  <conditionalFormatting sqref="D8:AH37">
    <cfRule type="expression" dxfId="93" priority="3" stopIfTrue="1">
      <formula>OR(WEEKDAY(D$7)=1,WEEKDAY(D$7)=7)</formula>
    </cfRule>
    <cfRule type="expression" dxfId="92" priority="4" stopIfTrue="1">
      <formula>D$7=""</formula>
    </cfRule>
  </conditionalFormatting>
  <conditionalFormatting sqref="D8:AH106">
    <cfRule type="expression" dxfId="91" priority="1" stopIfTrue="1">
      <formula>OR(WEEKDAY(D$7)=1,WEEKDAY(D$7)=7)</formula>
    </cfRule>
    <cfRule type="expression" dxfId="9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7" workbookViewId="0">
      <selection activeCell="F30" sqref="F3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30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/>
      </c>
      <c r="AG6" s="31" t="str">
        <f>IF(AG7="","",INDEX({"Su";"M";"Tu";"W";"Th";"F";"Sa"},WEEKDAY(AG7,1)))</f>
        <v/>
      </c>
      <c r="AH6" s="31" t="str">
        <f>IF(AH7="","",INDEX({"Su";"M";"Tu";"W";"Th";"F";"Sa"},WEEKDAY(AH7,1)))</f>
        <v/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42036</v>
      </c>
      <c r="E7" s="32">
        <f>D7+1</f>
        <v>42037</v>
      </c>
      <c r="F7" s="32">
        <f t="shared" ref="F7:AE7" si="0">E7+1</f>
        <v>42038</v>
      </c>
      <c r="G7" s="32">
        <f t="shared" si="0"/>
        <v>42039</v>
      </c>
      <c r="H7" s="32">
        <f>G7+1</f>
        <v>42040</v>
      </c>
      <c r="I7" s="32">
        <f t="shared" si="0"/>
        <v>42041</v>
      </c>
      <c r="J7" s="32">
        <f t="shared" si="0"/>
        <v>42042</v>
      </c>
      <c r="K7" s="32">
        <f t="shared" si="0"/>
        <v>42043</v>
      </c>
      <c r="L7" s="32">
        <f t="shared" si="0"/>
        <v>42044</v>
      </c>
      <c r="M7" s="32">
        <f t="shared" si="0"/>
        <v>42045</v>
      </c>
      <c r="N7" s="32">
        <f t="shared" si="0"/>
        <v>42046</v>
      </c>
      <c r="O7" s="32">
        <f t="shared" si="0"/>
        <v>42047</v>
      </c>
      <c r="P7" s="32">
        <f t="shared" si="0"/>
        <v>42048</v>
      </c>
      <c r="Q7" s="32">
        <f t="shared" si="0"/>
        <v>42049</v>
      </c>
      <c r="R7" s="32">
        <f t="shared" si="0"/>
        <v>42050</v>
      </c>
      <c r="S7" s="32">
        <f t="shared" si="0"/>
        <v>42051</v>
      </c>
      <c r="T7" s="32">
        <f t="shared" si="0"/>
        <v>42052</v>
      </c>
      <c r="U7" s="32">
        <f t="shared" si="0"/>
        <v>42053</v>
      </c>
      <c r="V7" s="32">
        <f t="shared" si="0"/>
        <v>42054</v>
      </c>
      <c r="W7" s="32">
        <f t="shared" si="0"/>
        <v>42055</v>
      </c>
      <c r="X7" s="32">
        <f t="shared" si="0"/>
        <v>42056</v>
      </c>
      <c r="Y7" s="32">
        <f t="shared" si="0"/>
        <v>42057</v>
      </c>
      <c r="Z7" s="32">
        <f t="shared" si="0"/>
        <v>42058</v>
      </c>
      <c r="AA7" s="32">
        <f t="shared" si="0"/>
        <v>42059</v>
      </c>
      <c r="AB7" s="32">
        <f t="shared" si="0"/>
        <v>42060</v>
      </c>
      <c r="AC7" s="32">
        <f t="shared" si="0"/>
        <v>42061</v>
      </c>
      <c r="AD7" s="32">
        <f t="shared" si="0"/>
        <v>42062</v>
      </c>
      <c r="AE7" s="32">
        <f t="shared" si="0"/>
        <v>42063</v>
      </c>
      <c r="AF7" s="32" t="str">
        <f>IF(MONTH($AE7+1)&gt;MONTH($D$7),"",$AE7+1)</f>
        <v/>
      </c>
      <c r="AG7" s="32" t="str">
        <f>IF(MONTH($AE7+2)&gt;MONTH($D$7),"",$AE7+2)</f>
        <v/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89" priority="13" stopIfTrue="1">
      <formula>OR(WEEKDAY(D$7)=1,WEEKDAY(D$7)=7)</formula>
    </cfRule>
  </conditionalFormatting>
  <conditionalFormatting sqref="E7:AH7">
    <cfRule type="expression" dxfId="88" priority="14" stopIfTrue="1">
      <formula>OR(WEEKDAY(E$7,1)=1,WEEKDAY(E$7,1)=7)</formula>
    </cfRule>
    <cfRule type="cellIs" dxfId="87" priority="15" stopIfTrue="1" operator="equal">
      <formula>""</formula>
    </cfRule>
  </conditionalFormatting>
  <conditionalFormatting sqref="D8:AH37">
    <cfRule type="expression" dxfId="86" priority="16" stopIfTrue="1">
      <formula>OR(WEEKDAY(D$7)=1,WEEKDAY(D$7)=7)</formula>
    </cfRule>
    <cfRule type="expression" dxfId="85" priority="17" stopIfTrue="1">
      <formula>D$7=""</formula>
    </cfRule>
  </conditionalFormatting>
  <conditionalFormatting sqref="D8:AH37">
    <cfRule type="expression" dxfId="84" priority="11" stopIfTrue="1">
      <formula>OR(WEEKDAY(D$7)=1,WEEKDAY(D$7)=7)</formula>
    </cfRule>
    <cfRule type="expression" dxfId="83" priority="12" stopIfTrue="1">
      <formula>D$7=""</formula>
    </cfRule>
  </conditionalFormatting>
  <conditionalFormatting sqref="D8:AH37">
    <cfRule type="expression" dxfId="82" priority="9" stopIfTrue="1">
      <formula>OR(WEEKDAY(D$7)=1,WEEKDAY(D$7)=7)</formula>
    </cfRule>
    <cfRule type="expression" dxfId="81" priority="10" stopIfTrue="1">
      <formula>D$7=""</formula>
    </cfRule>
  </conditionalFormatting>
  <conditionalFormatting sqref="D8:AH37">
    <cfRule type="expression" dxfId="80" priority="7" stopIfTrue="1">
      <formula>OR(WEEKDAY(D$7)=1,WEEKDAY(D$7)=7)</formula>
    </cfRule>
    <cfRule type="expression" dxfId="79" priority="8" stopIfTrue="1">
      <formula>D$7=""</formula>
    </cfRule>
  </conditionalFormatting>
  <conditionalFormatting sqref="D8:AH37">
    <cfRule type="expression" dxfId="78" priority="5" stopIfTrue="1">
      <formula>OR(WEEKDAY(D$7)=1,WEEKDAY(D$7)=7)</formula>
    </cfRule>
    <cfRule type="expression" dxfId="77" priority="6" stopIfTrue="1">
      <formula>D$7=""</formula>
    </cfRule>
  </conditionalFormatting>
  <conditionalFormatting sqref="D8:AH37">
    <cfRule type="expression" dxfId="76" priority="3" stopIfTrue="1">
      <formula>OR(WEEKDAY(D$7)=1,WEEKDAY(D$7)=7)</formula>
    </cfRule>
    <cfRule type="expression" dxfId="75" priority="4" stopIfTrue="1">
      <formula>D$7=""</formula>
    </cfRule>
  </conditionalFormatting>
  <conditionalFormatting sqref="D8:AH106">
    <cfRule type="expression" dxfId="74" priority="1" stopIfTrue="1">
      <formula>OR(WEEKDAY(D$7)=1,WEEKDAY(D$7)=7)</formula>
    </cfRule>
    <cfRule type="expression" dxfId="7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5" workbookViewId="0">
      <selection activeCell="O36" sqref="O36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8" t="s">
        <v>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79" t="str">
        <f>IF(YearToDate!B3="","",YearToDate!B3)</f>
        <v/>
      </c>
      <c r="D2" s="80"/>
      <c r="E2" s="80"/>
      <c r="F2" s="80"/>
      <c r="G2" s="80"/>
      <c r="H2" s="80"/>
      <c r="J2" s="84" t="s">
        <v>1</v>
      </c>
      <c r="K2" s="84"/>
      <c r="L2" s="84"/>
      <c r="M2" s="84"/>
      <c r="N2" s="79" t="str">
        <f>IF(YearToDate!B4="","",YearToDate!B4)</f>
        <v/>
      </c>
      <c r="O2" s="79"/>
      <c r="P2" s="79"/>
      <c r="Q2" s="79"/>
      <c r="R2" s="79"/>
      <c r="S2" s="79"/>
      <c r="T2" s="79"/>
      <c r="U2" s="79"/>
      <c r="V2" s="79"/>
      <c r="W2" s="79"/>
      <c r="X2" s="5"/>
      <c r="Y2" s="5"/>
      <c r="Z2" s="89" t="s">
        <v>11</v>
      </c>
      <c r="AA2" s="89"/>
      <c r="AB2" s="90"/>
      <c r="AC2" s="82" t="s">
        <v>31</v>
      </c>
      <c r="AD2" s="82"/>
      <c r="AE2" s="82"/>
      <c r="AF2" s="82"/>
      <c r="AG2" s="82"/>
      <c r="AH2" s="82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84" t="s">
        <v>3</v>
      </c>
      <c r="K3" s="84"/>
      <c r="L3" s="84"/>
      <c r="M3" s="84"/>
      <c r="N3" s="81" t="str">
        <f>IF(YearToDate!E3="","",YearToDate!E3)</f>
        <v/>
      </c>
      <c r="O3" s="81"/>
      <c r="P3" s="81"/>
      <c r="Q3" s="81"/>
      <c r="R3" s="81"/>
      <c r="S3" s="81"/>
      <c r="T3" s="81"/>
      <c r="U3" s="81"/>
      <c r="V3" s="81"/>
      <c r="W3" s="81"/>
      <c r="Y3" s="6"/>
      <c r="Z3" s="89" t="s">
        <v>4</v>
      </c>
      <c r="AA3" s="89"/>
      <c r="AB3" s="90"/>
      <c r="AC3" s="83">
        <f>Dec!AC3:AH3+1</f>
        <v>2015</v>
      </c>
      <c r="AD3" s="83"/>
      <c r="AE3" s="83"/>
      <c r="AF3" s="83"/>
      <c r="AG3" s="83"/>
      <c r="AH3" s="83"/>
    </row>
    <row r="5" spans="1:39">
      <c r="A5" s="10" t="s">
        <v>14</v>
      </c>
      <c r="B5" s="24"/>
      <c r="C5" s="25"/>
      <c r="D5" s="78" t="s">
        <v>12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1" t="s">
        <v>6</v>
      </c>
      <c r="AJ5" s="72"/>
      <c r="AK5" s="72"/>
      <c r="AL5" s="73"/>
      <c r="AM5" s="7"/>
    </row>
    <row r="6" spans="1:39" ht="17.25" customHeight="1">
      <c r="A6" s="7"/>
      <c r="B6" s="85" t="s">
        <v>5</v>
      </c>
      <c r="C6" s="87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>Tu</v>
      </c>
      <c r="AI6" s="85"/>
      <c r="AJ6" s="86"/>
      <c r="AK6" s="86"/>
      <c r="AL6" s="87"/>
      <c r="AM6" s="7"/>
    </row>
    <row r="7" spans="1:39">
      <c r="A7" s="7"/>
      <c r="B7" s="26"/>
      <c r="C7" s="27"/>
      <c r="D7" s="32">
        <f>DATE(AC3,INDEX({1,2,3,4,5,6,7,8,9,10,11,12},MATCH(AC2,monthNames,0)),1)</f>
        <v>42064</v>
      </c>
      <c r="E7" s="32">
        <f>D7+1</f>
        <v>42065</v>
      </c>
      <c r="F7" s="32">
        <f t="shared" ref="F7:AE7" si="0">E7+1</f>
        <v>42066</v>
      </c>
      <c r="G7" s="32">
        <f t="shared" si="0"/>
        <v>42067</v>
      </c>
      <c r="H7" s="32">
        <f>G7+1</f>
        <v>42068</v>
      </c>
      <c r="I7" s="32">
        <f t="shared" si="0"/>
        <v>42069</v>
      </c>
      <c r="J7" s="32">
        <f t="shared" si="0"/>
        <v>42070</v>
      </c>
      <c r="K7" s="32">
        <f t="shared" si="0"/>
        <v>42071</v>
      </c>
      <c r="L7" s="32">
        <f t="shared" si="0"/>
        <v>42072</v>
      </c>
      <c r="M7" s="32">
        <f t="shared" si="0"/>
        <v>42073</v>
      </c>
      <c r="N7" s="32">
        <f t="shared" si="0"/>
        <v>42074</v>
      </c>
      <c r="O7" s="32">
        <f t="shared" si="0"/>
        <v>42075</v>
      </c>
      <c r="P7" s="32">
        <f t="shared" si="0"/>
        <v>42076</v>
      </c>
      <c r="Q7" s="32">
        <f t="shared" si="0"/>
        <v>42077</v>
      </c>
      <c r="R7" s="32">
        <f t="shared" si="0"/>
        <v>42078</v>
      </c>
      <c r="S7" s="32">
        <f t="shared" si="0"/>
        <v>42079</v>
      </c>
      <c r="T7" s="32">
        <f t="shared" si="0"/>
        <v>42080</v>
      </c>
      <c r="U7" s="32">
        <f t="shared" si="0"/>
        <v>42081</v>
      </c>
      <c r="V7" s="32">
        <f t="shared" si="0"/>
        <v>42082</v>
      </c>
      <c r="W7" s="32">
        <f t="shared" si="0"/>
        <v>42083</v>
      </c>
      <c r="X7" s="32">
        <f t="shared" si="0"/>
        <v>42084</v>
      </c>
      <c r="Y7" s="32">
        <f t="shared" si="0"/>
        <v>42085</v>
      </c>
      <c r="Z7" s="32">
        <f t="shared" si="0"/>
        <v>42086</v>
      </c>
      <c r="AA7" s="32">
        <f t="shared" si="0"/>
        <v>42087</v>
      </c>
      <c r="AB7" s="32">
        <f t="shared" si="0"/>
        <v>42088</v>
      </c>
      <c r="AC7" s="32">
        <f t="shared" si="0"/>
        <v>42089</v>
      </c>
      <c r="AD7" s="32">
        <f t="shared" si="0"/>
        <v>42090</v>
      </c>
      <c r="AE7" s="32">
        <f t="shared" si="0"/>
        <v>42091</v>
      </c>
      <c r="AF7" s="32">
        <f>IF(MONTH($AE7+1)&gt;MONTH($D$7),"",$AE7+1)</f>
        <v>42092</v>
      </c>
      <c r="AG7" s="32">
        <f>IF(MONTH($AE7+2)&gt;MONTH($D$7),"",$AE7+2)</f>
        <v>42093</v>
      </c>
      <c r="AH7" s="32">
        <f>IF(MONTH($AE7+3)&gt;MONTH($D$7),"",$AE7+3)</f>
        <v>42094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/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/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/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/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/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/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IF(YearToDate!B111="","",YearToDate!B111)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IF(YearToDate!B112="","",YearToDate!B112)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IF(YearToDate!B113="","",YearToDate!B113)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IF(YearToDate!B119="","",YearToDate!B119)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IF(YearToDate!B120="","",YearToDate!B120)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IF(YearToDate!B121="","",YearToDate!B121)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IF(YearToDate!B122="","",YearToDate!B122)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IF(YearToDate!B123="","",YearToDate!B123)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IF(YearToDate!B124="","",YearToDate!B124)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IF(YearToDate!B125="","",YearToDate!B125)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IF(YearToDate!B126="","",YearToDate!B126)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IF(YearToDate!B127="","",YearToDate!B127)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IF(YearToDate!B128="","",YearToDate!B128)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IF(YearToDate!B129="","",YearToDate!B129)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IF(YearToDate!B130="","",YearToDate!B130)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IF(YearToDate!B131="","",YearToDate!B131)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IF(YearToDate!B132="","",YearToDate!B132)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IF(YearToDate!B117="","",YearToDate!B117)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IF(YearToDate!B119="","",YearToDate!B119)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IF(YearToDate!B120="","",YearToDate!B120)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IF(YearToDate!B121="","",YearToDate!B121)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IF(YearToDate!B141="","",YearToDate!B141)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IF(YearToDate!B142="","",YearToDate!B142)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IF(YearToDate!B143="","",YearToDate!B143)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IF(YearToDate!B144="","",YearToDate!B144)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IF(YearToDate!B145="","",YearToDate!B145)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IF(YearToDate!B146="","",YearToDate!B146)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IF(YearToDate!B147="","",YearToDate!B147)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IF(YearToDate!B148="","",YearToDate!B148)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IF(YearToDate!B149="","",YearToDate!B149)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IF(YearToDate!B150="","",YearToDate!B150)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IF(YearToDate!B151="","",YearToDate!B151)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IF(YearToDate!B152="","",YearToDate!B152)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IF(YearToDate!B153="","",YearToDate!B153)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IF(YearToDate!B138="","",YearToDate!B138)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IF(YearToDate!B140="","",YearToDate!B140)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IF(YearToDate!B141="","",YearToDate!B141)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IF(YearToDate!B142="","",YearToDate!B142)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IF(YearToDate!B121="","",YearToDate!B121)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IF(YearToDate!B122="","",YearToDate!B122)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IF(YearToDate!B123="","",YearToDate!B123)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IF(YearToDate!B162="","",YearToDate!B162)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IF(YearToDate!B163="","",YearToDate!B163)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IF(YearToDate!B164="","",YearToDate!B164)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IF(YearToDate!B165="","",YearToDate!B165)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IF(YearToDate!B166="","",YearToDate!B166)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IF(YearToDate!B167="","",YearToDate!B167)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IF(YearToDate!B168="","",YearToDate!B168)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IF(YearToDate!B169="","",YearToDate!B169)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IF(YearToDate!B170="","",YearToDate!B170)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IF(YearToDate!B171="","",YearToDate!B171)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IF(YearToDate!B172="","",YearToDate!B172)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IF(YearToDate!B173="","",YearToDate!B173)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IF(YearToDate!B174="","",YearToDate!B174)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IF(YearToDate!B159="","",YearToDate!B159)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IF(YearToDate!B161="","",YearToDate!B161)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IF(YearToDate!B162="","",YearToDate!B162)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IF(YearToDate!B163="","",YearToDate!B163)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91"/>
      <c r="C107" s="91"/>
      <c r="D107" s="7"/>
      <c r="E107" s="7"/>
      <c r="F107" s="7"/>
      <c r="G107" s="7"/>
      <c r="H107" s="7"/>
      <c r="I107" s="7"/>
      <c r="J107" s="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72" priority="15" stopIfTrue="1">
      <formula>OR(WEEKDAY(D$7)=1,WEEKDAY(D$7)=7)</formula>
    </cfRule>
  </conditionalFormatting>
  <conditionalFormatting sqref="E7:AH7">
    <cfRule type="expression" dxfId="71" priority="16" stopIfTrue="1">
      <formula>OR(WEEKDAY(E$7,1)=1,WEEKDAY(E$7,1)=7)</formula>
    </cfRule>
    <cfRule type="cellIs" dxfId="70" priority="17" stopIfTrue="1" operator="equal">
      <formula>""</formula>
    </cfRule>
  </conditionalFormatting>
  <conditionalFormatting sqref="D8:AH37">
    <cfRule type="expression" dxfId="69" priority="18" stopIfTrue="1">
      <formula>OR(WEEKDAY(D$7)=1,WEEKDAY(D$7)=7)</formula>
    </cfRule>
    <cfRule type="expression" dxfId="68" priority="19" stopIfTrue="1">
      <formula>D$7=""</formula>
    </cfRule>
  </conditionalFormatting>
  <conditionalFormatting sqref="D8:AH37">
    <cfRule type="expression" dxfId="67" priority="13" stopIfTrue="1">
      <formula>OR(WEEKDAY(D$7)=1,WEEKDAY(D$7)=7)</formula>
    </cfRule>
    <cfRule type="expression" dxfId="66" priority="14" stopIfTrue="1">
      <formula>D$7=""</formula>
    </cfRule>
  </conditionalFormatting>
  <conditionalFormatting sqref="D8:AH37">
    <cfRule type="expression" dxfId="65" priority="11" stopIfTrue="1">
      <formula>OR(WEEKDAY(D$7)=1,WEEKDAY(D$7)=7)</formula>
    </cfRule>
    <cfRule type="expression" dxfId="64" priority="12" stopIfTrue="1">
      <formula>D$7=""</formula>
    </cfRule>
  </conditionalFormatting>
  <conditionalFormatting sqref="D8:AH37">
    <cfRule type="expression" dxfId="63" priority="9" stopIfTrue="1">
      <formula>OR(WEEKDAY(D$7)=1,WEEKDAY(D$7)=7)</formula>
    </cfRule>
    <cfRule type="expression" dxfId="62" priority="10" stopIfTrue="1">
      <formula>D$7=""</formula>
    </cfRule>
  </conditionalFormatting>
  <conditionalFormatting sqref="D8:AH37">
    <cfRule type="expression" dxfId="61" priority="7" stopIfTrue="1">
      <formula>OR(WEEKDAY(D$7)=1,WEEKDAY(D$7)=7)</formula>
    </cfRule>
    <cfRule type="expression" dxfId="60" priority="8" stopIfTrue="1">
      <formula>D$7=""</formula>
    </cfRule>
  </conditionalFormatting>
  <conditionalFormatting sqref="D8:AH37">
    <cfRule type="expression" dxfId="59" priority="5" stopIfTrue="1">
      <formula>OR(WEEKDAY(D$7)=1,WEEKDAY(D$7)=7)</formula>
    </cfRule>
    <cfRule type="expression" dxfId="58" priority="6" stopIfTrue="1">
      <formula>D$7=""</formula>
    </cfRule>
  </conditionalFormatting>
  <conditionalFormatting sqref="D8:AH37">
    <cfRule type="expression" dxfId="57" priority="3" stopIfTrue="1">
      <formula>OR(WEEKDAY(D$7)=1,WEEKDAY(D$7)=7)</formula>
    </cfRule>
    <cfRule type="expression" dxfId="56" priority="4" stopIfTrue="1">
      <formula>D$7=""</formula>
    </cfRule>
  </conditionalFormatting>
  <conditionalFormatting sqref="D8:AH106">
    <cfRule type="expression" dxfId="55" priority="1" stopIfTrue="1">
      <formula>OR(WEEKDAY(D$7)=1,WEEKDAY(D$7)=7)</formula>
    </cfRule>
    <cfRule type="expression" dxfId="54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www.vertex42.com</dc:creator>
  <dc:description>(c) 2008-2014 Vertex42 LLC. All Rights Reserved.</dc:description>
  <cp:lastModifiedBy>1013</cp:lastModifiedBy>
  <cp:lastPrinted>2014-07-09T18:42:58Z</cp:lastPrinted>
  <dcterms:created xsi:type="dcterms:W3CDTF">2008-04-12T17:21:19Z</dcterms:created>
  <dcterms:modified xsi:type="dcterms:W3CDTF">2015-03-10T11:50:48Z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