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https://d.docs.live.net/969f46d6917217c1/Documents/"/>
    </mc:Choice>
  </mc:AlternateContent>
  <xr:revisionPtr revIDLastSave="2" documentId="13_ncr:1_{C510560D-C541-456B-90F1-F5D834EDEAD4}" xr6:coauthVersionLast="47" xr6:coauthVersionMax="47" xr10:uidLastSave="{38B7270B-53C9-46D5-B4DE-290F677E93F0}"/>
  <bookViews>
    <workbookView xWindow="-120" yWindow="-120" windowWidth="29040" windowHeight="15720" activeTab="7" xr2:uid="{00000000-000D-0000-FFFF-FFFF00000000}"/>
  </bookViews>
  <sheets>
    <sheet name="combo chart" sheetId="3" r:id="rId1"/>
    <sheet name="WaterFall chart" sheetId="4" r:id="rId2"/>
    <sheet name="pie chart" sheetId="5" r:id="rId3"/>
    <sheet name="Map chart" sheetId="6" r:id="rId4"/>
    <sheet name="BAR CHATS AND SLICER" sheetId="7" r:id="rId5"/>
    <sheet name="SALES AND  PROFIT" sheetId="8" r:id="rId6"/>
    <sheet name="Data" sheetId="1" r:id="rId7"/>
    <sheet name="layout" sheetId="2" r:id="rId8"/>
  </sheets>
  <definedNames>
    <definedName name="_xlchart.v1.0" hidden="1">'WaterFall chart'!$F$4:$F$7</definedName>
    <definedName name="_xlchart.v1.1" hidden="1">'WaterFall chart'!$G$3</definedName>
    <definedName name="_xlchart.v1.11" hidden="1">'WaterFall chart'!$F$4:$F$7</definedName>
    <definedName name="_xlchart.v1.12" hidden="1">'WaterFall chart'!$G$3</definedName>
    <definedName name="_xlchart.v1.13" hidden="1">'WaterFall chart'!$G$4:$G$7</definedName>
    <definedName name="_xlchart.v1.2" hidden="1">'WaterFall chart'!$G$4:$G$7</definedName>
    <definedName name="_xlchart.v5.10"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_xlchart.v5.7" hidden="1">'Map chart'!$E$3</definedName>
    <definedName name="_xlchart.v5.8" hidden="1">'Map chart'!$E$4:$E$53</definedName>
    <definedName name="_xlchart.v5.9" hidden="1">'Map chart'!$F$3</definedName>
    <definedName name="Slicer_Region">#N/A</definedName>
    <definedName name="Slicer_Segment">#N/A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4" i="6"/>
  <c r="F7" i="4"/>
  <c r="F5" i="4"/>
  <c r="F6" i="4"/>
  <c r="F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35" i="8"/>
  <c r="F23" i="6"/>
  <c r="F27" i="6"/>
  <c r="F49" i="6"/>
  <c r="K35" i="8"/>
  <c r="F25" i="6"/>
  <c r="F40" i="6"/>
  <c r="G6" i="4"/>
  <c r="F52" i="6"/>
  <c r="F16" i="6"/>
  <c r="F11" i="6"/>
  <c r="F17" i="6"/>
  <c r="F29" i="6"/>
  <c r="F9" i="6"/>
  <c r="F13" i="6"/>
  <c r="F53" i="6"/>
  <c r="F34" i="6"/>
  <c r="F47" i="6"/>
  <c r="F28" i="6"/>
  <c r="F35" i="6"/>
  <c r="F24" i="6"/>
  <c r="F33" i="6"/>
  <c r="F50" i="6"/>
  <c r="B45" i="8"/>
  <c r="G4" i="4"/>
  <c r="F12" i="6"/>
  <c r="F37" i="6"/>
  <c r="F6" i="6"/>
  <c r="S17" i="8"/>
  <c r="F48" i="6"/>
  <c r="F8" i="6"/>
  <c r="F20" i="6"/>
  <c r="F32" i="6"/>
  <c r="F19" i="6"/>
  <c r="F14" i="6"/>
  <c r="G7" i="4"/>
  <c r="C50" i="8"/>
  <c r="F44" i="6"/>
  <c r="F51" i="6"/>
  <c r="F45" i="6"/>
  <c r="F30" i="6"/>
  <c r="F46" i="6"/>
  <c r="C45" i="8"/>
  <c r="F43" i="6"/>
  <c r="F45" i="8"/>
  <c r="F31" i="6"/>
  <c r="F42" i="6"/>
  <c r="F5" i="6"/>
  <c r="F22" i="6"/>
  <c r="B17" i="8"/>
  <c r="F18" i="6"/>
  <c r="F39" i="6"/>
  <c r="K17" i="8"/>
  <c r="G5" i="4"/>
  <c r="F21" i="6"/>
  <c r="F36" i="6"/>
  <c r="D45" i="8"/>
  <c r="F4" i="6"/>
  <c r="F7" i="6"/>
  <c r="F15" i="6"/>
  <c r="F10" i="6"/>
  <c r="F38" i="6"/>
  <c r="E45" i="8"/>
  <c r="F41" i="6"/>
  <c r="F26" i="6"/>
</calcChain>
</file>

<file path=xl/sharedStrings.xml><?xml version="1.0" encoding="utf-8"?>
<sst xmlns="http://schemas.openxmlformats.org/spreadsheetml/2006/main" count="130130" uniqueCount="10953">
  <si>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</si>
  <si>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</si>
  <si>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</si>
  <si>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</si>
  <si>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</si>
  <si>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</si>
  <si>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</si>
  <si>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</si>
  <si>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</si>
  <si>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</si>
  <si>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</si>
  <si>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</si>
  <si>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</si>
  <si>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</si>
  <si>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</si>
  <si>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</si>
  <si>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</si>
  <si>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</si>
  <si>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</si>
  <si>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</si>
  <si>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</si>
  <si>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</si>
  <si>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</si>
  <si>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</si>
  <si>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</si>
  <si>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</si>
  <si>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</si>
  <si>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</si>
  <si>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</si>
  <si>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</si>
  <si>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</si>
  <si>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</si>
  <si>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</si>
  <si>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</si>
  <si>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</si>
  <si>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</si>
  <si>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</si>
  <si>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</si>
  <si>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</si>
  <si>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</si>
  <si>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</si>
  <si>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</si>
  <si>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</si>
  <si>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</si>
  <si>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</si>
  <si>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</si>
  <si>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</si>
  <si>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</si>
  <si>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</si>
  <si>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</si>
  <si>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</si>
  <si>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</si>
  <si>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</si>
  <si>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</si>
  <si>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</si>
  <si>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</si>
  <si>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</si>
  <si>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</si>
  <si>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</si>
  <si>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</si>
  <si>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</si>
  <si>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</si>
  <si>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</si>
  <si>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</si>
  <si>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</si>
  <si>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</si>
  <si>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</si>
  <si>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</si>
  <si>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</si>
  <si>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</si>
  <si>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</si>
  <si>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</si>
  <si>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</si>
  <si>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</si>
  <si>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</si>
  <si>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</si>
  <si>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</si>
  <si>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</si>
  <si>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</si>
  <si>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</si>
  <si>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</si>
  <si>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</si>
  <si>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</si>
  <si>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</si>
  <si>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</si>
  <si>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</si>
  <si>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</si>
  <si>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</si>
  <si>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</si>
  <si>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</si>
  <si>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</si>
  <si>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</si>
  <si>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</si>
  <si>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</si>
  <si>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</si>
  <si>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</si>
  <si>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</si>
  <si>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</si>
  <si>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</si>
  <si>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</si>
  <si>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</si>
  <si>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</si>
  <si>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</si>
  <si>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</si>
  <si>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</si>
  <si>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</si>
  <si>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</si>
  <si>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</si>
  <si>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</si>
  <si>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</si>
  <si>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</si>
  <si>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</si>
  <si>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</si>
  <si>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</si>
  <si>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</si>
  <si>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</si>
  <si>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</si>
  <si>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</si>
  <si>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</si>
  <si>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</si>
  <si>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</si>
  <si>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</si>
  <si>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</si>
  <si>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</si>
  <si>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</si>
  <si>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</si>
  <si>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</si>
  <si>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</si>
  <si>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</si>
  <si>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</si>
  <si>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</si>
  <si>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</si>
  <si>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</si>
  <si>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</si>
  <si>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</si>
  <si>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</si>
  <si>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</si>
  <si>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</si>
  <si>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</si>
  <si>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</si>
  <si>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</si>
  <si>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</si>
  <si>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</si>
  <si>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</si>
  <si>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</si>
  <si>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</si>
  <si>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</si>
  <si>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</si>
  <si>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</si>
  <si>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</si>
  <si>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</si>
  <si>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</si>
  <si>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</si>
  <si>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</si>
  <si>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</si>
  <si>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</si>
  <si>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</si>
  <si>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</si>
  <si>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</si>
  <si>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</si>
  <si>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</si>
  <si>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</si>
  <si>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</si>
  <si>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</si>
  <si>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</si>
  <si>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</si>
  <si>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</si>
  <si>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</si>
  <si>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</si>
  <si>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</si>
  <si>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</si>
  <si>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</si>
  <si>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</si>
  <si>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</si>
  <si>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</si>
  <si>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</si>
  <si>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</si>
  <si>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</si>
  <si>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</si>
  <si>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</si>
  <si>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</si>
  <si>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</si>
  <si>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</si>
  <si>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</si>
  <si>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</si>
  <si>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</si>
  <si>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</si>
  <si>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</si>
  <si>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</si>
  <si>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</si>
  <si>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</si>
  <si>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</si>
  <si>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</si>
  <si>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</si>
  <si>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</si>
  <si>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</si>
  <si>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</si>
  <si>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</si>
  <si>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</si>
  <si>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</si>
  <si>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</si>
  <si>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</si>
  <si>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</si>
  <si>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</si>
  <si>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</si>
  <si>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</si>
  <si>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</si>
  <si>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</si>
  <si>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</si>
  <si>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</si>
  <si>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</si>
  <si>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</si>
  <si>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</si>
  <si>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</si>
  <si>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</si>
  <si>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</si>
  <si>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</si>
  <si>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</si>
  <si>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</si>
  <si>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</si>
  <si>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</si>
  <si>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</si>
  <si>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</si>
  <si>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</si>
  <si>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</si>
  <si>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</si>
  <si>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</si>
  <si>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</si>
  <si>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</si>
  <si>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</si>
  <si>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</si>
  <si>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</si>
  <si>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</si>
  <si>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</si>
  <si>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</si>
  <si>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</si>
  <si>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</si>
  <si>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</si>
  <si>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</si>
  <si>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</si>
  <si>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</si>
  <si>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</si>
  <si>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</si>
  <si>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</si>
  <si>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</si>
  <si>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</si>
  <si>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</si>
  <si>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</si>
  <si>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</si>
  <si>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</si>
  <si>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</si>
  <si>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</si>
  <si>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</si>
  <si>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</si>
  <si>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</si>
  <si>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</si>
  <si>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</si>
  <si>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</si>
  <si>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</si>
  <si>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</si>
  <si>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</si>
  <si>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</si>
  <si>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</si>
  <si>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</si>
  <si>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</si>
  <si>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</si>
  <si>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</si>
  <si>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</si>
  <si>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</si>
  <si>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</si>
  <si>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</si>
  <si>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</si>
  <si>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</si>
  <si>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</si>
  <si>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</si>
  <si>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</si>
  <si>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</si>
  <si>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</si>
  <si>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</si>
  <si>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</si>
  <si>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</si>
  <si>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</si>
  <si>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</si>
  <si>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</si>
  <si>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</si>
  <si>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</si>
  <si>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</si>
  <si>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</si>
  <si>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</si>
  <si>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</si>
  <si>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</si>
  <si>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</si>
  <si>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</si>
  <si>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</si>
  <si>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</si>
  <si>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</si>
  <si>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</si>
  <si>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</si>
  <si>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</si>
  <si>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</si>
  <si>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</si>
  <si>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</si>
  <si>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</si>
  <si>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</si>
  <si>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</si>
  <si>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</si>
  <si>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</si>
  <si>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</si>
  <si>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</si>
  <si>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</si>
  <si>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</si>
  <si>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</si>
  <si>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</si>
  <si>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</si>
  <si>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</si>
  <si>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</si>
  <si>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</si>
  <si>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</si>
  <si>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</si>
  <si>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</si>
  <si>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</si>
  <si>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</si>
  <si>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</si>
  <si>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</si>
  <si>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</si>
  <si>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</si>
  <si>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</si>
  <si>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</si>
  <si>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</si>
  <si>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</si>
  <si>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</si>
  <si>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</si>
  <si>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</si>
  <si>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</si>
  <si>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</si>
  <si>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</si>
  <si>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</si>
  <si>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</si>
  <si>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</si>
  <si>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</si>
  <si>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</si>
  <si>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</si>
  <si>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</si>
  <si>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</si>
  <si>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</si>
  <si>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</si>
  <si>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</si>
  <si>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</si>
  <si>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</si>
  <si>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</si>
  <si>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</si>
  <si>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</si>
  <si>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</si>
  <si>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</si>
  <si>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</si>
  <si>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</si>
  <si>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</si>
  <si>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</si>
  <si>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</si>
  <si>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</si>
  <si>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</si>
  <si>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</si>
  <si>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</si>
  <si>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</si>
  <si>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</si>
  <si>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</si>
  <si>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</si>
  <si>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</si>
  <si>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</si>
  <si>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</si>
  <si>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</si>
  <si>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</si>
  <si>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</si>
  <si>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</si>
  <si>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</si>
  <si>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</si>
  <si>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</si>
  <si>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</si>
  <si>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</si>
  <si>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</si>
  <si>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</si>
  <si>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</si>
  <si>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</si>
  <si>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</si>
  <si>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</si>
  <si>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</si>
  <si>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</si>
  <si>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</si>
  <si>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</si>
  <si>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</si>
  <si>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</si>
  <si>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</si>
  <si>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</si>
  <si>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</si>
  <si>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</si>
  <si>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</si>
  <si>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</si>
  <si>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</si>
  <si>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</si>
  <si>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</si>
  <si>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</si>
  <si>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</si>
  <si>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</si>
  <si>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</si>
  <si>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</si>
  <si>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</si>
  <si>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</si>
  <si>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</si>
  <si>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</si>
  <si>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</si>
  <si>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</si>
  <si>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</si>
  <si>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</si>
  <si>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</si>
  <si>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</si>
  <si>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</si>
  <si>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</si>
  <si>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</si>
  <si>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</si>
  <si>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</si>
  <si>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</si>
  <si>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</si>
  <si>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</si>
  <si>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</si>
  <si>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</si>
  <si>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</si>
  <si>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</si>
  <si>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</si>
  <si>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</si>
  <si>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</si>
  <si>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</si>
  <si>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</si>
  <si>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</si>
  <si>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</si>
  <si>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</si>
  <si>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</si>
  <si>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</si>
  <si>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</si>
  <si>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</si>
  <si>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</si>
  <si>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</si>
  <si>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</si>
  <si>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</si>
  <si>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</si>
  <si>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</si>
  <si>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</si>
  <si>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</si>
  <si>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</si>
  <si>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</si>
  <si>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</si>
  <si>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</si>
  <si>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</si>
  <si>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</si>
  <si>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</si>
  <si>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</si>
  <si>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</si>
  <si>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</si>
  <si>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</si>
  <si>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</si>
  <si>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</si>
  <si>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</si>
  <si>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</si>
  <si>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</si>
  <si>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</si>
  <si>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</si>
  <si>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</si>
  <si>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</si>
  <si>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</si>
  <si>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</si>
  <si>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</si>
  <si>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</si>
  <si>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</si>
  <si>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</si>
  <si>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</si>
  <si>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</si>
  <si>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</si>
  <si>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</si>
  <si>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</si>
  <si>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</si>
  <si>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</si>
  <si>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</si>
  <si>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</si>
  <si>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</si>
  <si>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</si>
  <si>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</si>
  <si>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</si>
  <si>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</si>
  <si>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</si>
  <si>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</si>
  <si>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</si>
  <si>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</si>
  <si>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</si>
  <si>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</si>
  <si>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</si>
  <si>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</si>
  <si>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</si>
  <si>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</si>
  <si>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</si>
  <si>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</si>
  <si>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</si>
  <si>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</si>
  <si>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</si>
  <si>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</si>
  <si>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</si>
  <si>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</si>
  <si>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</si>
  <si>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</si>
  <si>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</si>
  <si>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</si>
  <si>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</si>
  <si>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</si>
  <si>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</si>
  <si>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</si>
  <si>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</si>
  <si>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</si>
  <si>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</si>
  <si>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</si>
  <si>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</si>
  <si>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</si>
  <si>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</si>
  <si>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</si>
  <si>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</si>
  <si>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</si>
  <si>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</si>
  <si>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</si>
  <si>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</si>
  <si>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</si>
  <si>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</si>
  <si>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</si>
  <si>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</si>
  <si>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</si>
  <si>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</si>
  <si>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</si>
  <si>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</si>
  <si>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</si>
  <si>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</si>
  <si>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</si>
  <si>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</si>
  <si>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</si>
  <si>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</si>
  <si>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</si>
  <si>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</si>
  <si>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</si>
  <si>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</si>
  <si>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</si>
  <si>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</si>
  <si>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</si>
  <si>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</si>
  <si>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</si>
  <si>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</si>
  <si>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</si>
  <si>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</si>
  <si>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</si>
  <si>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</si>
  <si>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</si>
  <si>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</si>
  <si>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</si>
  <si>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</si>
  <si>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</si>
  <si>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</si>
  <si>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</si>
  <si>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</si>
  <si>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</si>
  <si>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</si>
  <si>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</si>
  <si>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</si>
  <si>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</si>
  <si>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</si>
  <si>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</si>
  <si>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</si>
  <si>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</si>
  <si>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</si>
  <si>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</si>
  <si>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</si>
  <si>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</si>
  <si>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</si>
  <si>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</si>
  <si>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</si>
  <si>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</si>
  <si>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</si>
  <si>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</si>
  <si>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</si>
  <si>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</si>
  <si>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</si>
  <si>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</si>
  <si>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</si>
  <si>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</si>
  <si>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</si>
  <si>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</si>
  <si>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</si>
  <si>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</si>
  <si>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</si>
  <si>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</si>
  <si>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</si>
  <si>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</si>
  <si>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</si>
  <si>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</si>
  <si>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</si>
  <si>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</si>
  <si>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</si>
  <si>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</si>
  <si>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</si>
  <si>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</si>
  <si>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</si>
  <si>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</si>
  <si>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</si>
  <si>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</si>
  <si>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</si>
  <si>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</si>
  <si>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</si>
  <si>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</si>
  <si>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</si>
  <si>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</si>
  <si>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</si>
  <si>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</si>
  <si>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</si>
  <si>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</si>
  <si>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</si>
  <si>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</si>
  <si>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</si>
  <si>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</si>
  <si>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</si>
  <si>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</si>
  <si>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</si>
  <si>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</si>
  <si>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</si>
  <si>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</si>
  <si>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</si>
  <si>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</si>
  <si>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</si>
  <si>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</si>
  <si>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</si>
  <si>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</si>
  <si>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</si>
  <si>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</si>
  <si>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</si>
  <si>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</si>
  <si>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</si>
  <si>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</si>
  <si>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</si>
  <si>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</si>
  <si>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</si>
  <si>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</si>
  <si>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</si>
  <si>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</si>
  <si>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</si>
  <si>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</si>
  <si>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</si>
  <si>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</si>
  <si>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</si>
  <si>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</si>
  <si>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</si>
  <si>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</si>
  <si>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</si>
  <si>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</si>
  <si>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</si>
  <si>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</si>
  <si>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</si>
  <si>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</si>
  <si>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</si>
  <si>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</si>
  <si>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</si>
  <si>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</si>
  <si>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</si>
  <si>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</si>
  <si>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</si>
  <si>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</si>
  <si>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</si>
  <si>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</si>
  <si>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</si>
  <si>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</si>
  <si>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</si>
  <si>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</si>
  <si>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</si>
  <si>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</si>
  <si>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</si>
  <si>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</si>
  <si>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</si>
  <si>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</si>
  <si>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</si>
  <si>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</si>
  <si>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</si>
  <si>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</si>
  <si>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</si>
  <si>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</si>
  <si>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</si>
  <si>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</si>
  <si>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</si>
  <si>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</si>
  <si>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</si>
  <si>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</si>
  <si>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</si>
  <si>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</si>
  <si>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</si>
  <si>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</si>
  <si>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</si>
  <si>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</si>
  <si>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</si>
  <si>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</si>
  <si>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</si>
  <si>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</si>
  <si>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</si>
  <si>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</si>
  <si>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</si>
  <si>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</si>
  <si>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</si>
  <si>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</si>
  <si>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</si>
  <si>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</si>
  <si>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</si>
  <si>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</si>
  <si>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</si>
  <si>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</si>
  <si>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</si>
  <si>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</si>
  <si>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</si>
  <si>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</si>
  <si>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</si>
  <si>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</si>
  <si>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</si>
  <si>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</si>
  <si>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</si>
  <si>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</si>
  <si>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</si>
  <si>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</si>
  <si>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</si>
  <si>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</si>
  <si>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</si>
  <si>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</si>
  <si>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</si>
  <si>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</si>
  <si>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</si>
  <si>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</si>
  <si>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</si>
  <si>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</si>
  <si>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</si>
  <si>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</si>
  <si>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</si>
  <si>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</si>
  <si>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</si>
  <si>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</si>
  <si>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</si>
  <si>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</si>
  <si>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</si>
  <si>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</si>
  <si>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</si>
  <si>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</si>
  <si>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</si>
  <si>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</si>
  <si>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</si>
  <si>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</si>
  <si>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</si>
  <si>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</si>
  <si>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</si>
  <si>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</si>
  <si>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</si>
  <si>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</si>
  <si>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</si>
  <si>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</si>
  <si>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</si>
  <si>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</si>
  <si>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</si>
  <si>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</si>
  <si>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</si>
  <si>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</si>
  <si>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</si>
  <si>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</si>
  <si>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</si>
  <si>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</si>
  <si>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</si>
  <si>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</si>
  <si>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</si>
  <si>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</si>
  <si>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</si>
  <si>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</si>
  <si>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</si>
  <si>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</si>
  <si>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</si>
  <si>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</si>
  <si>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</si>
  <si>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</si>
  <si>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</si>
  <si>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</si>
  <si>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</si>
  <si>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</si>
  <si>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</si>
  <si>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</si>
  <si>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</si>
  <si>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</si>
  <si>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</si>
  <si>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</si>
  <si>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</si>
  <si>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</si>
  <si>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</si>
  <si>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</si>
  <si>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</si>
  <si>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</si>
  <si>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</si>
  <si>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</si>
  <si>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</si>
  <si>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</si>
  <si>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</si>
  <si>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</si>
  <si>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</si>
  <si>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</si>
  <si>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</si>
  <si>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</si>
  <si>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</si>
  <si>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</si>
  <si>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</si>
  <si>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</si>
  <si>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</si>
  <si>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</si>
  <si>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</si>
  <si>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</si>
  <si>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</si>
  <si>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</si>
  <si>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</si>
  <si>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</si>
  <si>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</si>
  <si>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</si>
  <si>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</si>
  <si>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</si>
  <si>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</si>
  <si>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</si>
  <si>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</si>
  <si>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</si>
  <si>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</si>
  <si>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</si>
  <si>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</si>
  <si>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</si>
  <si>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</si>
  <si>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</si>
  <si>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</si>
  <si>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</si>
  <si>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</si>
  <si>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</si>
  <si>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</si>
  <si>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</si>
  <si>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</si>
  <si>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</si>
  <si>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</si>
  <si>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</si>
  <si>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</si>
  <si>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</si>
  <si>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</si>
  <si>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</si>
  <si>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</si>
  <si>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</si>
  <si>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</si>
  <si>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</si>
  <si>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</si>
  <si>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</si>
  <si>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</si>
  <si>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</si>
  <si>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</si>
  <si>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</si>
  <si>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</si>
  <si>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</si>
  <si>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</si>
  <si>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</si>
  <si>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</si>
  <si>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</si>
  <si>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</si>
  <si>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</si>
  <si>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</si>
  <si>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</si>
  <si>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</si>
  <si>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</si>
  <si>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</si>
  <si>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</si>
  <si>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</si>
  <si>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</si>
  <si>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</si>
  <si>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</si>
  <si>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</si>
  <si>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</si>
  <si>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</si>
  <si>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</si>
  <si>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</si>
  <si>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</si>
  <si>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</si>
  <si>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</si>
  <si>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</si>
  <si>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</si>
  <si>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</si>
  <si>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</si>
  <si>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</si>
  <si>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</si>
  <si>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</si>
  <si>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</si>
  <si>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</si>
  <si>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</si>
  <si>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</si>
  <si>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</si>
  <si>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</si>
  <si>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</si>
  <si>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</si>
  <si>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</si>
  <si>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</si>
  <si>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</si>
  <si>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</si>
  <si>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</si>
  <si>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</si>
  <si>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</si>
  <si>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</si>
  <si>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</si>
  <si>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</si>
  <si>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</si>
  <si>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</si>
  <si>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</si>
  <si>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</si>
  <si>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</si>
  <si>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</si>
  <si>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</si>
  <si>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</si>
  <si>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</si>
  <si>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</si>
  <si>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</si>
  <si>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</si>
  <si>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</si>
  <si>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</si>
  <si>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</si>
  <si>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</si>
  <si>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</si>
  <si>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</si>
  <si>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</si>
  <si>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</si>
  <si>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</si>
  <si>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</si>
  <si>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</si>
  <si>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</si>
  <si>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</si>
  <si>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</si>
  <si>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</si>
  <si>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</si>
  <si>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</si>
  <si>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</si>
  <si>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</si>
  <si>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</si>
  <si>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</si>
  <si>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</si>
  <si>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</si>
  <si>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</si>
  <si>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</si>
  <si>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</si>
  <si>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</si>
  <si>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</si>
  <si>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</si>
  <si>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</si>
  <si>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</si>
  <si>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</si>
  <si>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</si>
  <si>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</si>
  <si>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</si>
  <si>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</si>
  <si>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</si>
  <si>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</si>
  <si>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</si>
  <si>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</si>
  <si>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</si>
  <si>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</si>
  <si>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</si>
  <si>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</si>
  <si>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</si>
  <si>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</si>
  <si>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</si>
  <si>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</si>
  <si>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</si>
  <si>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</si>
  <si>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</si>
  <si>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</si>
  <si>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</si>
  <si>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</si>
  <si>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</si>
  <si>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</si>
  <si>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</si>
  <si>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</si>
  <si>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</si>
  <si>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</si>
  <si>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</si>
  <si>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</si>
  <si>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</si>
  <si>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</si>
  <si>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</si>
  <si>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</si>
  <si>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</si>
  <si>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</si>
  <si>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</si>
  <si>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</si>
  <si>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</si>
  <si>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</si>
  <si>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</si>
  <si>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</si>
  <si>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</si>
  <si>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</si>
  <si>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</si>
  <si>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</si>
  <si>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</si>
  <si>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</si>
  <si>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</si>
  <si>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</si>
  <si>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</si>
  <si>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</si>
  <si>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</si>
  <si>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</si>
  <si>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</si>
  <si>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</si>
  <si>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</si>
  <si>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</si>
  <si>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</si>
  <si>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</si>
  <si>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</si>
  <si>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</si>
  <si>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</si>
  <si>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</si>
  <si>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</si>
  <si>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</si>
  <si>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</si>
  <si>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</si>
  <si>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</si>
  <si>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</si>
  <si>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</si>
  <si>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</si>
  <si>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</si>
  <si>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</si>
  <si>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</si>
  <si>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</si>
  <si>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</si>
  <si>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</si>
  <si>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</si>
  <si>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</si>
  <si>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</si>
  <si>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</si>
  <si>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</si>
  <si>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</si>
  <si>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</si>
  <si>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</si>
  <si>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</si>
  <si>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</si>
  <si>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</si>
  <si>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</si>
  <si>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</si>
  <si>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</si>
  <si>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</si>
  <si>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</si>
  <si>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</si>
  <si>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</si>
  <si>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</si>
  <si>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</si>
  <si>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</si>
  <si>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</si>
  <si>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</si>
  <si>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</si>
  <si>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</si>
  <si>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</si>
  <si>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</si>
  <si>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</si>
  <si>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</si>
  <si>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</si>
  <si>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</si>
  <si>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</si>
  <si>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</si>
  <si>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</si>
  <si>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</si>
  <si>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</si>
  <si>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</si>
  <si>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</si>
  <si>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</si>
  <si>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</si>
  <si>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</si>
  <si>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</si>
  <si>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</si>
  <si>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</si>
  <si>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</si>
  <si>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</si>
  <si>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</si>
  <si>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</si>
  <si>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</si>
  <si>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</si>
  <si>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</si>
  <si>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</si>
  <si>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</si>
  <si>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</si>
  <si>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</si>
  <si>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</si>
  <si>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</si>
  <si>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</si>
  <si>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</si>
  <si>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</si>
  <si>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</si>
  <si>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</si>
  <si>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</si>
  <si>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</si>
  <si>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</si>
  <si>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</si>
  <si>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</si>
  <si>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</si>
  <si>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</si>
  <si>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</si>
  <si>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</si>
  <si>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</si>
  <si>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</si>
  <si>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</si>
  <si>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</si>
  <si>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</si>
  <si>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</si>
  <si>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</si>
  <si>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</si>
  <si>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</si>
  <si>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</si>
  <si>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</si>
  <si>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</si>
  <si>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</si>
  <si>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</si>
  <si>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</si>
  <si>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</si>
  <si>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</si>
  <si>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</si>
  <si>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</si>
  <si>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</si>
  <si>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</si>
  <si>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</si>
  <si>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</si>
  <si>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</si>
  <si>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</si>
  <si>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</si>
  <si>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</si>
  <si>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</si>
  <si>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</si>
  <si>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</si>
  <si>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</si>
  <si>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</si>
  <si>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</si>
  <si>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</si>
  <si>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</si>
  <si>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</si>
  <si>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</si>
  <si>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</si>
  <si>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</si>
  <si>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</si>
  <si>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</si>
  <si>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</si>
  <si>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</si>
  <si>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</si>
  <si>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</si>
  <si>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</si>
  <si>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</si>
  <si>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</si>
  <si>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</si>
  <si>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</si>
  <si>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</si>
  <si>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</si>
  <si>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</si>
  <si>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</si>
  <si>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</si>
  <si>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</si>
  <si>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</si>
  <si>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</si>
  <si>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</si>
  <si>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</si>
  <si>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</si>
  <si>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</si>
  <si>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</si>
  <si>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</si>
  <si>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</si>
  <si>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</si>
  <si>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</si>
  <si>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</si>
  <si>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</si>
  <si>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</si>
  <si>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</si>
  <si>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</si>
  <si>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</si>
  <si>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</si>
  <si>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</si>
  <si>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</si>
  <si>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</si>
  <si>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</si>
  <si>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</si>
  <si>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</si>
  <si>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</si>
  <si>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</si>
  <si>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</si>
  <si>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</si>
  <si>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</si>
  <si>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</si>
  <si>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</si>
  <si>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</si>
  <si>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</si>
  <si>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</si>
  <si>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</si>
  <si>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</si>
  <si>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</si>
  <si>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</si>
  <si>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</si>
  <si>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</si>
  <si>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</si>
  <si>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</si>
  <si>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</si>
  <si>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</si>
  <si>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</si>
  <si>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</si>
  <si>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</si>
  <si>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</si>
  <si>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</si>
  <si>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</si>
  <si>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</si>
  <si>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</si>
  <si>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</si>
  <si>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</si>
  <si>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</si>
  <si>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</si>
  <si>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</si>
  <si>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</si>
  <si>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</si>
  <si>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</si>
  <si>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</si>
  <si>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</si>
  <si>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</si>
  <si>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</si>
  <si>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</si>
  <si>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</si>
  <si>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</si>
  <si>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</si>
  <si>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</si>
  <si>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</si>
  <si>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</si>
  <si>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</si>
  <si>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</si>
  <si>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</si>
  <si>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</si>
  <si>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</si>
  <si>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</si>
  <si>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</si>
  <si>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</si>
  <si>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</si>
  <si>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</si>
  <si>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</si>
  <si>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</si>
  <si>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</si>
  <si>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</si>
  <si>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</si>
  <si>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</si>
  <si>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</si>
  <si>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</si>
  <si>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</si>
  <si>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</si>
  <si>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</si>
  <si>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</si>
  <si>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</si>
  <si>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</si>
  <si>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</si>
  <si>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</si>
  <si>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</si>
  <si>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</si>
  <si>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</si>
  <si>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</si>
  <si>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</si>
  <si>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</si>
  <si>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</si>
  <si>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</si>
  <si>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</si>
  <si>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</si>
  <si>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</si>
  <si>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</si>
  <si>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</si>
  <si>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</si>
  <si>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</si>
  <si>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</si>
  <si>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</si>
  <si>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</si>
  <si>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</si>
  <si>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</si>
  <si>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</si>
  <si>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</si>
  <si>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</si>
  <si>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</si>
  <si>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</si>
  <si>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</si>
  <si>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</si>
  <si>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</si>
  <si>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</si>
  <si>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</si>
  <si>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</si>
  <si>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</si>
  <si>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</si>
  <si>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</si>
  <si>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</si>
  <si>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</si>
  <si>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</si>
  <si>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</si>
  <si>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</si>
  <si>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</si>
  <si>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</si>
  <si>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</si>
  <si>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</si>
  <si>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</si>
  <si>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</si>
  <si>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</si>
  <si>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</si>
  <si>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</si>
  <si>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</si>
  <si>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</si>
  <si>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</si>
  <si>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</si>
  <si>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</si>
  <si>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</si>
  <si>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</si>
  <si>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</si>
  <si>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</si>
  <si>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</si>
  <si>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</si>
  <si>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</si>
  <si>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</si>
  <si>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</si>
  <si>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</si>
  <si>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</si>
  <si>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</si>
  <si>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</si>
  <si>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</si>
  <si>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</si>
  <si>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</si>
  <si>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</si>
  <si>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</si>
  <si>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</si>
  <si>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</si>
  <si>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</si>
  <si>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</si>
  <si>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</si>
  <si>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</si>
  <si>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</si>
  <si>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</si>
  <si>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</si>
  <si>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</si>
  <si>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</si>
  <si>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</si>
  <si>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</si>
  <si>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</si>
  <si>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</si>
  <si>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</si>
  <si>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</si>
  <si>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</si>
  <si>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</si>
  <si>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</si>
  <si>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</si>
  <si>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</si>
  <si>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</si>
  <si>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</si>
  <si>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</si>
  <si>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</si>
  <si>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</si>
  <si>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</si>
  <si>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</si>
  <si>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</si>
  <si>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</si>
  <si>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</si>
  <si>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</si>
  <si>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</si>
  <si>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</si>
  <si>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</si>
  <si>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</si>
  <si>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</si>
  <si>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</si>
  <si>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</si>
  <si>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</si>
  <si>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</si>
  <si>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</si>
  <si>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</si>
  <si>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</si>
  <si>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</si>
  <si>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</si>
  <si>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</si>
  <si>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</si>
  <si>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</si>
  <si>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</si>
  <si>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</si>
  <si>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</si>
  <si>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</si>
  <si>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</si>
  <si>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</si>
  <si>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</si>
  <si>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</si>
  <si>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</si>
  <si>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</si>
  <si>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</si>
  <si>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</si>
  <si>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</si>
  <si>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</si>
  <si>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</si>
  <si>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</si>
  <si>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</si>
  <si>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</si>
  <si>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</si>
  <si>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</si>
  <si>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</si>
  <si>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</si>
  <si>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</si>
  <si>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</si>
  <si>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</si>
  <si>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</si>
  <si>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</si>
  <si>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</si>
  <si>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</si>
  <si>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</si>
  <si>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</si>
  <si>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</si>
  <si>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</si>
  <si>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</si>
  <si>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</si>
  <si>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</si>
  <si>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</si>
  <si>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</si>
  <si>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</si>
  <si>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</si>
  <si>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</si>
  <si>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</si>
  <si>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</si>
  <si>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</si>
  <si>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</si>
  <si>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</si>
  <si>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</si>
  <si>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</si>
  <si>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</si>
  <si>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</si>
  <si>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</si>
  <si>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</si>
  <si>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</si>
  <si>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</si>
  <si>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</si>
  <si>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</si>
  <si>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</si>
  <si>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</si>
  <si>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</si>
  <si>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</si>
  <si>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</si>
  <si>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</si>
  <si>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</si>
  <si>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</si>
  <si>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</si>
  <si>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</si>
  <si>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</si>
  <si>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</si>
  <si>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</si>
  <si>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</si>
  <si>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</si>
  <si>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</si>
  <si>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</si>
  <si>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</si>
  <si>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</si>
  <si>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</si>
  <si>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</si>
  <si>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</si>
  <si>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</si>
  <si>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</si>
  <si>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</si>
  <si>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</si>
  <si>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</si>
  <si>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</si>
  <si>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</si>
  <si>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</si>
  <si>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</si>
  <si>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</si>
  <si>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</si>
  <si>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</si>
  <si>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</si>
  <si>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</si>
  <si>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</si>
  <si>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</si>
  <si>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</si>
  <si>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</si>
  <si>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</si>
  <si>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</si>
  <si>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</si>
  <si>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</si>
  <si>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</si>
  <si>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</si>
  <si>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</si>
  <si>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</si>
  <si>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</si>
  <si>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</si>
  <si>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</si>
  <si>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</si>
  <si>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</si>
  <si>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</si>
  <si>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</si>
  <si>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</si>
  <si>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</si>
  <si>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</si>
  <si>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</si>
  <si>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</si>
  <si>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</si>
  <si>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</si>
  <si>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</si>
  <si>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</si>
  <si>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</si>
  <si>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</si>
  <si>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</si>
  <si>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</si>
  <si>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</si>
  <si>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</si>
  <si>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</si>
  <si>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</si>
  <si>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</si>
  <si>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</si>
  <si>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</si>
  <si>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</si>
  <si>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</si>
  <si>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</si>
  <si>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</si>
  <si>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</si>
  <si>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</si>
  <si>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</si>
  <si>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</si>
  <si>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</si>
  <si>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</si>
  <si>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</si>
  <si>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</si>
  <si>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</si>
  <si>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</si>
  <si>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</si>
  <si>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</si>
  <si>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</si>
  <si>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</si>
  <si>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</si>
  <si>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</si>
  <si>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</si>
  <si>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</si>
  <si>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</si>
  <si>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</si>
  <si>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</si>
  <si>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</si>
  <si>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</si>
  <si>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</si>
  <si>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</si>
  <si>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</si>
  <si>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</si>
  <si>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</si>
  <si>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</si>
  <si>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</si>
  <si>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</si>
  <si>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</si>
  <si>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</si>
  <si>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</si>
  <si>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</si>
  <si>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</si>
  <si>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</si>
  <si>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</si>
  <si>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</si>
  <si>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</si>
  <si>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</si>
  <si>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</si>
  <si>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</si>
  <si>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</si>
  <si>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</si>
  <si>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</si>
  <si>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</si>
  <si>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</si>
  <si>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</si>
  <si>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</si>
  <si>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</si>
  <si>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</si>
  <si>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</si>
  <si>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</si>
  <si>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</si>
  <si>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</si>
  <si>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</si>
  <si>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</si>
  <si>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</si>
  <si>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</si>
  <si>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</si>
  <si>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</si>
  <si>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</si>
  <si>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</si>
  <si>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</si>
  <si>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</si>
  <si>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</si>
  <si>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</si>
  <si>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</si>
  <si>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</si>
  <si>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</si>
  <si>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</si>
  <si>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</si>
  <si>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</si>
  <si>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</si>
  <si>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</si>
  <si>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</si>
  <si>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</si>
  <si>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</si>
  <si>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</si>
  <si>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</si>
  <si>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</si>
  <si>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</si>
  <si>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</si>
  <si>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</si>
  <si>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</si>
  <si>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</si>
  <si>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</si>
  <si>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</si>
  <si>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</si>
  <si>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</si>
  <si>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</si>
  <si>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</si>
  <si>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</si>
  <si>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</si>
  <si>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</si>
  <si>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</si>
  <si>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</si>
  <si>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</si>
  <si>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</si>
  <si>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</si>
  <si>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</si>
  <si>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</si>
  <si>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</si>
  <si>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</si>
  <si>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</si>
  <si>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</si>
  <si>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</si>
  <si>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</si>
  <si>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</si>
  <si>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</si>
  <si>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</si>
  <si>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</si>
  <si>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</si>
  <si>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</si>
  <si>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</si>
  <si>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</si>
  <si>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</si>
  <si>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</si>
  <si>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</si>
  <si>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</si>
  <si>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</si>
  <si>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</si>
  <si>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</si>
  <si>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</si>
  <si>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</si>
  <si>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</si>
  <si>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</si>
  <si>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</si>
  <si>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</si>
  <si>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</si>
  <si>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</si>
  <si>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</si>
  <si>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</si>
  <si>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</si>
  <si>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</si>
  <si>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</si>
  <si>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</si>
  <si>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</si>
  <si>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</si>
  <si>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</si>
  <si>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</si>
  <si>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</si>
  <si>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</si>
  <si>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</si>
  <si>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</si>
  <si>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</si>
  <si>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</si>
  <si>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</si>
  <si>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</si>
  <si>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</si>
  <si>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</si>
  <si>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</si>
  <si>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</si>
  <si>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</si>
  <si>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</si>
  <si>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</si>
  <si>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</si>
  <si>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</si>
  <si>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</si>
  <si>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</si>
  <si>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</si>
  <si>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</si>
  <si>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</si>
  <si>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</si>
  <si>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</si>
  <si>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</si>
  <si>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</si>
  <si>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</si>
  <si>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</si>
  <si>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</si>
  <si>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</si>
  <si>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</si>
  <si>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</si>
  <si>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</si>
  <si>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</si>
  <si>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</si>
  <si>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</si>
  <si>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</si>
  <si>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</si>
  <si>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</si>
  <si>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</si>
  <si>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</si>
  <si>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</si>
  <si>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</si>
  <si>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</si>
  <si>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</si>
  <si>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</si>
  <si>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</si>
  <si>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</si>
  <si>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</si>
  <si>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</si>
  <si>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</si>
  <si>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</si>
  <si>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</si>
  <si>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</si>
  <si>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</si>
  <si>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</si>
  <si>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</si>
  <si>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</si>
  <si>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</si>
  <si>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</si>
  <si>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</si>
  <si>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</si>
  <si>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</si>
  <si>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</si>
  <si>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</si>
  <si>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</si>
  <si>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</si>
  <si>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</si>
  <si>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</si>
  <si>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</si>
  <si>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</si>
  <si>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</si>
  <si>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</si>
  <si>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</si>
  <si>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</si>
  <si>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</si>
  <si>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</si>
  <si>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</si>
  <si>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</si>
  <si>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</si>
  <si>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</si>
  <si>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</si>
  <si>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</si>
  <si>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</si>
  <si>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</si>
  <si>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</si>
  <si>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</si>
  <si>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</si>
  <si>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</si>
  <si>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</si>
  <si>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</si>
  <si>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</si>
  <si>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</si>
  <si>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</si>
  <si>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</si>
  <si>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</si>
  <si>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</si>
  <si>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</si>
  <si>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</si>
  <si>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</si>
  <si>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</si>
  <si>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</si>
  <si>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</si>
  <si>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</si>
  <si>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</si>
  <si>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</si>
  <si>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</si>
  <si>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</si>
  <si>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</si>
  <si>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</si>
  <si>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</si>
  <si>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</si>
  <si>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</si>
  <si>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</si>
  <si>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</si>
  <si>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</si>
  <si>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</si>
  <si>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</si>
  <si>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</si>
  <si>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</si>
  <si>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</si>
  <si>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</si>
  <si>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</si>
  <si>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</si>
  <si>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</si>
  <si>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</si>
  <si>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</si>
  <si>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</si>
  <si>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</si>
  <si>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</si>
  <si>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</si>
  <si>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</si>
  <si>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</si>
  <si>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</si>
  <si>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</si>
  <si>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</si>
  <si>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</si>
  <si>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</si>
  <si>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</si>
  <si>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</si>
  <si>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</si>
  <si>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</si>
  <si>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</si>
  <si>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</si>
  <si>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</si>
  <si>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</si>
  <si>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</si>
  <si>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</si>
  <si>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</si>
  <si>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</si>
  <si>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</si>
  <si>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</si>
  <si>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</si>
  <si>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</si>
  <si>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</si>
  <si>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</si>
  <si>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</si>
  <si>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</si>
  <si>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</si>
  <si>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</si>
  <si>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</si>
  <si>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</si>
  <si>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</si>
  <si>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</si>
  <si>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</si>
  <si>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</si>
  <si>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</si>
  <si>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</si>
  <si>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</si>
  <si>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</si>
  <si>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</si>
  <si>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</si>
  <si>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</si>
  <si>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</si>
  <si>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</si>
  <si>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</si>
  <si>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</si>
  <si>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</si>
  <si>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</si>
  <si>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</si>
  <si>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</si>
  <si>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</si>
  <si>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</si>
  <si>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</si>
  <si>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</si>
  <si>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</si>
  <si>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</si>
  <si>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</si>
  <si>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</si>
  <si>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</si>
  <si>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</si>
  <si>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</si>
  <si>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</si>
  <si>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</si>
  <si>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</si>
  <si>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</si>
  <si>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</si>
  <si>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</si>
  <si>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</si>
  <si>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</si>
  <si>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</si>
  <si>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</si>
  <si>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</si>
  <si>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</si>
  <si>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</si>
  <si>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</si>
  <si>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</si>
  <si>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</si>
  <si>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</si>
  <si>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</si>
  <si>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</si>
  <si>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</si>
  <si>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</si>
  <si>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</si>
  <si>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</si>
  <si>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</si>
  <si>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</si>
  <si>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</si>
  <si>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</si>
  <si>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</si>
  <si>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</si>
  <si>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</si>
  <si>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</si>
  <si>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</si>
  <si>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</si>
  <si>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</si>
  <si>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</si>
  <si>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</si>
  <si>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</si>
  <si>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</si>
  <si>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</si>
  <si>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</si>
  <si>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</si>
  <si>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</si>
  <si>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</si>
  <si>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</si>
  <si>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</si>
  <si>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</si>
  <si>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</si>
  <si>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</si>
  <si>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</si>
  <si>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</si>
  <si>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</si>
  <si>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</si>
  <si>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</si>
  <si>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</si>
  <si>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</si>
  <si>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</si>
  <si>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</si>
  <si>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</si>
  <si>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</si>
  <si>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</si>
  <si>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</si>
  <si>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</si>
  <si>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</si>
  <si>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</si>
  <si>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</si>
  <si>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</si>
  <si>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</si>
  <si>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</si>
  <si>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</si>
  <si>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</si>
  <si>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</si>
  <si>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</si>
  <si>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</si>
  <si>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</si>
  <si>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</si>
  <si>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</si>
  <si>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</si>
  <si>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</si>
  <si>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</si>
  <si>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</si>
  <si>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</si>
  <si>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</si>
  <si>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</si>
  <si>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</si>
  <si>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</si>
  <si>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</si>
  <si>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</si>
  <si>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</si>
  <si>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</si>
  <si>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</si>
  <si>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</si>
  <si>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</si>
  <si>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</si>
  <si>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</si>
  <si>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</si>
  <si>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</si>
  <si>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</si>
  <si>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</si>
  <si>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</si>
  <si>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</si>
  <si>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</si>
  <si>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</si>
  <si>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</si>
  <si>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</si>
  <si>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</si>
  <si>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</si>
  <si>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</si>
  <si>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</si>
  <si>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</si>
  <si>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</si>
  <si>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</si>
  <si>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</si>
  <si>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</si>
  <si>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</si>
  <si>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</si>
  <si>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</si>
  <si>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</si>
  <si>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</si>
  <si>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</si>
  <si>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</si>
  <si>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</si>
  <si>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</si>
  <si>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</si>
  <si>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</si>
  <si>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</si>
  <si>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</si>
  <si>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</si>
  <si>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</si>
  <si>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</si>
  <si>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</si>
  <si>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</si>
  <si>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</si>
  <si>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</si>
  <si>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</si>
  <si>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</si>
  <si>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</si>
  <si>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</si>
  <si>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</si>
  <si>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</si>
  <si>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</si>
  <si>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</si>
  <si>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</si>
  <si>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</si>
  <si>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</si>
  <si>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</si>
  <si>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</si>
  <si>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</si>
  <si>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</si>
  <si>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</si>
  <si>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</si>
  <si>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</si>
  <si>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</si>
  <si>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</si>
  <si>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</si>
  <si>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</si>
  <si>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</si>
  <si>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</si>
  <si>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</si>
  <si>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</si>
  <si>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</si>
  <si>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</si>
  <si>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</si>
  <si>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</si>
  <si>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</si>
  <si>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</si>
  <si>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</si>
  <si>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</si>
  <si>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</si>
  <si>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</si>
  <si>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</si>
  <si>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</si>
  <si>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</si>
  <si>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</si>
  <si>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</si>
  <si>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</si>
  <si>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</si>
  <si>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</si>
  <si>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</si>
  <si>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</si>
  <si>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</si>
  <si>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</si>
  <si>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</si>
  <si>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</si>
  <si>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</si>
  <si>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</si>
  <si>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</si>
  <si>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</si>
  <si>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</si>
  <si>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</si>
  <si>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</si>
  <si>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</si>
  <si>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</si>
  <si>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</si>
  <si>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</si>
  <si>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</si>
  <si>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</si>
  <si>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</si>
  <si>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</si>
  <si>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</si>
  <si>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</si>
  <si>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</si>
  <si>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</si>
  <si>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</si>
  <si>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</si>
  <si>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</si>
  <si>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</si>
  <si>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</si>
  <si>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</si>
  <si>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</si>
  <si>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</si>
  <si>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</si>
  <si>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</si>
  <si>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</si>
  <si>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</si>
  <si>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</si>
  <si>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</si>
  <si>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</si>
  <si>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</si>
  <si>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</si>
  <si>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</si>
  <si>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</si>
  <si>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</si>
  <si>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</si>
  <si>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</si>
  <si>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</si>
  <si>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</si>
  <si>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</si>
  <si>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</si>
  <si>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</si>
  <si>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</si>
  <si>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</si>
  <si>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</si>
  <si>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</si>
  <si>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</si>
  <si>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</si>
  <si>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</si>
  <si>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</si>
  <si>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</si>
  <si>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</si>
  <si>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</si>
  <si>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</si>
  <si>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</si>
  <si>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</si>
  <si>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</si>
  <si>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</si>
  <si>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</si>
  <si>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</si>
  <si>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</si>
  <si>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</si>
  <si>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</si>
  <si>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</si>
  <si>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</si>
  <si>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</si>
  <si>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</si>
  <si>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</si>
  <si>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</si>
  <si>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</si>
  <si>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</si>
  <si>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</si>
  <si>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</si>
  <si>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</si>
  <si>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</si>
  <si>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</si>
  <si>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</si>
  <si>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</si>
  <si>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</si>
  <si>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</si>
  <si>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</si>
  <si>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</si>
  <si>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</si>
  <si>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</si>
  <si>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</si>
  <si>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</si>
  <si>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</si>
  <si>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</si>
  <si>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</si>
  <si>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</si>
  <si>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</si>
  <si>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</si>
  <si>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</si>
  <si>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</si>
  <si>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</si>
  <si>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</si>
  <si>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</si>
  <si>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</si>
  <si>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</si>
  <si>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</si>
  <si>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</si>
  <si>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</si>
  <si>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</si>
  <si>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</si>
  <si>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</si>
  <si>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</si>
  <si>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</si>
  <si>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</si>
  <si>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</si>
  <si>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</si>
  <si>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</si>
  <si>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</si>
  <si>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</si>
  <si>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</si>
  <si>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</si>
  <si>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</si>
  <si>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</si>
  <si>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</si>
  <si>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</si>
  <si>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</si>
  <si>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</si>
  <si>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</si>
  <si>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</si>
  <si>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</si>
  <si>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</si>
  <si>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</si>
  <si>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</si>
  <si>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</si>
  <si>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</si>
  <si>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</si>
  <si>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</si>
  <si>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</si>
  <si>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</si>
  <si>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</si>
  <si>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</si>
  <si>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</si>
  <si>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</si>
  <si>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</si>
  <si>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</si>
  <si>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</si>
  <si>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</si>
  <si>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</si>
  <si>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</si>
  <si>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</si>
  <si>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</si>
  <si>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</si>
  <si>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</si>
  <si>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</si>
  <si>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</si>
  <si>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</si>
  <si>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</si>
  <si>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</si>
  <si>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</si>
  <si>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</si>
  <si>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</si>
  <si>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</si>
  <si>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</si>
  <si>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</si>
  <si>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</si>
  <si>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</si>
  <si>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</si>
  <si>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</si>
  <si>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</si>
  <si>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</si>
  <si>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</si>
  <si>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</si>
  <si>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</si>
  <si>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</si>
  <si>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</si>
  <si>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</si>
  <si>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</si>
  <si>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</si>
  <si>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</si>
  <si>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</si>
  <si>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</si>
  <si>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</si>
  <si>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</si>
  <si>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</si>
  <si>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</si>
  <si>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</si>
  <si>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</si>
  <si>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</si>
  <si>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</si>
  <si>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</si>
  <si>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</si>
  <si>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</si>
  <si>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</si>
  <si>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</si>
  <si>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</si>
  <si>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</si>
  <si>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</si>
  <si>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</si>
  <si>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</si>
  <si>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</si>
  <si>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</si>
  <si>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</si>
  <si>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</si>
  <si>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</si>
  <si>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</si>
  <si>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</si>
  <si>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</si>
  <si>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</si>
  <si>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</si>
  <si>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</si>
  <si>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</si>
  <si>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</si>
  <si>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</si>
  <si>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</si>
  <si>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</si>
  <si>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</si>
  <si>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</si>
  <si>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</si>
  <si>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</si>
  <si>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</si>
  <si>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</si>
  <si>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</si>
  <si>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</si>
  <si>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</si>
  <si>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</si>
  <si>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</si>
  <si>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</si>
  <si>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</si>
  <si>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</si>
  <si>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</si>
  <si>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</si>
  <si>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</si>
  <si>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</si>
  <si>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</si>
  <si>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</si>
  <si>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</si>
  <si>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</si>
  <si>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</si>
  <si>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</si>
  <si>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</si>
  <si>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</si>
  <si>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</si>
  <si>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</si>
  <si>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</si>
  <si>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</si>
  <si>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</si>
  <si>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</si>
  <si>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</si>
  <si>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</si>
  <si>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</si>
  <si>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</si>
  <si>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</si>
  <si>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</si>
  <si>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</si>
  <si>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</si>
  <si>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</si>
  <si>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</si>
  <si>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</si>
  <si>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</si>
  <si>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</si>
  <si>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</si>
  <si>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</si>
  <si>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</si>
  <si>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</si>
  <si>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</si>
  <si>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</si>
  <si>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</si>
  <si>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</si>
  <si>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</si>
  <si>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</si>
  <si>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</si>
  <si>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</si>
  <si>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</si>
  <si>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</si>
  <si>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</si>
  <si>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</si>
  <si>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</si>
  <si>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</si>
  <si>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</si>
  <si>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</si>
  <si>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</si>
  <si>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</si>
  <si>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</si>
  <si>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</si>
  <si>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</si>
  <si>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</si>
  <si>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</si>
  <si>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</si>
  <si>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</si>
  <si>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</si>
  <si>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</si>
  <si>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</si>
  <si>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</si>
  <si>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</si>
  <si>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</si>
  <si>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</si>
  <si>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</si>
  <si>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</si>
  <si>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</si>
  <si>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</si>
  <si>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</si>
  <si>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</si>
  <si>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</si>
  <si>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</si>
  <si>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</si>
  <si>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</si>
  <si>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</si>
  <si>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</si>
  <si>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</si>
  <si>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</si>
  <si>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</si>
  <si>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</si>
  <si>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</si>
  <si>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</si>
  <si>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</si>
  <si>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</si>
  <si>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</si>
  <si>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</si>
  <si>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</si>
  <si>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</si>
  <si>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</si>
  <si>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</si>
  <si>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</si>
  <si>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</si>
  <si>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</si>
  <si>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</si>
  <si>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</si>
  <si>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</si>
  <si>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</si>
  <si>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</si>
  <si>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</si>
  <si>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</si>
  <si>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</si>
  <si>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</si>
  <si>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</si>
  <si>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</si>
  <si>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</si>
  <si>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</si>
  <si>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</si>
  <si>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</si>
  <si>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</si>
  <si>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</si>
  <si>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</si>
  <si>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</si>
  <si>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</si>
  <si>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</si>
  <si>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</si>
  <si>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</si>
  <si>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</si>
  <si>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</si>
  <si>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</si>
  <si>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</si>
  <si>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</si>
  <si>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</si>
  <si>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</si>
  <si>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</si>
  <si>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</si>
  <si>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</si>
  <si>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</si>
  <si>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</si>
  <si>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</si>
  <si>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</si>
  <si>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</si>
  <si>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</si>
  <si>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</si>
  <si>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</si>
  <si>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</si>
  <si>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</si>
  <si>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</si>
  <si>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</si>
  <si>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</si>
  <si>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</si>
  <si>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</si>
  <si>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</si>
  <si>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</si>
  <si>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</si>
  <si>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</si>
  <si>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</si>
  <si>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</si>
  <si>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</si>
  <si>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</si>
  <si>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</si>
  <si>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</si>
  <si>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</si>
  <si>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</si>
  <si>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</si>
  <si>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</si>
  <si>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</si>
  <si>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</si>
  <si>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</si>
  <si>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</si>
  <si>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</si>
  <si>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</si>
  <si>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</si>
  <si>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</si>
  <si>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</si>
  <si>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</si>
  <si>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</si>
  <si>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</si>
  <si>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</si>
  <si>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</si>
  <si>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</si>
  <si>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</si>
  <si>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</si>
  <si>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</si>
  <si>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</si>
  <si>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</si>
  <si>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</si>
  <si>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</si>
  <si>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</si>
  <si>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</si>
  <si>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</si>
  <si>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</si>
  <si>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</si>
  <si>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</si>
  <si>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</si>
  <si>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</si>
  <si>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</si>
  <si>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</si>
  <si>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</si>
  <si>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</si>
  <si>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</si>
  <si>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</si>
  <si>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</si>
  <si>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</si>
  <si>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</si>
  <si>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</si>
  <si>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</si>
  <si>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</si>
  <si>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</si>
  <si>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</si>
  <si>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</si>
  <si>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</si>
  <si>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</si>
  <si>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</si>
  <si>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</si>
  <si>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</si>
  <si>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</si>
  <si>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</si>
  <si>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</si>
  <si>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</si>
  <si>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</si>
  <si>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</si>
  <si>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</si>
  <si>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</si>
  <si>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</si>
  <si>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</si>
  <si>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</si>
  <si>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</si>
  <si>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</si>
  <si>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</si>
  <si>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</si>
  <si>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</si>
  <si>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</si>
  <si>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</si>
  <si>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</si>
  <si>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</si>
  <si>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</si>
  <si>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</si>
  <si>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</si>
  <si>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</si>
  <si>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</si>
  <si>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</si>
  <si>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</si>
  <si>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</si>
  <si>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</si>
  <si>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</si>
  <si>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</si>
  <si>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</si>
  <si>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</si>
  <si>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</si>
  <si>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</si>
  <si>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</si>
  <si>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</si>
  <si>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</si>
  <si>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</si>
  <si>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</si>
  <si>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</si>
  <si>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</si>
  <si>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</si>
  <si>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</si>
  <si>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</si>
  <si>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</si>
  <si>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</si>
  <si>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</si>
  <si>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</si>
  <si>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</si>
  <si>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</si>
  <si>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</si>
  <si>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</si>
  <si>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</si>
  <si>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</si>
  <si>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</si>
  <si>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</si>
  <si>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</si>
  <si>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</si>
  <si>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</si>
  <si>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</si>
  <si>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</si>
  <si>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</si>
  <si>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</si>
  <si>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</si>
  <si>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</si>
  <si>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</si>
  <si>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</si>
  <si>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</si>
  <si>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</si>
  <si>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</si>
  <si>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</si>
  <si>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</si>
  <si>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</si>
  <si>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</si>
  <si>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</si>
  <si>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</si>
  <si>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</si>
  <si>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</si>
  <si>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</si>
  <si>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</si>
  <si>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</si>
  <si>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</si>
  <si>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</si>
  <si>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</si>
  <si>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</si>
  <si>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</si>
  <si>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</si>
  <si>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</si>
  <si>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</si>
  <si>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</si>
  <si>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</si>
  <si>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</si>
  <si>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</si>
  <si>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</si>
  <si>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</si>
  <si>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</si>
  <si>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</si>
  <si>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</si>
  <si>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</si>
  <si>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</si>
  <si>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</si>
  <si>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</si>
  <si>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</si>
  <si>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</si>
  <si>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</si>
  <si>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</si>
  <si>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</si>
  <si>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</si>
  <si>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</si>
  <si>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</si>
  <si>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</si>
  <si>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</si>
  <si>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</si>
  <si>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</si>
  <si>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</si>
  <si>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</si>
  <si>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</si>
  <si>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</si>
  <si>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</si>
  <si>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</si>
  <si>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</si>
  <si>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</si>
  <si>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</si>
  <si>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</si>
  <si>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</si>
  <si>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</si>
  <si>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</si>
  <si>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</si>
  <si>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</si>
  <si>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</si>
  <si>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</si>
  <si>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</si>
  <si>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</si>
  <si>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</si>
  <si>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</si>
  <si>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</si>
  <si>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</si>
  <si>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</si>
  <si>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</si>
  <si>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</si>
  <si>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</si>
  <si>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</si>
  <si>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</si>
  <si>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</si>
  <si>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</si>
  <si>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</si>
  <si>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</si>
  <si>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</si>
  <si>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</si>
  <si>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</si>
  <si>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</si>
  <si>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</si>
  <si>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</si>
  <si>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</si>
  <si>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</si>
  <si>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</si>
  <si>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</si>
  <si>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</si>
  <si>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</si>
  <si>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</si>
  <si>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</si>
  <si>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</si>
  <si>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</si>
  <si>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</si>
  <si>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</si>
  <si>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</si>
  <si>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</si>
  <si>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</si>
  <si>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</si>
  <si>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</si>
  <si>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</si>
  <si>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</si>
  <si>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</si>
  <si>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</si>
  <si>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</si>
  <si>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</si>
  <si>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</si>
  <si>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</si>
  <si>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</si>
  <si>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</si>
  <si>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</si>
  <si>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</si>
  <si>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</si>
  <si>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</si>
  <si>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</si>
  <si>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</si>
  <si>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</si>
  <si>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</si>
  <si>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</si>
  <si>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</si>
  <si>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</si>
  <si>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</si>
  <si>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</si>
  <si>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</si>
  <si>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</si>
  <si>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</si>
  <si>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</si>
  <si>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</si>
  <si>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</si>
  <si>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</si>
  <si>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</si>
  <si>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</si>
  <si>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</si>
  <si>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</si>
  <si>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</si>
  <si>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</si>
  <si>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</si>
  <si>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</si>
  <si>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</si>
  <si>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</si>
  <si>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</si>
  <si>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</si>
  <si>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</si>
  <si>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</si>
  <si>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</si>
  <si>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</si>
  <si>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</si>
  <si>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</si>
  <si>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</si>
  <si>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</si>
  <si>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</si>
  <si>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</si>
  <si>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</si>
  <si>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</si>
  <si>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</si>
  <si>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</si>
  <si>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</si>
  <si>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</si>
  <si>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</si>
  <si>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</si>
  <si>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</si>
  <si>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</si>
  <si>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</si>
  <si>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</si>
  <si>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</si>
  <si>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</si>
  <si>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</si>
  <si>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</si>
  <si>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</si>
  <si>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</si>
  <si>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</si>
  <si>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</si>
  <si>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</si>
  <si>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</si>
  <si>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</si>
  <si>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</si>
  <si>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</si>
  <si>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</si>
  <si>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</si>
  <si>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</si>
  <si>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</si>
  <si>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</si>
  <si>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</si>
  <si>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</si>
  <si>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</si>
  <si>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</si>
  <si>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</si>
  <si>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</si>
  <si>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</si>
  <si>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</si>
  <si>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</si>
  <si>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</si>
  <si>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</si>
  <si>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</si>
  <si>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</si>
  <si>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</si>
  <si>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</si>
  <si>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</si>
  <si>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</si>
  <si>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</si>
  <si>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</si>
  <si>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</si>
  <si>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</si>
  <si>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</si>
  <si>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</si>
  <si>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</si>
  <si>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</si>
  <si>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</si>
  <si>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</si>
  <si>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</si>
  <si>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</si>
  <si>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</si>
  <si>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</si>
  <si>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</si>
  <si>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</si>
  <si>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</si>
  <si>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</si>
  <si>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</si>
  <si>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</si>
  <si>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</si>
  <si>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</si>
  <si>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</si>
  <si>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</si>
  <si>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</si>
  <si>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</si>
  <si>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</si>
  <si>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</si>
  <si>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</si>
  <si>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</si>
  <si>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</si>
  <si>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</si>
  <si>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</si>
  <si>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</si>
  <si>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</si>
  <si>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</si>
  <si>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</si>
  <si>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</si>
  <si>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</si>
  <si>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</si>
  <si>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</si>
  <si>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</si>
  <si>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</si>
  <si>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</si>
  <si>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</si>
  <si>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</si>
  <si>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</si>
  <si>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</si>
  <si>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</si>
  <si>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</si>
  <si>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</si>
  <si>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</si>
  <si>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</si>
  <si>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</si>
  <si>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</si>
  <si>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</si>
  <si>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</si>
  <si>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</si>
  <si>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</si>
  <si>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</si>
  <si>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</si>
  <si>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</si>
  <si>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</si>
  <si>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</si>
  <si>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</si>
  <si>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</si>
  <si>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</si>
  <si>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</si>
  <si>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</si>
  <si>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</si>
  <si>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</si>
  <si>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</si>
  <si>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</si>
  <si>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</si>
  <si>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</si>
  <si>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</si>
  <si>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</si>
  <si>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</si>
  <si>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</si>
  <si>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</si>
  <si>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</si>
  <si>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</si>
  <si>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</si>
  <si>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</si>
  <si>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</si>
  <si>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</si>
  <si>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</si>
  <si>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</si>
  <si>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</si>
  <si>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</si>
  <si>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</si>
  <si>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</si>
  <si>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</si>
  <si>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</si>
  <si>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</si>
  <si>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</si>
  <si>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</si>
  <si>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</si>
  <si>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</si>
  <si>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</si>
  <si>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</si>
  <si>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</si>
  <si>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</si>
  <si>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</si>
  <si>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</si>
  <si>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</si>
  <si>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</si>
  <si>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</si>
  <si>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</si>
  <si>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</si>
  <si>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</si>
  <si>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</si>
  <si>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</si>
  <si>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</si>
  <si>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</si>
  <si>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</si>
  <si>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</si>
  <si>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</si>
  <si>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</si>
  <si>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</si>
  <si>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</si>
  <si>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</si>
  <si>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</si>
  <si>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</si>
  <si>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</si>
  <si>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</si>
  <si>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</si>
  <si>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</si>
  <si>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</si>
  <si>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</si>
  <si>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</si>
  <si>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</si>
  <si>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</si>
  <si>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</si>
  <si>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</si>
  <si>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</si>
  <si>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</si>
  <si>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</si>
  <si>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</si>
  <si>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</si>
  <si>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</si>
  <si>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</si>
  <si>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</si>
  <si>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</si>
  <si>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</si>
  <si>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</si>
  <si>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</si>
  <si>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</si>
  <si>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</si>
  <si>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</si>
  <si>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</si>
  <si>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</si>
  <si>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</si>
  <si>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</si>
  <si>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</si>
  <si>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</si>
  <si>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</si>
  <si>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</si>
  <si>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</si>
  <si>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</si>
  <si>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</si>
  <si>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</si>
  <si>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</si>
  <si>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</si>
  <si>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</si>
  <si>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</si>
  <si>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</si>
  <si>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</si>
  <si>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</si>
  <si>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</si>
  <si>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</si>
  <si>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</si>
  <si>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</si>
  <si>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</si>
  <si>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</si>
  <si>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</si>
  <si>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</si>
  <si>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</si>
  <si>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</si>
  <si>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</si>
  <si>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</si>
  <si>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</si>
  <si>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</si>
  <si>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</si>
  <si>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</si>
  <si>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</si>
  <si>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</si>
  <si>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</si>
  <si>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</si>
  <si>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</si>
  <si>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</si>
  <si>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</si>
  <si>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</si>
  <si>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</si>
  <si>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</si>
  <si>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</si>
  <si>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</si>
  <si>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</si>
  <si>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</si>
  <si>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</si>
  <si>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</si>
  <si>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</si>
  <si>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</si>
  <si>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</si>
  <si>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</si>
  <si>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</si>
  <si>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</si>
  <si>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</si>
  <si>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</si>
  <si>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</si>
  <si>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</si>
  <si>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</si>
  <si>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</si>
  <si>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</si>
  <si>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</si>
  <si>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</si>
  <si>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</si>
  <si>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</si>
  <si>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</si>
  <si>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</si>
  <si>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</si>
  <si>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</si>
  <si>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</si>
  <si>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</si>
  <si>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</si>
  <si>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</si>
  <si>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</si>
  <si>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</si>
  <si>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</si>
  <si>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</si>
  <si>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</si>
  <si>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</si>
  <si>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</si>
  <si>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</si>
  <si>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</si>
  <si>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</si>
  <si>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</si>
  <si>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</si>
  <si>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</si>
  <si>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</si>
  <si>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</si>
  <si>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</si>
  <si>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</si>
  <si>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</si>
  <si>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</si>
  <si>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</si>
  <si>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</si>
  <si>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</si>
  <si>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</si>
  <si>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</si>
  <si>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</si>
  <si>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</si>
  <si>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</si>
  <si>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</si>
  <si>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</si>
  <si>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</si>
  <si>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</si>
  <si>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</si>
  <si>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</si>
  <si>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</si>
  <si>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</si>
  <si>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</si>
  <si>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</si>
  <si>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</si>
  <si>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</si>
  <si>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</si>
  <si>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</si>
  <si>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</si>
  <si>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</si>
  <si>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</si>
  <si>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</si>
  <si>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</si>
  <si>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</si>
  <si>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</si>
  <si>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</si>
  <si>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</si>
  <si>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</si>
  <si>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</si>
  <si>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</si>
  <si>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</si>
  <si>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</si>
  <si>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</si>
  <si>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</si>
  <si>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</si>
  <si>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</si>
  <si>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</si>
  <si>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</si>
  <si>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</si>
  <si>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</si>
  <si>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</si>
  <si>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</si>
  <si>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</si>
  <si>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</si>
  <si>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</si>
  <si>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</si>
  <si>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</si>
  <si>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</si>
  <si>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</si>
  <si>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</si>
  <si>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</si>
  <si>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</si>
  <si>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</si>
  <si>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</si>
  <si>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</si>
  <si>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</si>
  <si>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</si>
  <si>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</si>
  <si>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</si>
  <si>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</si>
  <si>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</si>
  <si>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</si>
  <si>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</si>
  <si>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</si>
  <si>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</si>
  <si>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</si>
  <si>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</si>
  <si>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</si>
  <si>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</si>
  <si>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</si>
  <si>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</si>
  <si>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</si>
  <si>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</si>
  <si>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</si>
  <si>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</si>
  <si>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</si>
  <si>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</si>
  <si>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</si>
  <si>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</si>
  <si>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</si>
  <si>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</si>
  <si>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</si>
  <si>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</si>
  <si>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</si>
  <si>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</si>
  <si>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</si>
  <si>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</si>
  <si>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</si>
  <si>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</si>
  <si>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</si>
  <si>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</si>
  <si>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</si>
  <si>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</si>
  <si>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</si>
  <si>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</si>
  <si>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</si>
  <si>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</si>
  <si>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</si>
  <si>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</si>
  <si>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</si>
  <si>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</si>
  <si>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</si>
  <si>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</si>
  <si>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</si>
  <si>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</si>
  <si>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</si>
  <si>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</si>
  <si>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</si>
  <si>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</si>
  <si>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</si>
  <si>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</si>
  <si>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</si>
  <si>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</si>
  <si>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</si>
  <si>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</si>
  <si>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</si>
  <si>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</si>
  <si>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</si>
  <si>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</si>
  <si>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</si>
  <si>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</si>
  <si>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</si>
  <si>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</si>
  <si>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</si>
  <si>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</si>
  <si>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</si>
  <si>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</si>
  <si>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</si>
  <si>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</si>
  <si>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</si>
  <si>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</si>
  <si>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</si>
  <si>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</si>
  <si>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</si>
  <si>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</si>
  <si>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</si>
  <si>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</si>
  <si>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</si>
  <si>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</si>
  <si>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</si>
  <si>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</si>
  <si>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</si>
  <si>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</si>
  <si>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</si>
  <si>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</si>
  <si>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</si>
  <si>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</si>
  <si>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</si>
  <si>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</si>
  <si>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</si>
  <si>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</si>
  <si>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</si>
  <si>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</si>
  <si>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</si>
  <si>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</si>
  <si>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</si>
  <si>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</si>
  <si>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</si>
  <si>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</si>
  <si>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</si>
  <si>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</si>
  <si>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</si>
  <si>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</si>
  <si>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</si>
  <si>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</si>
  <si>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</si>
  <si>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</si>
  <si>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</si>
  <si>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</si>
  <si>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</si>
  <si>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</si>
  <si>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</si>
  <si>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</si>
  <si>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</si>
  <si>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</si>
  <si>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</si>
  <si>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</si>
  <si>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</si>
  <si>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</si>
  <si>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</si>
  <si>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</si>
  <si>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</si>
  <si>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</si>
  <si>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</si>
  <si>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</si>
  <si>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</si>
  <si>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</si>
  <si>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</si>
  <si>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</si>
  <si>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</si>
  <si>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</si>
  <si>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</si>
  <si>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</si>
  <si>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</si>
  <si>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</si>
  <si>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</si>
  <si>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</si>
  <si>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</si>
  <si>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</si>
  <si>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</si>
  <si>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</si>
  <si>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</si>
  <si>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</si>
  <si>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</si>
  <si>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</si>
  <si>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</si>
  <si>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</si>
  <si>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</si>
  <si>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</si>
  <si>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</si>
  <si>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</si>
  <si>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</si>
  <si>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</si>
  <si>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</si>
  <si>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</si>
  <si>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</si>
  <si>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</si>
  <si>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</si>
  <si>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</si>
  <si>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</si>
  <si>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</si>
  <si>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</si>
  <si>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</si>
  <si>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</si>
  <si>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</si>
  <si>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</si>
  <si>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</si>
  <si>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</si>
  <si>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</si>
  <si>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</si>
  <si>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</si>
  <si>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</si>
  <si>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</si>
  <si>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</si>
  <si>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</si>
  <si>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</si>
  <si>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</si>
  <si>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</si>
  <si>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</si>
  <si>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</si>
  <si>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</si>
  <si>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</si>
  <si>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</si>
  <si>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</si>
  <si>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</si>
  <si>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</si>
  <si>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</si>
  <si>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</si>
  <si>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</si>
  <si>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</si>
  <si>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</si>
  <si>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</si>
  <si>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</si>
  <si>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</si>
  <si>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</si>
  <si>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</si>
  <si>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</si>
  <si>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</si>
  <si>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</si>
  <si>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</si>
  <si>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</si>
  <si>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</si>
  <si>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</si>
  <si>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</si>
  <si>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</si>
  <si>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</si>
  <si>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</si>
  <si>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</si>
  <si>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</si>
  <si>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</si>
  <si>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</si>
  <si>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</si>
  <si>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</si>
  <si>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</si>
  <si>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</si>
  <si>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</si>
  <si>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</si>
  <si>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</si>
  <si>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</si>
  <si>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</si>
  <si>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</si>
  <si>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</si>
  <si>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</si>
  <si>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</si>
  <si>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</si>
  <si>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</si>
  <si>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</si>
  <si>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</si>
  <si>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</si>
  <si>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</si>
  <si>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</si>
  <si>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</si>
  <si>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</si>
  <si>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</si>
  <si>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</si>
  <si>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</si>
  <si>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</si>
  <si>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</si>
  <si>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</si>
  <si>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</si>
  <si>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</si>
  <si>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</si>
  <si>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</si>
  <si>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</si>
  <si>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</si>
  <si>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</si>
  <si>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</si>
  <si>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</si>
  <si>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</si>
  <si>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</si>
  <si>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</si>
  <si>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</si>
  <si>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</si>
  <si>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</si>
  <si>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</si>
  <si>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</si>
  <si>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</si>
  <si>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</si>
  <si>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</si>
  <si>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</si>
  <si>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</si>
  <si>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</si>
  <si>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</si>
  <si>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</si>
  <si>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</si>
  <si>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</si>
  <si>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</si>
  <si>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</si>
  <si>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</si>
  <si>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</si>
  <si>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</si>
  <si>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</si>
  <si>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</si>
  <si>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</si>
  <si>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</si>
  <si>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</si>
  <si>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</si>
  <si>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</si>
  <si>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</si>
  <si>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</si>
  <si>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</si>
  <si>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</si>
  <si>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</si>
  <si>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</si>
  <si>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</si>
  <si>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</si>
  <si>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</si>
  <si>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</si>
  <si>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</si>
  <si>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</si>
  <si>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</si>
  <si>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</si>
  <si>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</si>
  <si>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</si>
  <si>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</si>
  <si>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</si>
  <si>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</si>
  <si>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</si>
  <si>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</si>
  <si>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</si>
  <si>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</si>
  <si>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</si>
  <si>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</si>
  <si>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</si>
  <si>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</si>
  <si>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</si>
  <si>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</si>
  <si>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</si>
  <si>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</si>
  <si>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</si>
  <si>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</si>
  <si>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</si>
  <si>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</si>
  <si>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</si>
  <si>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</si>
  <si>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</si>
  <si>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</si>
  <si>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</si>
  <si>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</si>
  <si>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</si>
  <si>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</si>
  <si>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</si>
  <si>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</si>
  <si>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</si>
  <si>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</si>
  <si>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</si>
  <si>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</si>
  <si>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</si>
  <si>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</si>
  <si>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</si>
  <si>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</si>
  <si>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</si>
  <si>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</si>
  <si>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</si>
  <si>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</si>
  <si>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</si>
  <si>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</si>
  <si>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</si>
  <si>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</si>
  <si>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</si>
  <si>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</si>
  <si>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</si>
  <si>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</si>
  <si>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</si>
  <si>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</si>
  <si>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</si>
  <si>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</si>
  <si>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</si>
  <si>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</si>
  <si>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</si>
  <si>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</si>
  <si>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</si>
  <si>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</si>
  <si>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</si>
  <si>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</si>
  <si>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</si>
  <si>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</si>
  <si>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</si>
  <si>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</si>
  <si>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</si>
  <si>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</si>
  <si>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</si>
  <si>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</si>
  <si>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</si>
  <si>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</si>
  <si>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</si>
  <si>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</si>
  <si>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</si>
  <si>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</si>
  <si>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</si>
  <si>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</si>
  <si>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</si>
  <si>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</si>
  <si>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</si>
  <si>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</si>
  <si>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</si>
  <si>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</si>
  <si>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</si>
  <si>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</si>
  <si>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</si>
  <si>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</si>
  <si>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</si>
  <si>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</si>
  <si>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</si>
  <si>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</si>
  <si>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</si>
  <si>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</si>
  <si>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</si>
  <si>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</si>
  <si>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</si>
  <si>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</si>
  <si>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</si>
  <si>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</si>
  <si>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</si>
  <si>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</si>
  <si>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</si>
  <si>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</si>
  <si>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</si>
  <si>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</si>
  <si>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</si>
  <si>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</si>
  <si>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</si>
  <si>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</si>
  <si>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</si>
  <si>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</si>
  <si>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</si>
  <si>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</si>
  <si>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</si>
  <si>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</si>
  <si>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</si>
  <si>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</si>
  <si>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</si>
  <si>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</si>
  <si>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</si>
  <si>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</si>
  <si>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</si>
  <si>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</si>
  <si>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</si>
  <si>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</si>
  <si>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</si>
  <si>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</si>
  <si>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</si>
  <si>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</si>
  <si>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</si>
  <si>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</si>
  <si>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</si>
  <si>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</si>
  <si>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</si>
  <si>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</si>
  <si>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</si>
  <si>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</si>
  <si>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</si>
  <si>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</si>
  <si>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</si>
  <si>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</si>
  <si>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</si>
  <si>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</si>
  <si>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</si>
  <si>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</si>
  <si>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</si>
  <si>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</si>
  <si>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</si>
  <si>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</si>
  <si>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</si>
  <si>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</si>
  <si>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</si>
  <si>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</si>
  <si>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</si>
  <si>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</si>
  <si>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</si>
  <si>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</si>
  <si>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</si>
  <si>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</si>
  <si>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</si>
  <si>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</si>
  <si>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</si>
  <si>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</si>
  <si>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</si>
  <si>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</si>
  <si>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</si>
  <si>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</si>
  <si>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</si>
  <si>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</si>
  <si>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</si>
  <si>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</si>
  <si>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</si>
  <si>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</si>
  <si>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</si>
  <si>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</si>
  <si>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</si>
  <si>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</si>
  <si>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</si>
  <si>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</si>
  <si>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</si>
  <si>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</si>
  <si>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</si>
  <si>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</si>
  <si>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</si>
  <si>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</si>
  <si>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</si>
  <si>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</si>
  <si>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</si>
  <si>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</si>
  <si>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</si>
  <si>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</si>
  <si>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</si>
  <si>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</si>
  <si>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</si>
  <si>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</si>
  <si>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</si>
  <si>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</si>
  <si>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</si>
  <si>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</si>
  <si>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</si>
  <si>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</si>
  <si>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</si>
  <si>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</si>
  <si>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</si>
  <si>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</si>
  <si>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</si>
  <si>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</si>
  <si>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</si>
  <si>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</si>
  <si>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</si>
  <si>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</si>
  <si>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</si>
  <si>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</si>
  <si>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</si>
  <si>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</si>
  <si>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</si>
  <si>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</si>
  <si>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</si>
  <si>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</si>
  <si>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</si>
  <si>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</si>
  <si>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</si>
  <si>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</si>
  <si>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</si>
  <si>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</si>
  <si>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</si>
  <si>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</si>
  <si>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</si>
  <si>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</si>
  <si>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</si>
  <si>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</si>
  <si>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</si>
  <si>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</si>
  <si>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</si>
  <si>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</si>
  <si>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</si>
  <si>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</si>
  <si>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</si>
  <si>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</si>
  <si>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</si>
  <si>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</si>
  <si>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</si>
  <si>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</si>
  <si>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</si>
  <si>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</si>
  <si>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</si>
  <si>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</si>
  <si>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</si>
  <si>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</si>
  <si>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</si>
  <si>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</si>
  <si>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</si>
  <si>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</si>
  <si>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</si>
  <si>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</si>
  <si>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</si>
  <si>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</si>
  <si>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</si>
  <si>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</si>
  <si>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</si>
  <si>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</si>
  <si>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</si>
  <si>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</si>
  <si>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</si>
  <si>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</si>
  <si>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</si>
  <si>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</si>
  <si>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</si>
  <si>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</si>
  <si>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</si>
  <si>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</si>
  <si>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</si>
  <si>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</si>
  <si>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</si>
  <si>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</si>
  <si>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</si>
  <si>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</si>
  <si>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</si>
  <si>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</si>
  <si>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</si>
  <si>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</si>
  <si>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</si>
  <si>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</si>
  <si>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</si>
  <si>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</si>
  <si>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</si>
  <si>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</si>
  <si>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</si>
  <si>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</si>
  <si>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</si>
  <si>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</si>
  <si>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</si>
  <si>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</si>
  <si>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</si>
  <si>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</si>
  <si>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</si>
  <si>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</si>
  <si>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</si>
  <si>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</si>
  <si>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</si>
  <si>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</si>
  <si>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</si>
  <si>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</si>
  <si>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</si>
  <si>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</si>
  <si>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</si>
  <si>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</si>
  <si>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</si>
  <si>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</si>
  <si>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</si>
  <si>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</si>
  <si>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</si>
  <si>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</si>
  <si>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</si>
  <si>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</si>
  <si>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</si>
  <si>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</si>
  <si>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</si>
  <si>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</si>
  <si>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</si>
  <si>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</si>
  <si>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</si>
  <si>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</si>
  <si>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</si>
  <si>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</si>
  <si>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</si>
  <si>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</si>
  <si>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</si>
  <si>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</si>
  <si>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</si>
  <si>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</si>
  <si>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</si>
  <si>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</si>
  <si>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</si>
  <si>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</si>
  <si>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</si>
  <si>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</si>
  <si>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</si>
  <si>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</si>
  <si>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</si>
  <si>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</si>
  <si>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</si>
  <si>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</si>
  <si>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</si>
  <si>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</si>
  <si>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</si>
  <si>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</si>
  <si>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</si>
  <si>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</si>
  <si>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</si>
  <si>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</si>
  <si>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</si>
  <si>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</si>
  <si>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</si>
  <si>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</si>
  <si>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</si>
  <si>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</si>
  <si>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</si>
  <si>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</si>
  <si>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</si>
  <si>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</si>
  <si>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</si>
  <si>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</si>
  <si>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</si>
  <si>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</si>
  <si>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</si>
  <si>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</si>
  <si>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</si>
  <si>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</si>
  <si>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</si>
  <si>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</si>
  <si>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</si>
  <si>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</si>
  <si>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</si>
  <si>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</si>
  <si>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</si>
  <si>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</si>
  <si>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</si>
  <si>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</si>
  <si>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</si>
  <si>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</si>
  <si>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</si>
  <si>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</si>
  <si>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</si>
  <si>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</si>
  <si>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</si>
  <si>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</si>
  <si>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</si>
  <si>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</si>
  <si>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</si>
  <si>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</si>
  <si>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</si>
  <si>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</si>
  <si>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</si>
  <si>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</si>
  <si>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</si>
  <si>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</si>
  <si>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</si>
  <si>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</si>
  <si>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</si>
  <si>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</si>
  <si>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</si>
  <si>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</si>
  <si>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</si>
  <si>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</si>
  <si>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</si>
  <si>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</si>
  <si>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</si>
  <si>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</si>
  <si>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</si>
  <si>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</si>
  <si>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</si>
  <si>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</si>
  <si>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</si>
  <si>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</si>
  <si>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</si>
  <si>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</si>
  <si>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</si>
  <si>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</si>
  <si>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</si>
  <si>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</si>
  <si>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</si>
  <si>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</si>
  <si>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</si>
  <si>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</si>
  <si>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</si>
  <si>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</si>
  <si>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</si>
  <si>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</si>
  <si>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</si>
  <si>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</si>
  <si>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</si>
  <si>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</si>
  <si>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</si>
  <si>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</si>
  <si>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</si>
  <si>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</si>
  <si>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</si>
  <si>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</si>
  <si>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</si>
  <si>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</si>
  <si>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</si>
  <si>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</si>
  <si>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</si>
  <si>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</si>
  <si>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</si>
  <si>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</si>
  <si>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</si>
  <si>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</si>
  <si>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</si>
  <si>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</si>
  <si>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</si>
  <si>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</si>
  <si>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</si>
  <si>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</si>
  <si>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</si>
  <si>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</si>
  <si>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</si>
  <si>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</si>
  <si>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</si>
  <si>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</si>
  <si>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</si>
  <si>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</si>
  <si>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</si>
  <si>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</si>
  <si>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</si>
  <si>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</si>
  <si>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</si>
  <si>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</si>
  <si>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</si>
  <si>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</si>
  <si>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</si>
  <si>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</si>
  <si>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</si>
  <si>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</si>
  <si>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</si>
  <si>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</si>
  <si>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</si>
  <si>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</si>
  <si>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</si>
  <si>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</si>
  <si>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</si>
  <si>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</si>
  <si>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</si>
  <si>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</si>
  <si>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</si>
  <si>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</si>
  <si>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</si>
  <si>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</si>
  <si>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</si>
  <si>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</si>
  <si>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</si>
  <si>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</si>
  <si>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</si>
  <si>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</si>
  <si>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</si>
  <si>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</si>
  <si>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</si>
  <si>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</si>
  <si>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</si>
  <si>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</si>
  <si>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</si>
  <si>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</si>
  <si>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</si>
  <si>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</si>
  <si>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</si>
  <si>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</si>
  <si>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</si>
  <si>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</si>
  <si>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</si>
  <si>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</si>
  <si>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</si>
  <si>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</si>
  <si>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</si>
  <si>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</si>
  <si>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</si>
  <si>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</si>
  <si>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</si>
  <si>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</si>
  <si>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</si>
  <si>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</si>
  <si>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</si>
  <si>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</si>
  <si>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</si>
  <si>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</si>
  <si>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</si>
  <si>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</si>
  <si>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</si>
  <si>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</si>
  <si>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</si>
  <si>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</si>
  <si>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</si>
  <si>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</si>
  <si>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</si>
  <si>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</si>
  <si>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</si>
  <si>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</si>
  <si>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</si>
  <si>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</si>
  <si>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</si>
  <si>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</si>
  <si>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</si>
  <si>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</si>
  <si>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</si>
  <si>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</si>
  <si>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</si>
  <si>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</si>
  <si>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</si>
  <si>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</si>
  <si>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</si>
  <si>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</si>
  <si>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</si>
  <si>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</si>
  <si>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</si>
  <si>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</si>
  <si>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</si>
  <si>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</si>
  <si>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</si>
  <si>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</si>
  <si>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</si>
  <si>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</si>
  <si>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</si>
  <si>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</si>
  <si>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</si>
  <si>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</si>
  <si>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</si>
  <si>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</si>
  <si>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</si>
  <si>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</si>
  <si>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</si>
  <si>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</si>
  <si>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</si>
  <si>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</si>
  <si>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</si>
  <si>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</si>
  <si>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</si>
  <si>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</si>
  <si>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</si>
  <si>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</si>
  <si>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</si>
  <si>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</si>
  <si>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</si>
  <si>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</si>
  <si>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</si>
  <si>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</si>
  <si>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</si>
  <si>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</si>
  <si>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</si>
  <si>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</si>
  <si>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</si>
  <si>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</si>
  <si>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</si>
  <si>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</si>
  <si>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</si>
  <si>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</si>
  <si>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</si>
  <si>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</si>
  <si>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</si>
  <si>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</si>
  <si>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</si>
  <si>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</si>
  <si>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</si>
  <si>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</si>
  <si>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</si>
  <si>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</si>
  <si>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</si>
  <si>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</si>
  <si>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</si>
  <si>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</si>
  <si>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</si>
  <si>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</si>
  <si>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</si>
  <si>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</si>
  <si>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</si>
  <si>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</si>
  <si>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</si>
  <si>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</si>
  <si>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</si>
  <si>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</si>
  <si>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</si>
  <si>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</si>
  <si>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</si>
  <si>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</si>
  <si>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</si>
  <si>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</si>
  <si>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</si>
  <si>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</si>
  <si>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</si>
  <si>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</si>
  <si>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</si>
  <si>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</si>
  <si>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</si>
  <si>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</si>
  <si>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</si>
  <si>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</si>
  <si>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</si>
  <si>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</si>
  <si>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</si>
  <si>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</si>
  <si>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</si>
  <si>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</si>
  <si>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</si>
  <si>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</si>
  <si>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</si>
  <si>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</si>
  <si>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</si>
  <si>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</si>
  <si>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</si>
  <si>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</si>
  <si>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</si>
  <si>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</si>
  <si>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</si>
  <si>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</si>
  <si>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</si>
  <si>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</si>
  <si>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</si>
  <si>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</si>
  <si>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</si>
  <si>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</si>
  <si>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</si>
  <si>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</si>
  <si>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</si>
  <si>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</si>
  <si>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</si>
  <si>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</si>
  <si>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</si>
  <si>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</si>
  <si>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</si>
  <si>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</si>
  <si>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</si>
  <si>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</si>
  <si>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</si>
  <si>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</si>
  <si>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</si>
  <si>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</si>
  <si>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</si>
  <si>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</si>
  <si>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</si>
  <si>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</si>
  <si>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</si>
  <si>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</si>
  <si>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</si>
  <si>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</si>
  <si>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</si>
  <si>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</si>
  <si>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</si>
  <si>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</si>
  <si>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</si>
  <si>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</si>
  <si>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</si>
  <si>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</si>
  <si>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</si>
  <si>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</si>
  <si>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</si>
  <si>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</si>
  <si>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</si>
  <si>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</si>
  <si>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</si>
  <si>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</si>
  <si>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</si>
  <si>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</si>
  <si>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</si>
  <si>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</si>
  <si>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</si>
  <si>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</si>
  <si>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</si>
  <si>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</si>
  <si>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</si>
  <si>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</si>
  <si>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</si>
  <si>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</si>
  <si>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</si>
  <si>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</si>
  <si>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</si>
  <si>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</si>
  <si>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</si>
  <si>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</si>
  <si>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</si>
  <si>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</si>
  <si>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</si>
  <si>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</si>
  <si>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</si>
  <si>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</si>
  <si>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</si>
  <si>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</si>
  <si>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</si>
  <si>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</si>
  <si>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</si>
  <si>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</si>
  <si>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</si>
  <si>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</si>
  <si>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</si>
  <si>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</si>
  <si>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</si>
  <si>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</si>
  <si>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</si>
  <si>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</si>
  <si>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</si>
  <si>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</si>
  <si>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</si>
  <si>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</si>
  <si>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</si>
  <si>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</si>
  <si>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</si>
  <si>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</si>
  <si>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</si>
  <si>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</si>
  <si>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</si>
  <si>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</si>
  <si>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</si>
  <si>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</si>
  <si>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</si>
  <si>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</si>
  <si>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</si>
  <si>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</si>
  <si>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</si>
  <si>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</si>
  <si>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</si>
  <si>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</si>
  <si>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</si>
  <si>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</si>
  <si>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</si>
  <si>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</si>
  <si>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</si>
  <si>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</si>
  <si>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</si>
  <si>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</si>
  <si>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</si>
  <si>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</si>
  <si>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</si>
  <si>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</si>
  <si>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</si>
  <si>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</si>
  <si>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</si>
  <si>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</si>
  <si>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</si>
  <si>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</si>
  <si>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</si>
  <si>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</si>
  <si>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</si>
  <si>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</si>
  <si>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</si>
  <si>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</si>
  <si>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</si>
  <si>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</si>
  <si>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</si>
  <si>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</si>
  <si>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</si>
  <si>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</si>
  <si>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</si>
  <si>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</si>
  <si>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</si>
  <si>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</si>
  <si>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</si>
  <si>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</si>
  <si>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</si>
  <si>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</si>
  <si>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</si>
  <si>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</si>
  <si>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</si>
  <si>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</si>
  <si>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</si>
  <si>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</si>
  <si>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</si>
  <si>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</si>
  <si>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</si>
  <si>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</si>
  <si>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</si>
  <si>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</si>
  <si>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</si>
  <si>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</si>
  <si>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</si>
  <si>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</si>
  <si>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</si>
  <si>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</si>
  <si>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</si>
  <si>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</si>
  <si>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</si>
  <si>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</si>
  <si>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</si>
  <si>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</si>
  <si>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</si>
  <si>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</si>
  <si>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</si>
  <si>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</si>
  <si>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</si>
  <si>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</si>
  <si>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</si>
  <si>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</si>
  <si>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</si>
  <si>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</si>
  <si>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</si>
  <si>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</si>
  <si>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</si>
  <si>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</si>
  <si>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</si>
  <si>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</si>
  <si>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</si>
  <si>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</si>
  <si>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</si>
  <si>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</si>
  <si>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</si>
  <si>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</si>
  <si>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</si>
  <si>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</si>
  <si>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</si>
  <si>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</si>
  <si>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</si>
  <si>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</si>
  <si>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</si>
  <si>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</si>
  <si>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</si>
  <si>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</si>
  <si>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</si>
  <si>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</si>
  <si>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</si>
  <si>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</si>
  <si>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</si>
  <si>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</si>
  <si>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</si>
  <si>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</si>
  <si>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</si>
  <si>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</si>
  <si>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</si>
  <si>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</si>
  <si>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</si>
  <si>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</si>
  <si>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</si>
  <si>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</si>
  <si>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</si>
  <si>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</si>
  <si>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</si>
  <si>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</si>
  <si>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</si>
  <si>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</si>
  <si>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</si>
  <si>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</si>
  <si>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</si>
  <si>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</si>
  <si>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</si>
  <si>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</si>
  <si>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</si>
  <si>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</si>
  <si>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</si>
  <si>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</si>
  <si>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</si>
  <si>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</si>
  <si>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</si>
  <si>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</si>
  <si>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</si>
  <si>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</si>
  <si>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</si>
  <si>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</si>
  <si>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</si>
  <si>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</si>
  <si>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</si>
  <si>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</si>
  <si>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</si>
  <si>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</si>
  <si>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</si>
  <si>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</si>
  <si>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</si>
  <si>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</si>
  <si>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</si>
  <si>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</si>
  <si>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</si>
  <si>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</si>
  <si>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</si>
  <si>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</si>
  <si>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</si>
  <si>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</si>
  <si>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</si>
  <si>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</si>
  <si>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</si>
  <si>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</si>
  <si>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</si>
  <si>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</si>
  <si>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</si>
  <si>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</si>
  <si>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</si>
  <si>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</si>
  <si>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</si>
  <si>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</si>
  <si>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</si>
  <si>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</si>
  <si>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</si>
  <si>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</si>
  <si>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</si>
  <si>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</si>
  <si>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</si>
  <si>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</si>
  <si>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</si>
  <si>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</si>
  <si>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</si>
  <si>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</si>
  <si>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</si>
  <si>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</si>
  <si>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</si>
  <si>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</si>
  <si>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</si>
  <si>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</si>
  <si>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</si>
  <si>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</si>
  <si>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</si>
  <si>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</si>
  <si>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</si>
  <si>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</si>
  <si>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</si>
  <si>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</si>
  <si>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</si>
  <si>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</si>
  <si>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</si>
  <si>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</si>
  <si>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</si>
  <si>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</si>
  <si>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</si>
  <si>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</si>
  <si>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</si>
  <si>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</si>
  <si>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</si>
  <si>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</si>
  <si>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</si>
  <si>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</si>
  <si>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</si>
  <si>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</si>
  <si>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</si>
  <si>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</si>
  <si>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</si>
  <si>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</si>
  <si>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</si>
  <si>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</si>
  <si>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</si>
  <si>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</si>
  <si>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</si>
  <si>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</si>
  <si>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</si>
  <si>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</si>
  <si>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</si>
  <si>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</si>
  <si>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</si>
  <si>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</si>
  <si>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</si>
  <si>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</si>
  <si>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</si>
  <si>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</si>
  <si>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</si>
  <si>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</si>
  <si>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</si>
  <si>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</si>
  <si>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</si>
  <si>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</si>
  <si>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</si>
  <si>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</si>
  <si>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</si>
  <si>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</si>
  <si>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</si>
  <si>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</si>
  <si>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</si>
  <si>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</si>
  <si>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</si>
  <si>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</si>
  <si>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</si>
  <si>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</si>
  <si>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</si>
  <si>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</si>
  <si>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</si>
  <si>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</si>
  <si>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</si>
  <si>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</si>
  <si>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</si>
  <si>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</si>
  <si>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</si>
  <si>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</si>
  <si>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</si>
  <si>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</si>
  <si>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</si>
  <si>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</si>
  <si>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</si>
  <si>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</si>
  <si>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</si>
  <si>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</si>
  <si>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</si>
  <si>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</si>
  <si>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</si>
  <si>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</si>
  <si>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</si>
  <si>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</si>
  <si>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</si>
  <si>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</si>
  <si>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</si>
  <si>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</si>
  <si>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</si>
  <si>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</si>
  <si>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</si>
  <si>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</si>
  <si>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</si>
  <si>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</si>
  <si>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</si>
  <si>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</si>
  <si>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</si>
  <si>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</si>
  <si>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</si>
  <si>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</si>
  <si>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</si>
  <si>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</si>
  <si>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</si>
  <si>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</si>
  <si>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</si>
  <si>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</si>
  <si>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</si>
  <si>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</si>
  <si>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</si>
  <si>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</si>
  <si>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</si>
  <si>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</si>
  <si>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</si>
  <si>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</si>
  <si>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</si>
  <si>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</si>
  <si>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</si>
  <si>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</si>
  <si>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</si>
  <si>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</si>
  <si>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</si>
  <si>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</si>
  <si>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</si>
  <si>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</si>
  <si>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</si>
  <si>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</si>
  <si>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</si>
  <si>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</si>
  <si>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</si>
  <si>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</si>
  <si>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</si>
  <si>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</si>
  <si>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</si>
  <si>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</si>
  <si>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</si>
  <si>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</si>
  <si>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</si>
  <si>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</si>
  <si>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</si>
  <si>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</si>
  <si>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</si>
  <si>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</si>
  <si>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</si>
  <si>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</si>
  <si>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</si>
  <si>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</si>
  <si>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</si>
  <si>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</si>
  <si>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</si>
  <si>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</si>
  <si>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</si>
  <si>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</si>
  <si>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</si>
  <si>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</si>
  <si>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</si>
  <si>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</si>
  <si>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</si>
  <si>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</si>
  <si>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</si>
  <si>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</si>
  <si>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</si>
  <si>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</si>
  <si>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</si>
  <si>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</si>
  <si>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</si>
  <si>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</si>
  <si>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</si>
  <si>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</si>
  <si>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</si>
  <si>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</si>
  <si>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</si>
  <si>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</si>
  <si>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</si>
  <si>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</si>
  <si>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</si>
  <si>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</si>
  <si>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</si>
  <si>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</si>
  <si>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</si>
  <si>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</si>
  <si>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</si>
  <si>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</si>
  <si>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</si>
  <si>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</si>
  <si>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</si>
  <si>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</si>
  <si>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</si>
  <si>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</si>
  <si>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</si>
  <si>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</si>
  <si>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</si>
  <si>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</si>
  <si>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</si>
  <si>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</si>
  <si>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</si>
  <si>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</si>
  <si>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</si>
  <si>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</si>
  <si>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</si>
  <si>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</si>
  <si>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</si>
  <si>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</si>
  <si>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</si>
  <si>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</si>
  <si>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</si>
  <si>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</si>
  <si>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</si>
  <si>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</si>
  <si>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</si>
  <si>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</si>
  <si>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</si>
  <si>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</si>
  <si>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</si>
  <si>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</si>
  <si>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</si>
  <si>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</si>
  <si>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</si>
  <si>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</si>
  <si>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</si>
  <si>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</si>
  <si>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</si>
  <si>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</si>
  <si>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</si>
  <si>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</si>
  <si>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</si>
  <si>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</si>
  <si>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</si>
  <si>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</si>
  <si>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</si>
  <si>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</si>
  <si>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</si>
  <si>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</si>
  <si>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</si>
  <si>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</si>
  <si>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</si>
  <si>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</si>
  <si>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</si>
  <si>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</si>
  <si>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</si>
  <si>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</si>
  <si>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</si>
  <si>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</si>
  <si>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</si>
  <si>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</si>
  <si>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</si>
  <si>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</si>
  <si>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</si>
  <si>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</si>
  <si>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</si>
  <si>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</si>
  <si>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</si>
  <si>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</si>
  <si>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</si>
  <si>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</si>
  <si>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</si>
  <si>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</si>
  <si>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</si>
  <si>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</si>
  <si>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</si>
  <si>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</si>
  <si>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</si>
  <si>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</si>
  <si>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</si>
  <si>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</si>
  <si>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</si>
  <si>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</si>
  <si>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</si>
  <si>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</si>
  <si>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</si>
  <si>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</si>
  <si>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</si>
  <si>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</si>
  <si>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</si>
  <si>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</si>
  <si>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</si>
  <si>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</si>
  <si>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</si>
  <si>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</si>
  <si>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</si>
  <si>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</si>
  <si>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</si>
  <si>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</si>
  <si>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</si>
  <si>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</si>
  <si>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</si>
  <si>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</si>
  <si>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</si>
  <si>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</si>
  <si>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</si>
  <si>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</si>
  <si>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</si>
  <si>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</si>
  <si>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</si>
  <si>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</si>
  <si>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</si>
  <si>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</si>
  <si>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</si>
  <si>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</si>
  <si>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</si>
  <si>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</si>
  <si>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</si>
  <si>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</si>
  <si>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</si>
  <si>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</si>
  <si>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</si>
  <si>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</si>
  <si>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</si>
  <si>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</si>
  <si>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</si>
  <si>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</si>
  <si>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</si>
  <si>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</si>
  <si>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</si>
  <si>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</si>
  <si>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</si>
  <si>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</si>
  <si>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</si>
  <si>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</si>
  <si>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</si>
  <si>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</si>
  <si>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</si>
  <si>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</si>
  <si>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</si>
  <si>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</si>
  <si>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</si>
  <si>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</si>
  <si>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</si>
  <si>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</si>
  <si>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</si>
  <si>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</si>
  <si>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</si>
  <si>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</si>
  <si>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</si>
  <si>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</si>
  <si>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</si>
  <si>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</si>
  <si>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</si>
  <si>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</si>
  <si>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</si>
  <si>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</si>
  <si>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</si>
  <si>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</si>
  <si>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</si>
  <si>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</si>
  <si>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</si>
  <si>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</si>
  <si>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</si>
  <si>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</si>
  <si>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</si>
  <si>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</si>
  <si>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</si>
  <si>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</si>
  <si>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</si>
  <si>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</si>
  <si>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</si>
  <si>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</si>
  <si>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</si>
  <si>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</si>
  <si>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</si>
  <si>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</si>
  <si>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</si>
  <si>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</si>
  <si>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</si>
  <si>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</si>
  <si>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</si>
  <si>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</si>
  <si>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</si>
  <si>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</si>
  <si>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</si>
  <si>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</si>
  <si>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</si>
  <si>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</si>
  <si>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</si>
  <si>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</si>
  <si>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</si>
  <si>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</si>
  <si>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</si>
  <si>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</si>
  <si>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</si>
  <si>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</si>
  <si>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</si>
  <si>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</si>
  <si>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</si>
  <si>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</si>
  <si>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</si>
  <si>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</si>
  <si>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</si>
  <si>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</si>
  <si>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</si>
  <si>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</si>
  <si>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</si>
  <si>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</si>
  <si>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</si>
  <si>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</si>
  <si>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</si>
  <si>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</si>
  <si>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</si>
  <si>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</si>
  <si>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</si>
  <si>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</si>
  <si>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</si>
  <si>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</si>
  <si>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</si>
  <si>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</si>
  <si>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</si>
  <si>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</si>
  <si>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</si>
  <si>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</si>
  <si>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</si>
  <si>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</si>
  <si>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</si>
  <si>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</si>
  <si>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</si>
  <si>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</si>
  <si>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</si>
  <si>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</si>
  <si>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</si>
  <si>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</si>
  <si>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</si>
  <si>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</si>
  <si>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</si>
  <si>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</si>
  <si>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</si>
  <si>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</si>
  <si>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</si>
  <si>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</si>
  <si>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</si>
  <si>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</si>
  <si>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</si>
  <si>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</si>
  <si>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</si>
  <si>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</si>
  <si>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</si>
  <si>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</si>
  <si>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</si>
  <si>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</si>
  <si>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</si>
  <si>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</si>
  <si>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</si>
  <si>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</si>
  <si>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</si>
  <si>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</si>
  <si>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</si>
  <si>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</si>
  <si>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</si>
  <si>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</si>
  <si>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</si>
  <si>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</si>
  <si>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</si>
  <si>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</si>
  <si>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</si>
  <si>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</si>
  <si>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</si>
  <si>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</si>
  <si>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</si>
  <si>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</si>
  <si>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</si>
  <si>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</si>
  <si>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</si>
  <si>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</si>
  <si>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</si>
  <si>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</si>
  <si>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</si>
  <si>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</si>
  <si>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</si>
  <si>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</si>
  <si>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</si>
  <si>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</si>
  <si>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</si>
  <si>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</si>
  <si>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</si>
  <si>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</si>
  <si>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</si>
  <si>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</si>
  <si>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</si>
  <si>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</si>
  <si>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</si>
  <si>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</si>
  <si>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</si>
  <si>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</si>
  <si>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</si>
  <si>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</si>
  <si>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</si>
  <si>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</si>
  <si>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</si>
  <si>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</si>
  <si>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</si>
  <si>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</si>
  <si>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</si>
  <si>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</si>
  <si>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</si>
  <si>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</si>
  <si>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</si>
  <si>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</si>
  <si>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</si>
  <si>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</si>
  <si>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</si>
  <si>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</si>
  <si>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</si>
  <si>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</si>
  <si>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</si>
  <si>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</si>
  <si>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</si>
  <si>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</si>
  <si>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</si>
  <si>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</si>
  <si>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</si>
  <si>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</si>
  <si>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</si>
  <si>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</si>
  <si>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</si>
  <si>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</si>
  <si>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</si>
  <si>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</si>
  <si>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</si>
  <si>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</si>
  <si>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</si>
  <si>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</si>
  <si>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</si>
  <si>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</si>
  <si>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</si>
  <si>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</si>
  <si>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</si>
  <si>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</si>
  <si>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</si>
  <si>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</si>
  <si>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</si>
  <si>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</si>
  <si>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</si>
  <si>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</si>
  <si>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</si>
  <si>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</si>
  <si>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</si>
  <si>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</si>
  <si>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</si>
  <si>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</si>
  <si>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</si>
  <si>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</si>
  <si>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</si>
  <si>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</si>
  <si>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</si>
  <si>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</si>
  <si>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</si>
  <si>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</si>
  <si>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</si>
  <si>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</si>
  <si>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</si>
  <si>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</si>
  <si>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</si>
  <si>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</si>
  <si>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</si>
  <si>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</si>
  <si>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</si>
  <si>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</si>
  <si>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</si>
  <si>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</si>
  <si>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</si>
  <si>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</si>
  <si>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</si>
  <si>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</si>
  <si>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</si>
  <si>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</si>
  <si>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</si>
  <si>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</si>
  <si>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</si>
  <si>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</si>
  <si>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</si>
  <si>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</si>
  <si>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</si>
  <si>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</si>
  <si>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</si>
  <si>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</si>
  <si>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</si>
  <si>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</si>
  <si>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</si>
  <si>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</si>
  <si>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</si>
  <si>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</si>
  <si>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</si>
  <si>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</si>
  <si>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</si>
  <si>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</si>
  <si>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</si>
  <si>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</si>
  <si>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</si>
  <si>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</si>
  <si>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</si>
  <si>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</si>
  <si>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</si>
  <si>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</si>
  <si>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</si>
  <si>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</si>
  <si>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</si>
  <si>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</si>
  <si>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</si>
  <si>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</si>
  <si>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</si>
  <si>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</si>
  <si>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</si>
  <si>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</si>
  <si>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</si>
  <si>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</si>
  <si>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</si>
  <si>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</si>
  <si>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</si>
  <si>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</si>
  <si>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</si>
  <si>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</si>
  <si>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</si>
  <si>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</si>
  <si>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</si>
  <si>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</si>
  <si>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</si>
  <si>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</si>
  <si>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</si>
  <si>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</si>
  <si>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</si>
  <si>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</si>
  <si>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</si>
  <si>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</si>
  <si>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</si>
  <si>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</si>
  <si>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</si>
  <si>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</si>
  <si>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</si>
  <si>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</si>
  <si>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</si>
  <si>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</si>
  <si>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</si>
  <si>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</si>
  <si>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</si>
  <si>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</si>
  <si>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</si>
  <si>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</si>
  <si>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</si>
  <si>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</si>
  <si>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</si>
  <si>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</si>
  <si>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</si>
  <si>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</si>
  <si>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</si>
  <si>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</si>
  <si>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</si>
  <si>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</si>
  <si>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</si>
  <si>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</si>
  <si>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</si>
  <si>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</si>
  <si>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</si>
  <si>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</si>
  <si>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</si>
  <si>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</si>
  <si>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</si>
  <si>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</si>
  <si>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</si>
  <si>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</si>
  <si>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</si>
  <si>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</si>
  <si>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</si>
  <si>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</si>
  <si>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</si>
  <si>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</si>
  <si>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</si>
  <si>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</si>
  <si>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</si>
  <si>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</si>
  <si>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</si>
  <si>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</si>
  <si>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</si>
  <si>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</si>
  <si>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</si>
  <si>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</si>
  <si>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</si>
  <si>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</si>
  <si>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</si>
  <si>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</si>
  <si>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</si>
  <si>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</si>
  <si>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</si>
  <si>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</si>
  <si>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</si>
  <si>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</si>
  <si>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</si>
  <si>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</si>
  <si>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</si>
  <si>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</si>
  <si>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</si>
  <si>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</si>
  <si>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</si>
  <si>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</si>
  <si>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</si>
  <si>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</si>
  <si>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</si>
  <si>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</si>
  <si>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</si>
  <si>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</si>
  <si>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</si>
  <si>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</si>
  <si>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</si>
  <si>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</si>
  <si>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</si>
  <si>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</si>
  <si>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</si>
  <si>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</si>
  <si>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</si>
  <si>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</si>
  <si>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</si>
  <si>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</si>
  <si>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</si>
  <si>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</si>
  <si>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</si>
  <si>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</si>
  <si>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</si>
  <si>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</si>
  <si>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</si>
  <si>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</si>
  <si>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</si>
  <si>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</si>
  <si>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</si>
  <si>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</si>
  <si>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</si>
  <si>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</si>
  <si>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</si>
  <si>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</si>
  <si>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</si>
  <si>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</si>
  <si>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</si>
  <si>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</si>
  <si>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</si>
  <si>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</si>
  <si>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</si>
  <si>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</si>
  <si>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</si>
  <si>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</si>
  <si>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</si>
  <si>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</si>
  <si>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</si>
  <si>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</si>
  <si>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</si>
  <si>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</si>
  <si>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</si>
  <si>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</si>
  <si>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</si>
  <si>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</si>
  <si>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</si>
  <si>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</si>
  <si>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</si>
  <si>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</si>
  <si>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</si>
  <si>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</si>
  <si>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</si>
  <si>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</si>
  <si>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</si>
  <si>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</si>
  <si>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</si>
  <si>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</si>
  <si>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</si>
  <si>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</si>
  <si>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</si>
  <si>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</si>
  <si>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</si>
  <si>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</si>
  <si>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</si>
  <si>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</si>
  <si>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</si>
  <si>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</si>
  <si>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</si>
  <si>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</si>
  <si>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</si>
  <si>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</si>
  <si>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</si>
  <si>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</si>
  <si>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</si>
  <si>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</si>
  <si>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</si>
  <si>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</si>
  <si>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</si>
  <si>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</si>
  <si>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</si>
  <si>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</si>
  <si>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</si>
  <si>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</si>
  <si>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</si>
  <si>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</si>
  <si>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</si>
  <si>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</si>
  <si>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</si>
  <si>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</si>
  <si>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</si>
  <si>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</si>
  <si>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</si>
  <si>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</si>
  <si>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</si>
  <si>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</si>
  <si>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</si>
  <si>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</si>
  <si>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</si>
  <si>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</si>
  <si>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</si>
  <si>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</si>
  <si>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</si>
  <si>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</si>
  <si>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</si>
  <si>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</si>
  <si>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</si>
  <si>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</si>
  <si>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</si>
  <si>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</si>
  <si>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</si>
  <si>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</si>
  <si>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</si>
  <si>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</si>
  <si>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</si>
  <si>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</si>
  <si>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</si>
  <si>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</si>
  <si>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</si>
  <si>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</si>
  <si>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</si>
  <si>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</si>
  <si>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</si>
  <si>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</si>
  <si>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</si>
  <si>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</si>
  <si>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</si>
  <si>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</si>
  <si>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</si>
  <si>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</si>
  <si>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</si>
  <si>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</si>
  <si>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</si>
  <si>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</si>
  <si>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</si>
  <si>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</si>
  <si>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</si>
  <si>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</si>
  <si>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</si>
  <si>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</si>
  <si>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</si>
  <si>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</si>
  <si>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</si>
  <si>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</si>
  <si>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</si>
  <si>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</si>
  <si>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</si>
  <si>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</si>
  <si>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</si>
  <si>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</si>
  <si>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</si>
  <si>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</si>
  <si>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</si>
  <si>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</si>
  <si>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</si>
  <si>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</si>
  <si>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</si>
  <si>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</si>
  <si>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</si>
  <si>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</si>
  <si>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</si>
  <si>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</si>
  <si>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</si>
  <si>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</si>
  <si>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</si>
  <si>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</si>
  <si>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</si>
  <si>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</si>
  <si>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</si>
  <si>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</si>
  <si>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</si>
  <si>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</si>
  <si>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</si>
  <si>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</si>
  <si>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</si>
  <si>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</si>
  <si>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</si>
  <si>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</si>
  <si>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</si>
  <si>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</si>
  <si>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</si>
  <si>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</si>
  <si>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</si>
  <si>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</si>
  <si>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</si>
  <si>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</si>
  <si>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</si>
  <si>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</si>
  <si>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</si>
  <si>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</si>
  <si>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</si>
  <si>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</si>
  <si>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</si>
  <si>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</si>
  <si>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</si>
  <si>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</si>
  <si>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</si>
  <si>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</si>
  <si>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</si>
  <si>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</si>
  <si>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</si>
  <si>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</si>
  <si>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</si>
  <si>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</si>
  <si>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</si>
  <si>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</si>
  <si>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</si>
  <si>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</si>
  <si>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</si>
  <si>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</si>
  <si>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</si>
  <si>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</si>
  <si>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</si>
  <si>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</si>
  <si>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</si>
  <si>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</si>
  <si>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</si>
  <si>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</si>
  <si>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</si>
  <si>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</si>
  <si>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</si>
  <si>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</si>
  <si>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</si>
  <si>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</si>
  <si>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</si>
  <si>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</si>
  <si>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</si>
  <si>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</si>
  <si>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</si>
  <si>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</si>
  <si>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</si>
  <si>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</si>
  <si>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</si>
  <si>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</si>
  <si>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</si>
  <si>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</si>
  <si>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</si>
  <si>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</si>
  <si>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</si>
  <si>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</si>
  <si>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</si>
  <si>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</si>
  <si>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</si>
  <si>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</si>
  <si>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</si>
  <si>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</si>
  <si>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</si>
  <si>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</si>
  <si>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</si>
  <si>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</si>
  <si>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</si>
  <si>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</si>
  <si>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</si>
  <si>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</si>
  <si>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</si>
  <si>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</si>
  <si>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</si>
  <si>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</si>
  <si>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</si>
  <si>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</si>
  <si>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</si>
  <si>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</si>
  <si>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</si>
  <si>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</si>
  <si>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</si>
  <si>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</si>
  <si>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</si>
  <si>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</si>
  <si>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</si>
  <si>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</si>
  <si>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</si>
  <si>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</si>
  <si>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</si>
  <si>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</si>
  <si>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</si>
  <si>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</si>
  <si>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</si>
  <si>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</si>
  <si>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</si>
  <si>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</si>
  <si>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</si>
  <si>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</si>
  <si>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</si>
  <si>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</si>
  <si>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</si>
  <si>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</si>
  <si>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</si>
  <si>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</si>
  <si>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</si>
  <si>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</si>
  <si>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</si>
  <si>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</si>
  <si>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</si>
  <si>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</si>
  <si>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</si>
  <si>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</si>
  <si>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</si>
  <si>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</si>
  <si>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</si>
  <si>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</si>
  <si>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</si>
  <si>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</si>
  <si>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</si>
  <si>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</si>
  <si>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</si>
  <si>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</si>
  <si>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</si>
  <si>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</si>
  <si>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</si>
  <si>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</si>
  <si>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</si>
  <si>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</si>
  <si>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</si>
  <si>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</si>
  <si>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</si>
  <si>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</si>
  <si>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</si>
  <si>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</si>
  <si>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</si>
  <si>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</si>
  <si>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</si>
  <si>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</si>
  <si>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</si>
  <si>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</si>
  <si>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</si>
  <si>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</si>
  <si>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</si>
  <si>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</si>
  <si>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</si>
  <si>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</si>
  <si>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</si>
  <si>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</si>
  <si>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</si>
  <si>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</si>
  <si>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</si>
  <si>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</si>
  <si>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</si>
  <si>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</si>
  <si>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</si>
  <si>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</si>
  <si>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</si>
  <si>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</si>
  <si>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</si>
  <si>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</si>
  <si>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</si>
  <si>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</si>
  <si>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</si>
  <si>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</si>
  <si>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</si>
  <si>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</si>
  <si>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</si>
  <si>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</si>
  <si>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</si>
  <si>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</si>
  <si>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</si>
  <si>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</si>
  <si>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</si>
  <si>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</si>
  <si>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</si>
  <si>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</si>
  <si>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</si>
  <si>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</si>
  <si>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</si>
  <si>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</si>
  <si>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</si>
  <si>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</si>
  <si>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</si>
  <si>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</si>
  <si>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</si>
  <si>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</si>
  <si>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</si>
  <si>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</si>
  <si>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</si>
  <si>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</si>
  <si>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</si>
  <si>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</si>
  <si>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</si>
  <si>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</si>
  <si>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</si>
  <si>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</si>
  <si>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</si>
  <si>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</si>
  <si>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</si>
  <si>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</si>
  <si>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</si>
  <si>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</si>
  <si>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</si>
  <si>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</si>
  <si>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</si>
  <si>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</si>
  <si>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</si>
  <si>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</si>
  <si>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</si>
  <si>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</si>
  <si>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</si>
  <si>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</si>
  <si>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</si>
  <si>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</si>
  <si>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</si>
  <si>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</si>
  <si>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</si>
  <si>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</si>
  <si>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</si>
  <si>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</si>
  <si>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</si>
  <si>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</si>
  <si>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</si>
  <si>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</si>
  <si>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</si>
  <si>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</si>
  <si>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</si>
  <si>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</si>
  <si>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</si>
  <si>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</si>
  <si>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</si>
  <si>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</si>
  <si>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</si>
  <si>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</si>
  <si>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</si>
  <si>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</si>
  <si>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</si>
  <si>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</si>
  <si>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</si>
  <si>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</si>
  <si>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</si>
  <si>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</si>
  <si>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</si>
  <si>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</si>
  <si>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</si>
  <si>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</si>
  <si>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</si>
  <si>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</si>
  <si>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</si>
  <si>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</si>
  <si>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</si>
  <si>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</si>
  <si>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</si>
  <si>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</si>
  <si>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</si>
  <si>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</si>
  <si>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</si>
  <si>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</si>
  <si>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</si>
  <si>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</si>
  <si>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</si>
  <si>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</si>
  <si>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</si>
  <si>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</si>
  <si>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</si>
  <si>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</si>
  <si>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</si>
  <si>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</si>
  <si>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</si>
  <si>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</si>
  <si>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</si>
  <si>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</si>
  <si>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</si>
  <si>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</si>
  <si>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</si>
  <si>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</si>
  <si>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</si>
  <si>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</si>
  <si>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</si>
  <si>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</si>
  <si>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</si>
  <si>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</si>
  <si>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</si>
  <si>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</si>
  <si>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</si>
  <si>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</si>
  <si>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</si>
  <si>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</si>
  <si>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</si>
  <si>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</si>
  <si>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</si>
  <si>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</si>
  <si>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</si>
  <si>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</si>
  <si>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</si>
  <si>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</si>
  <si>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</si>
  <si>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</si>
  <si>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</si>
  <si>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</si>
  <si>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</si>
  <si>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</si>
  <si>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</si>
  <si>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</si>
  <si>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</si>
  <si>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</si>
  <si>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</si>
  <si>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</si>
  <si>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</si>
  <si>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</si>
  <si>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</si>
  <si>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</si>
  <si>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</si>
  <si>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</si>
  <si>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</si>
  <si>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</si>
  <si>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</si>
  <si>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</si>
  <si>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</si>
  <si>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</si>
  <si>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</si>
  <si>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</si>
  <si>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</si>
  <si>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</si>
  <si>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</si>
  <si>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</si>
  <si>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</si>
  <si>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</si>
  <si>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</si>
  <si>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</si>
  <si>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</si>
  <si>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</si>
  <si>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</si>
  <si>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</si>
  <si>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</si>
  <si>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</si>
  <si>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</si>
  <si>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</si>
  <si>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</si>
  <si>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</si>
  <si>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</si>
  <si>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</si>
  <si>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</si>
  <si>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</si>
  <si>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</si>
  <si>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</si>
  <si>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</si>
  <si>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</si>
  <si>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</si>
  <si>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</si>
  <si>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</si>
  <si>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</si>
  <si>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</si>
  <si>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</si>
  <si>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</si>
  <si>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</si>
  <si>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</si>
  <si>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</si>
  <si>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</si>
  <si>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</si>
  <si>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</si>
  <si>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</si>
  <si>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</si>
  <si>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</si>
  <si>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</si>
  <si>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</si>
  <si>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</si>
  <si>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</si>
  <si>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</si>
  <si>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</si>
  <si>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</si>
  <si>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</si>
  <si>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</si>
  <si>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</si>
  <si>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</si>
  <si>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</si>
  <si>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</si>
  <si>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</si>
  <si>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</si>
  <si>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</si>
  <si>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</si>
  <si>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</si>
  <si>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</si>
  <si>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</si>
  <si>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</si>
  <si>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</si>
  <si>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</si>
  <si>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</si>
  <si>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</si>
  <si>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</si>
  <si>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</si>
  <si>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</si>
  <si>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</si>
  <si>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</si>
  <si>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</si>
  <si>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</si>
  <si>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</si>
  <si>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</si>
  <si>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</si>
  <si>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</si>
  <si>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</si>
  <si>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</si>
  <si>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</si>
  <si>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</si>
  <si>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</si>
  <si>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</si>
  <si>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</si>
  <si>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</si>
  <si>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</si>
  <si>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</si>
  <si>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</si>
  <si>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</si>
  <si>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</si>
  <si>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</si>
  <si>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</si>
  <si>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</si>
  <si>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</si>
  <si>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</si>
  <si>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</si>
  <si>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</si>
  <si>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</si>
  <si>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</si>
  <si>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</si>
  <si>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</si>
  <si>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</si>
  <si>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</si>
  <si>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</si>
  <si>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</si>
  <si>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</si>
  <si>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</si>
  <si>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</si>
  <si>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</si>
  <si>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</si>
  <si>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</si>
  <si>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</si>
  <si>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</si>
  <si>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</si>
  <si>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</si>
  <si>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</si>
  <si>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</si>
  <si>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</si>
  <si>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</si>
  <si>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</si>
  <si>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</si>
  <si>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</si>
  <si>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</si>
  <si>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</si>
  <si>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</si>
  <si>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</si>
  <si>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</si>
  <si>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</si>
  <si>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</si>
  <si>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</si>
  <si>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</si>
  <si>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</si>
  <si>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</si>
  <si>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</si>
  <si>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</si>
  <si>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</si>
  <si>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</si>
  <si>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</si>
  <si>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</si>
  <si>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</si>
  <si>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</si>
  <si>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</si>
  <si>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</si>
  <si>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</si>
  <si>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</si>
  <si>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</si>
  <si>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</si>
  <si>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</si>
  <si>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</si>
  <si>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</si>
  <si>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</si>
  <si>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</si>
  <si>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</si>
  <si>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</si>
  <si>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</si>
  <si>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</si>
  <si>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</si>
  <si>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</si>
  <si>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</si>
  <si>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</si>
  <si>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</si>
  <si>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</si>
  <si>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</si>
  <si>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</si>
  <si>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</si>
  <si>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</si>
  <si>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</si>
  <si>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</si>
  <si>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</si>
  <si>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</si>
  <si>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</si>
  <si>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</si>
  <si>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</si>
  <si>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</si>
  <si>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</si>
  <si>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</si>
  <si>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</si>
  <si>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</si>
  <si>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</si>
  <si>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</si>
  <si>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</si>
  <si>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</si>
  <si>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</si>
  <si>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</si>
  <si>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</si>
  <si>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</si>
  <si>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</si>
  <si>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</si>
  <si>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</si>
  <si>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</si>
  <si>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</si>
  <si>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</si>
  <si>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</si>
  <si>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</si>
  <si>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</si>
  <si>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</si>
  <si>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</si>
  <si>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</si>
  <si>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</si>
  <si>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</si>
  <si>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</si>
  <si>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</si>
  <si>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</si>
  <si>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</si>
  <si>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</si>
  <si>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</si>
  <si>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</si>
  <si>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</si>
  <si>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</si>
  <si>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</si>
  <si>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</si>
  <si>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</si>
  <si>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</si>
  <si>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</si>
  <si>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</si>
  <si>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</si>
  <si>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</si>
  <si>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</si>
  <si>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</si>
  <si>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</si>
  <si>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</si>
  <si>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</si>
  <si>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</si>
  <si>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</si>
  <si>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</si>
  <si>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</si>
  <si>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</si>
  <si>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</si>
  <si>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</si>
  <si>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</si>
  <si>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</si>
  <si>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</si>
  <si>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</si>
  <si>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</si>
  <si>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</si>
  <si>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</si>
  <si>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</si>
  <si>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</si>
  <si>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</si>
  <si>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</si>
  <si>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</si>
  <si>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</si>
  <si>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</si>
  <si>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</si>
  <si>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</si>
  <si>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</si>
  <si>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</si>
  <si>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</si>
  <si>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</si>
  <si>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</si>
  <si>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</si>
  <si>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</si>
  <si>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</si>
  <si>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</si>
  <si>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</si>
  <si>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</si>
  <si>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</si>
  <si>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</si>
  <si>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</si>
  <si>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</si>
  <si>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</si>
  <si>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</si>
  <si>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</si>
  <si>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</si>
  <si>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</si>
  <si>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</si>
  <si>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</si>
  <si>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</si>
  <si>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</si>
  <si>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</si>
  <si>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</si>
  <si>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</si>
  <si>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</si>
  <si>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</si>
  <si>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</si>
  <si>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</si>
  <si>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</si>
  <si>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</si>
  <si>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</si>
  <si>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</si>
  <si>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</si>
  <si>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</si>
  <si>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</si>
  <si>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</si>
  <si>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</si>
  <si>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</si>
  <si>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</si>
  <si>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</si>
  <si>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</si>
  <si>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</si>
  <si>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</si>
  <si>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</si>
  <si>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</si>
  <si>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</si>
  <si>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</si>
  <si>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</si>
  <si>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</si>
  <si>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</si>
  <si>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</si>
  <si>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</si>
  <si>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</si>
  <si>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</si>
  <si>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</si>
  <si>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</si>
  <si>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</si>
  <si>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</si>
  <si>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</si>
  <si>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</si>
  <si>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</si>
  <si>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</si>
  <si>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</si>
  <si>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</si>
  <si>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</si>
  <si>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</si>
  <si>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</si>
  <si>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</si>
  <si>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</si>
  <si>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</si>
  <si>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</si>
  <si>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</si>
  <si>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</si>
  <si>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</si>
  <si>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</si>
  <si>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</si>
  <si>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</si>
  <si>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</si>
  <si>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</si>
  <si>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</si>
  <si>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</si>
  <si>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</si>
  <si>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</si>
  <si>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</si>
  <si>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</si>
  <si>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</si>
  <si>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</si>
  <si>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</si>
  <si>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</si>
  <si>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</si>
  <si>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</si>
  <si>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</si>
  <si>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</si>
  <si>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</si>
  <si>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</si>
  <si>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</si>
  <si>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</si>
  <si>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</si>
  <si>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</si>
  <si>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</si>
  <si>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</si>
  <si>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</si>
  <si>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</si>
  <si>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</si>
  <si>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</si>
  <si>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</si>
  <si>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</si>
  <si>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</si>
  <si>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</si>
  <si>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</si>
  <si>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</si>
  <si>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</si>
  <si>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</si>
  <si>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</si>
  <si>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</si>
  <si>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</si>
  <si>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</si>
  <si>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</si>
  <si>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</si>
  <si>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</si>
  <si>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</si>
  <si>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</si>
  <si>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</si>
  <si>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</si>
  <si>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</si>
  <si>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</si>
  <si>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</si>
  <si>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</si>
  <si>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</si>
  <si>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</si>
  <si>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</si>
  <si>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</si>
  <si>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</si>
  <si>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</si>
  <si>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</si>
  <si>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</si>
  <si>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</si>
  <si>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</si>
  <si>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</si>
  <si>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</si>
  <si>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</si>
  <si>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</si>
  <si>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</si>
  <si>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</si>
  <si>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</si>
  <si>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</si>
  <si>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</si>
  <si>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</si>
  <si>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</si>
  <si>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</si>
  <si>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</si>
  <si>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</si>
  <si>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</si>
  <si>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</si>
  <si>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</si>
  <si>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</si>
  <si>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</si>
  <si>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</si>
  <si>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</si>
  <si>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</si>
  <si>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</si>
  <si>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</si>
  <si>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</si>
  <si>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</si>
  <si>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</si>
  <si>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</si>
  <si>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</si>
  <si>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</si>
  <si>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</si>
  <si>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</si>
  <si>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</si>
  <si>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</si>
  <si>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</si>
  <si>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</si>
  <si>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</si>
  <si>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</si>
  <si>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</si>
  <si>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</si>
  <si>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</si>
  <si>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</si>
  <si>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</si>
  <si>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</si>
  <si>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</si>
  <si>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</si>
  <si>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</si>
  <si>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</si>
  <si>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</si>
  <si>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</si>
  <si>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</si>
  <si>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</si>
  <si>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</si>
  <si>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</si>
  <si>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</si>
  <si>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</si>
  <si>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</si>
  <si>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</si>
  <si>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</si>
  <si>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</si>
  <si>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</si>
  <si>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</si>
  <si>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</si>
  <si>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</si>
  <si>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</si>
  <si>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</si>
  <si>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</si>
  <si>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</si>
  <si>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</si>
  <si>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</si>
  <si>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</si>
  <si>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</si>
  <si>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</si>
  <si>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</si>
  <si>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</si>
  <si>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</si>
  <si>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</si>
  <si>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</si>
  <si>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</si>
  <si>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</si>
  <si>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</si>
  <si>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</si>
  <si>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</si>
  <si>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</si>
  <si>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</si>
  <si>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</si>
  <si>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</si>
  <si>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</si>
  <si>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</si>
  <si>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</si>
  <si>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</si>
  <si>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</si>
  <si>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</si>
  <si>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</si>
  <si>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</si>
  <si>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</si>
  <si>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</si>
  <si>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</si>
  <si>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</si>
  <si>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</si>
  <si>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</si>
  <si>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</si>
  <si>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</si>
  <si>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</si>
  <si>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</si>
  <si>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</si>
  <si>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</si>
  <si>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</si>
  <si>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</si>
  <si>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</si>
  <si>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</si>
  <si>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</si>
  <si>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</si>
  <si>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</si>
  <si>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</si>
  <si>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</si>
  <si>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</si>
  <si>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</si>
  <si>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</si>
  <si>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</si>
  <si>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</si>
  <si>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</si>
  <si>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</si>
  <si>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</si>
  <si>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</si>
  <si>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</si>
  <si>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</si>
  <si>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</si>
  <si>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</si>
  <si>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</si>
  <si>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</si>
  <si>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</si>
  <si>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</si>
  <si>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</si>
  <si>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</si>
  <si>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</si>
  <si>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</si>
  <si>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</si>
  <si>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</si>
  <si>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</si>
  <si>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</si>
  <si>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</si>
  <si>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</si>
  <si>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</si>
  <si>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</si>
  <si>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</si>
  <si>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</si>
  <si>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</si>
  <si>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</si>
  <si>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</si>
  <si>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</si>
  <si>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</si>
  <si>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</si>
  <si>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</si>
  <si>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</si>
  <si>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</si>
  <si>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</si>
  <si>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</si>
  <si>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</si>
  <si>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</si>
  <si>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</si>
  <si>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</si>
  <si>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</si>
  <si>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</si>
  <si>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</si>
  <si>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</si>
  <si>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</si>
  <si>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</si>
  <si>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</si>
  <si>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</si>
  <si>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</si>
  <si>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</si>
  <si>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</si>
  <si>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</si>
  <si>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</si>
  <si>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</si>
  <si>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</si>
  <si>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</si>
  <si>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</si>
  <si>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</si>
  <si>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</si>
  <si>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</si>
  <si>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</si>
  <si>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</si>
  <si>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</si>
  <si>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</si>
  <si>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</si>
  <si>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</si>
  <si>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</si>
  <si>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</si>
  <si>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</si>
  <si>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</si>
  <si>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</si>
  <si>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</si>
  <si>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</si>
  <si>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</si>
  <si>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</si>
  <si>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</si>
  <si>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</si>
  <si>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</si>
  <si>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</si>
  <si>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</si>
  <si>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</si>
  <si>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</si>
  <si>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</si>
  <si>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</si>
  <si>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</si>
  <si>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</si>
  <si>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</si>
  <si>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</si>
  <si>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</si>
  <si>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</si>
  <si>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</si>
  <si>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</si>
  <si>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</si>
  <si>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</si>
  <si>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</si>
  <si>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</si>
  <si>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</si>
  <si>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</si>
  <si>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</si>
  <si>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</si>
  <si>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</si>
  <si>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</si>
  <si>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</si>
  <si>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</si>
  <si>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</si>
  <si>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</si>
  <si>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</si>
  <si>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</si>
  <si>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</si>
  <si>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</si>
  <si>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</si>
  <si>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</si>
  <si>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</si>
  <si>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</si>
  <si>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</si>
  <si>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</si>
  <si>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</si>
  <si>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</si>
  <si>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</si>
  <si>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</si>
  <si>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</si>
  <si>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</si>
  <si>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</si>
  <si>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</si>
  <si>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</si>
  <si>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</si>
  <si>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</si>
  <si>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</si>
  <si>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</si>
  <si>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</si>
  <si>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</si>
  <si>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</si>
  <si>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</si>
  <si>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</si>
  <si>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</si>
  <si>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</si>
  <si>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</si>
  <si>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</si>
  <si>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</si>
  <si>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</si>
  <si>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</si>
  <si>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</si>
  <si>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</si>
  <si>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</si>
  <si>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</si>
  <si>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</si>
  <si>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</si>
  <si>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</si>
  <si>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</si>
  <si>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</si>
  <si>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</si>
  <si>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</si>
  <si>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</si>
  <si>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</si>
  <si>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</si>
  <si>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</si>
  <si>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</si>
  <si>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</si>
  <si>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</si>
  <si>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</si>
  <si>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</si>
  <si>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</si>
  <si>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</si>
  <si>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</si>
  <si>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</si>
  <si>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</si>
  <si>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</si>
  <si>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</si>
  <si>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</si>
  <si>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</si>
  <si>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</si>
  <si>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</si>
  <si>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</si>
  <si>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</si>
  <si>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</si>
  <si>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</si>
  <si>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</si>
  <si>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</si>
  <si>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</si>
  <si>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</si>
  <si>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</si>
  <si>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</si>
  <si>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</si>
  <si>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</si>
  <si>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</si>
  <si>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</si>
  <si>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</si>
  <si>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</si>
  <si>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</si>
  <si>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</si>
  <si>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</si>
  <si>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</si>
  <si>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</si>
  <si>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</si>
  <si>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</si>
  <si>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</si>
  <si>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</si>
  <si>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</si>
  <si>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</si>
  <si>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</si>
  <si>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</si>
  <si>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</si>
  <si>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</si>
  <si>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</si>
  <si>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</si>
  <si>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</si>
  <si>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</si>
  <si>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</si>
  <si>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</si>
  <si>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</si>
  <si>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</si>
  <si>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</si>
  <si>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</si>
  <si>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</si>
  <si>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</si>
  <si>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</si>
  <si>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</si>
  <si>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</si>
  <si>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</si>
  <si>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</si>
  <si>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</si>
  <si>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</si>
  <si>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</si>
  <si>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</si>
  <si>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</si>
  <si>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</si>
  <si>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</si>
  <si>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</si>
  <si>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</si>
  <si>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</si>
  <si>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</si>
  <si>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</si>
  <si>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</si>
  <si>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</si>
  <si>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</si>
  <si>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</si>
  <si>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</si>
  <si>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</si>
  <si>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</si>
  <si>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</si>
  <si>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</si>
  <si>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</si>
  <si>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</si>
  <si>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</si>
  <si>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</si>
  <si>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</si>
  <si>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</si>
  <si>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</si>
  <si>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</si>
  <si>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</si>
  <si>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</si>
  <si>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</si>
  <si>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</si>
  <si>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</si>
  <si>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</si>
  <si>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</si>
  <si>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</si>
  <si>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</si>
  <si>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</si>
  <si>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</si>
  <si>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</si>
  <si>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</si>
  <si>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</si>
  <si>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</si>
  <si>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</si>
  <si>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</si>
  <si>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</si>
  <si>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</si>
  <si>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</si>
  <si>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</si>
  <si>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</si>
  <si>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</si>
  <si>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</si>
  <si>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</si>
  <si>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</si>
  <si>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</si>
  <si>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</si>
  <si>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</si>
  <si>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</si>
  <si>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</si>
  <si>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</si>
  <si>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</si>
  <si>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</si>
  <si>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</si>
  <si>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</si>
  <si>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</si>
  <si>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</si>
  <si>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</si>
  <si>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</si>
  <si>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</si>
  <si>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</si>
  <si>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</si>
  <si>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</si>
  <si>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</si>
  <si>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</si>
  <si>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</si>
  <si>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</si>
  <si>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</si>
  <si>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</si>
  <si>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</si>
  <si>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</si>
  <si>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</si>
  <si>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</si>
  <si>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</si>
  <si>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</si>
  <si>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</si>
  <si>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</si>
  <si>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</si>
  <si>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</si>
  <si>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</si>
  <si>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</si>
  <si>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</si>
  <si>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</si>
  <si>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</si>
  <si>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</si>
  <si>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</si>
  <si>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</si>
  <si>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</si>
  <si>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</si>
  <si>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</si>
  <si>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</si>
  <si>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</si>
  <si>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</si>
  <si>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</si>
  <si>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</si>
  <si>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</si>
  <si>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</si>
  <si>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</si>
  <si>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</si>
  <si>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</si>
  <si>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</si>
  <si>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</si>
  <si>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</si>
  <si>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</si>
  <si>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</si>
  <si>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</si>
  <si>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</si>
  <si>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</si>
  <si>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</si>
  <si>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</si>
  <si>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</si>
  <si>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</si>
  <si>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</si>
  <si>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</si>
  <si>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</si>
  <si>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</si>
  <si>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</si>
  <si>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</si>
  <si>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</si>
  <si>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</si>
  <si>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</si>
  <si>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</si>
  <si>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</si>
  <si>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</si>
  <si>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</si>
  <si>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</si>
  <si>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</si>
  <si>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</si>
  <si>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</si>
  <si>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</si>
  <si>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</si>
  <si>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</si>
  <si>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</si>
  <si>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</si>
  <si>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</si>
  <si>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</si>
  <si>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</si>
  <si>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</si>
  <si>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</si>
  <si>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</si>
  <si>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</si>
  <si>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</si>
  <si>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</si>
  <si>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</si>
  <si>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</si>
  <si>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</si>
  <si>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</si>
  <si>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</si>
  <si>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</si>
  <si>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</si>
  <si>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</si>
  <si>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</si>
  <si>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</si>
  <si>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</si>
  <si>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</si>
  <si>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</si>
  <si>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</si>
  <si>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</si>
  <si>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</si>
  <si>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</si>
  <si>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</si>
  <si>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</si>
  <si>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</si>
  <si>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</si>
  <si>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</si>
  <si>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</si>
  <si>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</si>
  <si>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</si>
  <si>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</si>
  <si>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</si>
  <si>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</si>
  <si>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</si>
  <si>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</si>
  <si>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</si>
  <si>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</si>
  <si>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</si>
  <si>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</si>
  <si>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</si>
  <si>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</si>
  <si>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</si>
  <si>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</si>
  <si>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</si>
  <si>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</si>
  <si>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</si>
  <si>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</si>
  <si>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</si>
  <si>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</si>
  <si>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</si>
  <si>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</si>
  <si>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</si>
  <si>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</si>
  <si>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</si>
  <si>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</si>
  <si>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</si>
  <si>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</si>
  <si>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</si>
  <si>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</si>
  <si>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</si>
  <si>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</si>
  <si>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</si>
  <si>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</si>
  <si>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</si>
  <si>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</si>
  <si>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</si>
  <si>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</si>
  <si>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</si>
  <si>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</si>
  <si>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</si>
  <si>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</si>
  <si>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</si>
  <si>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</si>
  <si>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</si>
  <si>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</si>
  <si>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</si>
  <si>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</si>
  <si>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</si>
  <si>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</si>
  <si>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</si>
  <si>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</si>
  <si>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</si>
  <si>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</si>
  <si>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</si>
  <si>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</si>
  <si>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</si>
  <si>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</si>
  <si>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</si>
  <si>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</si>
  <si>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</si>
  <si>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</si>
  <si>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</si>
  <si>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</si>
  <si>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</si>
  <si>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</si>
  <si>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</si>
  <si>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</si>
  <si>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</si>
  <si>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</si>
  <si>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</si>
  <si>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</si>
  <si>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</si>
  <si>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</si>
  <si>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</si>
  <si>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</si>
  <si>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</si>
  <si>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</si>
  <si>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</si>
  <si>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</si>
  <si>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</si>
  <si>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</si>
  <si>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</si>
  <si>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</si>
  <si>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</si>
  <si>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</si>
  <si>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</si>
  <si>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</si>
  <si>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</si>
  <si>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</si>
  <si>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</si>
  <si>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</si>
  <si>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</si>
  <si>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</si>
  <si>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</si>
  <si>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</si>
  <si>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</si>
  <si>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</si>
  <si>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</si>
  <si>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</si>
  <si>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</si>
  <si>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</si>
  <si>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</si>
  <si>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</si>
  <si>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</si>
  <si>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</si>
  <si>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</si>
  <si>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</si>
  <si>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</si>
  <si>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</si>
  <si>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</si>
  <si>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</si>
  <si>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</si>
  <si>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</si>
  <si>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</si>
  <si>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</si>
  <si>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</si>
  <si>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</si>
  <si>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</si>
  <si>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</si>
  <si>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</si>
  <si>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</si>
  <si>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</si>
  <si>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</si>
  <si>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</si>
  <si>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</si>
  <si>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</si>
  <si>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</si>
  <si>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</si>
  <si>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</si>
  <si>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</si>
  <si>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</si>
  <si>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</si>
  <si>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</si>
  <si>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</si>
  <si>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</si>
  <si>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</si>
  <si>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</si>
  <si>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</si>
  <si>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</si>
  <si>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</si>
  <si>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</si>
  <si>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</si>
  <si>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</si>
  <si>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</si>
  <si>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</si>
  <si>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</si>
  <si>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</si>
  <si>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</si>
  <si>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</si>
  <si>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</si>
  <si>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</si>
  <si>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</si>
  <si>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</si>
  <si>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</si>
  <si>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</si>
  <si>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</si>
  <si>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</si>
  <si>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</si>
  <si>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</si>
  <si>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</si>
  <si>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</si>
  <si>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</si>
  <si>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</si>
  <si>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</si>
  <si>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</si>
  <si>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</si>
  <si>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</si>
  <si>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</si>
  <si>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</si>
  <si>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</si>
  <si>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</si>
  <si>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</si>
  <si>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</si>
  <si>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</si>
  <si>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</si>
  <si>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</si>
  <si>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</si>
  <si>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</si>
  <si>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</si>
  <si>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</si>
  <si>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</si>
  <si>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</si>
  <si>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</si>
  <si>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</si>
  <si>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</si>
  <si>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</si>
  <si>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</si>
  <si>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</si>
  <si>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</si>
  <si>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</si>
  <si>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</si>
  <si>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</si>
  <si>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</si>
  <si>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</si>
  <si>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</si>
  <si>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</si>
  <si>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</si>
  <si>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</si>
  <si>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</si>
  <si>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</si>
  <si>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</si>
  <si>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</si>
  <si>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</si>
  <si>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</si>
  <si>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</si>
  <si>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</si>
  <si>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</si>
  <si>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</si>
  <si>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</si>
  <si>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</si>
  <si>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</si>
  <si>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</si>
  <si>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</si>
  <si>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</si>
  <si>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</si>
  <si>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</si>
  <si>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</si>
  <si>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</si>
  <si>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</si>
  <si>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</si>
  <si>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</si>
  <si>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</si>
  <si>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</si>
  <si>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</si>
  <si>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</si>
  <si>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</si>
  <si>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</si>
  <si>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</si>
  <si>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</si>
  <si>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</si>
  <si>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</si>
  <si>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</si>
  <si>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</si>
  <si>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</si>
  <si>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</si>
  <si>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</si>
  <si>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</si>
  <si>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</si>
  <si>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</si>
  <si>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</si>
  <si>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</si>
  <si>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</si>
  <si>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</si>
  <si>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</si>
  <si>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</si>
  <si>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</si>
  <si>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</si>
  <si>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</si>
  <si>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</si>
  <si>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</si>
  <si>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</si>
  <si>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</si>
  <si>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</si>
  <si>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</si>
  <si>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</si>
  <si>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</si>
  <si>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</si>
  <si>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</si>
  <si>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</si>
  <si>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</si>
  <si>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</si>
  <si>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</si>
  <si>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</si>
  <si>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</si>
  <si>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</si>
  <si>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</si>
  <si>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</si>
  <si>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</si>
  <si>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</si>
  <si>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</si>
  <si>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</si>
  <si>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</si>
  <si>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</si>
  <si>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</si>
  <si>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</si>
  <si>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</si>
  <si>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</si>
  <si>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</si>
  <si>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</si>
  <si>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</si>
  <si>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</si>
  <si>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</si>
  <si>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</si>
  <si>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</si>
  <si>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</si>
  <si>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</si>
  <si>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</si>
  <si>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</si>
  <si>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</si>
  <si>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</si>
  <si>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</si>
  <si>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</si>
  <si>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</si>
  <si>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</si>
  <si>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</si>
  <si>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</si>
  <si>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</si>
  <si>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</si>
  <si>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</si>
  <si>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</si>
  <si>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</si>
  <si>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</si>
  <si>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</si>
  <si>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</si>
  <si>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</si>
  <si>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</si>
  <si>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</si>
  <si>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</si>
  <si>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</si>
  <si>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</si>
  <si>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</si>
  <si>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</si>
  <si>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</si>
  <si>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</si>
  <si>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</si>
  <si>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</si>
  <si>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</si>
  <si>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</si>
  <si>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</si>
  <si>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</si>
  <si>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</si>
  <si>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</si>
  <si>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</si>
  <si>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</si>
  <si>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</si>
  <si>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</si>
  <si>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</si>
  <si>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</si>
  <si>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</si>
  <si>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</si>
  <si>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</si>
  <si>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</si>
  <si>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</si>
  <si>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</si>
  <si>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</si>
  <si>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</si>
  <si>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</si>
  <si>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</si>
  <si>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</si>
  <si>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</si>
  <si>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</si>
  <si>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</si>
  <si>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</si>
  <si>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</si>
  <si>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</si>
  <si>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</si>
  <si>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</si>
  <si>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</si>
  <si>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</si>
  <si>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</si>
  <si>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</si>
  <si>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</si>
  <si>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</si>
  <si>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</si>
  <si>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</si>
  <si>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</si>
  <si>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</si>
  <si>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</si>
  <si>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</si>
  <si>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</si>
  <si>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</si>
  <si>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</si>
  <si>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</si>
  <si>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</si>
  <si>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</si>
  <si>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</si>
  <si>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</si>
  <si>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</si>
  <si>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</si>
  <si>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</si>
  <si>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</si>
  <si>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</si>
  <si>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</si>
  <si>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</si>
  <si>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</si>
  <si>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</si>
  <si>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</si>
  <si>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</si>
  <si>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</si>
  <si>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</si>
  <si>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</si>
  <si>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</si>
  <si>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</si>
  <si>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</si>
  <si>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</si>
  <si>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</si>
  <si>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</si>
  <si>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</si>
  <si>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</si>
  <si>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</si>
  <si>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</si>
  <si>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</si>
  <si>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</si>
  <si>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</si>
  <si>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</si>
  <si>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</si>
  <si>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</si>
  <si>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</si>
  <si>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</si>
  <si>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</si>
  <si>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</si>
  <si>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</si>
  <si>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</si>
  <si>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</si>
  <si>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</si>
  <si>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</si>
  <si>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</si>
  <si>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</si>
  <si>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</si>
  <si>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</si>
  <si>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</si>
  <si>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</si>
  <si>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</si>
  <si>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</si>
  <si>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</si>
  <si>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</si>
  <si>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</si>
  <si>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</si>
  <si>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</si>
  <si>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</si>
  <si>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</si>
  <si>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</si>
  <si>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</si>
  <si>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</si>
  <si>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</si>
  <si>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</si>
  <si>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</si>
  <si>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</si>
  <si>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</si>
  <si>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</si>
  <si>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</si>
  <si>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</si>
  <si>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</si>
  <si>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</si>
  <si>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</si>
  <si>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</si>
  <si>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</si>
  <si>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</si>
  <si>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</si>
  <si>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</si>
  <si>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</si>
  <si>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</si>
  <si>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</si>
  <si>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</si>
  <si>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</si>
  <si>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</si>
  <si>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</si>
  <si>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</si>
  <si>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</si>
  <si>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</si>
  <si>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</si>
  <si>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</si>
  <si>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</si>
  <si>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</si>
  <si>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</si>
  <si>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</si>
  <si>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</si>
  <si>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</si>
  <si>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</si>
  <si>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</si>
  <si>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</si>
  <si>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</si>
  <si>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</si>
  <si>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</si>
  <si>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</si>
  <si>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</si>
  <si>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</si>
  <si>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</si>
  <si>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</si>
  <si>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</si>
  <si>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</si>
  <si>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</si>
  <si>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</si>
  <si>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</si>
  <si>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</si>
  <si>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</si>
  <si>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</si>
  <si>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</si>
  <si>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</si>
  <si>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</si>
  <si>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</si>
  <si>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</si>
  <si>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</si>
  <si>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</si>
  <si>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</si>
  <si>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</si>
  <si>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</si>
  <si>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</si>
  <si>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</si>
  <si>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</si>
  <si>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</si>
  <si>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</si>
  <si>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</si>
  <si>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</si>
  <si>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</si>
  <si>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</si>
  <si>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</si>
  <si>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</si>
  <si>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</si>
  <si>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</si>
  <si>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</si>
  <si>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</si>
  <si>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</si>
  <si>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</si>
  <si>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</si>
  <si>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</si>
  <si>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</si>
  <si>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</si>
  <si>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</si>
  <si>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</si>
  <si>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</si>
  <si>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</si>
  <si>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</si>
  <si>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</si>
  <si>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</si>
  <si>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</si>
  <si>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</si>
  <si>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</si>
  <si>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</si>
  <si>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</si>
  <si>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</si>
  <si>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</si>
  <si>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</si>
  <si>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</si>
  <si>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</si>
  <si>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</si>
  <si>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</si>
  <si>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</si>
  <si>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</si>
  <si>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</si>
  <si>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</si>
  <si>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</si>
  <si>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</si>
  <si>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</si>
  <si>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</si>
  <si>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</si>
  <si>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</si>
  <si>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</si>
  <si>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</si>
  <si>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</si>
  <si>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</si>
  <si>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</si>
  <si>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</si>
  <si>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</si>
  <si>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</si>
  <si>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</si>
  <si>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</si>
  <si>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</si>
  <si>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</si>
  <si>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</si>
  <si>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</si>
  <si>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</si>
  <si>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</si>
  <si>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</si>
  <si>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</si>
  <si>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</si>
  <si>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</si>
  <si>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</si>
  <si>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</si>
  <si>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</si>
  <si>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</si>
  <si>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</si>
  <si>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</si>
  <si>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</si>
  <si>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</si>
  <si>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</si>
  <si>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</si>
  <si>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</si>
  <si>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</si>
  <si>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</si>
  <si>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</si>
  <si>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</si>
  <si>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</si>
  <si>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</si>
  <si>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</si>
  <si>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</si>
  <si>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</si>
  <si>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</si>
  <si>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</si>
  <si>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</si>
  <si>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</si>
  <si>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</si>
  <si>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</si>
  <si>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</si>
  <si>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</si>
  <si>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</si>
  <si>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</si>
  <si>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</si>
  <si>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</si>
  <si>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</si>
  <si>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</si>
  <si>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</si>
  <si>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</si>
  <si>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</si>
  <si>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</si>
  <si>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</si>
  <si>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</si>
  <si>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</si>
  <si>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</si>
  <si>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</si>
  <si>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</si>
  <si>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</si>
  <si>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</si>
  <si>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</si>
  <si>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</si>
  <si>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</si>
  <si>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</si>
  <si>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</si>
  <si>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</si>
  <si>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</si>
  <si>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</si>
  <si>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</si>
  <si>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</si>
  <si>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</si>
  <si>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</si>
  <si>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</si>
  <si>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</si>
  <si>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</si>
  <si>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</si>
  <si>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</si>
  <si>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</si>
  <si>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</si>
  <si>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</si>
  <si>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</si>
  <si>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</si>
  <si>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</si>
  <si>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</si>
  <si>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</si>
  <si>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</si>
  <si>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</si>
  <si>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</si>
  <si>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</si>
  <si>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</si>
  <si>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</si>
  <si>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</si>
  <si>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</si>
  <si>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</si>
  <si>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</si>
  <si>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</si>
  <si>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</si>
  <si>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</si>
  <si>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</si>
  <si>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</si>
  <si>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</si>
  <si>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</si>
  <si>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</si>
  <si>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</si>
  <si>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</si>
  <si>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</si>
  <si>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</si>
  <si>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</si>
  <si>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</si>
  <si>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</si>
  <si>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</si>
  <si>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</si>
  <si>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</si>
  <si>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</si>
  <si>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</si>
  <si>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</si>
  <si>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</si>
  <si>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</si>
  <si>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</si>
  <si>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</si>
  <si>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</si>
  <si>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</si>
  <si>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</si>
  <si>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</si>
  <si>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</si>
  <si>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</si>
  <si>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</si>
  <si>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</si>
  <si>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</si>
  <si>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</si>
  <si>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</si>
  <si>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</si>
  <si>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</si>
  <si>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</si>
  <si>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</si>
  <si>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</si>
  <si>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</si>
  <si>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</si>
  <si>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</si>
  <si>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</si>
  <si>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</si>
  <si>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</si>
  <si>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</si>
  <si>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</si>
  <si>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</si>
  <si>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</si>
  <si>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</si>
  <si>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</si>
  <si>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</si>
  <si>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</si>
  <si>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</si>
  <si>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</si>
  <si>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</si>
  <si>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</si>
  <si>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</si>
  <si>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</si>
  <si>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</si>
  <si>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</si>
  <si>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</si>
  <si>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</si>
  <si>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</si>
  <si>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</si>
  <si>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</si>
  <si>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</si>
  <si>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</si>
  <si>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</si>
  <si>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</si>
  <si>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</si>
  <si>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</si>
  <si>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</si>
  <si>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</si>
  <si>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</si>
  <si>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</si>
  <si>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</si>
  <si>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</si>
  <si>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</si>
  <si>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</si>
  <si>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</si>
  <si>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</si>
  <si>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</si>
  <si>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</si>
  <si>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</si>
  <si>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</si>
  <si>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</si>
  <si>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</si>
  <si>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</si>
  <si>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</si>
  <si>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</si>
  <si>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</si>
  <si>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</si>
  <si>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</si>
  <si>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</si>
  <si>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</si>
  <si>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</si>
  <si>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</si>
  <si>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</si>
  <si>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</si>
  <si>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</si>
  <si>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</si>
  <si>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</si>
  <si>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</si>
  <si>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</si>
  <si>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</si>
  <si>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</si>
  <si>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</si>
  <si>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</si>
  <si>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</si>
  <si>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</si>
  <si>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</si>
  <si>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</si>
  <si>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</si>
  <si>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</si>
  <si>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</si>
  <si>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</si>
  <si>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</si>
  <si>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</si>
  <si>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</si>
  <si>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</si>
  <si>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</si>
  <si>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</si>
  <si>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</si>
  <si>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</si>
  <si>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</si>
  <si>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</si>
  <si>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</si>
  <si>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</si>
  <si>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</si>
  <si>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</si>
  <si>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</si>
  <si>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</si>
  <si>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</si>
  <si>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</si>
  <si>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</si>
  <si>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</si>
  <si>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</si>
  <si>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</si>
  <si>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</si>
  <si>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</si>
  <si>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</si>
  <si>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</si>
  <si>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</si>
  <si>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</si>
  <si>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</si>
  <si>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</si>
  <si>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</si>
  <si>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</si>
  <si>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</si>
  <si>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</si>
  <si>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</si>
  <si>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</si>
  <si>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</si>
  <si>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</si>
  <si>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</si>
  <si>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</si>
  <si>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</si>
  <si>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</si>
  <si>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</si>
  <si>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</si>
  <si>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</si>
  <si>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</si>
  <si>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</si>
  <si>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</si>
  <si>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</si>
  <si>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</si>
  <si>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</si>
  <si>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</si>
  <si>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</si>
  <si>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</si>
  <si>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</si>
  <si>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</si>
  <si>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</si>
  <si>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</si>
  <si>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</si>
  <si>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</si>
  <si>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</si>
  <si>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</si>
  <si>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</si>
  <si>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</si>
  <si>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</si>
  <si>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</si>
  <si>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</si>
  <si>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</si>
  <si>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</si>
  <si>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</si>
  <si>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</si>
  <si>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</si>
  <si>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</si>
  <si>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</si>
  <si>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</si>
  <si>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</si>
  <si>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</si>
  <si>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</si>
  <si>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</si>
  <si>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</si>
  <si>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</si>
  <si>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</si>
  <si>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</si>
  <si>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</si>
  <si>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</si>
  <si>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</si>
  <si>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</si>
  <si>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</si>
  <si>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</si>
  <si>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</si>
  <si>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</si>
  <si>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</si>
  <si>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</si>
  <si>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</si>
  <si>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</si>
  <si>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</si>
  <si>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</si>
  <si>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</si>
  <si>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</si>
  <si>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</si>
  <si>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</si>
  <si>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</si>
  <si>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</si>
  <si>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</si>
  <si>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</si>
  <si>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</si>
  <si>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</si>
  <si>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</si>
  <si>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</si>
  <si>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</si>
  <si>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</si>
  <si>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</si>
  <si>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</si>
  <si>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</si>
  <si>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</si>
  <si>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</si>
  <si>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</si>
  <si>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</si>
  <si>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</si>
  <si>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</si>
  <si>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</si>
  <si>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</si>
  <si>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</si>
  <si>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</si>
  <si>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</si>
  <si>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</si>
  <si>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</si>
  <si>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</si>
  <si>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</si>
  <si>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</si>
  <si>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</si>
  <si>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</si>
  <si>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</si>
  <si>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</si>
  <si>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</si>
  <si>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</si>
  <si>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</si>
  <si>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</si>
  <si>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</si>
  <si>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</si>
  <si>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</si>
  <si>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</si>
  <si>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</si>
  <si>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</si>
  <si>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</si>
  <si>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</si>
  <si>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</si>
  <si>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</si>
  <si>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</si>
  <si>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</si>
  <si>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</si>
  <si>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</si>
  <si>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</si>
  <si>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</si>
  <si>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</si>
  <si>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</si>
  <si>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</si>
  <si>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</si>
  <si>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</si>
  <si>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</si>
  <si>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</si>
  <si>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</si>
  <si>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</si>
  <si>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</si>
  <si>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</si>
  <si>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</si>
  <si>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</si>
  <si>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</si>
  <si>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</si>
  <si>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</si>
  <si>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</si>
  <si>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</si>
  <si>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</si>
  <si>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</si>
  <si>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</si>
  <si>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</si>
  <si>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</si>
  <si>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</si>
  <si>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</si>
  <si>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</si>
  <si>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</si>
  <si>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</si>
  <si>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</si>
  <si>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</si>
  <si>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</si>
  <si>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</si>
  <si>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</si>
  <si>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</si>
  <si>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</si>
  <si>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</si>
  <si>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</si>
  <si>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</si>
  <si>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</si>
  <si>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</si>
  <si>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</si>
  <si>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</si>
  <si>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</si>
  <si>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</si>
  <si>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</si>
  <si>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</si>
  <si>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</si>
  <si>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</si>
  <si>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</si>
  <si>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</si>
  <si>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</si>
  <si>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</si>
  <si>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</si>
  <si>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</si>
  <si>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</si>
  <si>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</si>
  <si>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</si>
  <si>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</si>
  <si>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</si>
  <si>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</si>
  <si>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</si>
  <si>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</si>
  <si>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</si>
  <si>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</si>
  <si>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</si>
  <si>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</si>
  <si>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</si>
  <si>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</si>
  <si>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</si>
  <si>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</si>
  <si>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</si>
  <si>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</si>
  <si>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</si>
  <si>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</si>
  <si>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</si>
  <si>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</si>
  <si>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</si>
  <si>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</si>
  <si>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</si>
  <si>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</si>
  <si>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</si>
  <si>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</si>
  <si>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</si>
  <si>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</si>
  <si>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</si>
  <si>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</si>
  <si>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</si>
  <si>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</si>
  <si>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</si>
  <si>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</si>
  <si>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</si>
  <si>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</si>
  <si>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</si>
  <si>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</si>
  <si>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</si>
  <si>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</si>
  <si>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</si>
  <si>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</si>
  <si>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</si>
  <si>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</si>
  <si>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</si>
  <si>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</si>
  <si>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</si>
  <si>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</si>
  <si>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</si>
  <si>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</si>
  <si>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</si>
  <si>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</si>
  <si>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</si>
  <si>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</si>
  <si>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</si>
  <si>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</si>
  <si>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</si>
  <si>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</si>
  <si>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</si>
  <si>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</si>
  <si>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</si>
  <si>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</si>
  <si>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</si>
  <si>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</si>
  <si>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</si>
  <si>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</si>
  <si>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</si>
  <si>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</si>
  <si>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</si>
  <si>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</si>
  <si>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</si>
  <si>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</si>
  <si>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</si>
  <si>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</si>
  <si>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</si>
  <si>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</si>
  <si>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</si>
  <si>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</si>
  <si>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</si>
  <si>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</si>
  <si>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</si>
  <si>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</si>
  <si>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</si>
  <si>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</si>
  <si>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</si>
  <si>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</si>
  <si>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</si>
  <si>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</si>
  <si>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</si>
  <si>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</si>
  <si>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</si>
  <si>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</si>
  <si>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</si>
  <si>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</si>
  <si>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</si>
  <si>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</si>
  <si>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</si>
  <si>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</si>
  <si>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</si>
  <si>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</si>
  <si>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</si>
  <si>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</si>
  <si>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</si>
  <si>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</si>
  <si>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</si>
  <si>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</si>
  <si>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</si>
  <si>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</si>
  <si>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</si>
  <si>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</si>
  <si>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</si>
  <si>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</si>
  <si>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</si>
  <si>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</si>
  <si>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</si>
  <si>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</si>
  <si>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</si>
  <si>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</si>
  <si>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</si>
  <si>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</si>
  <si>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</si>
  <si>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</si>
  <si>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</si>
  <si>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</si>
  <si>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</si>
  <si>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</si>
  <si>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</si>
  <si>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</si>
  <si>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</si>
  <si>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</si>
  <si>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</si>
  <si>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</si>
  <si>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</si>
  <si>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</si>
  <si>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</si>
  <si>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</si>
  <si>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</si>
  <si>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</si>
  <si>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</si>
  <si>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</si>
  <si>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</si>
  <si>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</si>
  <si>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</si>
  <si>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</si>
  <si>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</si>
  <si>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</si>
  <si>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</si>
  <si>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</si>
  <si>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</si>
  <si>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</si>
  <si>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</si>
  <si>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</si>
  <si>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</si>
  <si>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</si>
  <si>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</si>
  <si>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</si>
  <si>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</si>
  <si>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</si>
  <si>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</si>
  <si>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</si>
  <si>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</si>
  <si>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</si>
  <si>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</si>
  <si>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</si>
  <si>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</si>
  <si>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</si>
  <si>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</si>
  <si>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</si>
  <si>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</si>
  <si>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</si>
  <si>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</si>
  <si>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</si>
  <si>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</si>
  <si>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</si>
  <si>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</si>
  <si>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</si>
  <si>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</si>
  <si>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</si>
  <si>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</si>
  <si>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</si>
  <si>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</si>
  <si>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</si>
  <si>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</si>
  <si>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</si>
  <si>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</si>
  <si>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</si>
  <si>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</si>
  <si>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</si>
  <si>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</si>
  <si>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</si>
  <si>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</si>
  <si>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</si>
  <si>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</si>
  <si>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</si>
  <si>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</si>
  <si>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</si>
  <si>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</si>
  <si>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</si>
  <si>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</si>
  <si>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</si>
  <si>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</si>
  <si>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</si>
  <si>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</si>
  <si>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</si>
  <si>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</si>
  <si>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</si>
  <si>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</si>
  <si>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</si>
  <si>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</si>
  <si>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</si>
  <si>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</si>
  <si>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</si>
  <si>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</si>
  <si>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</si>
  <si>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</si>
  <si>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</si>
  <si>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</si>
  <si>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</si>
  <si>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</si>
  <si>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</si>
  <si>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</si>
  <si>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</si>
  <si>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</si>
  <si>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</si>
  <si>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</si>
  <si>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</si>
  <si>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</si>
  <si>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</si>
  <si>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</si>
  <si>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</si>
  <si>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</si>
  <si>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</si>
  <si>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</si>
  <si>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</si>
  <si>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</si>
  <si>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</si>
  <si>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</si>
  <si>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</si>
  <si>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</si>
  <si>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</si>
  <si>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</si>
  <si>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</si>
  <si>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</si>
  <si>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</si>
  <si>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</si>
  <si>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</si>
  <si>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</si>
  <si>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</si>
  <si>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</si>
  <si>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</si>
  <si>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</si>
  <si>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</si>
  <si>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</si>
  <si>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</si>
  <si>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</si>
  <si>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</si>
  <si>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</si>
  <si>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</si>
  <si>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</si>
  <si>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</si>
  <si>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</si>
  <si>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</si>
  <si>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</si>
  <si>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</si>
  <si>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</si>
  <si>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</si>
  <si>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</si>
  <si>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</si>
  <si>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</si>
  <si>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</si>
  <si>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</si>
  <si>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</si>
  <si>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</si>
  <si>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</si>
  <si>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</si>
  <si>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</si>
  <si>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</si>
  <si>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</si>
  <si>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</si>
  <si>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</si>
  <si>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</si>
  <si>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</si>
  <si>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</si>
  <si>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</si>
  <si>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</si>
  <si>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</si>
  <si>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</si>
  <si>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</si>
  <si>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</si>
  <si>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</si>
  <si>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</si>
  <si>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</si>
  <si>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</si>
  <si>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</si>
  <si>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</si>
  <si>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</si>
  <si>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</si>
  <si>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</si>
  <si>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</si>
  <si>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</si>
  <si>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</si>
  <si>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</si>
  <si>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</si>
  <si>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</si>
  <si>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</si>
  <si>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</si>
  <si>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</si>
  <si>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</si>
  <si>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</si>
  <si>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</si>
  <si>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</si>
  <si>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</si>
  <si>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</si>
  <si>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</si>
  <si>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</si>
  <si>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</si>
  <si>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</si>
  <si>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</si>
  <si>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</si>
  <si>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</si>
  <si>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</si>
  <si>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</si>
  <si>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</si>
  <si>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</si>
  <si>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</si>
  <si>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</si>
  <si>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</si>
  <si>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</si>
  <si>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</si>
  <si>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</si>
  <si>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</si>
  <si>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</si>
  <si>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</si>
  <si>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</si>
  <si>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</si>
  <si>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</si>
  <si>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</si>
  <si>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</si>
  <si>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</si>
  <si>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</si>
  <si>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</si>
  <si>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</si>
  <si>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</si>
  <si>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</si>
  <si>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</si>
  <si>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</si>
  <si>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</si>
  <si>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</si>
  <si>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</si>
  <si>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</si>
  <si>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</si>
  <si>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</si>
  <si>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</si>
  <si>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</si>
  <si>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</si>
  <si>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</si>
  <si>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</si>
  <si>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</si>
  <si>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</si>
  <si>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</si>
  <si>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</si>
  <si>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</si>
  <si>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</si>
  <si>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</si>
  <si>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</si>
  <si>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</si>
  <si>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</si>
  <si>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</si>
  <si>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</si>
  <si>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</si>
  <si>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</si>
  <si>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</si>
  <si>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</si>
  <si>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</si>
  <si>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</si>
  <si>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</si>
  <si>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</si>
  <si>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</si>
  <si>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</si>
  <si>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</si>
  <si>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</si>
  <si>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</si>
  <si>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</si>
  <si>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</si>
  <si>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</si>
  <si>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</si>
  <si>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</si>
  <si>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</si>
  <si>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</si>
  <si>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</si>
  <si>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</si>
  <si>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</si>
  <si>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</si>
  <si>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</si>
  <si>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</si>
  <si>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</si>
  <si>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</si>
  <si>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</si>
  <si>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</si>
  <si>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</si>
  <si>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</si>
  <si>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</si>
  <si>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</si>
  <si>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</si>
  <si>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</si>
  <si>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</si>
  <si>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</si>
  <si>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</si>
  <si>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</si>
  <si>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</si>
  <si>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</si>
  <si>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</si>
  <si>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</si>
  <si>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</si>
  <si>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</si>
  <si>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</si>
  <si>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</si>
  <si>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</si>
  <si>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</si>
  <si>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</si>
  <si>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</si>
  <si>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</si>
  <si>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</si>
  <si>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</si>
  <si>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</si>
  <si>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</si>
  <si>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</si>
  <si>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</si>
  <si>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</si>
  <si>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</si>
  <si>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</si>
  <si>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</si>
  <si>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</si>
  <si>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</si>
  <si>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</si>
  <si>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</si>
  <si>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</si>
  <si>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</si>
  <si>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</si>
  <si>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</si>
  <si>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</si>
  <si>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</si>
  <si>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</si>
  <si>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</si>
  <si>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</si>
  <si>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</si>
  <si>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</si>
  <si>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</si>
  <si>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</si>
  <si>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</si>
  <si>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</si>
  <si>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</si>
  <si>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</si>
  <si>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</si>
  <si>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</si>
  <si>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</si>
  <si>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</si>
  <si>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</si>
  <si>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</si>
  <si>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</si>
  <si>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</si>
  <si>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</si>
  <si>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</si>
  <si>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</si>
  <si>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</si>
  <si>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</si>
  <si>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</si>
  <si>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</si>
  <si>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</si>
  <si>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</si>
  <si>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</si>
  <si>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</si>
  <si>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</si>
  <si>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</si>
  <si>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</si>
  <si>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</si>
  <si>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</si>
  <si>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</si>
  <si>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</si>
  <si>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</si>
  <si>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</si>
  <si>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</si>
  <si>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</si>
  <si>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</si>
  <si>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</si>
  <si>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</si>
  <si>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</si>
  <si>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</si>
  <si>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</si>
  <si>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</si>
  <si>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</si>
  <si>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</si>
  <si>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</si>
  <si>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</si>
  <si>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</si>
  <si>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</si>
  <si>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</si>
  <si>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</si>
  <si>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</si>
  <si>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</si>
  <si>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</si>
  <si>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</si>
  <si>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</si>
  <si>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</si>
  <si>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</si>
  <si>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</si>
  <si>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</si>
  <si>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</si>
  <si>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</si>
  <si>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</si>
  <si>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</si>
  <si>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</si>
  <si>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</si>
  <si>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</si>
  <si>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</si>
  <si>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</si>
  <si>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</si>
  <si>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</si>
  <si>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</si>
  <si>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</si>
  <si>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</si>
  <si>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</si>
  <si>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</si>
  <si>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</si>
  <si>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</si>
  <si>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</si>
  <si>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</si>
  <si>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</si>
  <si>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</si>
  <si>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</si>
  <si>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</si>
  <si>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</si>
  <si>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</si>
  <si>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</si>
  <si>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</si>
  <si>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</si>
  <si>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</si>
  <si>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</si>
  <si>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</si>
  <si>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</si>
  <si>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</si>
  <si>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</si>
  <si>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</si>
  <si>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</si>
  <si>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</si>
  <si>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</si>
  <si>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</si>
  <si>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</si>
  <si>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</si>
  <si>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</si>
  <si>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</si>
  <si>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</si>
  <si>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</si>
  <si>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</si>
  <si>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</si>
  <si>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</si>
  <si>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</si>
  <si>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</si>
  <si>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</si>
  <si>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</si>
  <si>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</si>
  <si>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</si>
  <si>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</si>
  <si>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</si>
  <si>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</si>
  <si>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</si>
  <si>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</si>
  <si>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</si>
  <si>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</si>
  <si>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</si>
  <si>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</si>
  <si>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</si>
  <si>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</si>
  <si>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</si>
  <si>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</si>
  <si>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</si>
  <si>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</si>
  <si>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</si>
  <si>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</si>
  <si>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</si>
  <si>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</si>
  <si>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</si>
  <si>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</si>
  <si>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</si>
  <si>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</si>
  <si>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</si>
  <si>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</si>
  <si>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</si>
  <si>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</si>
  <si>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</si>
  <si>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</si>
  <si>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</si>
  <si>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</si>
  <si>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</si>
  <si>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</si>
  <si>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</si>
  <si>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</si>
  <si>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</si>
  <si>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</si>
  <si>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</si>
  <si>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</si>
  <si>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</si>
  <si>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</si>
  <si>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</si>
  <si>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</si>
  <si>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</si>
  <si>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</si>
  <si>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</si>
  <si>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</si>
  <si>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</si>
  <si>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</si>
  <si>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</si>
  <si>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</si>
  <si>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</si>
  <si>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</si>
  <si>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</si>
  <si>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</si>
  <si>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</si>
  <si>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</si>
  <si>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</si>
  <si>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</si>
  <si>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</si>
  <si>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</si>
  <si>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</si>
  <si>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</si>
  <si>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</si>
  <si>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</si>
  <si>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</si>
  <si>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</si>
  <si>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</si>
  <si>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</si>
  <si>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</si>
  <si>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</si>
  <si>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</si>
  <si>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</si>
  <si>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</si>
  <si>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</si>
  <si>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</si>
  <si>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</si>
  <si>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</si>
  <si>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</si>
  <si>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</si>
  <si>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</si>
  <si>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</si>
  <si>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</si>
  <si>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</si>
  <si>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</si>
  <si>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</si>
  <si>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</si>
  <si>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</si>
  <si>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</si>
  <si>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</si>
  <si>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</si>
  <si>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</si>
  <si>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</si>
  <si>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</si>
  <si>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</si>
  <si>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</si>
  <si>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</si>
  <si>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</si>
  <si>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</si>
  <si>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</si>
  <si>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</si>
  <si>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</si>
  <si>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</si>
  <si>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</si>
  <si>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</si>
  <si>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</si>
  <si>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</si>
  <si>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</si>
  <si>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</si>
  <si>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</si>
  <si>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</si>
  <si>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</si>
  <si>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</si>
  <si>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</si>
  <si>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</si>
  <si>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</si>
  <si>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</si>
  <si>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</si>
  <si>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</si>
  <si>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</si>
  <si>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</si>
  <si>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</si>
  <si>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</si>
  <si>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</si>
  <si>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</si>
  <si>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</si>
  <si>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</si>
  <si>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</si>
  <si>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</si>
  <si>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</si>
  <si>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</si>
  <si>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</si>
  <si>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</si>
  <si>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</si>
  <si>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</si>
  <si>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</si>
  <si>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</si>
  <si>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</si>
  <si>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</si>
  <si>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</si>
  <si>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</si>
  <si>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</si>
  <si>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</si>
  <si>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</si>
  <si>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</si>
  <si>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</si>
  <si>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</si>
  <si>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</si>
  <si>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</si>
  <si>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</si>
  <si>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</si>
  <si>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</si>
  <si>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</si>
  <si>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</si>
  <si>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</si>
  <si>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</si>
  <si>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</si>
  <si>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</si>
  <si>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</si>
  <si>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</si>
  <si>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</si>
  <si>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</si>
  <si>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</si>
  <si>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</si>
  <si>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</si>
  <si>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</si>
  <si>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</si>
  <si>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</si>
  <si>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</si>
  <si>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</si>
  <si>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</si>
  <si>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</si>
  <si>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</si>
  <si>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</si>
  <si>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</si>
  <si>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</si>
  <si>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</si>
  <si>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</si>
  <si>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</si>
  <si>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</si>
  <si>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</si>
  <si>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</si>
  <si>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</si>
  <si>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</si>
  <si>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</si>
  <si>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</si>
  <si>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</si>
  <si>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</si>
  <si>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</si>
  <si>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</si>
  <si>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</si>
  <si>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</si>
  <si>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</si>
  <si>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</si>
  <si>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</si>
  <si>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</si>
  <si>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</si>
  <si>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</si>
  <si>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</si>
  <si>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</si>
  <si>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</si>
  <si>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</si>
  <si>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</si>
  <si>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</si>
  <si>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</si>
  <si>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</si>
  <si>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</si>
  <si>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</si>
  <si>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</si>
  <si>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</si>
  <si>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</si>
  <si>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</si>
  <si>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</si>
  <si>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</si>
  <si>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</si>
  <si>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</si>
  <si>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</si>
  <si>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</si>
  <si>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</si>
  <si>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</si>
  <si>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</si>
  <si>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</si>
  <si>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</si>
  <si>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</si>
  <si>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</si>
  <si>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</si>
  <si>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</si>
  <si>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</si>
  <si>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</si>
  <si>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</si>
  <si>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</si>
  <si>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</si>
  <si>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</si>
  <si>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</si>
  <si>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</si>
  <si>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</si>
  <si>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</si>
  <si>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</si>
  <si>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</si>
  <si>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</si>
  <si>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</si>
  <si>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</si>
  <si>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</si>
  <si>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</si>
  <si>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</si>
  <si>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</si>
  <si>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</si>
  <si>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</si>
  <si>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</si>
  <si>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</si>
  <si>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</si>
  <si>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</si>
  <si>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</si>
  <si>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</si>
  <si>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</si>
  <si>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</si>
  <si>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</si>
  <si>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</si>
  <si>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</si>
  <si>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</si>
  <si>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</si>
  <si>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</si>
  <si>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</si>
  <si>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</si>
  <si>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</si>
  <si>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</si>
  <si>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</si>
  <si>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</si>
  <si>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</si>
  <si>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</si>
  <si>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</si>
  <si>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</si>
  <si>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</si>
  <si>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</si>
  <si>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</si>
  <si>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</si>
  <si>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</si>
  <si>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</si>
  <si>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</si>
  <si>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</si>
  <si>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</si>
  <si>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</si>
  <si>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</si>
  <si>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</si>
  <si>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</si>
  <si>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</si>
  <si>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</si>
  <si>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</si>
  <si>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</si>
  <si>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</si>
  <si>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</si>
  <si>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</si>
  <si>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</si>
  <si>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</si>
  <si>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</si>
  <si>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</si>
  <si>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</si>
  <si>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</si>
  <si>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</si>
  <si>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</si>
  <si>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</si>
  <si>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</si>
  <si>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</si>
  <si>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</si>
  <si>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</si>
  <si>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</si>
  <si>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</si>
  <si>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</si>
  <si>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</si>
  <si>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</si>
  <si>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</si>
  <si>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</si>
  <si>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</si>
  <si>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</si>
  <si>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</si>
  <si>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</si>
  <si>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</si>
  <si>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</si>
  <si>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</si>
  <si>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</si>
  <si>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</si>
  <si>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</si>
  <si>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</si>
  <si>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</si>
  <si>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</si>
  <si>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</si>
  <si>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</si>
  <si>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</si>
  <si>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</si>
  <si>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</si>
  <si>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</si>
  <si>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</si>
  <si>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</si>
  <si>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</si>
  <si>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</si>
  <si>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</si>
  <si>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</si>
  <si>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</si>
  <si>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</si>
  <si>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</si>
  <si>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</si>
  <si>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</si>
  <si>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</si>
  <si>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</si>
  <si>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</si>
  <si>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</si>
  <si>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</si>
  <si>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</si>
  <si>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</si>
  <si>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</si>
  <si>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</si>
  <si>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</si>
  <si>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</si>
  <si>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</si>
  <si>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</si>
  <si>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</si>
  <si>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</si>
  <si>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</si>
  <si>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</si>
  <si>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</si>
  <si>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</si>
  <si>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</si>
  <si>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</si>
  <si>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</si>
  <si>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</si>
  <si>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</si>
  <si>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</si>
  <si>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</si>
  <si>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</si>
  <si>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</si>
  <si>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</si>
  <si>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</si>
  <si>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</si>
  <si>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</si>
  <si>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</si>
  <si>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</si>
  <si>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</si>
  <si>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</si>
  <si>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</si>
  <si>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</si>
  <si>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</si>
  <si>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</si>
  <si>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</si>
  <si>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</si>
  <si>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</si>
  <si>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</si>
  <si>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</si>
  <si>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</si>
  <si>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</si>
  <si>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</si>
  <si>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</si>
  <si>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</si>
  <si>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</si>
  <si>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</si>
  <si>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</si>
  <si>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</si>
  <si>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</si>
  <si>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</si>
  <si>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</si>
  <si>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</si>
  <si>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</si>
  <si>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</si>
  <si>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</si>
  <si>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</si>
  <si>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</si>
  <si>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</si>
  <si>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</si>
  <si>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</si>
  <si>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</si>
  <si>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</si>
  <si>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</si>
  <si>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</si>
  <si>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</si>
  <si>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</si>
  <si>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</si>
  <si>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</si>
  <si>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</si>
  <si>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</si>
  <si>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</si>
  <si>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</si>
  <si>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</si>
  <si>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</si>
  <si>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</si>
  <si>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</si>
  <si>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</si>
  <si>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</si>
  <si>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</si>
  <si>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</si>
  <si>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</si>
  <si>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</si>
  <si>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</si>
  <si>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</si>
  <si>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</si>
  <si>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</si>
  <si>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</si>
  <si>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</si>
  <si>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</si>
  <si>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</si>
  <si>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</si>
  <si>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</si>
  <si>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</si>
  <si>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</si>
  <si>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</si>
  <si>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</si>
  <si>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</si>
  <si>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</si>
  <si>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</si>
  <si>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</si>
  <si>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</si>
  <si>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</si>
  <si>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</si>
  <si>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</si>
  <si>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</si>
  <si>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</si>
  <si>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</si>
  <si>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</si>
  <si>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</si>
  <si>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</si>
  <si>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</si>
  <si>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</si>
  <si>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</si>
  <si>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</si>
  <si>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</si>
  <si>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</si>
  <si>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</si>
  <si>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</si>
  <si>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</si>
  <si>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</si>
  <si>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</si>
  <si>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</si>
  <si>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</si>
  <si>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</si>
  <si>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</si>
  <si>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</si>
  <si>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</si>
  <si>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</si>
  <si>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</si>
  <si>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</si>
  <si>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</si>
  <si>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</si>
  <si>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</si>
  <si>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</si>
  <si>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</si>
  <si>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</si>
  <si>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</si>
  <si>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</si>
  <si>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</si>
  <si>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</si>
  <si>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</si>
  <si>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</si>
  <si>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</si>
  <si>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</si>
  <si>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</si>
  <si>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</si>
  <si>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</si>
  <si>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</si>
  <si>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</si>
  <si>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</si>
  <si>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</si>
  <si>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</si>
  <si>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</si>
  <si>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</si>
  <si>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</si>
  <si>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</si>
  <si>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</si>
  <si>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</si>
  <si>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</si>
  <si>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</si>
  <si>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</si>
  <si>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</si>
  <si>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</si>
  <si>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</si>
  <si>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</si>
  <si>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</si>
  <si>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</si>
  <si>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</si>
  <si>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</si>
  <si>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</si>
  <si>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</si>
  <si>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</si>
  <si>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</si>
  <si>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</si>
  <si>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</si>
  <si>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</si>
  <si>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</si>
  <si>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</si>
  <si>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</si>
  <si>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</si>
  <si>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</si>
  <si>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</si>
  <si>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</si>
  <si>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</si>
  <si>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</si>
  <si>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</si>
  <si>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</si>
  <si>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</si>
  <si>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</si>
  <si>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</si>
  <si>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</si>
  <si>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</si>
  <si>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</si>
  <si>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</si>
  <si>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</si>
  <si>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</si>
  <si>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</si>
  <si>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</si>
  <si>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</si>
  <si>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</si>
  <si>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</si>
  <si>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</si>
  <si>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</si>
  <si>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</si>
  <si>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</si>
  <si>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</si>
  <si>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</si>
  <si>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</si>
  <si>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</si>
  <si>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</si>
  <si>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</si>
  <si>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</si>
  <si>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</si>
  <si>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</si>
  <si>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</si>
  <si>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</si>
  <si>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</si>
  <si>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</si>
  <si>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</si>
  <si>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</si>
  <si>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</si>
  <si>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</si>
  <si>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</si>
  <si>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</si>
  <si>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</si>
  <si>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</si>
  <si>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</si>
  <si>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</si>
  <si>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</si>
  <si>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</si>
  <si>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</si>
  <si>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</si>
  <si>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</si>
  <si>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</si>
  <si>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</si>
  <si>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</si>
  <si>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</si>
  <si>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</si>
  <si>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</si>
  <si>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</si>
  <si>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</si>
  <si>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</si>
  <si>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</si>
  <si>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</si>
  <si>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</si>
  <si>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</si>
  <si>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</si>
  <si>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</si>
  <si>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</si>
  <si>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</si>
  <si>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</si>
  <si>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</si>
  <si>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</si>
  <si>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</si>
  <si>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</si>
  <si>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</si>
  <si>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</si>
  <si>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</si>
  <si>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</si>
  <si>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</si>
  <si>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</si>
  <si>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</si>
  <si>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</si>
  <si>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</si>
  <si>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</si>
  <si>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</si>
  <si>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</si>
  <si>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</si>
  <si>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</si>
  <si>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</si>
  <si>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</si>
  <si>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</si>
  <si>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</si>
  <si>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</si>
  <si>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</si>
  <si>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</si>
  <si>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</si>
  <si>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</si>
  <si>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</si>
  <si>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</si>
  <si>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</si>
  <si>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</si>
  <si>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</si>
  <si>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</si>
  <si>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</si>
  <si>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</si>
  <si>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</si>
  <si>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</si>
  <si>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</si>
  <si>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</si>
  <si>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</si>
  <si>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</si>
  <si>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</si>
  <si>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</si>
  <si>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</si>
  <si>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</si>
  <si>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</si>
  <si>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</si>
  <si>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</si>
  <si>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</si>
  <si>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</si>
  <si>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</si>
  <si>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</si>
  <si>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</si>
  <si>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</si>
  <si>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</si>
  <si>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</si>
  <si>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</si>
  <si>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</si>
  <si>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</si>
  <si>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</si>
  <si>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</si>
  <si>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</si>
  <si>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</si>
  <si>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</si>
  <si>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</si>
  <si>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</si>
  <si>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</si>
  <si>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</si>
  <si>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</si>
  <si>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</si>
  <si>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</si>
  <si>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</si>
  <si>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</si>
  <si>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</si>
  <si>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</si>
  <si>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</si>
  <si>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</si>
  <si>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</si>
  <si>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</si>
  <si>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</si>
  <si>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</si>
  <si>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</si>
  <si>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</si>
  <si>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</si>
  <si>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</si>
  <si>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</si>
  <si>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</si>
  <si>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</si>
  <si>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</si>
  <si>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</si>
  <si>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</si>
  <si>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</si>
  <si>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</si>
  <si>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</si>
  <si>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</si>
  <si>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</si>
  <si>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</si>
  <si>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</si>
  <si>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</si>
  <si>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</si>
  <si>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</si>
  <si>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</si>
  <si>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</si>
  <si>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</si>
  <si>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</si>
  <si>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</si>
  <si>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</si>
  <si>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</si>
  <si>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</si>
  <si>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</si>
  <si>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</si>
  <si>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</si>
  <si>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</si>
  <si>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</si>
  <si>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</si>
  <si>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</si>
  <si>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</si>
  <si>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</si>
  <si>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</si>
  <si>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</si>
  <si>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</si>
  <si>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</si>
  <si>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</si>
  <si>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</si>
  <si>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</si>
  <si>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</si>
  <si>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</si>
  <si>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</si>
  <si>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</si>
  <si>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</si>
  <si>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</si>
  <si>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</si>
  <si>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</si>
  <si>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</si>
  <si>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</si>
  <si>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</si>
  <si>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</si>
  <si>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</si>
  <si>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</si>
  <si>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</si>
  <si>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</si>
  <si>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</si>
  <si>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</si>
  <si>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</si>
  <si>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</si>
  <si>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</si>
  <si>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</si>
  <si>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</si>
  <si>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</si>
  <si>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</si>
  <si>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</si>
  <si>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</si>
  <si>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</si>
  <si>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</si>
  <si>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</si>
  <si>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</si>
  <si>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</si>
  <si>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</si>
  <si>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</si>
  <si>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</si>
  <si>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</si>
  <si>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</si>
  <si>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</si>
  <si>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</si>
  <si>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</si>
  <si>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</si>
  <si>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</si>
  <si>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</si>
  <si>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</si>
  <si>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</si>
  <si>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</si>
  <si>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</si>
  <si>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</si>
  <si>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</si>
  <si>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</si>
  <si>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</si>
  <si>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</si>
  <si>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</si>
  <si>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</si>
  <si>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</si>
  <si>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</si>
  <si>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</si>
  <si>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</si>
  <si>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</si>
  <si>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</si>
  <si>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</si>
  <si>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</si>
  <si>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</si>
  <si>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</si>
  <si>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</si>
  <si>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</si>
  <si>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</si>
  <si>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</si>
  <si>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</si>
  <si>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</si>
  <si>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</si>
  <si>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</si>
  <si>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</si>
  <si>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</si>
  <si>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</si>
  <si>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</si>
  <si>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</si>
  <si>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</si>
  <si>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</si>
  <si>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</si>
  <si>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</si>
  <si>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</si>
  <si>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</si>
  <si>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</si>
  <si>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</si>
  <si>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</si>
  <si>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</si>
  <si>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</si>
  <si>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</si>
  <si>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</si>
  <si>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</si>
  <si>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</si>
  <si>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</si>
  <si>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</si>
  <si>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</si>
  <si>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</si>
  <si>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</si>
  <si>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</si>
  <si>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</si>
  <si>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</si>
  <si>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</si>
  <si>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</si>
  <si>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</si>
  <si>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</si>
  <si>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</si>
  <si>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</si>
  <si>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</si>
  <si>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</si>
  <si>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</si>
  <si>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</si>
  <si>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</si>
  <si>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</si>
  <si>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</si>
  <si>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</si>
  <si>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</si>
  <si>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</si>
  <si>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</si>
  <si>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</si>
  <si>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</si>
  <si>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</si>
  <si>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</si>
  <si>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</si>
  <si>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</si>
  <si>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</si>
  <si>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</si>
  <si>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</si>
  <si>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</si>
  <si>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</si>
  <si>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</si>
  <si>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</si>
  <si>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</si>
  <si>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</si>
  <si>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</si>
  <si>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</si>
  <si>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</si>
  <si>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</si>
  <si>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</si>
  <si>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</si>
  <si>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</si>
  <si>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</si>
  <si>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</si>
  <si>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</si>
  <si>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</si>
  <si>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</si>
  <si>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</si>
  <si>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</si>
  <si>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</si>
  <si>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</si>
  <si>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</si>
  <si>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</si>
  <si>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</si>
  <si>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</si>
  <si>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</si>
  <si>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</si>
  <si>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</si>
  <si>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</si>
  <si>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</si>
  <si>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</si>
  <si>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</si>
  <si>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</si>
  <si>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</si>
  <si>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</si>
  <si>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</si>
  <si>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</si>
  <si>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</si>
  <si>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</si>
  <si>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</si>
  <si>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</si>
  <si>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</si>
  <si>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</si>
  <si>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</si>
  <si>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</si>
  <si>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</si>
  <si>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</si>
  <si>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</si>
  <si>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</si>
  <si>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</si>
  <si>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</si>
  <si>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</si>
  <si>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</si>
  <si>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</si>
  <si>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</si>
  <si>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</si>
  <si>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</si>
  <si>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</si>
  <si>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</si>
  <si>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</si>
  <si>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</si>
  <si>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</si>
  <si>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</si>
  <si>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</si>
  <si>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</si>
  <si>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</si>
  <si>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</si>
  <si>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</si>
  <si>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</si>
  <si>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</si>
  <si>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</si>
  <si>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</si>
  <si>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</si>
  <si>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</si>
  <si>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</si>
  <si>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</si>
  <si>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</si>
  <si>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</si>
  <si>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</si>
  <si>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</si>
  <si>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</si>
  <si>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</si>
  <si>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</si>
  <si>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</si>
  <si>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</si>
  <si>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</si>
  <si>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</si>
  <si>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</si>
  <si>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</si>
  <si>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</si>
  <si>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</si>
  <si>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</si>
  <si>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</si>
  <si>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</si>
  <si>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</si>
  <si>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</si>
  <si>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</si>
  <si>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</si>
  <si>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</si>
  <si>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</si>
  <si>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</si>
  <si>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</si>
  <si>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</si>
  <si>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</si>
  <si>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</si>
  <si>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</si>
  <si>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</si>
  <si>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</si>
  <si>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</si>
  <si>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</si>
  <si>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</si>
  <si>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</si>
  <si>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</si>
  <si>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</si>
  <si>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</si>
  <si>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</si>
  <si>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</si>
  <si>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</si>
  <si>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</si>
  <si>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</si>
  <si>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</si>
  <si>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</si>
  <si>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</si>
  <si>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</si>
  <si>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</si>
  <si>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</si>
  <si>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</si>
  <si>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</si>
  <si>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</si>
  <si>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</si>
  <si>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</si>
  <si>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</si>
  <si>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</si>
  <si>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</si>
  <si>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</si>
  <si>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</si>
  <si>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</si>
  <si>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</si>
  <si>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</si>
  <si>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</si>
  <si>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</si>
  <si>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</si>
  <si>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</si>
  <si>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</si>
  <si>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</si>
  <si>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</si>
  <si>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</si>
  <si>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</si>
  <si>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</si>
  <si>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</si>
  <si>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</si>
  <si>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</si>
  <si>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</si>
  <si>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</si>
  <si>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</si>
  <si>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</si>
  <si>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</si>
  <si>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</si>
  <si>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</si>
  <si>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</si>
  <si>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</si>
  <si>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</si>
  <si>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</si>
  <si>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</si>
  <si>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</si>
  <si>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</si>
  <si>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</si>
  <si>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</si>
  <si>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</si>
  <si>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</si>
  <si>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</si>
  <si>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</si>
  <si>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</si>
  <si>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</si>
  <si>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</si>
  <si>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</si>
  <si>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</si>
  <si>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</si>
  <si>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</si>
  <si>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</si>
  <si>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</si>
  <si>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</si>
  <si>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</si>
  <si>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</si>
  <si>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</si>
  <si>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</si>
  <si>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</si>
  <si>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</si>
  <si>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</si>
  <si>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</si>
  <si>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</si>
  <si>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</si>
  <si>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</si>
  <si>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</si>
  <si>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</si>
  <si>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</si>
  <si>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</si>
  <si>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</si>
  <si>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</si>
  <si>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</si>
  <si>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</si>
  <si>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</si>
  <si>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</si>
  <si>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</si>
  <si>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</si>
  <si>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</si>
  <si>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</si>
  <si>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</si>
  <si>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</si>
  <si>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</si>
  <si>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</si>
  <si>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</si>
  <si>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</si>
  <si>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</si>
  <si>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</si>
  <si>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</si>
  <si>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</si>
  <si>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</si>
  <si>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</si>
  <si>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</si>
  <si>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</si>
  <si>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</si>
  <si>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</si>
  <si>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</si>
  <si>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</si>
  <si>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</si>
  <si>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</si>
  <si>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</si>
  <si>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</si>
  <si>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</si>
  <si>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</si>
  <si>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</si>
  <si>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</si>
  <si>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</si>
  <si>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</si>
  <si>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</si>
  <si>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</si>
  <si>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</si>
  <si>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</si>
  <si>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</si>
  <si>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</si>
  <si>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</si>
  <si>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</si>
  <si>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</si>
  <si>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</si>
  <si>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</si>
  <si>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</si>
  <si>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</si>
  <si>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</si>
  <si>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</si>
  <si>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</si>
  <si>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</si>
  <si>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</si>
  <si>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</si>
  <si>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</si>
  <si>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</si>
  <si>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</si>
  <si>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</si>
  <si>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</si>
  <si>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</si>
  <si>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</si>
  <si>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</si>
  <si>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</si>
  <si>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</si>
  <si>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</si>
  <si>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</si>
  <si>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</si>
  <si>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</si>
  <si>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</si>
  <si>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</si>
  <si>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</si>
  <si>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</si>
  <si>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</si>
  <si>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</si>
  <si>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</si>
  <si>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</si>
  <si>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</si>
  <si>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</si>
  <si>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</si>
  <si>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</si>
  <si>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</si>
  <si>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</si>
  <si>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</si>
  <si>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</si>
  <si>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</si>
  <si>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</si>
  <si>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</si>
  <si>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</si>
  <si>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</si>
  <si>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</si>
  <si>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</si>
  <si>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</si>
  <si>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</si>
  <si>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</si>
  <si>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</si>
  <si>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</si>
  <si>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</si>
  <si>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</si>
  <si>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</si>
  <si>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</si>
  <si>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</si>
  <si>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</si>
  <si>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</si>
  <si>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</si>
  <si>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</si>
  <si>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</si>
  <si>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</si>
  <si>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</si>
  <si>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</si>
  <si>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</si>
  <si>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</si>
  <si>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</si>
  <si>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</si>
  <si>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</si>
  <si>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</si>
  <si>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</si>
  <si>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</si>
  <si>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</si>
  <si>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</si>
  <si>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</si>
  <si>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</si>
  <si>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</si>
  <si>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</si>
  <si>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</si>
  <si>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</si>
  <si>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</si>
  <si>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</si>
  <si>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</si>
  <si>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</si>
  <si>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</si>
  <si>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</si>
  <si>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</si>
  <si>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</si>
  <si>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</si>
  <si>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</si>
  <si>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</si>
  <si>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</si>
  <si>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</si>
  <si>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</si>
  <si>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</si>
  <si>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</si>
  <si>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</si>
  <si>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</si>
  <si>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</si>
  <si>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</si>
  <si>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</si>
  <si>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</si>
  <si>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</si>
  <si>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</si>
  <si>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</si>
  <si>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</si>
  <si>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</si>
  <si>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</si>
  <si>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</si>
  <si>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</si>
  <si>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</si>
  <si>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</si>
  <si>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</si>
  <si>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</si>
  <si>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</si>
  <si>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</si>
  <si>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</si>
  <si>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</si>
  <si>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</si>
  <si>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</si>
  <si>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</si>
  <si>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</si>
  <si>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</si>
  <si>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</si>
  <si>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</si>
  <si>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</si>
  <si>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</si>
  <si>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</si>
  <si>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</si>
  <si>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</si>
  <si>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</si>
  <si>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</si>
  <si>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</si>
  <si>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</si>
  <si>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</si>
  <si>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</si>
  <si>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</si>
  <si>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</si>
  <si>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</si>
  <si>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</si>
  <si>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</si>
  <si>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</si>
  <si>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</si>
  <si>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</si>
  <si>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</si>
  <si>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</si>
  <si>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</si>
  <si>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</si>
  <si>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</si>
  <si>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</si>
  <si>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</si>
  <si>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</si>
  <si>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</si>
  <si>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</si>
  <si>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</si>
  <si>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</si>
  <si>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</si>
  <si>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</si>
  <si>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</si>
  <si>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</si>
  <si>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</si>
  <si>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</si>
  <si>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</si>
  <si>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</si>
  <si>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</si>
  <si>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</si>
  <si>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</si>
  <si>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</si>
  <si>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</si>
  <si>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</si>
  <si>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</si>
  <si>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</si>
  <si>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</si>
  <si>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</si>
  <si>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</si>
  <si>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</si>
  <si>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</si>
  <si>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</si>
  <si>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</si>
  <si>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</si>
  <si>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</si>
  <si>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</si>
  <si>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</si>
  <si>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</si>
  <si>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</si>
  <si>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</si>
  <si>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</si>
  <si>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</si>
  <si>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</si>
  <si>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</si>
  <si>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</si>
  <si>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</si>
  <si>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</si>
  <si>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</si>
  <si>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</si>
  <si>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</si>
  <si>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</si>
  <si>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</si>
  <si>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</si>
  <si>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</si>
  <si>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</si>
  <si>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</si>
  <si>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</si>
  <si>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</si>
  <si>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</si>
  <si>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</si>
  <si>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</si>
  <si>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</si>
  <si>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</si>
  <si>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</si>
  <si>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</si>
  <si>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</si>
  <si>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</si>
  <si>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</si>
  <si>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</si>
  <si>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</si>
  <si>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</si>
  <si>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</si>
  <si>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</si>
  <si>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</si>
  <si>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</si>
  <si>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</si>
  <si>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</si>
  <si>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</si>
  <si>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</si>
  <si>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</si>
  <si>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</si>
  <si>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</si>
  <si>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</si>
  <si>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</si>
  <si>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</si>
  <si>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</si>
  <si>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</si>
  <si>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</si>
  <si>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</si>
  <si>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</si>
  <si>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</si>
  <si>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</si>
  <si>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</si>
  <si>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</si>
  <si>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</si>
  <si>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</si>
  <si>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</si>
  <si>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</si>
  <si>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</si>
  <si>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</si>
  <si>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</si>
  <si>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</si>
  <si>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</si>
  <si>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</si>
  <si>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</si>
  <si>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</si>
  <si>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</si>
  <si>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</si>
  <si>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</si>
  <si>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</si>
  <si>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</si>
  <si>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</si>
  <si>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</si>
  <si>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</si>
  <si>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</si>
  <si>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</si>
  <si>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</si>
  <si>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</si>
  <si>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</si>
  <si>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</si>
  <si>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</si>
  <si>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</si>
  <si>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</si>
  <si>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</si>
  <si>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</si>
  <si>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</si>
  <si>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</si>
  <si>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</si>
  <si>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</si>
  <si>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</si>
  <si>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</si>
  <si>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</si>
  <si>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</si>
  <si>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</si>
  <si>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</si>
  <si>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</si>
  <si>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</si>
  <si>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</si>
  <si>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</si>
  <si>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</si>
  <si>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</si>
  <si>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</si>
  <si>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</si>
  <si>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</si>
  <si>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</si>
  <si>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</si>
  <si>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</si>
  <si>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</si>
  <si>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</si>
  <si>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</si>
  <si>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</si>
  <si>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</si>
  <si>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</si>
  <si>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</si>
  <si>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</si>
  <si>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</si>
  <si>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</si>
  <si>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</si>
  <si>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</si>
  <si>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</si>
  <si>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</si>
  <si>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</si>
  <si>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</si>
  <si>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</si>
  <si>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</si>
  <si>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</si>
  <si>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</si>
  <si>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</si>
  <si>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</si>
  <si>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</si>
  <si>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</si>
  <si>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</si>
  <si>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</si>
  <si>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</si>
  <si>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</si>
  <si>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</si>
  <si>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</si>
  <si>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</si>
  <si>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</si>
  <si>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</si>
  <si>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</si>
  <si>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</si>
  <si>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</si>
  <si>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</si>
  <si>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</si>
  <si>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</si>
  <si>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</si>
  <si>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</si>
  <si>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</si>
  <si>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</si>
  <si>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</si>
  <si>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</si>
  <si>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</si>
  <si>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</si>
  <si>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</si>
  <si>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</si>
  <si>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</si>
  <si>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</si>
  <si>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</si>
  <si>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</si>
  <si>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</si>
  <si>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</si>
  <si>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</si>
  <si>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</si>
  <si>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</si>
  <si>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</si>
  <si>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</si>
  <si>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</si>
  <si>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</si>
  <si>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</si>
  <si>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</si>
  <si>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</si>
  <si>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</si>
  <si>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</si>
  <si>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</si>
  <si>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</si>
  <si>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</si>
  <si>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</si>
  <si>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</si>
  <si>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</si>
  <si>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</si>
  <si>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</si>
  <si>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</si>
  <si>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</si>
  <si>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</si>
  <si>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</si>
  <si>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</si>
  <si>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</si>
  <si>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</si>
  <si>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</si>
  <si>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</si>
  <si>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</si>
  <si>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</si>
  <si>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</si>
  <si>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</si>
  <si>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</si>
  <si>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</si>
  <si>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</si>
  <si>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</si>
  <si>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</si>
  <si>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</si>
  <si>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</si>
  <si>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</si>
  <si>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</si>
  <si>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</si>
  <si>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</si>
  <si>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</si>
  <si>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</si>
  <si>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</si>
  <si>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</si>
  <si>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</si>
  <si>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</si>
  <si>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</si>
  <si>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</si>
  <si>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</si>
  <si>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</si>
  <si>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</si>
  <si>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</si>
  <si>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</si>
  <si>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</si>
  <si>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</si>
  <si>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</si>
  <si>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</si>
  <si>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</si>
  <si>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</si>
  <si>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</si>
  <si>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</si>
  <si>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</si>
  <si>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</si>
  <si>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</si>
  <si>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</si>
  <si>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</si>
  <si>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</si>
  <si>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</si>
  <si>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</si>
  <si>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</si>
  <si>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</si>
  <si>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</si>
  <si>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</si>
  <si>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</si>
  <si>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</si>
  <si>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</si>
  <si>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</si>
  <si>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</si>
  <si>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</si>
  <si>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</si>
  <si>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</si>
  <si>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</si>
  <si>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</si>
  <si>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</si>
  <si>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</si>
  <si>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</si>
  <si>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</si>
  <si>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</si>
  <si>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</si>
  <si>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</si>
  <si>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</si>
  <si>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</si>
  <si>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</si>
  <si>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</si>
  <si>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</si>
  <si>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</si>
  <si>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</si>
  <si>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</si>
  <si>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</si>
  <si>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</si>
  <si>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</si>
  <si>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</si>
  <si>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</si>
  <si>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</si>
  <si>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</si>
  <si>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</si>
  <si>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</si>
  <si>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</si>
  <si>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</si>
  <si>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</si>
  <si>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</si>
  <si>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</si>
  <si>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</si>
  <si>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</si>
  <si>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</si>
  <si>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</si>
  <si>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</si>
  <si>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</si>
  <si>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</si>
  <si>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</si>
  <si>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</si>
  <si>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</si>
  <si>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</si>
  <si>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</si>
  <si>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</si>
  <si>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</si>
  <si>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</si>
  <si>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</si>
  <si>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</si>
  <si>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</si>
  <si>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</si>
  <si>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</si>
  <si>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</si>
  <si>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</si>
  <si>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</si>
  <si>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</si>
  <si>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</si>
  <si>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</si>
  <si>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</si>
  <si>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</si>
  <si>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</si>
  <si>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</si>
  <si>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</si>
  <si>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</si>
  <si>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</si>
  <si>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</si>
  <si>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</si>
  <si>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</si>
  <si>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</si>
  <si>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</si>
  <si>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</si>
  <si>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</si>
  <si>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</si>
  <si>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</si>
  <si>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</si>
  <si>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</si>
  <si>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</si>
  <si>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</si>
  <si>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</si>
  <si>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</si>
  <si>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</si>
  <si>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</si>
  <si>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</si>
  <si>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</si>
  <si>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</si>
  <si>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</si>
  <si>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</si>
  <si>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</si>
  <si>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</si>
  <si>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</si>
  <si>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</si>
  <si>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</si>
  <si>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</si>
  <si>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</si>
  <si>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</si>
  <si>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</si>
  <si>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</si>
  <si>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</si>
  <si>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</si>
  <si>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</si>
  <si>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</si>
  <si>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</si>
  <si>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</si>
  <si>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</si>
  <si>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</si>
  <si>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</si>
  <si>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</si>
  <si>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</si>
  <si>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</si>
  <si>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</si>
  <si>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</si>
  <si>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</si>
  <si>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</si>
  <si>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</si>
  <si>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</si>
  <si>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</si>
  <si>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</si>
  <si>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</si>
  <si>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</si>
  <si>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</si>
  <si>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</si>
  <si>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</si>
  <si>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</si>
  <si>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</si>
  <si>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</si>
  <si>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</si>
  <si>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</si>
  <si>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</si>
  <si>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</si>
  <si>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</si>
  <si>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</si>
  <si>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</si>
  <si>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</si>
  <si>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</si>
  <si>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</si>
  <si>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</si>
  <si>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</si>
  <si>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</si>
  <si>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</si>
  <si>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</si>
  <si>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</si>
  <si>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</si>
  <si>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</si>
  <si>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</si>
  <si>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</si>
  <si>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</si>
  <si>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</si>
  <si>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</si>
  <si>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</si>
  <si>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</si>
  <si>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</si>
  <si>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</si>
  <si>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</si>
  <si>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</si>
  <si>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</si>
  <si>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</si>
  <si>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</si>
  <si>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</si>
  <si>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</si>
  <si>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</si>
  <si>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</si>
  <si>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</si>
  <si>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</si>
  <si>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</si>
  <si>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</si>
  <si>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</si>
  <si>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</si>
  <si>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</si>
  <si>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</si>
  <si>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</si>
  <si>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</si>
  <si>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</si>
  <si>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</si>
  <si>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</si>
  <si>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</si>
  <si>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</si>
  <si>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</si>
  <si>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</si>
  <si>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</si>
  <si>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</si>
  <si>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</si>
  <si>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</si>
  <si>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</si>
  <si>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</si>
  <si>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</si>
  <si>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</si>
  <si>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</si>
  <si>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</si>
  <si>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</si>
  <si>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</si>
  <si>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</si>
  <si>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</si>
  <si>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</si>
  <si>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</si>
  <si>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</si>
  <si>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</si>
  <si>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</si>
  <si>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</si>
  <si>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</si>
  <si>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</si>
  <si>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</si>
  <si>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</si>
  <si>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</si>
  <si>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</si>
  <si>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</si>
  <si>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</si>
  <si>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</si>
  <si>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</si>
  <si>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</si>
  <si>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</si>
  <si>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</si>
  <si>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</si>
  <si>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</si>
  <si>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</si>
  <si>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</si>
  <si>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</si>
  <si>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</si>
  <si>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</si>
  <si>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</si>
  <si>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</si>
  <si>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</si>
  <si>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</si>
  <si>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</si>
  <si>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</si>
  <si>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</si>
  <si>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</si>
  <si>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</si>
  <si>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</si>
  <si>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</si>
  <si>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</si>
  <si>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</si>
  <si>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</si>
  <si>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</si>
  <si>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</si>
  <si>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</si>
  <si>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</si>
  <si>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</si>
  <si>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</si>
  <si>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</si>
  <si>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</si>
  <si>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</si>
  <si>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</si>
  <si>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</si>
  <si>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</si>
  <si>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</si>
  <si>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</si>
  <si>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</si>
  <si>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</si>
  <si>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</si>
  <si>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</si>
  <si>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</si>
  <si>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</si>
  <si>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</si>
  <si>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</si>
  <si>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</si>
  <si>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</si>
  <si>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</si>
  <si>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</si>
  <si>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</si>
  <si>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</si>
  <si>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</si>
  <si>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</si>
  <si>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</si>
  <si>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</si>
  <si>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</si>
  <si>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</si>
  <si>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</si>
  <si>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</si>
  <si>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</si>
  <si>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</si>
  <si>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</si>
  <si>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</si>
  <si>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</si>
  <si>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</si>
  <si>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</si>
  <si>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</si>
  <si>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</si>
  <si>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</si>
  <si>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</si>
  <si>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</si>
  <si>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</si>
  <si>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</si>
  <si>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</si>
  <si>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</si>
  <si>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</si>
  <si>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</si>
  <si>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</si>
  <si>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</si>
  <si>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</si>
  <si>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</si>
  <si>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</si>
  <si>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</si>
  <si>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</si>
  <si>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</si>
  <si>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</si>
  <si>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</si>
  <si>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</si>
  <si>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</si>
  <si>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</si>
  <si>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</si>
  <si>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</si>
  <si>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</si>
  <si>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</si>
  <si>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</si>
  <si>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</si>
  <si>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</si>
  <si>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</si>
  <si>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</si>
  <si>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</si>
  <si>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</si>
  <si>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</si>
  <si>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</si>
  <si>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</si>
  <si>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</si>
  <si>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</si>
  <si>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</si>
  <si>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</si>
  <si>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</si>
  <si>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</si>
  <si>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</si>
  <si>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</si>
  <si>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</si>
  <si>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</si>
  <si>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</si>
  <si>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</si>
  <si>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</si>
  <si>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</si>
  <si>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</si>
  <si>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</si>
  <si>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</si>
  <si>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</si>
  <si>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</si>
  <si>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</si>
  <si>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</si>
  <si>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</si>
  <si>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</si>
  <si>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</si>
  <si>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</si>
  <si>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</si>
  <si>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</si>
  <si>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</si>
  <si>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</si>
  <si>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</si>
  <si>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</si>
  <si>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</si>
  <si>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</si>
  <si>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</si>
  <si>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</si>
  <si>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</si>
  <si>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</si>
  <si>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</si>
  <si>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</si>
  <si>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</si>
  <si>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</si>
  <si>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</si>
  <si>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</si>
  <si>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</si>
  <si>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</si>
  <si>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</si>
  <si>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</si>
  <si>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</si>
  <si>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</si>
  <si>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</si>
  <si>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</si>
  <si>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</si>
  <si>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</si>
  <si>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</si>
  <si>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</si>
  <si>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</si>
  <si>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</si>
  <si>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</si>
  <si>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</si>
  <si>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</si>
  <si>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</si>
  <si>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</si>
  <si>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</si>
  <si>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</si>
  <si>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</si>
  <si>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</si>
  <si>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</si>
  <si>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</si>
  <si>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</si>
  <si>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</si>
  <si>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</si>
  <si>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</si>
  <si>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</si>
  <si>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</si>
  <si>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</si>
  <si>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</si>
  <si>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</si>
  <si>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</si>
  <si>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</si>
  <si>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</si>
  <si>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</si>
  <si>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</si>
  <si>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</si>
  <si>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</si>
  <si>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</si>
  <si>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</si>
  <si>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</si>
  <si>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</si>
  <si>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</si>
  <si>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</si>
  <si>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</si>
  <si>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</si>
  <si>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</si>
  <si>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</si>
  <si>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</si>
  <si>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</si>
  <si>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</si>
  <si>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</si>
  <si>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</si>
  <si>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</si>
  <si>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</si>
  <si>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</si>
  <si>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</si>
  <si>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</si>
  <si>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</si>
  <si>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</si>
  <si>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</si>
  <si>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</si>
  <si>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</si>
  <si>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</si>
  <si>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</si>
  <si>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</si>
  <si>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</si>
  <si>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</si>
  <si>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</si>
  <si>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</si>
  <si>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</si>
  <si>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</si>
  <si>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</si>
  <si>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</si>
  <si>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</si>
  <si>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</si>
  <si>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</si>
  <si>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</si>
  <si>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</si>
  <si>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</si>
  <si>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</si>
  <si>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</si>
  <si>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</si>
  <si>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</si>
  <si>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</si>
  <si>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</si>
  <si>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</si>
  <si>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</si>
  <si>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</si>
  <si>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</si>
  <si>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</si>
  <si>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</si>
  <si>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</si>
  <si>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</si>
  <si>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</si>
  <si>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</si>
  <si>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</si>
  <si>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</si>
  <si>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</si>
  <si>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</si>
  <si>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</si>
  <si>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</si>
  <si>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</si>
  <si>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</si>
  <si>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</si>
  <si>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</si>
  <si>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</si>
  <si>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</si>
  <si>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</si>
  <si>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</si>
  <si>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</si>
  <si>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</si>
  <si>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</si>
  <si>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</si>
  <si>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</si>
  <si>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</si>
  <si>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</si>
  <si>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</si>
  <si>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</si>
  <si>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</si>
  <si>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</si>
  <si>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</si>
  <si>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</si>
  <si>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</si>
  <si>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</si>
  <si>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</si>
  <si>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</si>
  <si>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</si>
  <si>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</si>
  <si>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</si>
  <si>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</si>
  <si>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</si>
  <si>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</si>
  <si>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</si>
  <si>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</si>
  <si>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</si>
  <si>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</si>
  <si>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</si>
  <si>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</si>
  <si>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</si>
  <si>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</si>
  <si>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</si>
  <si>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</si>
  <si>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</si>
  <si>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</si>
  <si>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</si>
  <si>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</si>
  <si>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</si>
  <si>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</si>
  <si>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</si>
  <si>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</si>
  <si>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</si>
  <si>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</si>
  <si>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</si>
  <si>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</si>
  <si>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</si>
  <si>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</si>
  <si>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</si>
  <si>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</si>
  <si>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</si>
  <si>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</si>
  <si>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</si>
  <si>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</si>
  <si>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</si>
  <si>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</si>
  <si>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</si>
  <si>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</si>
  <si>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</si>
  <si>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</si>
  <si>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</si>
  <si>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</si>
  <si>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</si>
  <si>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</si>
  <si>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</si>
  <si>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</si>
  <si>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</si>
  <si>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</si>
  <si>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</si>
  <si>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</si>
  <si>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</si>
  <si>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</si>
  <si>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</si>
  <si>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</si>
  <si>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</si>
  <si>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</si>
  <si>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</si>
  <si>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</si>
  <si>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</si>
  <si>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</si>
  <si>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</si>
  <si>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</si>
  <si>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</si>
  <si>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</si>
  <si>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</si>
  <si>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</si>
  <si>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</si>
  <si>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</si>
  <si>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</si>
  <si>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</si>
  <si>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</si>
  <si>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</si>
  <si>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</si>
  <si>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</si>
  <si>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</si>
  <si>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</si>
  <si>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</si>
  <si>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</si>
  <si>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</si>
  <si>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</si>
  <si>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</si>
  <si>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</si>
  <si>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</si>
  <si>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</si>
  <si>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</si>
  <si>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</si>
  <si>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</si>
  <si>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</si>
  <si>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</si>
  <si>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</si>
  <si>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</si>
  <si>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</si>
  <si>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</si>
  <si>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</si>
  <si>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</si>
  <si>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</si>
  <si>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</si>
  <si>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</si>
  <si>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</si>
  <si>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</si>
  <si>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</si>
  <si>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</si>
  <si>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</si>
  <si>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</si>
  <si>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</si>
  <si>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</si>
  <si>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</si>
  <si>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</si>
  <si>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</si>
  <si>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</si>
  <si>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</si>
  <si>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</si>
  <si>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</si>
  <si>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</si>
  <si>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</si>
  <si>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</si>
  <si>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</si>
  <si>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</si>
  <si>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</si>
  <si>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</si>
  <si>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</si>
  <si>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</si>
  <si>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</si>
  <si>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</si>
  <si>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</si>
  <si>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</si>
  <si>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</si>
  <si>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</si>
  <si>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</si>
  <si>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</si>
  <si>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</si>
  <si>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</si>
  <si>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</si>
  <si>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</si>
  <si>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</si>
  <si>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</si>
  <si>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</si>
  <si>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</si>
  <si>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</si>
  <si>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</si>
  <si>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</si>
  <si>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</si>
  <si>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</si>
  <si>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</si>
  <si>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</si>
  <si>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</si>
  <si>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</si>
  <si>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</si>
  <si>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</si>
  <si>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</si>
  <si>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</si>
  <si>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</si>
  <si>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</si>
  <si>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</si>
  <si>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</si>
  <si>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</si>
  <si>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</si>
  <si>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</si>
  <si>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</si>
  <si>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</si>
  <si>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</si>
  <si>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</si>
  <si>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</si>
  <si>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</si>
  <si>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</si>
  <si>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</si>
  <si>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</si>
  <si>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</si>
  <si>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</si>
  <si>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</si>
  <si>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</si>
  <si>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</si>
  <si>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</si>
  <si>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</si>
  <si>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</si>
  <si>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</si>
  <si>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</si>
  <si>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</si>
  <si>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</si>
  <si>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</si>
  <si>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</si>
  <si>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</si>
  <si>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</si>
  <si>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</si>
  <si>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</si>
  <si>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</si>
  <si>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</si>
  <si>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</si>
  <si>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</si>
  <si>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</si>
  <si>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</si>
  <si>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</si>
  <si>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</si>
  <si>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</si>
  <si>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</si>
  <si>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</si>
  <si>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</si>
  <si>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</si>
  <si>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</si>
  <si>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</si>
  <si>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</si>
  <si>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</si>
  <si>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</si>
  <si>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</si>
  <si>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</si>
  <si>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</si>
  <si>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</si>
  <si>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</si>
  <si>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</si>
  <si>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</si>
  <si>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</si>
  <si>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</si>
  <si>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</si>
  <si>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</si>
  <si>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</si>
  <si>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</si>
  <si>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</si>
  <si>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</si>
  <si>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</si>
  <si>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</si>
  <si>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</si>
  <si>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</si>
  <si>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</si>
  <si>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</si>
  <si>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</si>
  <si>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</si>
  <si>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</si>
  <si>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</si>
  <si>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</si>
  <si>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</si>
  <si>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</si>
  <si>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</si>
  <si>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</si>
  <si>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</si>
  <si>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</si>
  <si>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</si>
  <si>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</si>
  <si>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</si>
  <si>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</si>
  <si>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</si>
  <si>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</si>
  <si>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</si>
  <si>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</si>
  <si>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</si>
  <si>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</si>
  <si>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</si>
  <si>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</si>
  <si>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</si>
  <si>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</si>
  <si>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</si>
  <si>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</si>
  <si>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</si>
  <si>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</si>
  <si>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</si>
  <si>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</si>
  <si>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</si>
  <si>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</si>
  <si>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</si>
  <si>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</si>
  <si>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</si>
  <si>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</si>
  <si>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</si>
  <si>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</si>
  <si>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</si>
  <si>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</si>
  <si>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</si>
  <si>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</si>
  <si>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</si>
  <si>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</si>
  <si>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</si>
  <si>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</si>
  <si>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</si>
  <si>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</si>
  <si>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</si>
  <si>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</si>
  <si>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</si>
  <si>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</si>
  <si>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</si>
  <si>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</si>
  <si>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</si>
  <si>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</si>
  <si>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</si>
  <si>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</si>
  <si>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</si>
  <si>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</si>
  <si>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</si>
  <si>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</si>
  <si>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</si>
  <si>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</si>
  <si>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</si>
  <si>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</si>
  <si>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</si>
  <si>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</si>
  <si>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</si>
  <si>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</si>
  <si>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</si>
  <si>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</si>
  <si>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</si>
  <si>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</si>
  <si>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</si>
  <si>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</si>
  <si>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</si>
  <si>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</si>
  <si>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</si>
  <si>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</si>
  <si>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</si>
  <si>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</si>
  <si>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</si>
  <si>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</si>
  <si>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</si>
  <si>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</si>
  <si>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</si>
  <si>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</si>
  <si>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</si>
  <si>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</si>
  <si>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</si>
  <si>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</si>
  <si>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</si>
  <si>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</si>
  <si>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</si>
  <si>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</si>
  <si>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</si>
  <si>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</si>
  <si>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</si>
  <si>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</si>
  <si>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</si>
  <si>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</si>
  <si>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</si>
  <si>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</si>
  <si>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</si>
  <si>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</si>
  <si>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</si>
  <si>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</si>
  <si>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</si>
  <si>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</si>
  <si>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</si>
  <si>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</si>
  <si>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</si>
  <si>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</si>
  <si>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</si>
  <si>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</si>
  <si>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</si>
  <si>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</si>
  <si>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</si>
  <si>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</si>
  <si>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</si>
  <si>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</si>
  <si>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</si>
  <si>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</si>
  <si>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</si>
  <si>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</si>
  <si>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</si>
  <si>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</si>
  <si>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</si>
  <si>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</si>
  <si>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</si>
  <si>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</si>
  <si>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</si>
  <si>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</si>
  <si>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</si>
  <si>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</si>
  <si>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</si>
  <si>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</si>
  <si>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</si>
  <si>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</si>
  <si>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</si>
  <si>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</si>
  <si>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</si>
  <si>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</si>
  <si>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</si>
  <si>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</si>
  <si>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</si>
  <si>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</si>
  <si>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</si>
  <si>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</si>
  <si>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</si>
  <si>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</si>
  <si>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</si>
  <si>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</si>
  <si>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</si>
  <si>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</si>
  <si>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</si>
  <si>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</si>
  <si>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</si>
  <si>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</si>
  <si>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</si>
  <si>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</si>
  <si>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</si>
  <si>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</si>
  <si>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</si>
  <si>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</si>
  <si>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</si>
  <si>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</si>
  <si>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</si>
  <si>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</si>
  <si>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</si>
  <si>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</si>
  <si>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</si>
  <si>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</si>
  <si>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</si>
  <si>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</si>
  <si>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</si>
  <si>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</si>
  <si>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</si>
  <si>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</si>
  <si>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</si>
  <si>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</si>
  <si>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</si>
  <si>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</si>
  <si>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</si>
  <si>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</si>
  <si>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</si>
  <si>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</si>
  <si>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</si>
  <si>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</si>
  <si>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</si>
  <si>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</si>
  <si>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</si>
  <si>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</si>
  <si>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</si>
  <si>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</si>
  <si>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</si>
  <si>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</si>
  <si>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</si>
  <si>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</si>
  <si>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</si>
  <si>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</si>
  <si>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</si>
  <si>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</si>
  <si>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</si>
  <si>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</si>
  <si>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</si>
  <si>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</si>
  <si>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</si>
  <si>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</si>
  <si>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</si>
  <si>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</si>
  <si>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</si>
  <si>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</si>
  <si>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</si>
  <si>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</si>
  <si>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</si>
  <si>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</si>
  <si>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</si>
  <si>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</si>
  <si>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</si>
  <si>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</si>
  <si>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</si>
  <si>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</si>
  <si>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</si>
  <si>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</si>
  <si>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</si>
  <si>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</si>
  <si>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</si>
  <si>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</si>
  <si>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</si>
  <si>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</si>
  <si>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</si>
  <si>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</si>
  <si>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</si>
  <si>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</si>
  <si>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</si>
  <si>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</si>
  <si>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</si>
  <si>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</si>
  <si>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</si>
  <si>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</si>
  <si>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</si>
  <si>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</si>
  <si>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</si>
  <si>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</si>
  <si>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</si>
  <si>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</si>
  <si>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</si>
  <si>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</si>
  <si>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</si>
  <si>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</si>
  <si>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</si>
  <si>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</si>
  <si>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</si>
  <si>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</si>
  <si>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</si>
  <si>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</si>
  <si>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</si>
  <si>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</si>
  <si>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</si>
  <si>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</si>
  <si>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</si>
  <si>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</si>
  <si>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</si>
  <si>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</si>
  <si>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</si>
  <si>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</si>
  <si>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</si>
  <si>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</si>
  <si>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</si>
  <si>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</si>
  <si>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</si>
  <si>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</si>
  <si>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</si>
  <si>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</si>
  <si>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</si>
  <si>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</si>
  <si>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</si>
  <si>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</si>
  <si>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</si>
  <si>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</si>
  <si>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</si>
  <si>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</si>
  <si>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</si>
  <si>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</si>
  <si>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</si>
  <si>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</si>
  <si>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</si>
  <si>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</si>
  <si>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</si>
  <si>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</si>
  <si>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</si>
  <si>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</si>
  <si>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</si>
  <si>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</si>
  <si>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</si>
  <si>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</si>
  <si>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</si>
  <si>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</si>
  <si>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</si>
  <si>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</si>
  <si>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</si>
  <si>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</si>
  <si>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</si>
  <si>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</si>
  <si>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</si>
  <si>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</si>
  <si>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</si>
  <si>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</si>
  <si>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</si>
  <si>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</si>
  <si>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</si>
  <si>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</si>
  <si>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</si>
  <si>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</si>
  <si>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</si>
  <si>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</si>
  <si>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</si>
  <si>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</si>
  <si>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</si>
  <si>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</si>
  <si>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</si>
  <si>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</si>
  <si>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</si>
  <si>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</si>
  <si>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</si>
  <si>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</si>
  <si>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</si>
  <si>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</si>
  <si>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</si>
  <si>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</si>
  <si>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</si>
  <si>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</si>
  <si>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</si>
  <si>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</si>
  <si>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</si>
  <si>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</si>
  <si>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</si>
  <si>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</si>
  <si>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</si>
  <si>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</si>
  <si>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</si>
  <si>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</si>
  <si>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</si>
  <si>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</si>
  <si>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</si>
  <si>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</si>
  <si>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</si>
  <si>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</si>
  <si>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</si>
  <si>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</si>
  <si>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</si>
  <si>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</si>
  <si>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</si>
  <si>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</si>
  <si>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</si>
  <si>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</si>
  <si>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</si>
  <si>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</si>
  <si>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</si>
  <si>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</si>
  <si>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</si>
  <si>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</si>
  <si>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</si>
  <si>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</si>
  <si>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</si>
  <si>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</si>
  <si>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</si>
  <si>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</si>
  <si>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</si>
  <si>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</si>
  <si>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</si>
  <si>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</si>
  <si>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</si>
  <si>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</si>
  <si>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</si>
  <si>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</si>
  <si>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</si>
  <si>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</si>
  <si>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</si>
  <si>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</si>
  <si>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</si>
  <si>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</si>
  <si>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</si>
  <si>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</si>
  <si>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</si>
  <si>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</si>
  <si>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</si>
  <si>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</si>
  <si>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</si>
  <si>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</si>
  <si>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</si>
  <si>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</si>
  <si>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</si>
  <si>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</si>
  <si>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</si>
  <si>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</si>
  <si>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</si>
  <si>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</si>
  <si>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</si>
  <si>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</si>
  <si>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</si>
  <si>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</si>
  <si>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</si>
  <si>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</si>
  <si>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</si>
  <si>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</si>
  <si>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</si>
  <si>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</si>
  <si>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</si>
  <si>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</si>
  <si>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</si>
  <si>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</si>
  <si>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</si>
  <si>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</si>
  <si>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</si>
  <si>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</si>
  <si>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</si>
  <si>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</si>
  <si>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</si>
  <si>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</si>
  <si>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</si>
  <si>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</si>
  <si>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</si>
  <si>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</si>
  <si>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</si>
  <si>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</si>
  <si>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</si>
  <si>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</si>
  <si>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</si>
  <si>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</si>
  <si>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</si>
  <si>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</si>
  <si>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</si>
  <si>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</si>
  <si>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</si>
  <si>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</si>
  <si>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</si>
  <si>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</si>
  <si>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</si>
  <si>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</si>
  <si>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</si>
  <si>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</si>
  <si>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</si>
  <si>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</si>
  <si>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</si>
  <si>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</si>
  <si>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</si>
  <si>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</si>
  <si>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</si>
  <si>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</si>
  <si>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</si>
  <si>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</si>
  <si>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</si>
  <si>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</si>
  <si>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</si>
  <si>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</si>
  <si>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</si>
  <si>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</si>
  <si>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</si>
  <si>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</si>
  <si>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</si>
  <si>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</si>
  <si>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</si>
  <si>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</si>
  <si>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</si>
  <si>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</si>
  <si>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</si>
  <si>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</si>
  <si>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</si>
  <si>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</si>
  <si>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</si>
  <si>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</si>
  <si>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</si>
  <si>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</si>
  <si>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</si>
  <si>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</si>
  <si>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</si>
  <si>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</si>
  <si>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</si>
  <si>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</si>
  <si>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</si>
  <si>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</si>
  <si>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</si>
  <si>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</si>
  <si>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</si>
  <si>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</si>
  <si>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</si>
  <si>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</si>
  <si>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</si>
  <si>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</si>
  <si>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</si>
  <si>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</si>
  <si>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</si>
  <si>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</si>
  <si>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</si>
  <si>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</si>
  <si>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</si>
  <si>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</si>
  <si>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</si>
  <si>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</si>
  <si>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</si>
  <si>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</si>
  <si>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</si>
  <si>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</si>
  <si>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</si>
  <si>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</si>
  <si>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</si>
  <si>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</si>
  <si>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</si>
  <si>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</si>
  <si>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</si>
  <si>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</si>
  <si>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</si>
  <si>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</si>
  <si>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</si>
  <si>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</si>
  <si>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</si>
  <si>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</si>
  <si>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</si>
  <si>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</si>
  <si>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</si>
  <si>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</si>
  <si>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</si>
  <si>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</si>
  <si>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</si>
  <si>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</si>
  <si>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</si>
  <si>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</si>
  <si>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</si>
  <si>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</si>
  <si>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</si>
  <si>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</si>
  <si>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</si>
  <si>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</si>
  <si>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</si>
  <si>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</si>
  <si>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</si>
  <si>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</si>
  <si>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</si>
  <si>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</si>
  <si>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</si>
  <si>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</si>
  <si>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</si>
  <si>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</si>
  <si>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</si>
  <si>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</si>
  <si>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</si>
  <si>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</si>
  <si>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</si>
  <si>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</si>
  <si>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</si>
  <si>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</si>
  <si>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</si>
  <si>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</si>
  <si>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</si>
  <si>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</si>
  <si>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</si>
  <si>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</si>
  <si>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</si>
  <si>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</si>
  <si>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</si>
  <si>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</si>
  <si>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</si>
  <si>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</si>
  <si>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</si>
  <si>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</si>
  <si>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</si>
  <si>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</si>
  <si>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</si>
  <si>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</si>
  <si>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</si>
  <si>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</si>
  <si>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</si>
  <si>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</si>
  <si>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</si>
  <si>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</si>
  <si>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</si>
  <si>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</si>
  <si>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</si>
  <si>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</si>
  <si>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</si>
  <si>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</si>
  <si>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</si>
  <si>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</si>
  <si>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</si>
  <si>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</si>
  <si>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</si>
  <si>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</si>
  <si>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</si>
  <si>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</si>
  <si>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</si>
  <si>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</si>
  <si>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</si>
  <si>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</si>
  <si>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</si>
  <si>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</si>
  <si>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</si>
  <si>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</si>
  <si>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</si>
  <si>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</si>
  <si>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</si>
  <si>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</si>
  <si>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</si>
  <si>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</si>
  <si>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</si>
  <si>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</si>
  <si>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</si>
  <si>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</si>
  <si>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</si>
  <si>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</si>
  <si>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</si>
  <si>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</si>
  <si>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</si>
  <si>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</si>
  <si>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</si>
  <si>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</si>
  <si>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</si>
  <si>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</si>
  <si>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</si>
  <si>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</si>
  <si>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</si>
  <si>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</si>
  <si>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</si>
  <si>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</si>
  <si>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</si>
  <si>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</si>
  <si>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</si>
  <si>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</si>
  <si>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</si>
  <si>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</si>
  <si>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</si>
  <si>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</si>
  <si>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</si>
  <si>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</si>
  <si>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</si>
  <si>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</si>
  <si>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</si>
  <si>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</si>
  <si>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</si>
  <si>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</si>
  <si>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</si>
  <si>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</si>
  <si>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</si>
  <si>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</si>
  <si>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</si>
  <si>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</si>
  <si>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</si>
  <si>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</si>
  <si>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</si>
  <si>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</si>
  <si>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</si>
  <si>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</si>
  <si>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</si>
  <si>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</si>
  <si>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</si>
  <si>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</si>
  <si>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</si>
  <si>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</si>
  <si>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</si>
  <si>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</si>
  <si>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</si>
  <si>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</si>
  <si>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</si>
  <si>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</si>
  <si>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</si>
  <si>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</si>
  <si>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</si>
  <si>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</si>
  <si>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</si>
  <si>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</si>
  <si>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</si>
  <si>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</si>
  <si>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</si>
  <si>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</si>
  <si>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</si>
  <si>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</si>
  <si>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</si>
  <si>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</si>
  <si>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</si>
  <si>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</si>
  <si>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</si>
  <si>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</si>
  <si>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</si>
  <si>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</si>
  <si>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</si>
  <si>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</si>
  <si>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</si>
  <si>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</si>
  <si>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</si>
  <si>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</si>
  <si>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</si>
  <si>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</si>
  <si>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</si>
  <si>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</si>
  <si>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</si>
  <si>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</si>
  <si>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</si>
  <si>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</si>
  <si>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</si>
  <si>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</si>
  <si>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</si>
  <si>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</si>
  <si>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</si>
  <si>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</si>
  <si>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</si>
  <si>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</si>
  <si>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</si>
  <si>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</si>
  <si>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</si>
  <si>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</si>
  <si>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</si>
  <si>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</si>
  <si>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</si>
  <si>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</si>
  <si>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</si>
  <si>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</si>
  <si>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</si>
  <si>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</si>
  <si>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</si>
  <si>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</si>
  <si>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</si>
  <si>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</si>
  <si>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</si>
  <si>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</si>
  <si>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</si>
  <si>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</si>
  <si>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</si>
  <si>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</si>
  <si>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</si>
  <si>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</si>
  <si>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</si>
  <si>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</si>
  <si>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</si>
  <si>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</si>
  <si>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</si>
  <si>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</si>
  <si>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</si>
  <si>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</si>
  <si>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</si>
  <si>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</si>
  <si>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</si>
  <si>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</si>
  <si>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</si>
  <si>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</si>
  <si>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</si>
  <si>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</si>
  <si>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</si>
  <si>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</si>
  <si>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</si>
  <si>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</si>
  <si>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</si>
  <si>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</si>
  <si>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</si>
  <si>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</si>
  <si>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</si>
  <si>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</si>
  <si>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</si>
  <si>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</si>
  <si>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</si>
  <si>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</si>
  <si>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</si>
  <si>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</si>
  <si>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</si>
  <si>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</si>
  <si>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</si>
  <si>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</si>
  <si>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</si>
  <si>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</si>
  <si>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</si>
  <si>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</si>
  <si>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</si>
  <si>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</si>
  <si>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</si>
  <si>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</si>
  <si>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</si>
  <si>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Mar</t>
  </si>
  <si>
    <t>Apr</t>
  </si>
  <si>
    <t>May</t>
  </si>
  <si>
    <t>Jun</t>
  </si>
  <si>
    <t>Jul</t>
  </si>
  <si>
    <t>Aug</t>
  </si>
  <si>
    <t>Sep</t>
  </si>
  <si>
    <t>Oct</t>
  </si>
  <si>
    <t>Nov</t>
  </si>
  <si>
    <t>Dec</t>
  </si>
  <si>
    <t>Sum of Sales</t>
  </si>
  <si>
    <t>Sum of Profit</t>
  </si>
  <si>
    <t>Sum of Quantity</t>
  </si>
  <si>
    <t>Count of Order ID</t>
  </si>
  <si>
    <t>Sum of Profit margin</t>
  </si>
  <si>
    <t>KPI yoy</t>
  </si>
  <si>
    <t>Feb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</si>
</sst>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quot;K&quot;"/>
    <numFmt numFmtId="166" formatCode="\$\ 0.00,&quot;K&quot;"/>
    <numFmt numFmtId="167" formatCode="_-[$$-409]* #,##0.00_ ;_-[$$-409]* \-#,##0.00\ ;_-[$$-409]* &quot;-&quot;??_ ;_-@_ "/>
    <numFmt numFmtId="168"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Lucida Sans Unicode"/>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0" xfId="0" applyNumberFormat="1"/>
    <xf numFmtId="166" fontId="0" fillId="0" borderId="1" xfId="0" applyNumberFormat="1" applyBorder="1"/>
    <xf numFmtId="166" fontId="0" fillId="0" borderId="7" xfId="0" applyNumberFormat="1" applyBorder="1"/>
    <xf numFmtId="166" fontId="0" fillId="0" borderId="6" xfId="0" applyNumberFormat="1" applyBorder="1"/>
    <xf numFmtId="166" fontId="0" fillId="0" borderId="8" xfId="0" applyNumberFormat="1" applyBorder="1"/>
    <xf numFmtId="0" fontId="0" fillId="0" borderId="2" xfId="0" applyBorder="1" applyAlignment="1">
      <alignment horizontal="left"/>
    </xf>
    <xf numFmtId="0" fontId="1" fillId="0" borderId="0" xfId="0" applyFont="1"/>
    <xf numFmtId="166"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1" fillId="0" borderId="0" xfId="0" applyNumberFormat="1" applyFont="1"/>
    <xf numFmtId="167" fontId="0" fillId="0" borderId="0" xfId="0" applyNumberFormat="1"/>
    <xf numFmtId="168" fontId="0" fillId="0" borderId="0" xfId="0" applyNumberFormat="1"/>
    <xf numFmtId="10" fontId="0" fillId="0" borderId="0" xfId="1" applyNumberFormat="1" applyFont="1"/>
    <xf numFmtId="0" fontId="0" fillId="0" borderId="0" xfId="0" applyAlignment="1">
      <alignment horizontal="left"/>
    </xf>
    <xf numFmtId="0" fontId="0" fillId="0" borderId="9" xfId="0" applyBorder="1"/>
    <xf numFmtId="164" fontId="0" fillId="0" borderId="0" xfId="0" applyNumberFormat="1"/>
    <xf numFmtId="0" fontId="6" fillId="0" borderId="0" xfId="0" applyFont="1"/>
    <xf numFmtId="164" fontId="6" fillId="0" borderId="0" xfId="0" applyNumberFormat="1" applyFont="1"/>
    <xf numFmtId="164" fontId="6" fillId="0" borderId="0" xfId="0" applyNumberFormat="1" applyFont="1" applyAlignment="1">
      <alignment horizontal="center"/>
    </xf>
    <xf numFmtId="0" fontId="0" fillId="0" borderId="4" xfId="0" applyBorder="1"/>
    <xf numFmtId="0" fontId="0" fillId="0" borderId="5" xfId="0" applyBorder="1"/>
    <xf numFmtId="0" fontId="0" fillId="0" borderId="2" xfId="0" applyBorder="1"/>
    <xf numFmtId="0" fontId="0" fillId="0" borderId="10" xfId="0" applyBorder="1"/>
    <xf numFmtId="0" fontId="0" fillId="0" borderId="11" xfId="0" applyBorder="1"/>
    <xf numFmtId="0" fontId="0" fillId="0" borderId="12" xfId="0" applyBorder="1" applyAlignment="1">
      <alignment horizontal="left"/>
    </xf>
    <xf numFmtId="0" fontId="0" fillId="0" borderId="12" xfId="0" applyBorder="1"/>
    <xf numFmtId="0" fontId="0" fillId="0" borderId="13" xfId="0" applyBorder="1"/>
    <xf numFmtId="0" fontId="0" fillId="0" borderId="14" xfId="0" applyBorder="1"/>
  </cellXfs>
  <cellStyles count="2">
    <cellStyle name="Normal" xfId="0" builtinId="0"/>
    <cellStyle name="Percent" xfId="1" builtinId="5"/>
  </cellStyles>
  <dxfs count="7">
    <dxf>
      <numFmt numFmtId="166" formatCode="\$\ 0.00,&quot;K&quot;"/>
    </dxf>
    <dxf>
      <numFmt numFmtId="165" formatCode="0.00,&quot;K&quot;"/>
    </dxf>
    <dxf>
      <font>
        <color theme="0" tint="-4.9989318521683403E-2"/>
      </font>
      <fill>
        <patternFill>
          <bgColor theme="1" tint="0.14996795556505021"/>
        </patternFill>
      </fill>
    </dxf>
    <dxf>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
      <tableStyleElement type="firstRowStripe" dxfId="5"/>
      <tableStyleElement type="secondRowStripe" dxfId="4"/>
    </tableStyle>
    <tableStyle name="Slicer Style 1" pivot="0" table="0" count="3" xr9:uid="{36E1BE3B-CC68-4962-9814-5532BBB4B9E0}">
      <tableStyleElement type="wholeTable" dxfId="3"/>
      <tableStyleElement type="headerRow" dxfId="2"/>
    </tableStyle>
  </tableStyles>
  <extLst>
    <ext xmlns:x14="http://schemas.microsoft.com/office/spreadsheetml/2009/9/main" uri="{46F421CA-312F-682f-3DD2-61675219B42D}">
      <x14:dxfs count="1">
        <dxf>
          <font>
            <color theme="0"/>
          </font>
          <fill>
            <patternFill>
              <bgColor theme="1" tint="0.14996795556505021"/>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456-4D9B-8429-447700E5A4E0}"/>
            </c:ext>
          </c:extLst>
        </c:ser>
        <c:dLbls>
          <c:showLegendKey val="0"/>
          <c:showVal val="0"/>
          <c:showCatName val="0"/>
          <c:showSerName val="0"/>
          <c:showPercent val="0"/>
          <c:showBubbleSize val="0"/>
        </c:dLbls>
        <c:axId val="1289102767"/>
        <c:axId val="128974775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456-4D9B-8429-447700E5A4E0}"/>
            </c:ext>
          </c:extLst>
        </c:ser>
        <c:dLbls>
          <c:showLegendKey val="0"/>
          <c:showVal val="0"/>
          <c:showCatName val="0"/>
          <c:showSerName val="0"/>
          <c:showPercent val="0"/>
          <c:showBubbleSize val="0"/>
        </c:dLbls>
        <c:gapWidth val="219"/>
        <c:overlap val="-27"/>
        <c:axId val="1289098927"/>
        <c:axId val="1276095983"/>
      </c:barChart>
      <c:catAx>
        <c:axId val="128909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095983"/>
        <c:crosses val="autoZero"/>
        <c:auto val="1"/>
        <c:lblAlgn val="ctr"/>
        <c:lblOffset val="100"/>
        <c:noMultiLvlLbl val="0"/>
      </c:catAx>
      <c:valAx>
        <c:axId val="127609598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098927"/>
        <c:crosses val="autoZero"/>
        <c:crossBetween val="between"/>
      </c:valAx>
      <c:valAx>
        <c:axId val="128974775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102767"/>
        <c:crosses val="max"/>
        <c:crossBetween val="between"/>
      </c:valAx>
      <c:catAx>
        <c:axId val="1289102767"/>
        <c:scaling>
          <c:orientation val="minMax"/>
        </c:scaling>
        <c:delete val="1"/>
        <c:axPos val="b"/>
        <c:numFmt formatCode="General" sourceLinked="1"/>
        <c:majorTickMark val="out"/>
        <c:minorTickMark val="none"/>
        <c:tickLblPos val="nextTo"/>
        <c:crossAx val="12897477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20000"/>
              <a:lumOff val="80000"/>
            </a:schemeClr>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25888044850816821"/>
          <c:y val="0.14857484332818799"/>
          <c:w val="0.48492459853097714"/>
          <c:h val="0.83520616821672211"/>
        </c:manualLayout>
      </c:layout>
      <c:doughnutChart>
        <c:varyColors val="1"/>
        <c:ser>
          <c:idx val="0"/>
          <c:order val="0"/>
          <c:tx>
            <c:strRef>
              <c:f>'pie chart'!$B$3</c:f>
              <c:strCache>
                <c:ptCount val="1"/>
                <c:pt idx="0">
                  <c:v>Total</c:v>
                </c:pt>
              </c:strCache>
            </c:strRef>
          </c:tx>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47EE-423B-A2EB-25980BA7B3B6}"/>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47EE-423B-A2EB-25980BA7B3B6}"/>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2-47EE-423B-A2EB-25980BA7B3B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7EE-423B-A2EB-25980BA7B3B6}"/>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01.xlsx]BAR CHATS AND SLICER!PivotTable5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CHATS AND SLICER'!$B$3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CHATS AND SLICER'!$A$4:$A$9</c:f>
              <c:strCache>
                <c:ptCount val="5"/>
                <c:pt idx="0">
                  <c:v>Phones</c:v>
                </c:pt>
                <c:pt idx="1">
                  <c:v>Chairs</c:v>
                </c:pt>
                <c:pt idx="2">
                  <c:v>Storage</c:v>
                </c:pt>
                <c:pt idx="3">
                  <c:v>Tables</c:v>
                </c:pt>
                <c:pt idx="4">
                  <c:v>Binders</c:v>
                </c:pt>
              </c:strCache>
            </c:strRef>
          </c:cat>
          <c:val>
            <c:numRef>
              <c:f>'BAR CHATS AND SLICER'!$B$4:$B$9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C6C6-4869-800C-905DFF9F38A5}"/>
            </c:ext>
          </c:extLst>
        </c:ser>
        <c:dLbls>
          <c:dLblPos val="outEnd"/>
          <c:showLegendKey val="0"/>
          <c:showVal val="1"/>
          <c:showCatName val="0"/>
          <c:showSerName val="0"/>
          <c:showPercent val="0"/>
          <c:showBubbleSize val="0"/>
        </c:dLbls>
        <c:gapWidth val="182"/>
        <c:axId val="1280182911"/>
        <c:axId val="1681492271"/>
      </c:barChart>
      <c:catAx>
        <c:axId val="12801829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492271"/>
        <c:crosses val="autoZero"/>
        <c:auto val="1"/>
        <c:lblAlgn val="ctr"/>
        <c:lblOffset val="100"/>
        <c:noMultiLvlLbl val="0"/>
      </c:catAx>
      <c:valAx>
        <c:axId val="168149227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18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01.xlsx]SALES AND  PROFIT!PivotTable6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PROFIT'!$B$3</c:f>
              <c:strCache>
                <c:ptCount val="1"/>
                <c:pt idx="0">
                  <c:v>Total</c:v>
                </c:pt>
              </c:strCache>
            </c:strRef>
          </c:tx>
          <c:spPr>
            <a:ln w="28575" cap="rnd">
              <a:solidFill>
                <a:schemeClr val="accent1"/>
              </a:solidFill>
              <a:round/>
            </a:ln>
            <a:effectLst/>
          </c:spPr>
          <c:marker>
            <c:symbol val="none"/>
          </c:marke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E86-4B8A-86A0-BE6AB4DC21AA}"/>
            </c:ext>
          </c:extLst>
        </c:ser>
        <c:dLbls>
          <c:showLegendKey val="0"/>
          <c:showVal val="0"/>
          <c:showCatName val="0"/>
          <c:showSerName val="0"/>
          <c:showPercent val="0"/>
          <c:showBubbleSize val="0"/>
        </c:dLbls>
        <c:smooth val="0"/>
        <c:axId val="1756336703"/>
        <c:axId val="1725654255"/>
      </c:lineChart>
      <c:catAx>
        <c:axId val="1756336703"/>
        <c:scaling>
          <c:orientation val="minMax"/>
        </c:scaling>
        <c:delete val="1"/>
        <c:axPos val="b"/>
        <c:numFmt formatCode="General" sourceLinked="1"/>
        <c:majorTickMark val="none"/>
        <c:minorTickMark val="none"/>
        <c:tickLblPos val="nextTo"/>
        <c:crossAx val="1725654255"/>
        <c:crosses val="autoZero"/>
        <c:auto val="1"/>
        <c:lblAlgn val="ctr"/>
        <c:lblOffset val="100"/>
        <c:noMultiLvlLbl val="0"/>
      </c:catAx>
      <c:valAx>
        <c:axId val="1725654255"/>
        <c:scaling>
          <c:orientation val="minMax"/>
        </c:scaling>
        <c:delete val="1"/>
        <c:axPos val="l"/>
        <c:numFmt formatCode="General" sourceLinked="1"/>
        <c:majorTickMark val="none"/>
        <c:minorTickMark val="none"/>
        <c:tickLblPos val="nextTo"/>
        <c:crossAx val="175633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01.xlsx]SALES AND  PROFIT!PivotTable7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229791099000905E-2"/>
          <c:y val="6.8551823829369654E-2"/>
          <c:w val="0.92007266121707543"/>
          <c:h val="0.84918598757538677"/>
        </c:manualLayout>
      </c:layout>
      <c:lineChart>
        <c:grouping val="standard"/>
        <c:varyColors val="0"/>
        <c:ser>
          <c:idx val="0"/>
          <c:order val="0"/>
          <c:tx>
            <c:strRef>
              <c:f>'SALES AND  PROFIT'!$K$3</c:f>
              <c:strCache>
                <c:ptCount val="1"/>
                <c:pt idx="0">
                  <c:v>Total</c:v>
                </c:pt>
              </c:strCache>
            </c:strRef>
          </c:tx>
          <c:spPr>
            <a:ln w="28575" cap="rnd">
              <a:solidFill>
                <a:schemeClr val="accent1"/>
              </a:solidFill>
              <a:round/>
            </a:ln>
            <a:effectLst/>
          </c:spPr>
          <c:marker>
            <c:symbol val="none"/>
          </c:marker>
          <c:cat>
            <c:strRef>
              <c:f>'SALES AND  PROFIT'!$J$4:$J$16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PROFIT'!$K$4:$K$16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235-4DA0-8E4F-C21AED5ACCC3}"/>
            </c:ext>
          </c:extLst>
        </c:ser>
        <c:dLbls>
          <c:showLegendKey val="0"/>
          <c:showVal val="0"/>
          <c:showCatName val="0"/>
          <c:showSerName val="0"/>
          <c:showPercent val="0"/>
          <c:showBubbleSize val="0"/>
        </c:dLbls>
        <c:smooth val="0"/>
        <c:axId val="1756352543"/>
        <c:axId val="1680284863"/>
      </c:lineChart>
      <c:catAx>
        <c:axId val="1756352543"/>
        <c:scaling>
          <c:orientation val="minMax"/>
        </c:scaling>
        <c:delete val="1"/>
        <c:axPos val="b"/>
        <c:numFmt formatCode="General" sourceLinked="1"/>
        <c:majorTickMark val="none"/>
        <c:minorTickMark val="none"/>
        <c:tickLblPos val="nextTo"/>
        <c:crossAx val="1680284863"/>
        <c:crosses val="autoZero"/>
        <c:auto val="1"/>
        <c:lblAlgn val="ctr"/>
        <c:lblOffset val="100"/>
        <c:noMultiLvlLbl val="0"/>
      </c:catAx>
      <c:valAx>
        <c:axId val="1680284863"/>
        <c:scaling>
          <c:orientation val="minMax"/>
        </c:scaling>
        <c:delete val="1"/>
        <c:axPos val="l"/>
        <c:numFmt formatCode="General" sourceLinked="1"/>
        <c:majorTickMark val="none"/>
        <c:minorTickMark val="none"/>
        <c:tickLblPos val="nextTo"/>
        <c:crossAx val="175635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01.xlsx]SALES AND  PROFIT!PivotTable8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08556832694764E-2"/>
          <c:y val="6.4451137664077632E-2"/>
          <c:w val="0.88761174968071521"/>
          <c:h val="0.82275937142378652"/>
        </c:manualLayout>
      </c:layout>
      <c:lineChart>
        <c:grouping val="standard"/>
        <c:varyColors val="0"/>
        <c:ser>
          <c:idx val="0"/>
          <c:order val="0"/>
          <c:tx>
            <c:strRef>
              <c:f>'SALES AND  PROFIT'!$B$21</c:f>
              <c:strCache>
                <c:ptCount val="1"/>
                <c:pt idx="0">
                  <c:v>Total</c:v>
                </c:pt>
              </c:strCache>
            </c:strRef>
          </c:tx>
          <c:spPr>
            <a:ln w="28575" cap="rnd">
              <a:solidFill>
                <a:schemeClr val="accent1"/>
              </a:solidFill>
              <a:round/>
            </a:ln>
            <a:effectLst/>
          </c:spPr>
          <c:marker>
            <c:symbol val="none"/>
          </c:marker>
          <c:cat>
            <c:strRef>
              <c:f>'SALES AND  PROFIT'!$A$22:$A$34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PROFIT'!$B$22:$B$34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B07-4C3E-9542-70826B33AEDC}"/>
            </c:ext>
          </c:extLst>
        </c:ser>
        <c:dLbls>
          <c:showLegendKey val="0"/>
          <c:showVal val="0"/>
          <c:showCatName val="0"/>
          <c:showSerName val="0"/>
          <c:showPercent val="0"/>
          <c:showBubbleSize val="0"/>
        </c:dLbls>
        <c:smooth val="0"/>
        <c:axId val="1756353023"/>
        <c:axId val="1828458175"/>
      </c:lineChart>
      <c:catAx>
        <c:axId val="1756353023"/>
        <c:scaling>
          <c:orientation val="minMax"/>
        </c:scaling>
        <c:delete val="1"/>
        <c:axPos val="b"/>
        <c:numFmt formatCode="General" sourceLinked="1"/>
        <c:majorTickMark val="none"/>
        <c:minorTickMark val="none"/>
        <c:tickLblPos val="nextTo"/>
        <c:crossAx val="1828458175"/>
        <c:crosses val="autoZero"/>
        <c:auto val="1"/>
        <c:lblAlgn val="ctr"/>
        <c:lblOffset val="100"/>
        <c:noMultiLvlLbl val="0"/>
      </c:catAx>
      <c:valAx>
        <c:axId val="1828458175"/>
        <c:scaling>
          <c:orientation val="minMax"/>
        </c:scaling>
        <c:delete val="1"/>
        <c:axPos val="l"/>
        <c:numFmt formatCode="General" sourceLinked="1"/>
        <c:majorTickMark val="none"/>
        <c:minorTickMark val="none"/>
        <c:tickLblPos val="nextTo"/>
        <c:crossAx val="175635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01.xlsx]SALES AND  PROFIT!PivotTable9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PROFIT'!$K$21</c:f>
              <c:strCache>
                <c:ptCount val="1"/>
                <c:pt idx="0">
                  <c:v>Total</c:v>
                </c:pt>
              </c:strCache>
            </c:strRef>
          </c:tx>
          <c:spPr>
            <a:ln w="28575" cap="rnd">
              <a:solidFill>
                <a:schemeClr val="accent1"/>
              </a:solidFill>
              <a:round/>
            </a:ln>
            <a:effectLst/>
          </c:spPr>
          <c:marker>
            <c:symbol val="none"/>
          </c:marker>
          <c:cat>
            <c:strRef>
              <c:f>'SALES AND  PROFIT'!$J$22:$J$34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PROFIT'!$K$22:$K$34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4A1-4FF5-92AC-F722442E727B}"/>
            </c:ext>
          </c:extLst>
        </c:ser>
        <c:dLbls>
          <c:showLegendKey val="0"/>
          <c:showVal val="0"/>
          <c:showCatName val="0"/>
          <c:showSerName val="0"/>
          <c:showPercent val="0"/>
          <c:showBubbleSize val="0"/>
        </c:dLbls>
        <c:smooth val="0"/>
        <c:axId val="1756344863"/>
        <c:axId val="1681490783"/>
      </c:lineChart>
      <c:catAx>
        <c:axId val="1756344863"/>
        <c:scaling>
          <c:orientation val="minMax"/>
        </c:scaling>
        <c:delete val="1"/>
        <c:axPos val="b"/>
        <c:numFmt formatCode="General" sourceLinked="1"/>
        <c:majorTickMark val="none"/>
        <c:minorTickMark val="none"/>
        <c:tickLblPos val="nextTo"/>
        <c:crossAx val="1681490783"/>
        <c:crosses val="autoZero"/>
        <c:auto val="1"/>
        <c:lblAlgn val="ctr"/>
        <c:lblOffset val="100"/>
        <c:noMultiLvlLbl val="0"/>
      </c:catAx>
      <c:valAx>
        <c:axId val="1681490783"/>
        <c:scaling>
          <c:orientation val="minMax"/>
        </c:scaling>
        <c:delete val="1"/>
        <c:axPos val="l"/>
        <c:numFmt formatCode="General" sourceLinked="1"/>
        <c:majorTickMark val="none"/>
        <c:minorTickMark val="none"/>
        <c:tickLblPos val="nextTo"/>
        <c:crossAx val="175634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01.xlsx]SALES AND  PROFIT!PivotTable10</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PROFIT'!$S$3</c:f>
              <c:strCache>
                <c:ptCount val="1"/>
                <c:pt idx="0">
                  <c:v>Total</c:v>
                </c:pt>
              </c:strCache>
            </c:strRef>
          </c:tx>
          <c:spPr>
            <a:ln w="28575" cap="rnd">
              <a:solidFill>
                <a:schemeClr val="accent1"/>
              </a:solidFill>
              <a:round/>
            </a:ln>
            <a:effectLst/>
          </c:spPr>
          <c:marker>
            <c:symbol val="none"/>
          </c:marker>
          <c:cat>
            <c:strRef>
              <c:f>'SALES AND  PROFIT'!$R$4:$R$16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PROFIT'!$S$4:$S$16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9DE-4680-8A7A-54E0AD778E1F}"/>
            </c:ext>
          </c:extLst>
        </c:ser>
        <c:dLbls>
          <c:showLegendKey val="0"/>
          <c:showVal val="0"/>
          <c:showCatName val="0"/>
          <c:showSerName val="0"/>
          <c:showPercent val="0"/>
          <c:showBubbleSize val="0"/>
        </c:dLbls>
        <c:smooth val="0"/>
        <c:axId val="1756335743"/>
        <c:axId val="1743112895"/>
      </c:lineChart>
      <c:catAx>
        <c:axId val="1756335743"/>
        <c:scaling>
          <c:orientation val="minMax"/>
        </c:scaling>
        <c:delete val="1"/>
        <c:axPos val="b"/>
        <c:numFmt formatCode="General" sourceLinked="1"/>
        <c:majorTickMark val="none"/>
        <c:minorTickMark val="none"/>
        <c:tickLblPos val="nextTo"/>
        <c:crossAx val="1743112895"/>
        <c:crosses val="autoZero"/>
        <c:auto val="1"/>
        <c:lblAlgn val="ctr"/>
        <c:lblOffset val="100"/>
        <c:noMultiLvlLbl val="0"/>
      </c:catAx>
      <c:valAx>
        <c:axId val="1743112895"/>
        <c:scaling>
          <c:orientation val="minMax"/>
        </c:scaling>
        <c:delete val="1"/>
        <c:axPos val="l"/>
        <c:numFmt formatCode="General" sourceLinked="1"/>
        <c:majorTickMark val="none"/>
        <c:minorTickMark val="none"/>
        <c:tickLblPos val="nextTo"/>
        <c:crossAx val="175633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01.xlsx]SALES AND  PROFIT!PivotTable6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PROFIT'!$B$3</c:f>
              <c:strCache>
                <c:ptCount val="1"/>
                <c:pt idx="0">
                  <c:v>Total</c:v>
                </c:pt>
              </c:strCache>
            </c:strRef>
          </c:tx>
          <c:spPr>
            <a:ln w="34925" cap="rnd">
              <a:solidFill>
                <a:schemeClr val="bg1">
                  <a:lumMod val="95000"/>
                </a:schemeClr>
              </a:solidFill>
              <a:round/>
            </a:ln>
            <a:effectLst/>
          </c:spPr>
          <c:marker>
            <c:symbol val="none"/>
          </c:marke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F55-41EB-A6E8-1EA82CC3172B}"/>
            </c:ext>
          </c:extLst>
        </c:ser>
        <c:dLbls>
          <c:showLegendKey val="0"/>
          <c:showVal val="0"/>
          <c:showCatName val="0"/>
          <c:showSerName val="0"/>
          <c:showPercent val="0"/>
          <c:showBubbleSize val="0"/>
        </c:dLbls>
        <c:smooth val="0"/>
        <c:axId val="1756336703"/>
        <c:axId val="1725654255"/>
      </c:lineChart>
      <c:catAx>
        <c:axId val="1756336703"/>
        <c:scaling>
          <c:orientation val="minMax"/>
        </c:scaling>
        <c:delete val="1"/>
        <c:axPos val="b"/>
        <c:numFmt formatCode="General" sourceLinked="1"/>
        <c:majorTickMark val="none"/>
        <c:minorTickMark val="none"/>
        <c:tickLblPos val="nextTo"/>
        <c:crossAx val="1725654255"/>
        <c:crosses val="autoZero"/>
        <c:auto val="1"/>
        <c:lblAlgn val="ctr"/>
        <c:lblOffset val="100"/>
        <c:noMultiLvlLbl val="0"/>
      </c:catAx>
      <c:valAx>
        <c:axId val="1725654255"/>
        <c:scaling>
          <c:orientation val="minMax"/>
        </c:scaling>
        <c:delete val="1"/>
        <c:axPos val="l"/>
        <c:numFmt formatCode="General" sourceLinked="1"/>
        <c:majorTickMark val="none"/>
        <c:minorTickMark val="none"/>
        <c:tickLblPos val="nextTo"/>
        <c:crossAx val="175633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01.xlsx]SALES AND  PROFIT!PivotTable8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085766689863941E-2"/>
          <c:y val="1.6494129064294254E-2"/>
          <c:w val="0.88761174968071521"/>
          <c:h val="0.82275937142378652"/>
        </c:manualLayout>
      </c:layout>
      <c:lineChart>
        <c:grouping val="standard"/>
        <c:varyColors val="0"/>
        <c:ser>
          <c:idx val="0"/>
          <c:order val="0"/>
          <c:tx>
            <c:strRef>
              <c:f>'SALES AND  PROFIT'!$B$21</c:f>
              <c:strCache>
                <c:ptCount val="1"/>
                <c:pt idx="0">
                  <c:v>Total</c:v>
                </c:pt>
              </c:strCache>
            </c:strRef>
          </c:tx>
          <c:spPr>
            <a:ln w="34925" cap="rnd">
              <a:solidFill>
                <a:schemeClr val="bg1"/>
              </a:solidFill>
              <a:round/>
            </a:ln>
            <a:effectLst/>
          </c:spPr>
          <c:marker>
            <c:symbol val="none"/>
          </c:marker>
          <c:cat>
            <c:strRef>
              <c:f>'SALES AND  PROFIT'!$A$22:$A$34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PROFIT'!$B$22:$B$34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CF-4E7E-AC25-36D4E02B2CDB}"/>
            </c:ext>
          </c:extLst>
        </c:ser>
        <c:dLbls>
          <c:showLegendKey val="0"/>
          <c:showVal val="0"/>
          <c:showCatName val="0"/>
          <c:showSerName val="0"/>
          <c:showPercent val="0"/>
          <c:showBubbleSize val="0"/>
        </c:dLbls>
        <c:smooth val="0"/>
        <c:axId val="1756353023"/>
        <c:axId val="1828458175"/>
      </c:lineChart>
      <c:catAx>
        <c:axId val="1756353023"/>
        <c:scaling>
          <c:orientation val="minMax"/>
        </c:scaling>
        <c:delete val="1"/>
        <c:axPos val="b"/>
        <c:numFmt formatCode="General" sourceLinked="1"/>
        <c:majorTickMark val="none"/>
        <c:minorTickMark val="none"/>
        <c:tickLblPos val="nextTo"/>
        <c:crossAx val="1828458175"/>
        <c:crosses val="autoZero"/>
        <c:auto val="1"/>
        <c:lblAlgn val="ctr"/>
        <c:lblOffset val="100"/>
        <c:noMultiLvlLbl val="0"/>
      </c:catAx>
      <c:valAx>
        <c:axId val="1828458175"/>
        <c:scaling>
          <c:orientation val="minMax"/>
        </c:scaling>
        <c:delete val="1"/>
        <c:axPos val="l"/>
        <c:numFmt formatCode="General" sourceLinked="1"/>
        <c:majorTickMark val="none"/>
        <c:minorTickMark val="none"/>
        <c:tickLblPos val="nextTo"/>
        <c:crossAx val="175635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01.xlsx]SALES AND  PROFIT!PivotTable7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229791099000905E-2"/>
          <c:y val="6.8551823829369654E-2"/>
          <c:w val="0.92007266121707543"/>
          <c:h val="0.84918598757538677"/>
        </c:manualLayout>
      </c:layout>
      <c:lineChart>
        <c:grouping val="standard"/>
        <c:varyColors val="0"/>
        <c:ser>
          <c:idx val="0"/>
          <c:order val="0"/>
          <c:tx>
            <c:strRef>
              <c:f>'SALES AND  PROFIT'!$K$3</c:f>
              <c:strCache>
                <c:ptCount val="1"/>
                <c:pt idx="0">
                  <c:v>Total</c:v>
                </c:pt>
              </c:strCache>
            </c:strRef>
          </c:tx>
          <c:spPr>
            <a:ln w="34925" cap="rnd">
              <a:solidFill>
                <a:schemeClr val="bg1">
                  <a:lumMod val="95000"/>
                </a:schemeClr>
              </a:solidFill>
              <a:round/>
            </a:ln>
            <a:effectLst/>
          </c:spPr>
          <c:marker>
            <c:symbol val="none"/>
          </c:marker>
          <c:cat>
            <c:strRef>
              <c:f>'SALES AND  PROFIT'!$J$4:$J$16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PROFIT'!$K$4:$K$16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BFE-4513-A727-1B88BE1662CD}"/>
            </c:ext>
          </c:extLst>
        </c:ser>
        <c:dLbls>
          <c:showLegendKey val="0"/>
          <c:showVal val="0"/>
          <c:showCatName val="0"/>
          <c:showSerName val="0"/>
          <c:showPercent val="0"/>
          <c:showBubbleSize val="0"/>
        </c:dLbls>
        <c:smooth val="0"/>
        <c:axId val="1756352543"/>
        <c:axId val="1680284863"/>
      </c:lineChart>
      <c:catAx>
        <c:axId val="1756352543"/>
        <c:scaling>
          <c:orientation val="minMax"/>
        </c:scaling>
        <c:delete val="1"/>
        <c:axPos val="b"/>
        <c:numFmt formatCode="General" sourceLinked="1"/>
        <c:majorTickMark val="none"/>
        <c:minorTickMark val="none"/>
        <c:tickLblPos val="nextTo"/>
        <c:crossAx val="1680284863"/>
        <c:crosses val="autoZero"/>
        <c:auto val="1"/>
        <c:lblAlgn val="ctr"/>
        <c:lblOffset val="100"/>
        <c:noMultiLvlLbl val="0"/>
      </c:catAx>
      <c:valAx>
        <c:axId val="1680284863"/>
        <c:scaling>
          <c:orientation val="minMax"/>
        </c:scaling>
        <c:delete val="1"/>
        <c:axPos val="l"/>
        <c:numFmt formatCode="General" sourceLinked="1"/>
        <c:majorTickMark val="none"/>
        <c:minorTickMark val="none"/>
        <c:tickLblPos val="nextTo"/>
        <c:crossAx val="175635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01.xlsx]SALES AND  PROFIT!PivotTable9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59475706815195E-2"/>
          <c:y val="6.6195479943290808E-2"/>
          <c:w val="0.90822061961921852"/>
          <c:h val="0.69108776026464291"/>
        </c:manualLayout>
      </c:layout>
      <c:lineChart>
        <c:grouping val="standard"/>
        <c:varyColors val="0"/>
        <c:ser>
          <c:idx val="0"/>
          <c:order val="0"/>
          <c:tx>
            <c:strRef>
              <c:f>'SALES AND  PROFIT'!$K$21</c:f>
              <c:strCache>
                <c:ptCount val="1"/>
                <c:pt idx="0">
                  <c:v>Total</c:v>
                </c:pt>
              </c:strCache>
            </c:strRef>
          </c:tx>
          <c:spPr>
            <a:ln w="34925" cap="rnd">
              <a:solidFill>
                <a:schemeClr val="bg1">
                  <a:lumMod val="95000"/>
                </a:schemeClr>
              </a:solidFill>
              <a:round/>
            </a:ln>
            <a:effectLst/>
          </c:spPr>
          <c:marker>
            <c:symbol val="none"/>
          </c:marker>
          <c:cat>
            <c:strRef>
              <c:f>'SALES AND  PROFIT'!$J$22:$J$34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PROFIT'!$K$22:$K$34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4A4-4E55-B89F-7E963734BAF7}"/>
            </c:ext>
          </c:extLst>
        </c:ser>
        <c:dLbls>
          <c:showLegendKey val="0"/>
          <c:showVal val="0"/>
          <c:showCatName val="0"/>
          <c:showSerName val="0"/>
          <c:showPercent val="0"/>
          <c:showBubbleSize val="0"/>
        </c:dLbls>
        <c:smooth val="0"/>
        <c:axId val="1756344863"/>
        <c:axId val="1681490783"/>
      </c:lineChart>
      <c:catAx>
        <c:axId val="1756344863"/>
        <c:scaling>
          <c:orientation val="minMax"/>
        </c:scaling>
        <c:delete val="1"/>
        <c:axPos val="b"/>
        <c:numFmt formatCode="General" sourceLinked="1"/>
        <c:majorTickMark val="none"/>
        <c:minorTickMark val="none"/>
        <c:tickLblPos val="nextTo"/>
        <c:crossAx val="1681490783"/>
        <c:crosses val="autoZero"/>
        <c:auto val="1"/>
        <c:lblAlgn val="ctr"/>
        <c:lblOffset val="100"/>
        <c:noMultiLvlLbl val="0"/>
      </c:catAx>
      <c:valAx>
        <c:axId val="1681490783"/>
        <c:scaling>
          <c:orientation val="minMax"/>
        </c:scaling>
        <c:delete val="1"/>
        <c:axPos val="l"/>
        <c:numFmt formatCode="General" sourceLinked="1"/>
        <c:majorTickMark val="none"/>
        <c:minorTickMark val="none"/>
        <c:tickLblPos val="nextTo"/>
        <c:crossAx val="175634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01.xlsx]SALES AND  PROFIT!PivotTable10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PROFIT'!$S$3</c:f>
              <c:strCache>
                <c:ptCount val="1"/>
                <c:pt idx="0">
                  <c:v>Total</c:v>
                </c:pt>
              </c:strCache>
            </c:strRef>
          </c:tx>
          <c:spPr>
            <a:ln w="34925" cap="rnd">
              <a:solidFill>
                <a:schemeClr val="bg1"/>
              </a:solidFill>
              <a:round/>
            </a:ln>
            <a:effectLst/>
          </c:spPr>
          <c:marker>
            <c:symbol val="none"/>
          </c:marker>
          <c:cat>
            <c:strRef>
              <c:f>'SALES AND  PROFIT'!$R$4:$R$16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PROFIT'!$S$4:$S$16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AE1-4B94-9B60-53BB3E10D630}"/>
            </c:ext>
          </c:extLst>
        </c:ser>
        <c:dLbls>
          <c:showLegendKey val="0"/>
          <c:showVal val="0"/>
          <c:showCatName val="0"/>
          <c:showSerName val="0"/>
          <c:showPercent val="0"/>
          <c:showBubbleSize val="0"/>
        </c:dLbls>
        <c:smooth val="0"/>
        <c:axId val="1756335743"/>
        <c:axId val="1743112895"/>
      </c:lineChart>
      <c:catAx>
        <c:axId val="1756335743"/>
        <c:scaling>
          <c:orientation val="minMax"/>
        </c:scaling>
        <c:delete val="1"/>
        <c:axPos val="b"/>
        <c:numFmt formatCode="General" sourceLinked="1"/>
        <c:majorTickMark val="none"/>
        <c:minorTickMark val="none"/>
        <c:tickLblPos val="nextTo"/>
        <c:crossAx val="1743112895"/>
        <c:crosses val="autoZero"/>
        <c:auto val="1"/>
        <c:lblAlgn val="ctr"/>
        <c:lblOffset val="100"/>
        <c:noMultiLvlLbl val="0"/>
      </c:catAx>
      <c:valAx>
        <c:axId val="1743112895"/>
        <c:scaling>
          <c:orientation val="minMax"/>
        </c:scaling>
        <c:delete val="1"/>
        <c:axPos val="l"/>
        <c:numFmt formatCode="General" sourceLinked="1"/>
        <c:majorTickMark val="none"/>
        <c:minorTickMark val="none"/>
        <c:tickLblPos val="nextTo"/>
        <c:crossAx val="175633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54A-4D12-B044-9A62EF9599FD}"/>
            </c:ext>
          </c:extLst>
        </c:ser>
        <c:dLbls>
          <c:showLegendKey val="0"/>
          <c:showVal val="0"/>
          <c:showCatName val="0"/>
          <c:showSerName val="0"/>
          <c:showPercent val="0"/>
          <c:showBubbleSize val="0"/>
        </c:dLbls>
        <c:axId val="1289102767"/>
        <c:axId val="1289747759"/>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54A-4D12-B044-9A62EF9599FD}"/>
            </c:ext>
          </c:extLst>
        </c:ser>
        <c:dLbls>
          <c:showLegendKey val="0"/>
          <c:showVal val="0"/>
          <c:showCatName val="0"/>
          <c:showSerName val="0"/>
          <c:showPercent val="0"/>
          <c:showBubbleSize val="0"/>
        </c:dLbls>
        <c:gapWidth val="59"/>
        <c:overlap val="-27"/>
        <c:axId val="1289098927"/>
        <c:axId val="1276095983"/>
      </c:barChart>
      <c:catAx>
        <c:axId val="128909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6095983"/>
        <c:crosses val="autoZero"/>
        <c:auto val="1"/>
        <c:lblAlgn val="ctr"/>
        <c:lblOffset val="100"/>
        <c:noMultiLvlLbl val="0"/>
      </c:catAx>
      <c:valAx>
        <c:axId val="1276095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9098927"/>
        <c:crosses val="autoZero"/>
        <c:crossBetween val="between"/>
      </c:valAx>
      <c:valAx>
        <c:axId val="128974775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9102767"/>
        <c:crosses val="max"/>
        <c:crossBetween val="between"/>
      </c:valAx>
      <c:catAx>
        <c:axId val="1289102767"/>
        <c:scaling>
          <c:orientation val="minMax"/>
        </c:scaling>
        <c:delete val="1"/>
        <c:axPos val="b"/>
        <c:numFmt formatCode="General" sourceLinked="1"/>
        <c:majorTickMark val="out"/>
        <c:minorTickMark val="none"/>
        <c:tickLblPos val="nextTo"/>
        <c:crossAx val="12897477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20000"/>
              <a:lumOff val="80000"/>
            </a:schemeClr>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6">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5888044850816821"/>
          <c:y val="0.14857484332818799"/>
          <c:w val="0.48492459853097714"/>
          <c:h val="0.83520616821672211"/>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EF26-46D0-B6A3-7F3609401BED}"/>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EF26-46D0-B6A3-7F3609401BED}"/>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EF26-46D0-B6A3-7F3609401BE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F26-46D0-B6A3-7F3609401BED}"/>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01.xlsx]BAR CHATS AND SLICER!PivotTable5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CHATS AND SLICER'!$B$3</c:f>
              <c:strCache>
                <c:ptCount val="1"/>
                <c:pt idx="0">
                  <c:v>Total</c:v>
                </c:pt>
              </c:strCache>
            </c:strRef>
          </c:tx>
          <c:spPr>
            <a:solidFill>
              <a:schemeClr val="bg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CHATS AND SLICER'!$A$4:$A$9</c:f>
              <c:strCache>
                <c:ptCount val="5"/>
                <c:pt idx="0">
                  <c:v>Phones</c:v>
                </c:pt>
                <c:pt idx="1">
                  <c:v>Chairs</c:v>
                </c:pt>
                <c:pt idx="2">
                  <c:v>Storage</c:v>
                </c:pt>
                <c:pt idx="3">
                  <c:v>Tables</c:v>
                </c:pt>
                <c:pt idx="4">
                  <c:v>Binders</c:v>
                </c:pt>
              </c:strCache>
            </c:strRef>
          </c:cat>
          <c:val>
            <c:numRef>
              <c:f>'BAR CHATS AND SLICER'!$B$4:$B$9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5DCC-44D7-9B9A-48875CDBB717}"/>
            </c:ext>
          </c:extLst>
        </c:ser>
        <c:dLbls>
          <c:dLblPos val="outEnd"/>
          <c:showLegendKey val="0"/>
          <c:showVal val="1"/>
          <c:showCatName val="0"/>
          <c:showSerName val="0"/>
          <c:showPercent val="0"/>
          <c:showBubbleSize val="0"/>
        </c:dLbls>
        <c:gapWidth val="90"/>
        <c:axId val="1280182911"/>
        <c:axId val="1681492271"/>
      </c:barChart>
      <c:catAx>
        <c:axId val="12801829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1492271"/>
        <c:crosses val="autoZero"/>
        <c:auto val="1"/>
        <c:lblAlgn val="ctr"/>
        <c:lblOffset val="100"/>
        <c:noMultiLvlLbl val="0"/>
      </c:catAx>
      <c:valAx>
        <c:axId val="168149227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018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noFill/>
            <a:ln>
              <a:noFill/>
            </a:ln>
          </cx:spPr>
        </cx:plotSurface>
        <cx:series layoutId="waterfall" uniqueId="{9A2B33B3-FF53-4143-AF78-F6DE6928B8A5}">
          <cx:tx>
            <cx:txData>
              <cx:f>_xlchart.v1.1</cx:f>
              <cx:v>Profit</cx:v>
            </cx:txData>
          </cx:tx>
          <cx:spPr>
            <a:gradFill>
              <a:gsLst>
                <a:gs pos="0">
                  <a:schemeClr val="bg1">
                    <a:lumMod val="95000"/>
                  </a:schemeClr>
                </a:gs>
                <a:gs pos="100000">
                  <a:schemeClr val="accent5">
                    <a:lumMod val="50000"/>
                  </a:schemeClr>
                </a:gs>
              </a:gsLst>
              <a:lin ang="1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A38AACF-1D9E-40B5-9890-94B4796D601C}">
          <cx:tx>
            <cx:txData>
              <cx:f>_xlchart.v5.5</cx:f>
              <cx:v>Sales</cx:v>
            </cx:txData>
          </cx:tx>
          <cx:dataId val="0"/>
          <cx:layoutPr>
            <cx:geography cultureLanguage="en-US" cultureRegion="IN" attribution="Powered by Bing">
              <cx:geoCache provider="{E9337A44-BEBE-4D9F-B70C-5C5E7DAFC167}">
                <cx:binary>1Hxrc9u4kvZfSeXzSw8IgLic2tmqAamrLTuxHSfxF5biOCR4A++3X78t2c7YHGXjU8dbb4mT4kim
IDXwoLufbjTwX3f9v+6S+235rk+TrPrXXf/n+7Cu83/98Ud1F96n2+ok1XelqcyP+uTOpH+YHz/0
3f0f38ttp7PgD4xs+sdduC3r+/79f/8XfFtwb87M3bbWJvvY3JfD5X3VJHX1vzw7+Ojd9nuqM09X
danvavvP94tym31/d23qbfL+3X1W63q4HvL7P9+/+OD7d3/893/98UsxDv7Ug4QHH/1DCu8+2Xbb
8v53IryU4B+9f5fAANXNdxCfyBOEBGeYOPLhev8uMVnw+NjizgllglFii4fHztNvn29TaP8aifZ9
237/Xt5XFXRp///nLV8MITyYvX93Z5qs3qEXAJB/vv+U6fr++7urelvfV+/f6cq4Dx9wza4Tn64O
Dfw/kIBx+D/E5q9k+22bbp+G51ez49+ABp9wxihmSKL9RV5CI9iJoIgQjPBP6B5m5gM0rxDoMDI/
G06A+evsKIFZ3Jsy0G8LDKMCC8EfB55PgCEnlFLCKRI/gXsOzCsEOgzMz4YTYBZ/HSUwrsmy+7ta
3zX122kNtU8c7tgOIc7D4NsvweGgVQTAs/HEkr1SmsPIvGg8Qce9Pkp0/ir1aLK3VBt6giXBMPT0
wV5N1Ma27ROwd45kDttDB8g9V5tXCHQYnJ8NJ8D8dXuUwKyy73r7psDIE2lLySV69CPypcqAowHQ
BGLyUaXoS2BeIdBhYH42nACzOj9KYP4q421WbYGgPEzbN6AA9ARol0DEfmRn4iUyEp9QIm3HcR49
zcSmvUaiw9D83XKCzV+XR4nNynRvaMooPkGcModT+tPDP2fNkpzsVIXZ6PE5e5oTD9Tsd9IcxuSh
1QSP1V9HiYe7TfQPU2Zvysv4CXYoY2DMDrp+25YnzOaY2xTM3e56icrrZDqMzfO2E4Tc40Ros9XZ
/dMA/eemjDonBLChzlOgOfH+TJ5gm9kU9OoBm4mT+a04h3F5bDaBZHOcIaZrElNuv5u3Q4WIE/Av
joMoPqwyyDlxKBeEQfD5nIy9RpTDiPzdcgKKe3GUluzclHX4zt2WJtFvyspg5Ikk3CGPtGyiMFye
2MKhNgdmtr/wS4ReL9dhnKbtJ2idu0eJ1lNK75358Q5mYpN+e1MPBOqEKOfcOZwZ4PwE2WyXOXjk
cxO+9u9Kdxi5w98ywc87TvzmYAH19zekclicONJxbEymUQ9wa8EJxYI86NfEAr5CksPw/Gw4QWR+
nOm11fdt+IYeidITIiTi+ImjTUIe26YnzAG7CC7rpcH7rSCH4XhsNgFj5R2lebsyDTgjbxvDQsXT
6LwBd6MQZgI3czh/4GYTV2QjdIIJotJmE9b2WnkOQ/Oy9QShq+NE6Py+e7e+L6v74Q3xQSc2geyN
QwCJ3QWa8Twc5aAyXDiwWvYAn5yg9DqZDmP0vO0EofP1UerQKgEiZ3T1tviAPaPAsx8AmNg0AVSO
CkYc8fci3HOy/RqJDqPzd8sJNqvjdDanb51gE+DkKazjcP6gOfZLzZECvBEChv0san2OzO/lOYzL
U7sJKqdXR6kxpzAkzV38hhaN8BMHc4Jh7fklIMKBXDSARSk7mCZ4jSi/gORnJ6agfD1KUM5Mo6s3
XihAJ1KAixEOcOHnDkbakKe2BaztPBq4iYN5lSyHYXnWdILL2bHm1cohgWKSt3MvuyTOTlucSQTD
2QlHNqy5yceU2iSC2Wx/L8lhUP5uOcFkc6ykrN2+ZVAJVTXEYRQI8WPsOHErts0giIH0DgSee78D
z5+7lfP738lzGJendhNUzm+O0oJttlW1vQub6r6u35KN4RNYBIDyDH4YHA7L0MiBwhoBYc5zVF4t
z2FwJs0nGG2O1Jrpu1AH2+xppN4k2BSAjeTiMVr5JwMA4GC1erdmvbsma2ubV0j0C4B+tpxiszpO
/dFQX1O9bSaAwSqOtGHR+THpPDFskp7YEhJmUObxNCMeVjw3r5HlV7D87MYUl+OsE9joqjJNqZ9G
6D/XGWAAhHEoAqCHEwC7OgHOYRHHeazi/IfO/F6iX4Hz1HKKzXGu5uyw2f3L87eEB2rOMFTZ/gzv
J0QN4n+oecKQ0XxchTsAzyuE+jVCPxtPQTrOeHNjsvpNK6AorMtAwaAtoWZzf03iGxsBQhQWCRiZ
RDavEOUXsDz1YQrJ9VH4mrv/tUD7gTU92LUXn9zXaf8bJdAS6miIw5EDGvEi4ISydVsQMHePGbMJ
VZsUjP9ansPgTJq/6MJxVKOf338rt1W8fTsfsyushdIZwvlDdeY0ySzlCeQGdiXRh2vRXiPRYTT+
bjnRlfPjLOPYpcyX2zSvQv2WWzkoOWHCYbZ8qnyeGDGIa2ABh2FYKHgwchOK9mqxfoXSi15NoVoe
hVl7ITVs+9mNyea+13dvuMJJYDUNgx7Z9FGRJjjZiJ3YSMCCjvhHWuA10vwanqeevOgldHJzlNh8
1tWdySr9trEnIxLW0WDPzcP10u0AUYOkNGRt5OGagFeJdBifZ00n8Hw+zuhzpzpfTRm/oQfCJ5DL
xHS35ekQS4O9akCigSs8bTCY0OjXSHQYnL9bTrA5/3qUqvNQ2/XmZQIc9j0xAmYLdGh/vdQeiE1h
M+FuC8jTOvTT3HjIEbxWql9gtK/De+rTFKfjzEt/uM+yakja7ZvWSVMEqzVQJv3I0xCaJHGgSk0Q
IXZrog8wQgbueR70tVIdxull6wlOH/46Sn26CPUbEgTAh8KeDki0PS5KTwiCgHQCApYnfqFHv5Pm
MC4PrSZ4XBwnbbuIEyhKe9PNuFCNC/Em7Pl4cD1TnZGwYA2cDaGnEilI8TzXmddI9AtcfvZlis3p
UerKzX2ZQu7jaXj+8+QnVAwiKLiF/yZ6Als9GcNMMuDS+2tSbfsKSQ5D8rPhBJGb48jdvJAagpyL
8j4wb8miCfA0AacGkMcajUm608boBHas2TaZxDe/F+QwHk/tXnQM+nV5lApyfd+/6R5CG0gXERTG
+8F0Tbw95G0IMGrw9o816xNv/1txDmPy2GwCyfWXo4TkMoRzJt6tqret24CMGuwFgHDycVFGwsg/
T3LuEja2gH23sCd6f4F9e+5TXivVYYBetp7gdHmcMefVvvz5/2AvDlg0BGU0+EmHJp5G7Bg1HPcA
W9gfkJpEnq+X6zBW0/YTtK7co9Sqa4hu4EiY+/unaf2fcwHiwJkoYMcQqM3+mlRCw1Z2QgnsEv1F
DvRVIh3G6FnTCTzXx7lM/XkwcAZS8HbgwK5p0A5gZL/YzQ6rB8ALbEqBYz+o0dNvP+QHXiHQYWh+
NpwA8/k4szef6m34NDJvoDLg/6EaCvTl76W0515ofywHh9pOzCZW7XdyHAbjodUEiU/HyZxvNJws
9Ka5mV3hM5Rsop072V8TT8PFCQOqJujTht1pTPMKiQ7j8ndfJtjcHGdO5vMW1teyoH7TyAYynBC2
OFz8YiPUPrKBw6GeCnEmAc7rZDqMz/O2E4Q+HylC91X97u9p93yR/kUH/92iAVARigEj0KP9Ndmt
BmSNwfIbrK89BkQTWv35tWL9AqeXzV/05M/3n2/+/1C1Xx989/N0QG9bb2f7kw0PnZx48Ol+BODI
xcnDxyjloG96QHn1/c/3tnRAPeDAxId6kN13vAhv/j6CZtrmflvVf763dmVTFE4ngMCVSmzDpur3
7zoYfXgEdYjMhswPw5RDqsHZ7XjLdgsEcOIh22XqYL8VLJRDyTxssH//rtrFDfCIQFUJbKqXAv4s
BZwS9vNQyQ8mGSBJ8nOwHt+/y5r0g9FZXf35HtsY+pM/fHDXQQeiBfhHkMNtyOdSqAiH53fbSzBL
8Hn7/xW6wDTHDV05iRAuSan0grQ6DbVzk1CuVw3Wwaxj9I6Mc165jNhsxWT5lfcFmjVtpZcBG64E
S79WMgk9NopSGVMQZVvBJyg+35i00ysyNv0ME83WoU48EWwaNPSzCKetF/mSqrbhn4Mh6hfSimYh
rbw8iMW6DogaHD5uvFBE/dxKLaESe3DmGJN4pn3i5rH9TfSuH6HqDGW6dcMU9armkaNSm7SqMPxH
3BJ2VenO7TD1cBOFF4njL5Oq9r2sSXI3lwNVUY+cRYqxAlh6lyGGZnwIP9BM4lWCZmWc3q7KPPyU
5yM7FYUYvKboKtWO9DwVZvwQ6cj24mpEXvUxZF19ZoloVIinAYxGLJcmWQ86jlbaRPrD6Fiu7mTu
Ghz1F465gI0rZl5HTTSTKLVd2HMkFU393g0ac585/N7nJFkUpfkiB5yqtMuy0248HcbRcUOTIRcl
ra/O7bbqVqZZ59LHp2FZbaq2UAxHZMGj4aZL8VVqMeJlafhZjkU06+uYzofUygDWupyP3Q8/6S/q
0v+QRLHvFShGC9qGltJtztwyTZdxo+kp60blFEhecEkrd6xy1TU4Vy21P/sm1rM6Q6Xrx/7cD/S8
ZKyY+047TwvLzKls0cJ0zgayCnNRBItIinVrSDHPwyRVfRL5ipR9sLBjkSqUFcwTQzi4gSOvcydz
VFGW5UJ3xgtYHi3HLrs1KL40VbniVX5bikarIpXjuW9xrqoajd4oS70aZHWOg2Ito5i6jIWJN6Ls
trCWssiDT1W04Nno4SC7i4rabcL+sq5VJoZo2WRprCKnvw2FQW7CbLdLqVYpsi+6JlgNLLeXNRNf
UOk086Rs41kt7e9WoT/JaubL/LpMhFnzJIV+2XxL++grFYN2WQPoFo7Z8jaJVNDFmecLy1fasvgy
DfAmNUPsstH3T1Hkxbkfz3DMepfXTaz6gn5Fub4fcZl62OhWkZzOOytXNXXTJMm9aKxbFQ1WBOIG
2xYHzir2P1hR0M9kOnyJCF7ilC0GXHtd4WhVV4G85Gm7JNa9M4bosuqdu1YndBFnwTLKqu9+GHZe
nAwhDCj+WHXiKglbMrsxkcjnGUitGsFChZLO7Rv2oYyJ2xnXrqT2LF5kbhFHpy3tapdExnh+eBfb
VaMoFWA/8totMLmlkRPNWr+jrpFsbuely+3YeKXjA6i1UV12aVjXLtjYskXb6JuwibyM0Uj1oNAh
Tm5yRL+ahLthWZ8GOlAyrzOFZp3pNtAn08UbW4vLCDSuFuLM0fjcL3mksNNmbiZtrfq28UjSlQsc
E88S1qpN+EdqyRkNOncommjZ06JRfWUrPJZahSi9w20XqSFNPxS8FrMh0deBFbZegLtNICOj0szG
XlrIXtlt3Lhd1v2wyNgrKym+Og0K3dGeEauM1sKit1UShue0LFf+14L1Xaj6kK1p1Lik1s1S90Os
7Nr54TexUDjp/dPgUuR+omK/sK4oXsPRUt+TLBLzNIroTKcJqE6duiag4QwFRexK1K5SP1njrKxn
vQy+xIJka/ABMM2pEMq0pePqkX/tsuGy7wnaKWW3yoNMRZ1PNpGwMuhNWXkEJihp+02Aa8cdcqld
PBp/yUNjq3TMtGKtHYEt071KdX/bDVbsIadMlMW/Ub0pnfJ77HSBG8SxGnmeeaZK0nkZYnsBqPVy
TOZpE12QuEjmQxxligVV6aV+ZC1FHCi7QnIVZeU6BFVRXRxoVfaWPqvHwWVgfZZxUmQq+W56HrtB
Z5QJxAesmVFjgpAnYyzcIuGtmzftzIKl6NOmCy5xbSyviq12HvnYRY7X5tZmQMPoEa0TV/faDXKb
rXma12pgVbLoHZgZpj9L/WoTigDPRhTmnkhKPe9JZC3qYZjZklKY0KHl2qHRbtKFwbwu0hvfyRA4
s96tw0rPiN8Rt28ZU9YYYc9o+IWwTOY4xda2txO87DMDLhbOdJ3JOrto+/yr1lycya4+7wtTzPqq
/2I1CVr1zRerzio3Ech4JrPcEGWjm4ehcB07ZkrHF2UQ0FMwBmCUM0JcjbuF45elWzGweFKZso8X
0VDKWVv2tZcQ50aY4KZgFp8VbWl5kZMGnu1kREW+yed6EEzFzXkC5zgvuiQOvI5ZicJBvM119yky
5XgzimVFpfAaogMXx7OWdMssiJolhmByXmdOAHNmKYamV7QvLrJ2TGaOXAekKjya8Q0zFnhEpte+
IMsyg1uc62WnO+31trxpWfhJSzEPHKI0kwsEZTpK5O1ZGWkQtQkA2dExCg6aLlUIZpf74FVbx4df
xQ6MTtLOuuKmEOBemC99Lx/hg/locbeNU1v5eJ3Fw1Wc4QtWg4wWGBIVC20tdUu91qrLDStqlcT+
8HFI2W1Q+CPMyW41alueOkHn9UbGqkSD65egyAYlCztvwo0fsTM9pPVZ5bRujcwyz3ztdbrYDqmX
Rvg087kdqJz+kCSHmT/MTRhWn8KiXOeBAZvbB6rvpPEaLZHXWOEFHttkY59WWQDK5/Rk449kaeuG
rQSwJmFgQHUjl2j072X9OY0c6paOyV3UxcuwJq7fJ+nKjjt/ZvHhg3PRDDDxYru4ZSgulNWBg+6s
QXEwZl5U5qOq0x7Qj/UCw4Tr/KYE20K/laCIXoKaL61lKndI8gVrEuaNXziqbwdD0zPkiw8G2Ntp
kg7VvOtpcOrE8taOinxeYA4MqIuvI8uSLt957SbwixXkieQ6ggHkPm1nPKh8j6TVl9EiaBHSfMPt
PoJPXhdxG85Reo+LuAJn6CxMW638LtnSODVelYMnzeIAgT0CYwVbLqIlR+NKUPkRY9m7TgJMUNPh
86BJ4fGq7lU2FolCRWWpDPU9EJ1qUEGNV1FpwfRobN/1QxF7OLQDVxb9auwcPYvqUChq/JXgo3bN
OAJnggLYFbDARrVi1RNAPR4smKJEhKpNiSdb3Zzl1ai92rFTrwxj7AW+XDYQTLopyVtlk3CbxGHn
xqacJ6M4B7/Uz7ghgxdwVsOMhAmaZP5nTBUbm+u2b6XrVx3aJHzmhxGft1lkPBrgLw4v8lnGHCVE
1T9wrtjS3tAJGOqoglnrrysryr3cKNtJmmUq2FlOeLTqGLjAARW2O4bALMowU3A2TgN8iWgPNTH1
/Hxm+eGF7NoAPNgAIhXockzyZe2Xl6EmgeuMtlBRNXoFgFBW9aqxyeeqqYeVHeX5PMr8ZIYIAyrR
cc9qC+51jWyXSe0s4NAk7DEA0017JmcDCZIVo2gWj18S4C6LNopqD/dlu+Ejv7XT4lvjB4VXZsE3
PTYz3PqVsiORLfo4A++W9KdDE0h3gJDDTXH7w64CroKsMjPYt8TU0HE2o0W4o20U6CZQTZ/2X1vT
kfPuR0fy7RCyeWHIJsUsUjoRkQob8qUQ2bKJa+rRqF7nia7AuIk5UESxLox0a6yqMsrnVZfzFba7
EoKhBnldOF7you+9JC2jOeFm7VT9ddzmjdfnRaycmmazshcEoo5CuiVqE8V4fFkZMO+OFV2NvHW8
qK4HJWug4CmOthqhiwzIys4bBjGXrk4kVz0rkJut+HfBg5mDGlu1VgZ6Unqx6NCKJe2pSb+PobSU
0+ZcMSFOIXJF10O3cnSuSpOVc22qO+BKt8D0sl4UEPTQZgZlD54TIz4rh6aa1X3rMRzYyuDAVzUz
hRtaDlOYFbOWtWYO09pP21whCFs8roezYECryG7YpvENc7vOvxtZZ+YD+JyGZ2SWRSlzq2qe1MLy
bD8xiszjsOVzKP9L3SEMgXwl9QWlhXLGVoCJq7WKjXUagwKuSoIvwsZx3CCqP4swTFXcRrdp1Ske
WfmGjH6p0oK1ynGy1qua7jQCx/ixGaKNFcpm1fMapofovqKm0y4px2WZkx8JSa7aAkwpszciTCBE
lC1zIyNnSYwugmqONK8X1K/OMpZDGFMSMeswW7VDeeZrf2XFSC9EQW4CnueqaDqzYEmCFPjQEaIw
xdtThi/aALhEgPCaZD1zgxLp2VCPXuBYd8QsUA1UNqtaOqviNJ8ZmMhz6vteaVWLWFvfos6OFOQC
AuUb8HAOAU4CwY49a3gYzjEK1nRWQzBfD+FaJIaqqihaBaQW/Lkd2ioEIubGQeyJqkhVkcUEolUR
ueBOf8DBcudhxeeRHcqFifPezQf5VVP82UZ+fSW5dYkyA2F/vkyopG4UfOIZIBdrv5sHELJnA8Qm
xSXNIZqXYzuC4feZF+SDwijf2jEOXaZjOWcVsKxozLyINtRNTHwteXsmtSyXpqHXlgwLlZfDfAgV
bdB1FBFV9X0GQ1qaeWiHp6jRsUrTsXGlKG6GgSRqGOp8Fmjnm1U5n/IoAtjxF+mkkRdGJfg9oFHE
9pzQzmZdF2nPzs0wL2LmtQlbx3FQek01EBU6dE5iu3Nb87WuLN81GrVz3N12OjSnBkyBzoRYRCG+
En3vJojm1zRdtAjrmWaMAEX4gCrBvXaswefFXu/U8UwGVeia6C4Lws+RKJwzyPNsRmsQCvxlb/+Q
VnkbNP5a1GhOy7FYCMi8KFx1M5wS7Pp2cyYdNriWAzocdhR8SGyrBotAjQF4FAEuKqg+ZPFtVw/J
Ge6q3B276Jyj7nuT/cCdlJ7pxk6hpnF9J25dp+ucWW8Vbs9o5o1+13pjzecZ6+1ZGkStqsw5Z53/
0bc6FfK+XMeYlKqwLWU1YoN0P4PozZqlFgYNFeIy8Ut/2VTaTWuIKkWBIDwdmm45NMwzSX1WU2cE
mwo5qirM5rBgdI27gq8EGT+nfG6s2HfTCIyL8e1NnNZ4WQPjYZEdeW1ngR8NhK9KkZ/7O14S+BA3
kSTb2I5FF7UYbLCn6CZv5aeSgKax+oYVYpwThu86E8AfIpjLtDjrBDCHpqrDDYOsloODTZqn1y0C
E6UlZC3aBnQzja76sOhUFkJaxo2S4CoZszXEYsOmLiA1VOdDB9MJ4cts1F9ijKpLO0xTFWXddnQW
XRXlK07IF0Z6d1PL+kqP4fVIBAFEwYBpmrt1G5h11QDWDy/376P0e9wIs7J0HS0La5zlZQ1uZ3ez
mVgw0LnF/l0SYLMu7KxeCOp/wKh2h5SjlR9mco2T0Zr7DbpoNeKgJM2qSqm98u0UujAIPcJsgpdd
IhY15N4Woa3BksXNch9MipLKeRL0xA1Z1X4Mu0INRfcjI1W8Cm1WzgIcfqg4vmmqMvBy0WZLAuGd
3baDqsEi33XWBxY6zbcuyVdFIplqKyc7reCVixpWQoqj6xXRvgDJejBMRQLjGZR3jPcrZo2QsHAa
sGi2M4ORzmZ2KiBqxvHFTl1VKONhZl0hHlKFUPeB+HxjdQw45BA3ng7yFaobSALZGkI6tCRVPVz6
lumBnMxalNSXllPcgSnKVEDYhop0HXfJLeu6cxNYnWcs5JZxcI75aanpp46IeDHqBikT+irNYWrn
Ip2FEo8uQrfaBtOeNi2CGSIqNQh8mUiBvZrnX8E9nNqoXhdRVKk0GscFnJJ75ucZMDorposyt6XH
E3Ee1+yrzPGXXKaXRZ5XkA1q75peFqozp9qkyKXMbhZREQyqahMMkx7Mypj7qWJeDJMWfWhkubGH
NlDccBvys77CmZ2rvKjO+YDI0kmyq9GaASX72DpWvDB1bUGatf2SktDlxA9Ul6bxuuuaVaKjQBVk
XmahG3MnTJQoRn8RJPEppBPOofThbBisYu60NF93ktSqb8LGQ7zN1/jnjWRZvia7j+z/5oR+5Vqk
z1wx+mbd9Wk7w8K6y9MEr9kYXFQwlRb7d36RfqpS8U23kDUpqqTyxiRr1F45mM7NGopkMBiZyhVJ
w9ZGx2Rdr1Ff5utMdpCV6YRH+uILSRDIN8oUnN7uYZuMg1dRBpZqJ5bVj91CjxD7jdweIRECf6vb
IUkgKArFQgdkEbTxraHjxzICyi8cka/3tzQODAzKz/c2AIUiFq72Iu5vQ9bDuD3oM15SSKevDERG
NYnkvAi8EvdmHck4SlTbMz4v/XITVDgaXb1L5kC0Waxq8XmvjIRDRgu35ZLu+r7/SjsInr5999sk
1pAgDUTanBbwI4mVpYt9jx3eZDsLCeOwf5+FspxzPFw6pPkmW3zahJA+6SpA12nKhR8WOgVf23fr
fqRApyAeQ6oDiSAYC7o1lfWq03G9sEwLQu4k3VuR/VtTktEVu7ip3Fm1veglSb4U4K3AxTTVWuLG
bVhLl7DeUi8z38wEB/MbNh3QRtx8rCufznsnsiA/mqZBovoBDK4lZTYvMnkJKxXZuh3oMsxNuwAO
BjYhlTJfhtEIaSknXQ9pby0Iq8rO1RE6Rdqnp3bZQETWh91MlnG3RkGdqrrkzEvHwY/B0cdmvf+d
MSghlklGGwxHXK+5xau1YxHXWBVeMgv22bmQXBzy5Y5h7O1vHOJ6LbPqvB72EOaQ8i8ksNE4LNZ+
BLf9q/1tP+OQtn6MqE9nQxbCNMMBJJgFSpYPqrLXl90NswEMZs65O1S1WTe50ImKdsZeQmMlgop7
uY4amPnEd7MqYypqCBA9PaOxWeVDEUKE4dynQYPXaeKcC8gUzNHQtOv9jfDSzJwaVJ7zpF2TvBAw
50nP3UiWkDfyqwDy3WBt6nGtK6DqEFwZt0n8RdxH+rQHx+bZNUQ9e2Xc3/LdfN6/CrVVLuug9qwy
ixPlSJ2vg4KZh9u4mxp3DWvAy9qNIesg78m6YZ9QFtWrPQ44EdkjIpDNEdi6s1oHQkGmvxWdHM4g
1BvPKlpXygmichGg8VMPC7Weo9OLwRJkg3a3QofzxsLDvKrCG+RASNeL4fGZXVoLJ2JixXvjnCU+
btVooZnIIWBKISNxxgRkuhLNFvsPZF1fnWJWq/0zO+3OKub/6GgNNqOwFrTshgWK21rhLmipCtKy
XRBQNFXmWXreUrJsE1ktK8iG2m1pwED5TrgpHMhBOH0jZ12865XJPcheXUFuATK4JZAkvBMalbDG
lVtj66ZANDZhD2Gp1cJbi47f5NCAeyTNWc3paVtly3hMN41MIH2R2dnGH36Yxg7PGK4ghwQJNzWG
Q7zS5f9Q9mXLkdvAll/EGwS4v8wDa9+1tFpqvSB6sQmCBPcF4NfPIUpWqWWPPTfCASMTSVarigAS
meckxTZMfHstOpyex1G7OsYjTk5YMulpaPpgSUMkFNwsP/KsnrZ9bWULOuTrDkesOAitb3US4DQl
EOUs5SFkRVjGfcPqZaW8eztqRUyUfK00oj2enb/09TSuvAoPAxnDn2kj72RWIurQDmLT1/Cx7WMa
VtOK++mReLQ69BHHl6krb+mTVuB4whPkNXWTLmzqyMOtCRT1YyecyLJgRzoE/pqH0T0Ct3YZD7rO
D5LoRdlPHXyQZFj0Kba6sCuXnqZ0H7YWhSuEnivoykJZhq1t5/LgTGF+bYIQQc7Ig3PWB38oHaRL
7slVGpVtXOqE7lHBhuxNr55F07sN8Laie8UKusiQMV2YAZu78P4qTy5vduYuxtgl6dcW8fV1bVv+
fsBL2/a0FG2BvBy6UUCsrXb5Mre8cd/YC6O9Nc1YBteLisZHaNKT2YIMDlw0FeyLrrPjcJp3EsTJ
9wmzw72yabYepb1tmF7m8Ah1i4dzrO0kHpruB4IrLm5AsoUcN9HI+KHSmDFR5aywFeB3wfKYONbe
xsa5q7CqjhrLprTcHEH50V8ESTYeiM5jV4xq2Uo4k4SNO5diXeusrFx7WAVi1Mv46XEb07t9Trv8
D0RXFqXfvThljekVduu+bL+kGc64WRg9j1nIFrlTxfgetwi39ueC8V955bJYBTlfOGOF1Fuzoq30
TQxz72T5KxlPQo+IYyCSNvhNuLRo/lPZdb1y8JXlTfsTdaKaOOxWkXK+iOjF1QiMp54rFp2rn7Bl
0ziIOrrQIyJdZfMYhEh8hb5A5KTDOVsGMi7dTc3TL9zOpwWCGd4Cx6OVKuVz3oo1cygij06PTRYr
nse9uG0rfAsewm2FuAtbvmc5nzNs/MsgX1M5hFjXLo62ykVoy0tJLXtZSfbEunmylyvbzVdYB6sd
KRSiQzWchYkviAjyuAmK6hwirE0aH7OeDfuQ5t1hDsvOXr/jVH8GVoXkV7D1a3HnaNdb0gBb6ZR3
P7AzjOuQXnJL7ZHHv1Ol2oyCv9QaObYo/9IhcYoHCzPGj5ux+NIEjMcszZLFVOIJwEq5iSLlxzg6
1AuHicuEmw2ILhaqwXfUpZu2KhExznncrOzWPQRYFBMvBu2miKdKn2VGkdj/0nZpsxwcejdhAcQM
ZqsGB9wFrTsEbyf7VDP2rSMIU6b1qqzlToUK30/6vUImIJB8XRb1OS+RzbHuLFrtGfIkfpTf12zZ
9TmJO1acUeIgJmmw4yr6NQTFuWYCKYUh/Q7gxkr1q75yBuxo9ywMs0XWOqsIL7RcVMQ5WFGzsHQS
S14uxn6JaMSyD4cNQcivFFbsRtXKc+kRgcASR1X7NLJh049wPx17hSzEEeFzl6pz/qdFh23a4lf1
mp+qmk5hkS+zMTm0NPna+OSR+EcWeL8a55zJGoEwigPpiOAaEsi7WkXioC1fLT2Uk4mnwSEHzHZy
MD3T9E5CDzrEWiq5eK0mUsQ6gMuWuRNfA4TwTD1WxsLPC0T6OUdmncdyXgKQc6gxx3t7E7bivq+3
UQjvTemo2dsFpr3fROPsnEFu22BapiW87pF2UZypXi0EIoz96NY4w2HlHZPM+cbhe8R5pymOQsjD
zedMxCrwY3aIlu6buaF8RFiq0gKzs21WaRKce0ssU4fW+z4pmz3q6mRIChUhAgpwC02DlyTct3Jq
1lWH0HGczs6cDp1qWrTqhz/ZYpFLHGKC+cQxDNU2ZIHe8IrNcIIyzl0G/9sMqotoZb5HxLXak7lR
xkOT9tAtJELNC1kLQE/SYiEE5krBqY5rl2A7LDCHM9KoveXb+OGRoIuBclgMxSRjLMHRYuDeSBEH
S9N4VHaBjK4/7pO5kTjy7O1XZ/a3u8l6DAv8JYU1b3nGqJFIGHC/WHAq8FXzoN7jsNbmsekqUbGd
alYky9mqDZNnOnb4c2TawFv05r9YXb1HJIPcHqgMKw+c/qASOHu0lwjFzx6q0+oau0aJ88xNLoi3
s8ek20TdiGzv7ePF/A9BYg+ZbqwtNh4Ambnhwq+ZH0eW3eyNzvRMY1G8SBdTH/5RpPZwVYKtCviK
5dM3x207nFyLr95A0gP2AoIQHIJMZREgSVc6LC76/sVuU4SEhzlZCPfX7+1+j1Bgv08CZ4p16iEJ
5BPsRnOTTJiwiaU2BWLDe9N4PFiFzBLbzvyFLd5FuMzh8iASIOiiSyyEsYhI12nlPOUWlsWVytUY
k6BsllVjY53uBwsPAHxtnL1w3Ej9ZNW2WFHRhTJv/W4/dtGjgaC9weN+Q3n9LCs4Lgl/e3vwu/h/
vpQS/5l3yd6UM4rtJqEI4fWtxf9qhfd5zsj29rPR/K95v9ftrbUzQu79FbafIHe/v0X4fzP4G1jv
58eyTn9hzGcsG3WBXft/Y/U+FUy6AfbMdW94Pd//HzCaHZRu/ATXQznO/0FoLIhQw45GNPJBGHxD
64ED5QDi5/jO2ys72ytUj6DmLXgcoNsQFCWKgLz430D1HDIj8W5IPZSZBlrUjoALpQEqFMzIv9+Q
ejkRTUHGzPujdsoTgAPOk6pzuqz4FG3I4NMnrJoAmkxNtDGjdmiR6yhtCuc6mufZ2+g/XWtuZYz/
6VoSfU8TpIGToaoPpgnzvK7imxwpXR+CufmkE8mEZMZVabVHv+jUNnGn5nhr8ir6KKautA5lBnxW
5DwnVS6PcD2ThTWLtS6A6Rl5sEHqyH2mQfcrK7rxkqgpJpyvygAZs2wa9atX1YuiI9HzkKi1F4mu
Y8DkTe4yZxM7aF2zg+n5QMwhyZ74TXyTM0YcrPsizrSdrNyAITrZOCJZhuNEDionQb2eMZwHI3O/
v1gls39UWSq2WrjFUUy8POZzwxmOx4ijuItPA0Y0jZ825TGrMqvFwRjdahsh9X00Y7lS1irhSqyS
RA+AlSDfK9pmWCcVC5FtQW9SChHKCEtaRTZl67RfI7u27jrkRTaZhUSYqobyPMwNg/t8ZkGtY68q
xrjrxqSvkMDx5bKqk2jjdN2ZJN10TirLfSR4DcGcKk3WjWq8R55UgDVV7VMtJVva3PaGhywT2OCx
Ufpe+9DPIVL8HcO2SNP0qjMD81yJIwQHd0b0J5o8/NtF5ka5B0haU5a7UcGnj72014cxzD42RlcB
KvBhwOgQkXt6+81D56zFsHXJmF8aJ+WPjFneBsE8smhcnz+qViPrObZqKbAPbuqscw6EUCApgxGA
FFKnZ08Jf1WEU/lAkXRdIAjKn7M8KLAtR8OhKmr4b1TlCzG24qvp5e+9drTSq+7WQxEfuhU591cE
UKEFCQpvE3HWwxGf5bEYvE0io2Q7EN0jEYRsltWO/DGA576dmqHeJsoOH6p2QMLYkuIXV+Oqq7l8
7ZgmS+5a6cnrKDsmzpyH7zRbIy0GWGzFkIJFZM6L8dAj6ZrT8sw1L882AjtnPTd1MHoAYDXV2gw0
gGASzBuMWLwDTqCufiL0Bj86f6VCjhwQ2traz2JRDAOSVMFk7Z2+fMX0xB/0LjaF29y30444kzxM
XufUiBO45CCKGS/U4Y0xK2ecmqvyOi5a8sOvJN8GElCKklv+ApuqCDfIdFoAnZwygHjOUkWLEOeX
6euQw7m06zQJC4S64CMSD5nDxMv0XTR56toU7hJXpB81icLZrG6mDXNhin18oVyqN3mQpPclKyki
Co38mY7JVolePXttcw6KepPN64hpsOqxgzevI0aUZjG5yfgBL2wGxQUNEcduIPLEGzdYYruZXnCg
Pvot9X/xdHp0Jy99lmE0rmyPiWM5NfKU4tW4V1N4hkfhyvL5w1b45jJ8BIKDIfJpdwHihLrI/7lz
2RVsNJ9w4AGRac99Hv6R+Wm+S01wmc7hN6tC+K3LKLxD0/0sfzb9IP+t+/naVk/ZwuqUu3KdyX7q
6+Sh9rS6yDQVT+W4YLKVC1Zqtsrnn9k0xAfmmlkyOxZ5d9VLWnInNqPhfIWyGrYydrfL3q+46T06
AWBurvjvz6iL5lQXY/GowyZDGqUc71PaIGfvc4FTVFd9T7Jhj6RX8lVGVrpzQybXCZKN34dDlwIF
18qyXXdpGW79PGu/WpbcSQAKxql7VMlU3Fl+5z1I3p8SHfQv2vP4dsLLKlcEkN+XYkCiXTYtv0iv
TbZNEpAFaYiMo0bzVwBZ9AIhPnUcAFp+lFl9F8z6NlRAfcqJ7erUK56n3l4YfR8B/6M7QTdMZvyV
dJdRq+CF6cLaDn3jrowa4chdJ6r0KYnC7tC5U7ZkY5K+OlQs/+PpC8F5/c23AV8MdBfUzUIdDLyS
NprHP7AQJuGELUD36S9BMuQjFti6hJ1Nr649IauqKXyGijkP/RRiKy/1qz3nAq2ka48TEu4PPLGe
NSbsGqdmsdQ5y46NY2dHWTVvPaOzQnmH+G+y/aQ3tkAtK2Tg5mtvw8Kv7xqnwTf+D7czOhvg8Yr3
94Hnljj59+PR7qR3zJpQrGQ5JS+dLy7BPLk95t3VwCc9G1PK3TfTYaIfTMsgD36VlnMnKkmefabL
FakIBwasA4Y3tlxrqoq7sB93mJLrUbjIts09O3cBik16IN5M7/fRz3aWAjo1K3HF73Zl2JI9bQCo
CIvIPlp6+thEFdkJx292n/Q324xV9tGIvlceOyXZNs20RrzrH25ndF5ZXOiYq6251NzY6D9fJiP7
wcrojKHM1mzK9RdsnmJBQtK8+Bq4nrQLxx9J1Z2mLOFJLLIuTlMLIC0JjFLnRc0DSSViL17xRIQS
F8pt+vQuTVHiPKVp/UQHKS5kluYxI1HsVDfL/6/rpvkT3u9y+7wEn2Ck97Hb581jN+n9X+YVebAD
zhXxKpLyU1gl7kJ5tESywU1ORmd6tyYzA0kOpgNRb3b/ZMwVY9t/n8lz0duPExlnJ9SEwtuKqGfT
KHSCTxO5AlA0wNMb/rKSHLiK2CM1XZkjRUk2eU+tL0bIsu3oVdaXCnjsx1R/H2RwYK1ITr7fwJ94
Fytmw58A8Pw6GqVBcx8lemljpfKmmh4dN0+2bWXTozf3nFlnekZ3Gy0rZiF8+Jed6QE4/ECAvjiO
QQTvFWG1dQdg+yWbkrfGDJR9pHCc+EtnTCYsz4gsYqDycuXFzXwdCFZvtzHWxhBggyj+9+84ADnw
83fs4F1ckeOjiuB8sPx9sVRIklHeONYvpCkfu6kJ78NAiFObMQBN5lUTbtfPvnDCe7iX6al+14fQ
IyP3ph8mcKLKmmpjr4I0+mBv9E4S/MzZ97SJHqIun/oYCyg5svepfO3NOntq65VIfTeOeGvDcF44
zLBpzIw2PWMIDwQYBsfFHY3yevOQMASxQT5ZWiUOHnWeVXExRMWhng8espzRvTaApUa0izC/7wDs
MRKiRN4jUAhVnCoJzIP3CuDUImTaO+R1115GOgIuk2byZ42fSDBfvUocRRDd+cvC934xb98OoT+j
bjKEFn08eDe5cv7D4/L//isGOBy6KK7iokwazvS//4qJN6SWrbjzyyu6ZNGmKTn2743fpvgWjdx1
LrzDKlmBAdLub6q6wPTKU3BwJiQbzlaauecM4T2BIN/J1b17pnNj9KlAyD/SxF18GjCjKkIotQH2
rOsjq9uVUxrkZ7scED+l8qVWKdl5pddeWtW3F2fuzfrS9fX2apsJN7u4fQaCz0CfJlpGd0GQHpqx
cp6cTId381gN2MVtrJ0l1x2/IHaoV0hR1DsAYMXB9MSo33r5e+82euslYyAOGQK+m3+fYeHfVjGP
giENVuZc8x5Fuz7NsM5PbeDLC4YXihVLQgKQRvqpxpnFxsHFJ6E8GLH2GIk9wDuW5QQvOTbDnwxF
yJGyupobIzXfw1jezM0tjWhuGVbeJUeycp2KTp9T16kosg55f64ORjONjj5nRh1Ugq2TEaTHHFOQ
xrdxxLH6OUUP+BFJ9fk6/HYXgnN13DTSW5UJ0Ahh3+EM2TdHIpAPAZMBXdO0Vs4OMlkZwR7d5vjB
+Gam5xGOggEHK1/hvQW4nVFdu6xPsbACJLRmbV6e2qLQaySlqzhANOJkdKbxcNZCXHi2CcfgWNm6
2fm842+6myGPurc7GF1UgSPy7w8Acf72BODVOqGPWnp4XdhcVsf+fXbygLNcaBsUpa6YWncVVBGo
Sdo65WF9V1lq2BnpqgrITPQoemDv8eLYRX6VZ2szLrJU78eg2ekitE6O5N6wQQbhw23MgLFNQRde
duXYxaxqBHDDk/XNoyC+VQ0YIIiQ6S7A/xPnTtGifh1ZlSBjWNiPNp/UqigtdqorW+yQbAB63+fO
KYPXtCKjaB4dWQikaXnyOt+RZwFytc3RZUn2EDq82bhW5cTdWMufKPywqdWoX9JBshUIMOOe5D67
MxZ544/nXAgRd2a9mtcnhbj6MTCL1ljrCpDiJF/37yM3w5L2+dJJZr7d6LT3kUIipVb8EdAX/kjB
I12CwQNE96x7t+hUnS2JYg/1HEAAP7FYUwaGTDuLRpfmgVzXEZz/wIQckne5wFH93hganRUJsZyI
aO/NwO1e0kQuCiR5SWt1e+D8V3UXFuc+UQiIzL2AyvI8k1APpE5Wn/TGwgzOVxrT20XefGUzX/l+
W2Nh9MaMpup6W6P6dPnvt22j8j+cNmACPnsUHt4JjuMXzv94QPE6yd+f9iSahAeupPUja0FgRezC
ia0mrJek7NXS7BG3vSQcInUOX40iLSqYmj1FS5Bksml6szc6c+WUTuo8/MSDNN913qWu9/r9/tcP
TUXwZ4AlL1OyvZdzMwQP3Hbru6vnN7t/OILfNECtZXeVOLo9XSisQvdZl3uPkTUkgOohqw7SjPdY
TL44+DUwxmZUEeU9zhcggddeL0DEFReA1py3bbExHqoVAQ2KHaLcGjGRdb+kOSm39hxM5+yvURN5
v42ayLsZtWfjT9eSzC6eQIiXu6lSfzKkUe+4zYtrYyXDrwmE9p1RmcE+zIedoM2fkrTFXW7Taaki
iqRmjPqV/Vo4yXKYvRoxtNlCU+1dam33h6D1kExsWfLaBtaiYdx5mSa2TJK63DCgLUHLaThYCg5/
JBkYwUlnXYxKpaqEk1Xx5egJLHH9SME07Is1t4DG90gZXWoQ+C7B3Ku8BFw0f8p3twGVRe4JqOOF
MbvpzU36rhg+DCBWOMWObcHZANRuOgxNjehGBp9cVOUdQCw/Ox2oFz2UgHoTT2/8qtIvrC8vfh+O
Dxnn/zEPAuRwfnOsERXDWzttvEUlQNrG+VwLoR9Z2Nj1pH6oBpF+Oy6UBdapq7wT/LR7QBdYBQK2
+6cz8OgwCXt4RNi23WaBHBdGNM1QffFBFHswAk3x3KA+BFsbEcwB75QI795IPSuGxyFlf4Kq2h/o
YAF7UVfuNc4FkOyqHEfrYGJY11hVHkZ8DRpGtrjZOSaKFQHlAPTg0sqRj4UTJiOcd7Iqt8Hih6dV
/i5GOpIzxniNtJd3cvLy0QT3TVNl8i4ZmupsJIafYJU7YD5dswGi8W/2JdHOYoCDCkiHcpamJ30V
fqlBZhnnOI3Ruzpz91HHwi9A9X/WO6ON3VCkzWIkdsL+w5Mj3pwVg8uIQhhzTtBFWQs/mCt+A5jk
OuC0fIprhjUFgLv1yx8tCG1AerFm18n+LMCk1jHy9OAvg+p6Mr0yK9qd37RnnDVab2+MZ1GOTAAo
4zzkdh6cojKV2yqK+L6zRnkKxOSvgkKqR/hRUdykqfweSHXI+qrF/pqHoOxk9FegtQBr0DtTxARP
M+MMEa5QI6+EDameUC0u9nNd3BXAKUTBtOklo0CU0Cz9gxZptyw0l6BjwNG6NT5P22M4NzfdUADj
QUAIRUkSsoqwu3cP5eDvCtZsJVXOsyN4udSV66Hih+U8o3jBkdGoeuhzPT4A1XfAEph9rYJLEEzZ
Ef+U7Gh6pgmnRoNLOXSHss3J1uiaaECGiCb25nqkQ+LpS161bHM7BJpz4000hz5zJny3NSpj4VvV
CvUiul1bJfpwa8B+0geZy62ciR2Ok1R1fBu9ysD0A/fCpp0nRvcCstgS9RvqkzNLRtVh1znYnToZ
CWvMm34o7XSthQ044bvOmCCH80p63W5GxHibH8IBBmPslL9zCh/Hr0on36RTOAvELvWh1LJ4Jo24
6kvGyp3mQgBXm/BvTtkiFgXg0MWVhX9P3O7Jn/UeDu9rABzYpgARFUkkzcGxYbUi+jCo0X8sQM96
6sq1CTy5LTGCiR+5POTziBHy2SwBzWiOaxkzVN+oRcRX/+4bOzaqz3yaUlgbA4r3tdP5tUfz+48/
BmuVMxZVVEzOD8kxXwLXDo+mscJJrGudd/FN5/JOD8AqN282BbhsR8w87/0qY/tJNPaercHfl/iT
grp75Nak92KIEBidG+2B1eDCE7mp/LS1QTShxbampXs1446frX1wqRZG54wZ6Ft1VK/tCGVjKtWC
5azq6Ato7fbKB5Z5bcRqcpttBsQqvE6MCjAOD6SsOkBTIfahRy6D7Z6MlPGp/JJ41wuNRoLEzoQI
7pIo/SlsWRwkKArb3lVgH80uq579z086e9Zlv9vddBYA1/E11/bput4J9QEYIUDwrORbn8nsazsM
oGpQji1FJ+wEJNOwzMHD/GZPyc4Gn/LX76ZZgN3HnU29ehiWqVLjJmx4gMzLwM/h3NQAQR9t1KoA
GJWffa+WNriDGDDyGKozfH13ZzUUfBajiwaPnxsrQ8EProvVh+tqiwabPAQOoOY8vzhT9zoFkf1V
+HDTXInAjRGbanQ3QcaLlRFbmqNCQjiyzdU4Z3xB86E5GDGx6hdwTfqLnzTkK8/At3C8P3rw0MFz
dLxH7dXpqfLJi9nFjAq5uQOON+klKKPgmGTugwuSO0GlEfj6RE52XBFEBG+O+s0rN6MUFT3Wn9x1
i9nlTqHGyD6aGFafDmTRfZ26wAnaoHbRECl33R6cuUnw9iUkDNGbSuDu22ouvPSXyvSMmbEwomns
LmgPjBEQOTORAtffhxuK6kCrskzTF78EwSmd9HQCEpB9jfQFDI30xWYeO0ysABZsFmkk3SVeoSV3
Riy74jAUhD2IRnxjrf89IzpAfR0GFCcq2D91PD80+aBfjT6d9dS1/1EfYO3Zp6huAnwf0qHKj1Cm
aRZNTtRkQ83ALW160wFova0me2e1NsoV2LxcY/MDOX8Wb030LjLbA0audtONGU1w9J2h6LBuaipO
U7pjVY16JZEAHFGBLO2APXdSOIWB/zzW33BuBF+G++wwIL78VPUMkz2tv7kZ2ICC5t0a1ZyqbyiP
dUqxsz+GLo+ul0+z2afLZW8tjR6ukrvyUnFM69D6AH9wykrEQgbO3sAf4AmQSwvsuZF0EXRgwsNL
DPskuwT9U6pYEMaIQeFwgGTjUoEYsRoEElhGhxfMIIMRPEV9+ZtZ4b1kI04+wEJa0b2rHyYE98Cd
jwprCe5lugZ1hz/aUc3mwXrGPrDBx3sy33FVd1fn6rdksjfHxz46Xaifitd3RL6NQoQ+aPifYpsB
SkrVQzFUrxUqNCxQ2cE/2ENaNCDtEbTXvs887zAElb2g3HcXnhm6Gpiha9N41UaMACUi+VlvBlnk
13QCXl0GhiuezZU5coEgXm1AtslX5kAGOvnbqBhkeQ9Y8drgFwyewfT6tn9qgj7d3fQ3KMT416Cx
N5iIm1lko5zJ1D6UFKjjIkufMoHKC4OcXihB1QyeSgsRjka/ROOkYpBu+DmLxquZBYzoCTwj0HHn
KDq8C3vNPLC1bxHymyf0Kdp+M/7kTn0Sb3fGPoUaBfMH3W5K1XAEjyy8RKo7m7ykTMd7YmXjs9t4
9coV4NlGVhYdrUTzlWUJ+dI6zTltkabpTYAYFS2TB4a9NCZVV19cD77vSO09dm394rSe3La6QdZn
Fo0ZBZTpWJGhADtI1whrK3l3e5YTLZ+GStn768Ps+JXaOhJnXGNimm5+8LlfPoEOb+9v+putued1
0lheeb2fKFFoq514gzpaefaASDRZqtaLVlXkiQfTUJm+TtLVByMxIPTvWPZiBHMNDxjdOV3UAiyD
a/7pPqrI7P9wsQBQ/9sEQrl7VLsFyAivKfjbqSVTWSsZL6vXjlMQTMH4OoEtn5xUq+Uiw+Fj6YES
2y6N8p+GzUBXed/a1gUnZj5odtGl95PhwQhZgwpOlIV8Y0RL9eRkM/VwPeRmmf0HSuclx6EJva0m
XoqKMMpDrZeoT5ZOjcIFY6P9bS365xRHn1WZcgB4pim6eO5IgOCenOewcAWQydD5c7gA1ciQJ2L1
xkiTRp0QYO2AbRqHqn3QZdm6cYFagPchn1bmHyUpIg925vOVOS2zsuf3SGQv/DIZH41F44K2UaJ8
wM6IdeCH+3EO9BiROLkb11k6bnJ3Ko6Vq5YdvKWzX2l9nuoOUXXC7XGV9Fa34GFf+Esz1Fr2a1SF
7lZHybRIwJbclholIBKlyAMPWrDcEdx5SDI9LNXcE7OuZCE9WcZtDzICDrWbIpWe8zuPU6RN5qat
kSU0ehz67ow0pfYKeezoEPpZcDdZwzezdLRlMq1RekpuSANMf98Jf8cLdt/lqj0ZyFpHC7CpowbF
i+Yl3TSWZPdZFrQnI90sDOTNXPV+D2ORJuB/OJjx8W1dNIsdJS0/dezXJ7URg4HyE0JVRrgtmWZ9
NGOs/3VbLE2vdk9DGzb+ed6sqlBkR9S2BGUAyq0vvPFkkxJgmTBXiPdxFHOyPfG15+4Qy64uv9ey
u4sAt//T734MhUaVOYugqgUQhL/ajrwWflR8SzI/WRSId+8rigM1tZzgpKkITgJVOk6p15a7gmT3
YVY405LPOjNQhI8+hw84gPaHA7hKxKJAtbzNLTSninxdRsMJT8F9mHD353snT8RVI/7qzEMdCS6o
lJEdfDsPUSik7ad4bBBa7D2rwVEEyogAwbmsO4bCeWOQ3qfC8/aVrVBOru/sfNG6XrK0AHpfG+cA
q09zLzRoNeGmBojteFv/Anwba/h7EoXJZn9haB86HlqrgABmCa5t/gX2L4S5/Y8+9WU8EMT6PTdq
94ENJlbdIIUQSFTBmS1A90O9oabJTrLvg7PPUGIgqwO6s8ISm24YeYcKJ9dDMzdGvDVNbW9GJ+e7
m6r3s3Ez8+6mr6RpwV5CdRkE3/iZIht5p5BlvQstMIGImoLNELgofliGYljzGlxZM+zOhqniAieP
BInMWmxCVKwBot+JNiJvpj2KEBTHPOvIugeJ4n5wXXfReix4rgPvp5q84o8KtUmCCDA+1LjQW6tu
1A8UN+rBYUDVKI2geBwO4GSVFo8jSv37vA3rx1L06Qr1i7K1GXTSLrgwCzUN5kGjSkgB/jsCkjsj
Wih7iAJf4D3KMevmshn5Uy4clOeoUdeu8oDHXdetDfqfRPKP50gl2q6PjKHpGqVpsnn42rPB4Iyr
AqnGm40Rsdz6KNmgrH3GOEX5HrdJUVVVvIBuFV3Afo8uw9yraWot7KzSIJJBHLNSbVmTWDFOL8Ei
YymWlVDpF0qROFHBczVQVBNUVbsoEOKppStAYy3A4O49Kh5Mk1hPPatRRxJB54fOKxQYes3rbdxp
XBSzqRRdGh1qWnwPSyXgKASjVptcg7c5JtX3zgPBDlX4y2M62sGZ/F/KzmO5cWRNo0+ECHizpadE
I1G2aoMolYFNeP/0c5BUN6trOu6d2SCQFhBFApm/OZ8GCoNvivj+Lz2KQNU2fWG+G2zPLgH2T2M2
cMhSbAW/leY2Vhq4nOeeuaasb6W5bbTt5KfAiHuf5m380BIzd/29lSlG/wFL6HW5LgOPoefc+yYB
e34hTmOjKa+WWy+rauqefaXuLqqW7dM0V17NzBoOpUFeWD/3ioveIfc5LNayNY3DekV6JtHFYHAW
cmo9T9MHrWl/2xx0fZdvKz/+vIM4MMS2CZJ4UZMIfxgm/dIKkt34z0QprCQ8fSTDAgyZD7jLTkOR
W2sScs+WDKqoavzBYdRgvJ8Xf9fKdLTybafjSfNBs6wmGBLrSE+yB1LVMkJhlf4ch3tZc6u+dQ01
SzzIhlRoJDyFLJwVb9sV5EbsolzV19jI6wXRpenPmuAyLfd/OsKN8BA0zYuVeoTsa+10GApNu3cU
oA9LFonK6hpokkZ3HljPFzVwqrsuAOf0d705GPExn/IPEQjjwssH2K3hPUtLS05Cpxf1xUWWYt95
1zrfv9pldIygy64t8zvZ2AWNN+dCg9ybbTiRYTfbOHL0lZzNHqsRdiYUU8v1602n5TEmTQ9XoV9Z
B9XEs1I5mr3o/Sb84Lf3SGZr8GIavMAK6DpAnfLyOM4eLnbT27pSoh9OapCJlaTtkz8FyrYNx3FH
hEx3gdbWLmSXOMHaQhTI17RX+I90IcFrIJH/iw3c/JfFpKM6zixGzgvD0P7YjRnEdQaaV6RfI4BH
dle2D5qh1Jek0ZO7oobnRwxNc5F1hVNrPPTTdiuLsmEy4AX9c9SgaLsx9xrlyYKPBVnSHTyokWZ7
O8G1Lh4NFR4m1ig8wo7R1Pfy4Aur3OSW+m1SlPo+C5yhIJ9Ur+/V+SC7yKKZNYyTp7fBv42R8wxj
hYLGf9y9St9+/pvLQHd4DwHrJg561gL98/OqK7UOe2H0X/QuExsRAMsy5vWENh/kGahIXuuR2lyq
CA6erAMp4Rz70qIBP0C9dRQDCNxcCRbRhQlnOIekc9gC5QGbUVs7/3HW6al+rRv+Pvv/9+v1atNY
wbSVfkrAti7pzhjW5LZYFgMzTu6lY1IWE5jEvxVl663zbWyTd+7ij863IkQwLpTCulIHzTm4eZ6f
3THZidmRLw/Y642lAHi+xQAbQkPysrPtkF2oq+VHBf+QBMyseSRPQ98VCZvI0DUT9gUwPGOgqD8S
H37XWP2wk1YB6zbEd4XGI9ku4E+7Q5q9ByOPfCUctK0sZoPzrORO9pjpOOOIHDsZniHeIzJ7d6HS
kmogi3B1FiCqxmMfd+Orkf2MYde+9ymEbcN05282U5NpEK1yV63vZOtoKksvzCoCRtWB7QR3ICdT
RRRs5B1ci6b3nEM3emy9rLzUnXUSQWitLSuO9i3hkatqcCxcGoX/EMVzjGxSRh/8OL5Ebm48GWps
7O1ICze1FVdfXedDaZzw44+BQCff/sv3H7Whfz4xLGI3XQdlAkSMDYLU0Mn7p4VfVcssd6KwJmIT
1107CJ00/ohs/d4K3iPhEXuOI9t1KsK+TNatsh6Qq7PBtKNtlCgL3z2VrFDiCuwToSPji6hS6KIM
z3JYTkEIYFMWeRC0qzqeQYNuRMr80BR3k9p/5LB/f4ni5FlmFSwyAl6c1ne/CAGVTMcZfzF9THSC
PPxDk3bOnVaX/bapzOkhL7VgpY+a/jbP0zV+9GuaPufRFVaUkCeCoiDHKbR5L+dxd/IN8qcD0n91
U6OudM2WcI+gBa/2UvVte5K9ZLUsjlApdmanfpP1sko2ysPYkSkOpNleXq8gK+t5ylobukWbZcFW
1v12MRcmILZiSCG3GxA8fQ6NWq6svnQ+b0peyspIrtZTcuLlNNc62UexqnwF76Rbyco/7rrqOyzG
BDxtszoo94FaPxjp4GSbGHbEsndTvE8J685DXOjdfZlo/gwgVLp7Wc7B/5L0qkVr1xjXKYbinGjN
ZFz2nhvtHLsRT04bOsfJ9M82+J8nWQX3RVvAYbf2ERy9J3UgmV4xxa9bj95Sf5VZ7KxJT+L1NI/U
beHsGzJlFnIOb547xWYE+cU6yh5mWia7kkUliygaZR15Tus6U8KH65WEN27ECLj5OkdU7v14IhQf
fHydDBdZq9cueDBPc9bXGXK/fDSI5bpNCtuJXz60ta2c1YSadYrSAJITHpFl4zTx0iv8cYejXQ5q
AggwQyPeZHdZNUx8jo3bzZZf7hVCrHmnaLz0ZFEeyoAkR8jJBzkqcAMFliT/E3lXss7Qs7vMUV14
eswRmVEFrZm0APnZjIP/dXYvHlwSEM5VOTsBTfwZ8wHSOJZp5LDXjQ0xgtwYVuORIx5ll3pyEAcA
BwP/Wc/XemyStt1tRgudQTKp0g0kJ3JZwCC8ppO/08hO+GZWfr2ym1y/N/puuChd96GVfvItyIB5
p6RbntzAS866P7G5mxvgAf4C3Ko8RsgDkLABfExeoLPgv3Te+5h348lJlXbv8O5Yy4uk/nNeeMaX
oRnSbVr03rYm+OydKLglUXn+Rp/JGNjBzIvS3PdxOZXLdohZIedWDLjYUZ+UkY+s6DP8OEOkluQS
zQzEIHuUrZodQSONlFlpgM4hch2HOk+/Xqeq+A7DBhcn12vVJ10do40P3Hwti2QCqec4snbXvs2M
6iq1KSe80fguZ3MKR9l6Zm8teQlrT7oymBeBB3G+0rUGLz9QgDC53qoLq/sOy7wKi4suRjrxmPDY
3xqsxgYgSp/3XJgtchlTuJX30eaqSfx79nnPve2e4VNk13uevw5k71lkj8xTplY5nSfH2cmSvIq8
b1PvwazMPf7TPcsOQw3I5497DpJKJbciD89NNiBAkFjbtvL2RUIw+VppC/tOUQjfgfbI6ZiSWrRs
G1KWI8faEaRFi6vkOV+aVFteywq59ovYcgmwmwKGzwN7tck2fgTQzAjB7sk6NYO/eJCn11q2r+oC
L6ifgZnHhqSPRvIU1yWmgaocVpUap08ERqZPpXhz+T49yg6toxtr1c2rtSwWaqKDJV7JjnKISEeQ
EWGfbWRdPWscwBYkI2Tc5126/BzGvHXYJCu7LcU2Anf0pMLdP4+avb31EOUIa1Rp4XvPN4LDy8OW
h8FpCbUPXy03LIdWweAsiA2v97IuG9T+MJrxl6mc2r1rlOlKU914azaDdacmmTgGQ1Uvg2Hlw3Rx
AUK/IG4hFik8jJ/htEkzp/41ptP3XhU6EHc4ynEFw4R0MHdPbKuz1fQmeBx8dDYwfomvLI3vs3kQ
ZpAtTwT9W2wZxKI2k7jIKw9jbt3FMVEQpGNvC9eutok+OfdNHP40er1ch5ai7jrbtY4sZWDPFoG2
VjLfWo0JrGKY3+6LUq9L06yJYO+1b26gnnKI+mDM1YfQHfiQ46HchJGe/1Da4Hupdva7PajJ0uxH
/6kOQLk3Ezxd15g+rx1koFr+uG7UBu6jb03Aw8Owf20jDBu65v9xvb6MnHCR18XGGwttY7Nx21QN
xm4/BRCadRp0sLHTvimQkf1Or794deZswmocdmqS56+ead+VYp618jT4hHkLDKvTzhngocV15By3
Fpbjk+9pxZ1jJt1aDhDZltwv96uph9C9mr7ezyFoz5NnP8h24hazZaWV/SnEPHhyFAx914Fe8Dhp
pvPMz67ZD2qYAEuv/K8+9Kf5TvB0wkdsJ/a+ajs99WH1fr0RMVkLBYfFORn77qg7wHXyeUDUK/Dg
2gxEfzjudBezInyk9gvmo4XsoBgz+SjXxJzeWmJ0mCGP88jaqptFzarhAcZfe7A7NV3JBsWqN+jQ
TG8t+9KtW1SwU5JBectN/vPzyALFgtUUuukhCKb40Qbuff24WPJjKGLZd7EVt733tcq4TlnFgh9c
HX5pJjvYDlNR7ezeHV+nXN/Lvy8RhsVKVQiCHhTvnCWxDpkow/4gspdy7LNF5JZilwdJc81mkCkN
VoPehB/aYndLc9AC50kZXH0/v00rSP+XYj64KWu7ElmHtXx9RkQ5XAr3e0jq4PWFCkdo2uLqNZZy
kOzVpeHTyHLyKEv20Hp3gzsbxfJc37LM1e4A6S2cFHmh1FSUxyQo7jW/C94GJ+fDSQR6DagwvVWV
NmxbFXeLbLWBHK4Uc+ww2tDa9eavtHDVkyzNM+q9G7xk84zdBJJh7mSVXHcSlYWPhEiOZG26HfoR
quUeWgtG/KIrB33XO+1Znxsq31XK1W/NylDseOjbxK/GxPVoiSB6zNL/Oh1DbLfNNPwItK+9GcQ7
v+3E0so9IyH0IGxIyamNbUkUJmm/QbrVYbOcaisXl6lSQ0LjVdSQZOdMIbhiaMXqWtYzY1joZdns
idZgsjp7AkIXP6aRl156y0I1IPR+tnZKm94CWNWbmq+ZvBDu8O9t0WiYAwnyieC4Lbvcjt/SQLFB
D3tYxeZi2fsW34KkOMjiYOi7iPydC+T+OYQYh8OYJW9BiH3cKFTUdVw1eYPi6W4rFcy9bIUhj8ZJ
5o972dqpKP7kYXWWjUqwngx1eK2AZjwQOPIiryMys7yTNyXm+Unl+febkq2i0q43pSgJBNwkKfFU
zJlWcw6WtPXJYtZH48JnJ3O1/8k6N5zzslyZxiV7BopPZsXcyblmYv090bWTnDOaO1lAsnFXBOtx
Gpat8OKnwBLTC2Fga4zd7UWWVEDltRlZj7LkagaaX2pyLREmdzCCvH+QbT6OyHTM3bMsETf4RLho
fi35hvHWDo52km1ZID600IpOzjRNL6pPvHGdmvAn5su7KnAhfhv+QbZqkNsWmTc2h+tFWoi9kZa6
QMIYm/Gex/BtVvfXVhvUV6Snzh3xFuqLjYeA/OljY1cJAhlj/jzZTgw3Q4WFOxeDVG2ObuW/O8T5
8S2Gvx+MvnqRjWrDpXKj9u6yWsmfhwSUfRYP9Zxdlj+jmSMO5CiT+S/HNisncdNn2RXvRbLASM3C
fe4agjJdG+R7bmSrV2O7JC42rfr6lBozuw8VkhWpxPXJKnOIFe18GodutyCA1t9cK8uQRK9FWWsP
sSCDG1GrEd7JPIdagh3DBEKG5R6ny7TNEj970rxenABenlRFgxhXwTBd1Jrh7GWrFdXNvQ/yGTR/
mT/JOgzYXy2cswdZFUH328mNEA5eJhg1aJV6XvP0ZfZBK+yNH07tShblCB2uRNKpF1mjoZmzHq2U
pN75AjAm+4e2G6/dZY9+QAakLaxkJ4sgybpjnHeXyRm+Zn7XHGR1g0lnwRe0Q6OF6wZ1ad75vGEW
sigPfaU/G02aHuWV0BeqdzgGm+WtB3o/Qy9WfFHSh94c1LWhIg7Ek6bcZE3urOTADtfCpf95/WvR
XphWIyFOGzkLiez6OUnjrU7Q25PsbmVTttTVSf+8fTcw2QNZb+QXBHiKJntDlvhS+rqk1wtdBpUA
DPfuViXPkoGcfR3ihSxdq/pOQeNqGLZh2X761OokMohcGrvlEOAgLgZnnZpBew0lunkO/dq9qFHm
fwZdiJpEB+j4n/0Mr+03reMg4RAWKNEkgQYlPW2OVhKKVTKk4Xd/LzOFbu2q2f3HdjmeV7Ng85fm
G9ERZFZGuYlz24RXOjt1bkWZjn0rygDXfO7c2OoMNyUh+9Yqx9atm68qom327lB459rQfpWhMb7b
YEc3SlXZW6tgGcaq7ThWqXdpWIXKXn7svIBmJCpM9N6GUEbG6NoL+mLNI5So8hFFh9cwTcb3Ig7c
jVOQCdby6nwP+bCwHAK2V3MCxvCklLMnJVUqcQjZtiRJhBvo1iWaPSgJUPjVEHbDeuxz4mAdL3vw
FT3eW/j1jte6MnP7oz00BGh4Vdjui6FS1zoRMnAuVZcPLSYBZTIB7GWdu2r8zniRrQl8zWXh6igQ
9cFmgB6zLJQ+92Gf5+oxTLy1VjXjgzEfRhGND0QUfox6lYA+piTr3Vb/HCrr5EG1lYGI8cjBvZR0
pNiSkzsS8vBsJbOsRxki3DMXTUVzoO0H0VK25maMF7IySX2jUVYVhJd6hqo9ypJfhN3CG0nYjevg
99nw+EVBZT9K94OSHFs9I0Rp9ln04K32ng+O9OazgNqWLcllxiD0tx/DS45N1eq4ysXpNtAeB3Uh
i/JwG2hkFn53BvXzlSJ/+rySHBCLzN/luuump4x1QtbjwFLMwNkpSjZLM/X2/zpjhU9qhf86qQ3W
IyxpWClM9WKTpdyXnXWQpXZQrPtQM77Jkjw4JsjZWM2MrSF67dJ1bnDpsKfOg+U0ftQo8687WpHx
M4nlPGMTWtaBRJHwYocbS0mzAx7kV13+SfGow4sMbRcNHT4+eYir6j41DOUoS2RFiMPQa6+yVME7
OlS5O21TEmAOoOe064FI9c8zK/LabZOUX2SPVCs/62UR/vnSMov4SNZzs5AMromAeuifinPqYfmf
1blBzHCu3PTNBVpO6IXkPU7rQfscEcfer6nQd51vpfuuiZqLoU3mo5ls/UmvLyJrm4vDo528f8wo
soOs6wdkRxWz+BxUk0X+6HibWTjMQtMz0aOD1WTmSR56byA5eoqDTVeN3PTcgHYTHJlxbjE7aH4G
JjXZT7Yqff3cZT7/bSsZjhmyBIFlu/c9IhCEdEAYWsgGWZ5bFT/47loBAgghKVew5fWn21mgoKRY
zHVKQKuZeL+33vrNjGkcbR/hHLKKcXZYwFsfT2gV6rD+PcQVqK9ImMdsVhc7gkjKLyHbJDEU9mvX
suDBT8eWe66/Dc+KLiA920keGh2/zURu3hsbCZclEmfVXCfPZJ1slf36rgr/bAVU9Dk2B0O/9PpQ
3yqTERyJzSRoLYRtORKDIKtu9fIst5vg2LpmvfWsZHo2U/+oFOXwYz5JCJ+WJ2H5WeNUBkoncdAp
Tz7/iTZuwzul0h5S2NSnSP7n5GmNtClBRmOPgYT/qT0fZIMx6cQc/TXC5S892UKQ8A5ur9q5MCHR
0hyabe+W2jP/SgUZuyBbyWJaW83BwmyzkMV6SNimsVIIqggsvaHoG/Rg4kfZ6Ck5Gif88u6VxtCe
5cRVXM48TIqhzcRehq3dx8L7rE+kx1uk6xUhVFeZ5SiTH1VCgDoT6mYBu8s03tQ4nu5nNR9ieVPz
TbEzrLVE2SKkVRpvVVF/GS0jfQiwfz7/yyBFG9VVluv2MWtXCkGdCWslEgI7ThTkaORJD4yVF9fO
NmxrgyZLth2FL7CPE1Mhi0ZtsrOaX76y2DReuZxEWD6OY2oS6+YpSxn0qaptjuvdEhANxu5N046Z
aY7vsldY4DyrCm9499wRC/rcy+gU2UsO/rdehlJC6dbsEGtI0r2ZJFbPMxRN+3lZWfzjsvSqU+Si
SqXXVqOuE8fx9yE2tjk2FULE/qoWGu/xBTlvBHlYxUE2kCaRneo2bw9q0QFhEvyWec+8gJq2d2Is
rU1iqtZ7RyhlWlfRR+zMOihF4x5ix9HPQ2c6SJvRMI/0qzh5gUbxOVLDfS1Hyg6kjH+OLHVhXEfm
mht+lCku0Rw9Nz8uv81hKpYf/iKUD+tL0dkvVo3MbN71yGnCWb+vlEHfEI6dP2FpwbfldIBAoGzI
UUk+fmnDKXprMMavMqsne8P0IdZa2O98gNuXuCapIhBp+RGRK4ftPvqV+EQGKAXqepFXovkIgSpv
nW7vVkgbOY1YlbChH8kt6JZBM7pfWXDuorGNfmmWdkjiSv+SCW3OJLEiYl58fQcQ2d7lhoaTKMIW
aOn98MW086Pn8W7VFP9Lywuh1Szv5Jda/tw5kY/qTpLuNC/Pn1VcVTveFmhZmmHx3I+9em4ItuMn
mz/LHtaAouw0pg+yyq68ehm7briX/cFAW9tSaEhQzwMw4oM6HJxHeSlZ5YYwkRu9fZSlJjTAEkcI
Ysm5o6hSNnYeWytZtANAnF1QfJV9h1xUJxFZkNJJeSC2KhLPmK5OXZrlXw1IzSuTJN67ynXLV23K
kBbQ8q+jD9uMbzFfiiJT3wv1Q3ZXNDfagqUetrLoahsnb/ovuQFOGaAkASrzpGOXrhozFm9ZJfR9
roflWk7aKdZdzo+RNNTGW8cGgPUqTy5JbjroGWYsIJyuS5Z55/MqLHlXY02+FE2ensOxW2OV71Ee
Dqp253a9goN0Lv8fB1+nmq/2rxNoAUIHcZPvMXhgEm36ZawjtxRrWX1stcJayPqMkEAEwHvj2q3K
oEL/3a1x09+72SyW9qCIqiMqjaw3FjgRfyAy4i1qR2sPbTOZb0TgYxmoo1dV9cIzetThYpofoqwP
uq2HwuBaFu3SshYJhoKDLPrGSxfYzWtIVNtpEAHQt3myDqFEh+TvpEDfyhZj+71GlVbVM4wTLP/v
Y3iwX03UEWdOoXopbAdgZ9Io975HllWFTW5jRIVCQKdWEX+WxF+trj3pcvyEqC9actWPIiP4b3Ca
/mUwqmhd+B74gWJsUXWKiCLy6+YsRqVdFUnov+Ig+iniLvwVqDtLN7iPUtNf3NQd3p35t6cUufEQ
x6W2NUy7vWvCKTzWXWatI2Cmz+r8oMCNOXwodo0qITYxM0BgMTFUfzcq5MU3tW7McF13V5QYIWQR
sTR7B1kivhYV3Td2ulcn12If8CsVmZKu1Dw2X1J1wFuOTAnvV4qNFQ8U7fza2cFdvSvtuLy22lXQ
7ICT8pnOncPcYZ2Xhgg5zsXCxnsCrLO9jjX8Qex8k+Ap2SqQSdu1rkqc93zPqLugTq8p47U1nXOg
g05Tr60TWuNbXOxEgM0zVw6OkKg0jGsr+eHWFsqWdS2GkWps1ca2r0Xebdp2amv3OjYb+mkLD927
tmqdPsDuLM1FOtb72i2aHSFYL1ozwGgtO1Ef5YF/7+dZbECIm4bDnz1ktzAEboYjD/33eWhd1Kg1
hla6ygffOwtTJ6B4apZpV/hnMi4I1kJji8zPIERLYK6U/eQhyOMPJ7K0vSzJRlvxMf2KfhP/s2uc
YosiepHty3yZ26HR1Wc9S/u729zolCr3bgg+iTx+ApzmAX6ceauy8iGqzhNrgocPAT75SVhBfX+7
mA/W/75U8oekUX+/1T7hpUrUfryWfW8Xc/RkTyhmcbjVI+wr7mxfeZVXvs0dZUg8YxjTrnM4T76j
Fdi0k/Z6UCKzPYReCGW3gJLwV3WahlazkGW9UG+nFq60nBcvAA205FTCQg7XU9m1KVJlETa1d235
D9M1KSq5foBrYb7kOM9jBy27Ilk2R8VdBpkHsyV2WZshZur1mrcvA77lsmhbicO+KcyPJJDA+ifZ
UdZrcGn3ZYXkvQ7e/l2rGyBbtdsew6I1XwTWAFmfCA9h2pB8/evksKvxkUQw+LFPrAIy7A/yUDSx
d6jmgyw2DVF7qg+2R9b1ZYmTGh8/2ebARLFM/RVrn6C41XrGdM9L2MQ2NjfYvoMYT4DV35YB+DL2
XrZopLbL3reY/NtUnq99DpMDrmOrwLoD7TGkrI3q7TjqyoGQhtQ1BWweDqMZZcd+PsgzWRfhMEIX
VwUy8M+GkFfyb8NiBRaBik7WH/VyEjkUN7m/qVguX6/4bxeTY7XKI05UnS1zmH5TAsw26py8L7lI
N3LSFaeU2q63twN1XUkU061PbwTqUvWUfqvXaGhYJOI8KXoV7B2kzraoiKevkZ88GqRQfZ9qP+Zr
0fzewwub/9LDV8pmNU4IkfieLg5e22C8aoLsoCPbahqxub9VOWlsE+H7d5fbiEpHkwFA89GdJ5H1
186Ix6FiKRCYtdq2eRgL3tAEX2JrxHbi4e6rnF0OBmpRjlbzcK0sMrLtdVI4ZV0+N9QVyb/ssdWV
nObaoDnEpZK7jOA6UfOSsDUoo7pMU79d3uquAC5Z/pPS9SfZ67d22b+uIab+Md2fE8nyf2Z6yVuT
iC9+dbzY5RA3K4dltwENRRAPHpdhAe4AMMSooaTNR6nel6guqEZIUba0fq23q6CpSJ7nv7yRlXZl
G5hFRiNeJWgxF0ZfX0riUhfg3NDF9BLMJX2VPOruu2yTNaXnI3WN5XF5q7OtyFxEWToHz1jVJSRW
4JJfZHd5IOSaZbvqOtdryDozRCIjccJ6p+duv9OESgyMEGQ9RH16rLF97MJ2fCv9XOv57rocZYvs
Q5Z5s6y1zlhpc2/Z4JCCssk7A9mlWdcvR2O0fvZFLNZWqZIx4AZPUKCHL5pI2KZZosEPXVabISW9
cESL+25Ei3XLwjF4AJiJBoxiaq8JW2fUCc3xhxGDb/GsPlik4FOdwfCIWTK1RZJG7bPi48TrjCo9
9Y6a7tU0iffKvO5S8zJfG8M4PBc1TJjIJghTc5P9dSYYkhhX/OZH1/LzQy/k5E/oMxlNcW9YOn5c
B9VzvEN/leWZPCA4nu/M2jiZZRAc7b8PmNaCIzkUykFErr5V3fqLbLzV/9F3Gspwjm371zluQ8PE
7e4aoa/l3Ld6eXarm9CLQ1Hr6VZz63qrkzeTTEddcUmsm29W9iLlL9qWdubgfLBq9I/RSVGcwNgM
rqjXgPLy1SQePaexnpS8cZ+LTH8onDE5qzhSn+tWmxaT06T3XS+858lv6xV2F4fPgFaz7u2NwfKf
VCSK3jh6e/Ll0qWcKe4q7YgOzTfZaJFFdkEUcMWa+1AlVrEXY0C6TSKPfiTIqkk6YhlkWZ4KvkR3
RLQ299YweC/Cd77yo+zhvlPSW+1JZGp/vpZCE8OWOzxcS7azE1OuPsqSl2AhsVPzkhnOm6rn01r0
zXSWB9KDQcj7hkqIAnVZaX42VERUgjx23XWjWi0CSLJFq8JFAHtwd5uhTGJCz4JwmwF+PNzqEQjy
1plB9KXXl9mK+EOEpWDiPDQE3TyYuYMiAdBWsNUFoSXzwcAqchQCR5XPboRVKXVI/myRsQbsPpdk
3zgy9UVlR8nObuPuoW1XdqwMBzVCEUtg2fqIV+yd7Y+qbZDwTARAVqVwTmOHW002lBZPJqNWv3S9
ZeBAbn56gjw2KU0o/A4hh99O41mBB7duPS2lYCEQzmLNBgVVbJARDbkUD7ZVFc8QkHI8Zhkon8ws
ngULnG2FmMpKtgpnsI5VL14xRqcIuZJ757ZRDSof7ywKzNPCcnpoRYEntnkHcRetmEy9q4H4XQ9J
1v9e/FAmWywzTQnusQoF9/LMn/Lwt6Js+KMunUcUbhbnCzlEm5o1zxZrV+GHGsIQj8coYMWFanXf
BVH8qFlVtwjLuvyoO/vZG1TjOWkHE76U6W/SovPfoJ5jFiiqj3ISLcFaY3OCL2IcB7ydS3LbsvMQ
hWq9JWd1RB298h/QpfX3Wg3o2ax1ZH7nA7um8tQb5qqMMfej/oOGdlf3J9kou/GK/on5Or6Tc8gD
JFmCwIMNbiri0kJzekViehOYxvjVKIp+3eJIRxK9jbdRR0S4P+M/YiOOTjkCfEtgZDaWCIq3hnAu
CrMh9MkYCb34e4QCX+SoELjplBkgj6x23o3A79n1VM49OXfFW99+2HM1xFd7387GQbwE5YII5mCn
qUI5uE2vHAoQPQf0dsx1H8ArkQ2yTrZaGttcMuzoQzhsufQglyikxp29hghx1zGjD3VML3VZgikm
tAsJRgDjaZkp75BXl7IDtJlk1ZaJeZAj/YxQnaDlBaGo2UVoKv7da6yN11jkdcI2P8e2pZ+xSCJ2
LhTxW51srVBVQqcQndXRG7tknbAz6sbB5YvJWHmwqlQ/efmzLBg5D4gF+sZgR3Lnh1ONbbJm3Z2u
zcYVq9uoch4fIAy8qEff2coGeSs+sQ8LPNDRQuKggKgQYInq5Vg0ybkrgE7i0MfgXE3j1ilrZy27
uT4uArQEeO/Orf/vUcBvy5e2rReKoXcPKMF0D2QjdA8gePYenqTDrb6NMhzF0+SyHaSbbEhSFdwk
qalykKzn7x0RV+1nE5djnAFnYGHvXftNtdR3gYj9r9jbgiRzfiroqBMa4havTq0g3e4RX2cEYbOv
M7fbEZllnK2i/hzNJ/pO9PAvI2h/Ml1whGQX9wt3PnVKER5Dq3KXkY9spqy7NTTdcEbXQp2pgQQD
1+5RYn8k04ccFyT6yAqSJVk/V8le3hT626vjV89yAv5mSEcx6v6jIi4ECYdP8kD6jLKKgfNuZJFw
USwCfjlu0UjrnslmP9RaM56tSXTPLV53pADbaS8bIyR6NlMIWUe2qk463ItsFmafh1aiDS8jcVyy
UVaRaUGorTmeZcnysTH49cFne5MhONSLO0kb6AgoXcHlxxYxowpuVAJofXxksjzMfeqSfPvJN7OF
6rjDvoJ09eS6kCN1RXc3LHmnJ0UF2+V6w8s4l2SVquuvWZmnR9m/5iu7BdLDW2fu4RJG9Nih6C0b
PZIpKn1FpJi+DAc9Otmgcnox8PQp0sdRRUK8MqMjfil1xQ31j5OFwgfwU56bj0PVFQRX6gAVxQgu
UeneCbd+D0DIPyR3Ng+bRweiUDqOeFtT4WzhA8JtQTlqY+YpQQKFQpC+rSxD3JM73LF7xamiR8/n
4f4/dJ3ZcqNMtkafiAjGBG5Bs2x5dpXrhqjpZ4YkmXn6s8Ddxx0d59wQygTJsiRy2Pvb68OeYPyB
9eM3u9NnEE22tavZyt62R5qD3KiRpnEwBV9rBlwuVBb1wwVpfeJPzNKEYomcMSWPeoR9II7HO682
ieLmq5L85E5Ps7+uiHwgcDF/P8Dgsb5YJiakb2YaXb0sKy7c/1SHqvz3Cih7lroVn8FofvhD/DPJ
Yv8Y4R8NjV8jtsV2mFky5Ve0vDnpXBzFKnjw2umcKcn/6oudl96QtzvBXMrkkRIv/5D0jyblxRRy
G6+9ZfzAbcQLdBRhO7uPiHZSZKkwhwn1GeEP3kPhMHL3ECWokt3S4f+qyV5/9H0dIxfyhIG5gPNH
XdPtET272kWC7dqR6cACqmde1ovsOiFbDJK6u+8Jx+NpkP7JnQqXysbq9nFtNDj8aViM2ghMYUaF
pkwROqUfhuiXn13THyMnPbeL82BJpV+xoI0DJqdh76cKW/p0/ifqf6qqTEP2vn+zyeCzaD8q7F8y
v/o2lIhJTNkfLKqOTdRqwahkHZjat7jKQ4fKeAzqu3tVJ/ZPSsmEzA8Wn0zlK/IybvtXZ5mwc+x3
qgHwfS7wVcb/R8f3dCBkoGljaC5VgcDK+WGm5oLgmzWln9ZgzIf5A7bVXlZMsHM5tOdG5rdUoKxe
YvJ2Tt4e1FRTyhkNP7Wxql776J/GzwkkqvYNY2zJOmG5SVgjmNTFMOymgsljcXe6Yd7QY/KfLE12
guU7I5Ec/xZZrG7GbI147b32w2C8WXjGoqAMtSh5NagL2dWgtUCUijXiaZ9rVd3sZbrUEE2fl7y8
jfCn9wYlMvsl58sg0YsVN3rSSxqf/abbu6a0zxFe4FS+jE/wCLBBFl1zTEUig2HoH5F+7Gw1j6iQ
7YtRe1qgw1tEade/uNjzEQ6qlx3wD3VJsvGsML/+rWM1AKw4zLReP40jNWa1XSF8RdcV1T7Z/tR9
i2vK3rOu9y7l4PQM5+LmuUvz7Nr4izfi2PXUJ1epDkhmCpPKE6dloY7BhssCO6EyLmzLPew8IQI2
EdRqKtbspptRcej4tCfthVVEau6buYHgnotJwWnlYUPdG36MX+cWU6ejqsVwRK15riWBLtSRXLq9
irGd/nyBuFKA7M2gnPChp9gDT0tlK9y8oJxMIKsviZ+aB6fXH3RTNheE5At3WOqph4L98a4FaXfs
zfkvk5igTGbxn1oMxkKNlUHA7BdfhHnINUxLI4kLYlJ4f56rqf/IPDZws9ukQWX+AhH4gmVVYJLT
O8cW0AQ3G37Llq8n8ZdHaYv0oksg/2TgobSEyGb9B1Xg79J5B9SvyWuVLs2+6BEiq/5v6eaEMABo
wAyTcr9oqfcwqOhcLt6a8w+SaE6vhtW/VQ7Qw0zKj64qgF1ELV9eaaB5iIZ7XSQDKXwS1UZbv7Tp
8CNWdncoHAy5c0FCRY79IRpUFfJ+82tZYjqb8oGUsvQDs3SG+6bmwzKK5LUcyeubDVuXKDnmWXlY
CCifRNLelWWtDtiovY3Qq5IsKi+LR3KtiH1JRjM/dHV0p6R6mbFz2+vG8Cgj43tquoRqWnXV2W+E
/TIMeyoXnYtmAp9IjNw+F4k+7lTX/JMYdR3YoPN09Y+JUQ+Qh2wKm7bY+VH81FWWccrKi4p7Z6ea
oHbbF71I3htbT6GUTmx9vfKWugLPNmsEaB2jTVV+eaYkHo9YL//eKR8gSe7NodveSVyyPDGLIPEr
rIpL6R1q0j23HsmiitvuVlHTfF1KeYgm1lDU3ejYdULIIqafgSh1vlt1TEUWIaeHRPdPY4E3sdde
am3+i9miiQnbhzOWz7ljjWe4CojwE9LFTM5TODvI+WqcRELC0HjAVPz83bUivSibazZ2jMHeZB9E
JMyg16ZxB2jhvSgkNp056PLZ83eZHIpgzClOTcbsuh0wTcXediiuRamoO6KcEBnv8OLlFFgQWYLC
qQV9p/7JLOfdGeffyuzIgaX2HWLsq6QKEVgreEkBAduK1LcW1DCE1+LVS3vnBgcpwi6hUCcZt7iR
z+jwIIo8JRR+231Z7EsWdTuTwqwdyChsu4wRLW2Jb5nRlvvGXBE1tZefVOnFd1lClq0drfS6+KVz
jlipwfLIjUs2WlRoptVyrbN8PFVTNuNrIqwjBofz/ZCWMYtZylqRxzSHYRxxXZ5bYy8zKEJlF6f7
WN03PWU9diJIps698+xLlsRVY1WnFCoE9IXCD7tcJ29uI4l3ksR5FZY/hiNec29texo0kYZVlXlv
HUn7ULlO/66yVAugKibfrHlwggxF/belYedkNEP9XWvIifp5N52lgzE0Ja9t0DFcfp8cKn1S6lq+
U1bcIU5G+4BOFZ5mD5uaCawPOkq1vk+i72EmJPr3OnV6WAwIOGOnRN9cL+N34uls2PJm+G74EWwg
VFLffacltrh46ntcM0RMUdF8p4RsCozBVo+xZl3SmRUSNoU+AQk32m3NLFnMW6VRRTSl35cuX0E3
WJLEc9wdGntikrXtSyrYE2P+PNy6Lh1vLf/rdfLUAcEZe2UmoJ30S0otC9e5Z61NRMl/1BalvXY5
H9loh4PgXcooy8M+xxdWaka+72NrjYL2iDQThew3bvmFTLYRCiTjB13X2kPcgU0ZClLMLWDdRgfO
rC/zYcjiDiC5FGFDiBSUj1U8NM7oBnOSW/ucEDB26MPRrHP/CWbOeFjkbcib+dS3WXRb+F+g7dyh
WXwr0ih5JJAKgItNBMsNTX8w4l5x2y+Pwp6ZsGsFHEUHKj4k66I6YierD1kfUszQHSwMyuMeLwFb
t/IHMfb12V8M72Kki7Ub5fKj7utDp+rl2LQjKwrpvyMO3vVqzCh84f6PFhS/c+Ml/CsCbYg3UjSC
WhvKdJSncRAVBFpxtZwZ8inGyjJKhpKIkhX8Gx/hltzMdeiOCwJXolwNtKtyp0nlMHEnFD4QEAir
PnLC3i/dQC9rEpFMDx2+L8+j9AmqO+Wh7S0ZjDVBjdqPvV1exyJoySzv21SKHSZvwwW2objPEvAP
Ml/QLbSEywybAbViCQ02NLurrAaRrnU3a52zHxxcS6jtaPAZch3e2YM2TM3JmPNborXRteNWDdxY
/rZdLKEdsoynQbfu0jQjhDy7xh530vpYx0kR2tlbK4zmMZ4nMyCi9oPRmwzzmMwX8JXDPGB008ba
A+iB/jaJSQsq0vX3YCuAouK62fu6f0k76vlqwjx5px6JdiNu6BH+1Mq3T5Ujo6NrGHAYAGMEq324
buQ3yhsP/CSmW9eSbcxRJV7iyKvCsvTuC51VYKwVweDpMP/aaG+JeQ6MTrt0fv2WJMK9qzrtr5r4
oibHsO5t2VT7ds7/tBb6HYXrwi7vH+teZXfFME5YRs/gi/zxoWPedyk9B5Yoykup29F+xodxlwxU
SvdRdKlGWULt0v7akz1e4fZbx0mmYdpPTtgm/E56CSYP7BYloBaB0Xmqz948jBTp1M0dRLqbrthS
WUhFLBBRppbB8qO6cJ+U4qom3KXxIFSY3g/tkSLbfTrBAPWaZDmVTtEirZSvXVs/aYAzQ68n7ei2
7YeRFGZoKcPmDiu4+XyI0/1ElRyUXS9ubmKNifagkvbjql+idH4GNjOE0k+TCzVKOtmr5UfbWmjl
WBbsuCmw55gZlZdpSnai9z+KqLKDzh2IdXSHcSrUdWoFTNduuk2IDCsG2EPhxe8umGRs2E0ZZgAx
lykWbIYHPiDcOA8Ce8l94hbvdTlNu4aQ2b5QKMqLFDVhrcW3pTTlXTWly76NmKJKARXLjfzioGWD
G3ZlBh0vSo/E4IpLvlRnoZviyhofc1qnO9mg7CzD0I6SGymI5scCAcdYZslTy342dkg0YzjBnE9d
Sde07Fh14JCuyc5OWvF0LKUwdhkCmyDxQtfJHjC6dVjetIBDUUjuHDd/Sv3kKhxP7Tu/A41ml/oB
E1DntLi6T8Vvg2UKlrOBOeTlAfTUfulFfUjJPAexxicXzfq+dT0VUK5cHLCEYCSJknjfZd2HsfIF
m74dX4ySsBB8UUopzSTQfT8KO0sQe4qyaVeY6oWvylsxfz8JfxZYIshdPFs7t0AjExOUQ63vqv1Y
qGw3mZg/WqDL3lPiM9S5hhraQETtnQoHlhSHxoFo2kCCQB1ed89NQQmXRSLQJ+evJhT0xWTPgc5K
2u6NYh1/foFZGK9JVjxpUbOEg25E90lrfQibPPyC53zW58kZSrwd2BpyrppshnSvLrtMSk+vg6Xv
jIVweNMYOuNeROlchE4pby8dHFOIYUWAdL8JIuHoRx1u3WVoHPV5cBZUEHZdDjsYAk+Rny8HajSn
ECPekoWsxk59KjOEAH5zNrKxv0xjMly2R1+HWNj9BcdLIjY9d+bkEm5H336cq8I78uXKi1Xo8iKI
dx26BSfaKV8uScPEkOGWTnh2wfJyfXGvIxnQF9OxIcFoe/6V6IUXEOq/JQae8nlTvSuvJIBS2aM6
LSkuR0zUP0yvmC/ARubLaPXVfsCtJqiFUQIRdqqAD8E+D1oxEF44TvNSXZhFKjZBU7R3+vpd4OB+
6fCe5PUJtbQO/Ga7DrW0xoZm9qLLdmD5yjo0zW8OYfdDpOFpv/QY6xSjc1QMhxcF1Q/WAsvSoFEI
EPPud9tV/edntT3aPqZ0cQxWKtHiBQQek2ME6I4dLfuM7ZG3Nid2HHzfOyWriTfNQUzRiIf9G0VN
koFub/S1xe6CrKzvZqBt4soIW73Jz123kHBfdriJPxman+2riX+M5JtjyJUEwQq+baMoZJBa30AD
UK695RrDRZJxPp8jyFZ6BIq7aE5j26w028gLwNqMHXWJGos1ZLCTddneATAP8sLu8kbaTl6YGFaq
zvoQlL1k+xtZeDciogQVQvn3a135bK1Gm3hN6xkXhA7mJaHGPJQudWzNL28pfhF38fhko4lfrul4
7I5pV+YQ4I2XAM3hu5LmVF/Uetia28EG5sHP/P87HUmcbr+uxvyvPcxYLnsooQ05hs0gPtic9AAa
C1PshWYDGKnyE96sPkkdLohld1mgGAa42AbKV+gzE7dBcsdhQPF3mP8kEbwoAIeG1t1h6ZWeC61M
A/HQS6j0fTo8VZG8yxkHLlVpFWEhy59ziZ2DBmssAMyoXRbzoS19XEUWzdu7uYLoJxLSCXG2PIP/
qxi7lxIn1PjJJSsWQQtxhzele9ZxWMMEuuOUlyn2g0kp8zoby44Sfn90X3rFPewPHnrJsn71tzJI
lxBiTCHlMJ61WuTcOvBTkzkFSuNqLasm4ow+8IZmKC4wu/UTVjIsqyjGuvLRnGHBaE6wkHUOtAmR
lmeZQe7H9svkBJWU+cWvlz982W44I1o92yO0Ks/Mul1KiswcO/82Jot1JKgsqRoLM7YQO0e19YNe
UtQ4sI0KkwKudl/E9YOTkXGua/wC++pIof0CQxMR2lCnUWBNiRHqLanjJf+O6l9dowqSbARbY9dq
S3OXA86wDHh+kmH24E7KOxddPDz5GjvlxVm631OeHN2lOw6IZV5cN6mP3ALVKSKO/l5X2MdXmfaz
X6GZtmcMKEaT4qbp7Htaf9jLIk1+xnjpEkkKa3eyPwZYoSJK3b9lQjyNecGsNPFQRCxfqjhrAqXP
p8ZuxS8i8x6xAMYoV+/6E8GSZ1KD1Lj0DYVWREt2ddzmZ1Mjp+mW9nLqI385LqQOdqg0rd2ide2e
5eOulmN21Js13gEAtK2ItHZJL24I/QFjJsMzrg5PVlanHxE+zVSCk0wwX3Kp12vxCkBMSyzP7ah/
dK3xvRq75hoNFEyS7ScPU5eUPGc+HKCx2sU5lb9JlpcUt+Yzg9S+m8vi2pQSSuYavZuR+o6Wak7+
oLQ3fc72iW8RUqVibxf1xR4Oa/yGUvBX0nnLva2wDbV07A7nAVyv15coG506PRRq8j4U8Wvle2jr
22i+EviMoSKDUxpisz5ZMxHqig1V649W6Oau8cAOwDormbbHltozUDodVe9kwv8q/WQ7fvZHzfxg
CLFYT35dSIgppX3ysfx5snA4DzstqX4X8i9YgZQcaSqDRQn/BbUxPnypS8Fws1QsqPPlgRDDn9ns
zsucdC9j23lPPWCLtELPPA9MC0WqGI62/HfBm71sOe+cXFoRfLU/T29Xbp1beztsl389+6vv/3yJ
7bRYom2cj8xSO+NO4VL9kTKrfD6sR4NF9NreHm3zzZDqXLS1/+Ph1/mvy7e+7fBffdvrbH2z0VU7
S5dTwN6uKAIkwZJJdX2ouyxhCKf+u9cabBYE6/lCQ7K7N9fzW/vzqZ/HZCYNqDnaIc6T5rId5DrN
jja2ksHWttv5320t8VlFDniqz2b87Bg6t4NXWiEiovh565OlYHTP7PG49W0Hndp0PR2ju8+uUuSP
McPY15O60ffPtonM5+tJVbso8jts+P+jL9Mg7RqDfv7qY8eJrZawHmq7MPapJ+OjI2OY1lrj3HRp
67cIo1Kmvqn7qTzjvUSI/GLq2nRZoqTciyoRT/W8sH2K5wBEf/2Rorg4ZpbMTyRGqFqmOnEENWeY
/rAbVEEsJaruRT20d3Cfjx5z7FWJiSXSkhdnKseOOVv+a6Xc9gjc5a1Shbt6e+h7jW0Xw0os7sdu
yljh6/f51F2AoZRXf2Tt2bC5OaGiWiDrgcqctRJ+XL38TFwrDvmg/RcC+vdVp/QPeGvVLhlFtdcX
AxJr0rPF7GUo6nzCCrWpjraqyfToAJkMk0I5lt67fBj0t8YdEYx2+VpNQSSpKB308HZsfc/kH6vt
W3bKCBr72HlfRlvuSmrnnosUSIGc6l/E8rEQWrtUbPY3H1r/1toOFArHh5bS7912/dbX9eab7wzq
bmsNab2QYZruu2720al1ya4u8/G5SqKKMth03Gs4SzxvfWnNYhdx1G1r+X3TXNOm/AuG5l8XLJPj
gsMY0KCsr7EdSvOfdHSSp+1lfLmkZx2D2uDrgqGX6/JeFeetr+G+veu06Obj+1rPuERQvftoLCVW
2RAVD64Xr+EJhu2tDz7xU1mRQd26nHpYYAvXv7dxfetKx2UOdWmYx62ZzW39DLX2X69Q5QfNRKi0
aV43kSty0MdMZu4paxlfQbb8W3T7eUmL6Y1tRN+++v/7OkL8eCjolnnYXu/rwsFIXyaycexs8FaD
4FTfgwy0z9a08nMafEK3vu0w1Hp9362HONMwajXnZWU+UZrzvye+LjbyxQXZqj9+dW2P8H2v77/6
vKz8q/uK1Y9K/cBTLQhak5RxMqX/evTVJ7QOEYHyL9sVGhmmz8uquClOmokYpjMj0PnSjlZ6S/cW
EwjaR6wZDlvTSICfsyeh7tp1WqwFo1Xks8YK14vTMSlPWQJGeGuOSS/PU4rOBFQTe69EvFl+gb4N
O97Ppk1S/WS2KPe7sRdvU6XGE/Z9zW67GH58fuqUnHexTa380An3EikWJSInOqdrRgIkrRCv7lCx
BfOT963llEb+suYJtlbqReIVrzUoSV35tHXVfcxqopTL3dZEMWWH+eR8NHAeduYEcNdJMSXS+lTb
O77vvRosjU56xaJua9agXuCvscjZLrYYLh6pYLhuJyMUHa/fTH7WQzjOFveVlI/6+qJ5x3K38/3q
bruwAegaRnPvc2OJItj6RmaefQJP/+Czv/dTOVBEwxQ3bRPbNjd5phsR7ly3V91AuUhoCXM5uUV7
wB+nQPsZp8cKWshrPD5JqcqDrzX5oRhX7uUoXggSOCR/jX5fo8p60/KB6FShf8PJhdl9rso3x5hm
1vmMcr4rCtbilntdUsqd3bU5aDhx9H70Dna3eEMijF9Jbx+3ViNH9epaZ0bHdC+W5uiiCgJUbPqU
b+XGaaqi5K2diGQVDSkpymjMkwFSN0zICaxRPjccULrs08LuD4Sx1tiYx3K+fJl7q4K9WsYn39yJ
tQpV6IN62g5mcbJs7cGq1Lfe1FLI/M38wJsGw1FPxKsL9i6aRVlkRvI4jIWk1NCEIQg1q/7ZVcNj
FDX6axZDmkRxEyjbj15K4lp5w1pd1xo+n9lAXbQetkfJusYQtX0fV3Hx2WVMUXrRrOE5a4vfUnjW
qbUsSsUd+HAzS9xr2ZTfWXu3vz07uQ1TafxV8Btyv3XYLD208xKwIK/IYXcdcgkHVz0T+lS86q9B
twaxZzhvdtaeU4S8v40SMJz2WPiO82yK+qoMvTrUBnHaSsuqPQIWSdI7/caiDxMawLRh0vlJEFHZ
9WgDkCcQINLfKvmpx4s4+q2xqvMrD8I8McIKxz0Maz2CtjrKWHwLsH8cq9exz9bqwiK5bE08IO9J
vRh3VN6Lx6ifyUP1Y0OthjU9pspe68uy9oAqODu1DYwQR6tO1pBXYVYIdSLop/b2WlbOztx6ZunP
n1/IQZKg2CGC2mcaiX6SWliEm11K8EYEtvk0at1zvDACWQy1hzgya0i4FaovPBbeTLdrH+D9Pzns
1t6GxTOeutY8bOeAi/rXHjvdYBJ/egbnNztx/RcsrAIhTOdtcKz5ZYHqv52bAMERa9bDraXDW3xu
BiL36/Nw01yeK7Paby048PK59fNDEkkHd7tGeyK+f9zO9b6jP7k4GX62pN08deNytvVcB19hnvKm
WG7leuj0EYfOziRcQ0v27XAYPE3AMjLFbTINlz3vXAZEdGAGbJ1Yzohb5jDHzHN5LU3sKvTR4Gw0
d8veTjFA/Wxvp7YDCUy7rYfb1vh8qbJpgbi3NWHUckxO4wAWm8G4xmfAUQkFQ5DDtma9/gGSAIJn
r7JnshbIiWhOncnVi6cvZ5jhr5/N7Yyh5HBJnfxWFsN3u87qc0nE6zYMzb8OEDDdvcxFE/7XiVH3
p3uTt/J1bWe5hgVR2WgCBOSgRdZXSTuCQZOZAQzAOPLByr3pkAwUUxqFHj9wJ1EkIIZlvkuRV219
23XeLOOHrek19iMVd0QZ1ud/9S9NC75ICQ0uY6xYykXGLpmjhIpTDlXWVQiMKbEcC0kSee1LbUZP
QEAxcg7RvZZO9SajJrltLd+fo1VaWbHZ5eTYZdpRG0XGRrrqX3VRmfdCut9QjHSIXrgC6whEnjau
MTQSRY6pVPlytzWNDikHxXgFVjiclXOVnaPRRzm8NsF4lg/LmH7+4a1LOHOYqiLGSYcLnHIkxDrC
RNma6YgblLDXQPT2t4QjL9RiCCxpuLgwXedRUYK7tbb318XmqRCletzee7nqvCYn03C04fpmFRbN
JnYnW1Mm+sJPs1oNbtb3JkowSBkgqLW1vVoaDY+FJMRLYpnUmmNUeqg1rboIkgUEkueGsdoGga0L
MkOxMIo3d2KMzuLY/YmA+Kp4lFBh8oiR0/IPcYv3mUjoh4RhHZKUT14quG4Blqp1MLBfuaHgKE6y
FtGls5YEazotPZGHrE41EM8Hs8zeC/Bsf7DyxV8vmd5dT/6pyloEtZ1PF0Om4sHLUN8Q+0n/nEnE
t0Tw2RgYsZfdiqnKUOLE8ZUU6TGbllexVFYAjhP5hizEfbf09RKUjcHPmzt1KMqH7aBhQ/BANNRC
UPXThfAYDjkV6N7YkE+LmwHBFdJzauh0GJs9VSx+N10Ryy9n1Ta/ZFtomBqX86vTN/zspkcjUua7
WJLf1eLhgZjfD7OMDolI/jZ9mT+kOAnsjcLVDpTp6+/SyQwWrd3B8EzxlogjKbHim7Us48HS0mzv
acU11vzfLNf1C/Ydf+20/tVPiU16p3FPBopRsmzePpOAxiaVFRCYKH7wEyv/MZIkwsrBQ4rUkKx0
ubHzZvJ3ZkJ6qUEI8FzXRyLyGSk/PC+6KnspOujEZAmMb80S+yfHJ/OJ8L3YNwl4TNtFrDSihW/b
IbpzfnhUfd/Gyni2wJ1TiN5g01RBrK+JiDngLgm8TMR7ddbmyrUepumH2bFIeqo74Z3msgd/OCFQ
ViFxRu1kaOTVqGlqDtTOm+BBIuvyG6mHfiuIgO3gK4ldJarAglZ5ZnoEsSnij6b01MtiMmnTZT64
JO4Rd7sJEVMOmj0ld5Of/Z4rLb2fRti5yyL/WSiDkZ3p/4j7uA0d3BSeSN4a4Oad5BI7FVH5VHq7
uNKtd5Sfv7C4lv/YUDDJBf1N+x57cDchWF9L4BBj1wc6kDp8c+PxWa+N9LFBpbK1tkPj4DpD4TzB
sfWK7RBJE6XL5K/OIeMzGBUD2V92Qhuxz8TIgsew9ZeZ1OreN8l1b00HkOKtzPz7rTWgLnwZLYqx
JzHcbV0W1QdHNxXNrvVy48UfrA6VJwKitbV1YcIH8K0r8sv2hHX2OVvMzKxd0lNtRCvtU/Yvc4Sk
1U7l09aqSyPeF15UHbbmxM6GfHWH1xiX+qbRv6RagULAHebPPnP2jfPgVwIlL5dsBxYlB26N8nF7
Quxp8z5vsEPbTrKqxmXFJPuwvpq2HqaRwJ9G0cB5u4JQ93iJaihQXy+JC9QF+Gr++Z7xpqvD1J9f
5oxwx+wY5ksbubDlVHIpyoSZru6yf0Qn4Eqzdnp2E/FcjH+kv1ivxDTD2XKmZ+YJ61VO8neSA5rY
zhGi1UPglP4Jxaj9KowOPdfgj/vt2soy40uDo2a4nR11Mj16mzrHyH5kvpeIYdRcXvyEFQSlaOnz
dgCOUu+bPKr3+f/2mXNaBnHjA+8WZvo8xxMqr8iH/W0fiyS1Xry6t17yRWPQR9Ny3pqZ5vdnY0Ee
sl1ijMJ6YQKb3TL9vL5qSSNPUFpPYn16E6sDcvcIIDq1bY3Wu8/bIc9aRrt2nM5unLnPHWz025Rp
lJljrIYKMqY6ulyI86zPICKYPMGSY08TdVWI6rfd8wFNe4TN/3o91f9Tl1q0p7IfYZQ5a8/U0pkH
zWj7z+bW19lqpwzms62lx219XBoEdp9NM+JZS3mMEG48bF14YZHO6zM9xNc+ftn65iW6GBU3xtZS
nTacOkfVXMEf3Q6DmB8k4pD7zy6qIM8j6//Acqv00fW4zTvYWWI27YDcLplia4yft4OvJ0e9tpbb
1poi7HNS5R1rs0jzcGnXKLBq3GA7W6fM8oVjEjpr8+zw1Wf5+V9f15n0Btk+GSm1ZX/d/uBMrf68
HfgdQfAYyFZ/9UX2+KZwjLiD6KM/D3GU3SlDfP+6IGefAnmjbY9ffd6OsP/0+aLtMAKsACMUOpOY
7zDSeuwwXrkxB5Y4mpeXgSKIy9YS2Eth3bSe8Ivk2ejs7vwffdvTnLb+pboo3hmyKRH5VO7TdvAU
UUKXggAq1OmTuoZIl1yMGnc5NaovKovkS5RLwmt+lh63vjKtiFVmSMyTqpbh3ER4MadldN4uti3v
R1xDKbZs5D9SF92+YJjFeS9VL2qRzx2Bwnt4rzhx5UBu7WQ1EqEcFK+H8er29sAHwMkE+dSORCpK
KUOoF31W2UObeeft5NaFCY5B8L71z8Y8yttsT1ehEmxXltF6a+1RXvxJ9aiC5ri8V7HcV3Kv6aPc
ta2rdgbGKQiPcACyV6+XYTVuyYYovyttfe+I5ltrRTX18MNdJId7Z4ghtifkpKhL+BX12cFJAB7k
DjudmhWAL43mNKXYLXsVCjZ11oeYygktQdOtD+auYw0Stqw+Kv9Hm5llsKAEDnF6pZA0Yjbfsn3o
Y6iut9Gg69p4QTHxZig3PcZMCAS4dSTpiJSHwbzqC6w5LKgskgtUJ3nasZjMd/ZdDDaoF3bS0m9l
X5xnzdXuml5SHjuM3rkcKICzrLesHTO2fx77ZNSe5ZB4L0vpGFDbtQvxjo5golUHZTV31EwF+mT1
MGmI1lNO1O58OeRBtzBHshm+14cnI2n9xxXCN1PEIObGpu4xtu7sFr9TbQQXXKfvcFlfyQjt0s6Q
h1p03nUocQEjEMDDr8M8QoAXVnMFWvYNhcV0jvRuOEg3iQKUGtFtqP7wMskF3IoVwH0eQxdjpsNc
a8ZdyVq1dCb9ySp45bEpF2za9BdsWMx9qS37OjepycOnpjVGdVF9pPa67Y271sX8svDUstM781s8
/Q9j57EkKRKl6yfCDC22oSNSV4oSG6wkWmuefj5OdDc5ebuvzQbDBRABjuN+/Bf4B4CY6vYBjr2V
OpdPFvCPp0o3X5U4qk4Zao23yCSCK+Gbsk8bp70ti4IoiT7A35r9bVBN/S1AglNXI8jY1sk2r8uj
l43eOTemCn9uAFF2b4ZY5MKNqPvuZFULIjDotL054GIOQPgHUk3f6eWyk8kq+Za71W+Bw3Vb1NmI
4NFu7EYBrpe07Y3GFp0E4FpoSTBj7wy+9oYN20b9USX6BK/OrG8GgAZnZQl4GM2TjKi1ZVjNEIVm
1LEOgjdlhRYrkhHR0Kqveva9t5X7NIXnizjKNo2fQC//mV2jurD+pvIlTGo019TLVFTaJxOGh0mz
Z7nXrocE/I1TbY08jG67vAouwcgII9N4f6ew2ELvLJHbG5bWW2KVx9ADTQonep3wB9gbCTFUu6rr
Y2hPP9zFPn50cRcnFNiGhEKvYIcGglvd28456EMcIQLINBq6nFpRL5GSzxAB8u0QR7+arLwQRjZP
fMv7BFAJ8lb1gRv6p06xiBkJw7P6gClHW1mPBEb0TQy6bOfHzTN+a3DM3MbgJTaKc1jTD8aKiedf
32zLjphAnT+iaare9lGk3bbLxjEni6V6qB35JtQDf292IPVCTWeGojgdfa/V7IMkcbeAsg5REfxS
WHlAiSFCUYhQxs/eGsq3FllzPtqnLvfxPXHhNOkBayDqCD3VY3h8FzQAeeYnZiTtlnXPqjTv6zHN
NioxyDRWQy7vWAuEejdBLn4YPQLstd5NrAoHnxBW4fPZViCUfJSiS5SlbkeQl1hJg80iGAtgXIXD
Y7YEr+c0ONjeoj5b9b8C188QKDOAN7p6CojBzAEe+sdwdtDbhzC/6TSoTO3vAdJgBOx333jA+Wrb
IersbPD5UrcITRd7tehAKHcKBiyaqiAfiV5MEPgsLJTu81RNn8bQbm4JNWbbuZsQRcvaB9jLn4g0
NxsLPfmzN+HiF+m+dV6sYBW/9y5K4rsXa8Hp4Fb7vXG92zKimzUbhW4srarTjMJSq4XfBoCox6rr
vuF9YMAJtoO9UibT3YBX0a1D8LhYCMRBqj+njnsD/mFilD363MHh28isnehGAHwpxjnO6DCrKiBR
ZHFFoKINTFbdSutUuVWxsRKs54CuF4DiPAvQDR+DA2Tmi5OzKKUXaG4hHftcWp1LlKfQdkkcH8up
NY99XXlfUu8FLlOntv7P2a53cN75lnoLREb5GRn9Nrey4KKPwbjVK7XZMVP3Tj3As6MFDhTcCUtS
is/krYNw72AJ2PmquWMEeOdh8PuYDmgUOaQQk0n2rRm85Jli36ybaiica9Jm5H+2ayhi9WzdWz5j
R2+wwDG6GUDPyvMOfuB729BDfU2j69syZd7oasCr6JvGzVzHLJsy+viV5vo+x033os7INyEU9YR9
6W9rcYiCqnOLBbo0RmZnfIiXzSKeY+YjdsJm3T4NfTvdt/HSc5PyyqB9qiOGulWdHsvAUcNt6vAY
wYSdlZb5R9enjDys6C1JdXQOzeLRMkb7MOYR8+9l47t3s9fBQ2u1eN90T6nTJJeQ6cEl9Z1oZxQQ
AGBjRzeWbT7pgQF7wxtpUVi4DyCuiO/F+0Gpn2bdJ7hGDIb2j8CZlp0EA2YvK9JQhYElmtbidQUC
85+N0rFehHn5qfCwyzBCJLX8EqTGmHktYRb8Ghxkz5eFAGXGYtu/KBWGW3Akun3iwbEOetBYUzBM
zDh9jiU0coug9JmGWtw05vSohvMItcO3dyOqNNtpSSJTMG17k4dlpi5AMydM4ZV0SE/OGugizyxu
QGSchglGCnCl+87snpQW/yccnpOd3lU4AApmLlwI/Bb4s70zTDmcgtm9H1NNYyjYZQ8eS3OXuKne
ZuBGr3htgDYsvoeYu7+qOV4wXvvLLXwat0QJnCVUUM86M52UBuV4rnYnm4lPGAArT9n5UhsN8IBB
pWwVwJ4+SIGpzs2LnKaYtZeoDvJzFpd02WPn7GorBh7CkgIguGLeFiimRU6BO7FibzHDM+8GDUpv
DVBA6QBWJQ3XQ3LEv4sJsJ6SOXwLkYJDfPQwBX65cxyMJhfk3A6A9i7ReLro/6YK6lv1H+Y17U07
ZMd6rPlMggpMnMQ/qnjLEnaEKlifnfBrkZfGZyTkUeQcP+lJYJ3SQfk0EwRY6K3qsTIX44H4m9oZ
p9gbQ1brd148e5jNW/cxS2nbVEe+tFVzhP8MEOP2jWvq062Wxi+jyiw1rAJkFEMow4tJU+Wja5M0
XA8o0NtVASLI6u5gs+ANlqu0r8IR6fSnGxztGdiuizS2MjERMOmntQVXn6d9sytS23uEBeA8qNPL
DILv0QCMYOcBfrdx8rlkYIB8ZQS0smQxVZJzqmeM+coMgKaiHJPODRk/GSnwF2uXB52xxV68P8GO
KF46s25OI2yRrSR1vK3BG9fWJmyUBnPdiv/TdvZOL4Nfk61MxyJO5xuEPx77GbC3ian2Q4CUy0PQ
aDUrw0hhOr2T7q3aro4lNHAjgJ2hJEjMZfy8hanhDkgFOyGLjEWwceYx2zOLfjCIc9CL77LsoQsB
i+Fp9YJpWXvOFsxMueDqQhAWZ9N5iBbcaG1M6hlgRLggSWUz6dGbohj+Pv4nS/Klera8dvWlDLiv
XgudbpMVKVsBejY6yGmtroKdf5hUg4Fh+BI3IAX857EJ0kMAndduDbhFw/iMUDnqhnjeXXU1BCMk
uKHMZMLgxg5K3k37F9ao81NIkuOPyW2CC7gsa94zWOWXyK680VYFl+wku8lMBAkWFn9vqAvQvm6r
oyBUKsdpgRQylgU41AO3Dhq8HvxNomhLHIHcACzWnlWVr46S7xI8Xp+mX2Y/gGJeblyznFH2Vnyi
rSXqvBeoomSOczZlJ6mJpSZ3BllEvNmlrF1OInu4uU8b28nSnfzKBK1pFmARPltM9Y5Box5FYcTx
tpDchzMYzp/d8vxGM3JOOWrUsgYsm0Tuv+zGTJFZ0sL4TpJZVh3DUtHxn1l+Uw7uM8Bh4ySXlJ/h
BQ9hVA2Ik/TV3ivLX3JcOgZwzJfHeH3Ckil4KVzvY2aXkEbXvLHUuyNSK3gyAfq4Yn+lNUC7ZYV6
nNJxr+r1d8EDy2YARt3V8OuIpyI5klWDjRlR5aT08W6zl0XvK84rVINvPczFvdeEPFEbCdFDmzTP
8uztxH0YiPsc5tqgW7dwET8TjltWyopL6jD9a3EWBjT590MDO6wDoW6CnTwueRqyhz0ny7qyK63A
CnWfdeVu4xV9fsHX0QN9JrvLBiICbUM5VhqzKPQFkxkgAjDnlBnNvH+3K0c7OFKARHaN/HLdndMe
NJQdneR6Y9MQo252cZt8nkf9Infuepeglm4KK512cq/lriRtwfy/1RBfWTAA8kzkCNmTvGtzkLRs
jBTHkKYLgWgi+jh0n+TBX5um3Jq1NUhJTeRzU4Fh38mtkB+p9zX3pw0KfUsEnVGuVf1oF9sQ5C6v
99fMnX4GeGUcMkYDtLpnrcpbmLbhIZ8hOrf69Elfug75bGex7RznYAYJjOveRoXOiRJug56QleTF
/3Phd79BdrG9guyuh/q15vXpoSaTgzQx9J10AfJ975AbP9kAssZPKVze6829winevTXvQBUf76DB
Ml4RwZqcG+y7c23ex274Tekydb/eYTrBi+64ULrXzkXtHzNMLA/yW3q/ekjtWT2g0djP2yYLb9tB
V4B5LP3Q8lrLkbL3n3leV84IB4TJTlpCH6cHhjBMXZaGoI9IO5lwrNfms1Swq5kKpr4dkGA7SQse
O2s4TbnFtKTa586A8ZG7gCv/87p2kZ79EKywlxvAFRZAytr25vjO1RcAo1HY9SJvQ/e2dMvSkiS5
5hVEf5YeydJnZ+871QBmJX10AoU+UurLZn1b3zXR666Uz5U3nLzG3EpLuB6CrcBReWsbFgikL2TC
3hxR6D6vb/jaliVPksHSCtW+PzSA9I6hEx2kzJTGLjXW4z82QUnLU5O96zGSvu5+KJfkh7xrsy0r
vN6vXQ+2cizwp+Y5gCu3SYHHFCkgt94G4bx8OHQPommgM1Gd9AM+FKzTMy6QJz7YOsagzkM+t08O
YwPmh7c6EYtZLTYt1IkcUMpQdzfWglWdx/IpH9zuYJozQ4lGV3dqUBC76RGY2bDAexBmwZQvdpHm
PNS7ICofnKx69+DlqtIOrq/TmpbMtZmsbUWqFEPannrsB6UxyqZeumvZ0xPoS2YM50nuvpykAM84
gVmh2fU+tPqtvCWw2smV3Xe5g2t8yS1ElGTeMuEavIdU99UWLkXIDetiJT0TB4caEi/4hjHRX6Me
uDsyJnu5x7KRxx4vwxOEcpkjT+mPfNIvXmxkB3UebxKzRKDM607SyWj02i2c3RL13F1YBNcvgNH+
gpSfneWE8uRlj56+XdgwdjT8mgfvEXs594pZ9hP72cfz7JBLi1g7A1VTnTPHrb9Pb0dt108Q79e7
WGYOPWmyfGYyN7N2vgVdSEgl8AK+gEs2GIl7yI9KFdbWoJwY6KKMmrW/6pjJYAu8bnWcXOc8Acxh
PfcIPRKN4sjeZjiGXUdX11lUpAUFa266du2E4VLf10ZiHOT88rt8OxrPrf4wG3l7UE3jSZ7q+mhl
L++6n7ExRZuxKFD6h0L+1wRt7TgU+fZL+jqwY3pa4kjD9AGM/17L7Bx2fpsPdwiymyegadVFWDtD
1FUX2sKfMsyy6/OVJ7H2MeuD4QP9O4WeaU5evbMgSCOLgeV3rBa8BC49+A6FwH3JLZMnI806UIk9
WsCD/QLfkH86c6mw9ujrk7w26KW/X2/CWip7UuX/fyrGaiPspTt5n2SkID9Gktex+JqWvWvmHGH7
wYAWYQYZ6CqdfVLxWJQqctnrkEt2cdjkVbvusq79F6z++qGU3/lulHE9tszdLbCAWxYEscfgQy/j
VxZHCF3LazIXyMFsg8n8htYK8eSwT05FE4bqXqpfd/3lCxoBBsE7/DqOk5YqI7p1s+ZNc8aSg4ZS
pAZMbBmEyd9ZN1eUpKTfjWWvv76cR5g4d2OBrlvPfgM8/WCzSjVv0estWIT64coPMeuL7urqWW62
DOpkb733ax4LQWheBxBA1spy9TW5Hit762NcC9bzfTg2yl87hDrow+gzpeNEwg1skaTlzeOOJ0zj
l/Lrj59LrdhEyqC+G0bKI7y2vPl7ANH+LM010lUH0PTyDMKuQ3JDWsq/78rR164KUE5zcst095EK
EsAUWadwHzghQvCQ0rVgnQNKgWzWepIc/J+DVufn669fWvKV7LG+M9fxzLUxS66n5x3rJ/+8d7J3
rSW7H9Ny0PWs72p9vMDHoxSNhY3WftFmpGalX1lHD3Lsv+WtVaT0Os6W3XUjz2NNyp4c959nfTed
kdpS8cOl/i3vw1k/XClYOnyM5uouhNG3vOJ4OLNWUc3Xuaq88LIhlAI5ExoRk/clzLZu1rw5wxMU
+h11qtZg91pJuls5+Vr1XYns+mYAQogl+GuLlpdlfeM/vFTrC7S+aJK3HiZH/Gfeh8P+7fTX13XO
F3J/EYP2G3cuDm0Ma5exsHy41s11Jrum38Uq/q36h7zrfGI57fUKcp4Pda5XGBLvVlOGP2rnhVvp
GmQOKnvrN1r6kDUpe+uAbK38Ie9DUur5PYIB/U+tRhIhKWyIfLycrL0zvJUmfN2VXEnPhLKZVmdV
dtC94nnt3gFTQRtf08q80MglLT0/Y6GAiJKVWe41dOQHVjtvpXsg+o8ka4My8F90tWunYavEEKR3
KcoZEibibzt5krJZu1tJSlNwZNK/1lmbwZr3oQmtpxmDJiVk4cL0GtTZ3HWOns5bmf8mAAwIFyXj
S9AO0eH6xstNWTfXbnVNy+36z6QUrK+uJAMCKX9135L+cAbJm7ME7ISW8Bqtnf11YH0tl+ezHtng
VcLkLTtbBEaMJULybua4VpNjZSMDgzUpex/qSSe65r3741Ly4ZDBq5T9bNyBCnysoVLgGiA1iJQb
GkiO5cNV4ojXPkvX5WdJlp3kzpRJn2enWXU2TeZYJ3nC6xO9vvvvgpnvhgprVdmThx8VPRG9a6Vr
kCt3ED0x4giZFB2t7GH2SpZjUHPRpnt5Ra9xSmkB46zHzRd5kf+KatVqsMc6m6WThsXBPM/OCRLB
sMQhrcmmblit3Kxp3woU9M9Ca1MuusPObGFARoe8Rj4sXQuOpu7fCGfbYgEgUtGukbsqz6XOoDLp
VfFSxvBMhE+uLw94bhHdaa/xzA+3X27qu0d0nbpe77rMWWT3+ppHLE7Onjnt5S7LZdeN/IA1KTf2
Q951ViclH8mca00pXv+SHob61sZab4ONIVZxQe6/dUU8Hg2EAPc6jFmSUM8QIC3O+ExSaumsnRkO
Mj1LqecB89STBO+mOniOtOyoLedQkzq7K4O63UitucvGkzKX5k7tM0B6w1BsmohXXTZe5ppb2wPg
qYEpuk0T96BGoZXvkQzCcJmZ/Z6oJKjhyTk3etA8wMlirRnRWIjnmYN7Uazepv74siDaPwWQUj7B
v6l3qMaNqHKQlLwMwaMsYXmiHlGBiO0q/RR7DsqCZnc3xWghOMAWDjpr+0fP8ufHtGp+wnc89aZW
vo25iatW6n/LS4bkNT7wFz9QQYpnzUvvzdZ3j2g9K7t+wIKD1qKOMwyboKnrz/UMppcpefmqq6m9
RVEHeFWEbJdaLLYAJqHkObcq9JtUFSmjmEWmpgTHjRFjdT8uJYSSMBMYcBQIE+3YFHZ5P09JdS97
ssmKwkH3LM8RFiYIbxVxsCsr5If8afhqsnh2bNVFyi9TKwM7EpQ4dksAeOP6zNziIkb1WoXwafgY
iaooGO7arAAT5LUD8+GmcC8gNVhe8wi2t6h+Tf0UPQ7LBqJL9OiryTdkNZWzZJUZJt3oLqLKVSB8
Zlis1jjBY4Ma9qPKSuhjqmjadhrHgBkEBbHtAa1Kbe5ljqUoHrKbaRi6ey3pvId52dQZsD2btgW7
mhprQahn6VYrHVzRBlZnzAmzuXHU0YXxf09JNN9fU6A5UP51aHPr8VVkeQ+ozETbKmw36J4ae0ez
zN00NTkab4DpC0MzL7YD1BlYq7bTbT1pN1jBI4OBA3jpheVtBdXutlk2a5L2eUwKYqgD0kY23LRS
v+SzmRpbzTS0i2yKKfg7s+grZTt5sNy9MCXYjKjBS+8DGHXtsf+aDPkXg6V0cOHQ/Xm3TPjMIBNB
KxQVKjH9/Jvlzs9hnuhfpyYBrYAgzkswZsCu0cF6mDXWkq0psW4qN+8veh+3pzSNi3segQblv1U/
NaNC48pS8041+pca1aA7N0oeBrtqoL4q9ae4Z+HIQexxL0kpYCn0Ffn1fF+Pmx7jjs20VI+1FFO+
GCzXchwr2GQ5CrRb+ozdu4Ot/JuTzuaNnKpuTO3e8cIT5DCcOjNk0Q58cKrd+gvaIPkThnNyPW9t
zO1D07X7XEXWZutjsdwH2TNGhTNB+6JhrmybNxAtmk9wz/t7QsdnSWG0237CtA4yVDYi1rTUkDzH
KD8elLgvqoseF66BALWh/RCxWHYVGHS36Kf1t/VAWLlMUTuRAgclizMymAloNm6FbirtEbFNbStJ
uT1Zqi6fKgdM2HJ/7HEE6FItA734aI9/rn8nTXL/aBc1nLPl/iE4DSIvmzwc6Gkz42CinCK7sqmC
GYb7mpbWNrZISL7LlGIp6SB37IYHgDMg8AJ0ronVf0c/lE5Jr7/UdRCeensI0HgPq29leZDyeAjr
Q6qj2lTNikPAWnFxCyceeG6CKLjtls2QoHviGv7xXUHfp9jJvAW+He+hMMQ35ZjhYbhsZE/yTGbZ
BaQAFNViLWrwG/yPinLItfZ6dDdiDvh/OSR1B/AVqnb8eJq2KxC5fRrvS5Vo4PbDr5PacpGpKPXm
Nm0XHgXLjqbVwoBFkfIuWjY5AhN3kpx8H8XCyB8gr6sxwfWluFRRLt+slWQPB70bPnwd68gcHLtE
VcKy8vDEmBTl4rxZQPFRlpLSD4dKUi7cojp6chACvx4qV3t3RKab+64EoPGxYPlVUxlDdnyaC/tL
ij0pyKXZTW/aqUpv3DECcKKhvNllrDOqrFbskyLUntUyHG5dvf6Rh5r6PNiF+qyH9X1HB3vP2jRM
F0QH+fr1BvpfTt3qNzbQkjc341Qs5pR3KWoGb1GlfIaPHDxIoVkGd34R249SBlJ4n0Ko+5QvNcf6
LRk080Xzo+JVS85ShW9O9qw2DfTL+7BOp9s+0NK7cdkg7qcPGzOp2bWbeUOfDRpvSUodiKYs5Pju
bzUZcC91iV3CXErfMq9GR1sz2q0kjb4ZTgauqbvStFDE39hW13/C9ArpImvU9xGEyremxxZBha93
XPiVb0DByp2d+eZpxDLzsbTHFyA03Ver/D67jfvZUtz2kpUR0km23n1tZoAUqmPlj4jooKUb9n8C
x26/AtnSd3OMi7jd+C8a4DM0bNsBvCd7cdjuZ6xh4Qv/nQUt8q/CD3m65YCKzebbcvDqPX5tJQpz
TvGSKZZ9adJuQnO7L150GNOfsH7fSKECjO0FBMZnmLzqnWTZfsP6gjuUR0mOqEmcNW9KtpKsY9d8
nFmlk5ScsRvUOxWtNx1G9E0wzeASCis0bmq0YqBF1z4qbHZ+R9A97nZg8ZD1RFp2X/mDc5GSvvW9
vakNFu0Ot5PZp+dBMCZ669Wq38LxiS6SdCLVBqYQ9TeStDEiwgdS928lOSvTd5dv/r2kpj57pL/O
H40YfI8/BqcwGpSnNGvVu8iHRhz62FUNefUI0GeP7ET/VHrtaxK36g1gheFJ11telRhV+Spxb6WC
5KOLeCiVOruXLNmYqBxFNgSGutMxXC1wj83s4Emqx9DRHnPzqWmKg9u5FYaF9R4Z8/LGnpziJuog
yy1iweWNorJpuspFZladdrGHi5ZuR81DqDlYgU/WCwph6VfVqrw9upnlSZJwdIDU68VbaY5IUho9
WIKlmtZP/gZNP1A1+Yi7stoCFK/Sr6CosyN0fOegs/bx1baMm9xVrGczzJy7MrEAWCzV2kn9PYGW
PPNp0+4Y1mm4EbHnLptZS/0tEbwG/O7feWsV2bOU9nfV69rx347XWwAwnR0/1OPc3I9KBVy6cJG+
A9Vl8iX6nav+qzkO9lvjjOgD5Xpxm4WGjbJxlYKIG+bPfeU+SdXRSG/ryPC+1E2u7tw6tu7S0sOA
pa5RS0EX9hU60k8F8at9XGxdYEO3aslL5Y7x904DIGYZbvPgmV1wUWwnOUZpqD6jqlJv5PTO/EUt
veZnx7oRMCIzRodxMk7EbEtUd0vrybPRHOd1dxC21PJNktUFyrhoVN2W9Km3dhnuel+PLzXi5H8V
XOtIcbnmwiMB/IyM/06dAzXeSXkI7vFWzhY7Lpl2BZ2wcszzNSnFuqcl44FXO7rWDDT9yTIT66ja
A9zt9RSWY97YwMsvTmgp+1QrdGypBudkgfc943XT3GqG6RzsJJseJ3xcdn2rNq+8jSrQH9f5xtj5
CW0e5U/jvbhDwpB0LKzD07PdFuZPOImIRZr087Q+XtoscSCpBPO+rqr6Ptbb+mQa1XCJ3NbC3dcv
sSXoHPSxAKvS8cHM1Etksfze/xoH42sSmcpvBaTl9UJZriEVV1i/pnT4HiqK80Wzmwy1Y21+Dm20
wRmiBA9QqN1jtoiKq4qf3vRpbB0JB6QPLlQgMM6NRfyMjsz25/ArHfA3yIfKLz3ABxl0EiNsBuFJ
4Jq/M5SR9a5/CbDmaNpPfQdmGZ3i5sVrmRN2faU9gNvogOfgsATvytkRXPP9k64beFCNziJpoKbZ
zax12Y3sOU7NEiASCHddgqwL/jWfNGfwXvLU+6JNsXJn9p7HPUC+tw7T+iLJzkB5Lnfi7qzHPcJU
GuOyc1cCdSsa13sNIKRvqiFU7/qq9F+jev6qW4F+L6l5QYA7uvUgVT3NuYk0y3+UVNgHxzYt009m
ofuv/sxaYmE1z6XhOK/+cfQz52vMp/LYjmp7dNoh+Fbox3qo7W8liCwsc6r6NARD8QWbu21vRe4n
5pG3mDwU97WvIJ4fQN7o+lDbXPOWgqhgxRln3YXJMh4RO5p4iRBeMyLjt9gdWoiphU7Qva4VGqM2
dpXdWYcBS8H7btnQMKZdgzfyTpJSwIJtcd/MuG1hWX0D2IkrB10FugHD0Q2xu+LeWDY2Urw3rmLc
5U41fyIK8KUro+nbFC1AjxY+BzpQSO6l+pd4HqZvYx1Z23HJj5b8/13fRXJpre+7PucBnrZtAhfB
t7/Pv+b/1/n/d325rl4NMLc9c2/mVrwdmLA/lcNUP+mOqR/tJQ+5jPpJCnImv9c8qYJQZPNULnkf
juXLiZyV4h1jnW+ibKyFbelVjXqgZWR/5anYR3u5eVirSeEYe96mruEbBOWDkrUWhEk4X6NWD8He
4V3f9ejY7LJRKx5kM5o8r6J/0zdaU+31MFFvgwoiHp2UJFBoV2/bZSNJ21Ag3V/TWbXrma6h9fh3
qeSvSTlC8tC2u8kjAG1r1vVMazql05tH96Hkdn3vsf9Akcz7msBnolGV+dnz4ZLqo/Npsnvvu4EA
HdFCb3iwXBfD0QS9lSJVI1ZfYRNDPD43pXIwdG/+jCLDcOw4qwievkHLOss1wgw4X1+11h0W1969
32ksdC3nxrziQeeuvYIbsXAdMIyD3rTjRa9DNLv/cdi5mutYYQE5l8mXFMimR6t77wKygoneO2cz
NUvEdVr/KXMS5QmB6G6nnzxsxJJ5RtPFQDsGEXLH3DAEgRcTj/VRqbL+yOQPWXzjT2W235AYGT5H
MU7wSdf2D1HTayc1brOzP6bmfRjoeGIo5fyWhukfQIfZHw4OsYO/KKaJOhbWv0/4yRyNsQvuq6Jp
noplY6gMD8MCucSlgqEvVKQGyIbVlvdaCi8eyWR1P3hFdy/1pRoGT3tMIycM0BCnSRZPdiDzeMn2
yVOAWMceX8r0EdEhDCIsjNGMTh0P+KDV91bQJccKas1dkkGqMEZzvnVckMWw4+0bJxuic4GU8Y1n
RtaZsEdx8aZ5uGTVOJ4VNSpvMqPA2Mfvo9uk8ZF4Ghz3NiknvF5rgiRRl/iHuG1VHBjU+uB6xQjR
FdFlBKD6R9Ynyn0aO92Tj9oTusFgB+lxQANVff88d1j9YO48vkQW8siduem7kKBUUKivDWvQ23BU
jbfRddHyRvf0M94z/aaKpvHOx4cKCeo83VVTGKGEhX4c3yYIH346/0gad+/jR/aF1esGXZto4drP
0TNY0j+Rrc4/lMT4QeAXerkVECgPXP2QtXyc/cE89ssZ3Bj/DnBgJRYPIxMqe0KkE4jJjwJcot6Z
3z2wBkwBs+EGbdTxsU4cfVHjnxFdq+88a+qQQuYNYGZUnrJGQ0gG8b7xPkathUH5eMpNJXrxFc+5
dzTYtGIEH5o9lDvLH059OkxfTJu5k6YFL27Bm6JNeYFsgDp+iQAA7oNy6E9ylB4n59oYtEvuaMOO
WGJxgREUM1VdkMGWhyGH326uWeaEIKJUkb13mfZSIpkfS9bqYyb6hFxgPY/kVZULD40FvG2GY+C9
VbZYObZK99ZhYHkZfTVDvoJbkqG3TdxygOmxJFG08/ZTW+BzuSR1c4K0ZFrFWZJ+Wmsb2InxBpMH
SHK2w6Rg2eh5iN9TaU7lzeglFQ4W7MlmrSN7kofTOLUbHYjSkIPG+j8cNyMYVUJQ/1/nluS7Szv4
CJwZCW3e5a2HyPXHqJwvWfqlmcLwhT7X3xSxY511H25FnxvPquf4R2MIle2c85gdr4gf7ao4SUoO
Mg3vue0y786ylBPSRfO91zVQCtu8/dyPTrUxBif43gbKC4Qi75epaYfcpTtAB3wbaLkeUQFR3i6L
/xDMeEAdJP5RRXXMZ6dpvyx299vE6so74tw3KiLudxAFqrtcq8IDcqbzJjHV6m4tkFIGWH/VM7Hk
KVpnq3ZvQGRwbl7OIIdIxTXZ26OzcYaaNct/LvLh1MqYwBfS/bcUjCqCmctF1hNIMh3UE4tf8WXn
Dopz240BBkRYh+L4ovQhFBLdeTRRcnxM7aX31QoQBmboXvNg+mKplLonh1DBnaNiXBKrSP1fk0se
Tt3DXbRsJA8IprbHF41VkKV0LZB6klfVanYwB1wBJNnaRr6PkIXZdfFEeL+qf0QQF7xCrb9qwQT9
rS+nN6dk0l5Pjf+cz3m/AyrWP+ldjBqmM2YProGoSoyI291k9cOpAFWLgmMEZh/bqrOVemiCLL34
4KjRfZ6q1SFjrvuoorVLxIDodWrVCoH1Invl14VbYt7u58RGAcWaTfMbnqJf/Ca1f5aWf1EJZAYo
4cBrSuqEofRrUbY28n0EGVjQ6P6Mk3fr53nx02ji74pJlJreEgA9qCHL6nHDMpFasJD0zOZsePXr
oUHTnAmElI5OWN6EGVRAKc2x8Lz1+7nZSGmchhmel2jKSenU2ul9rZjfkuVMrHjkD2ldPUtZbLrE
nBBaYkwePZStqtzHOAmxH1hz9CB7slGz4Ousq9V5zZI93FDDXYyPz/WotVR1MucYsxC1kTynCZGb
dBt4p4iDbtd663XUIbtrzMK++LNO3TnGlQom0vOYeCVLRD6LJ1qq3Xhup92o8KjgrEfaMZ2RipEC
2YwuqkFbZalTK8pUHdZjNF/5Wc4lynb/nOZdFcuJ4ZDJydez9dh0bHtnKnfX80qxn8Zc4l3N2VaU
LXZY5s6wPYhgy+mVoYYiCIP13YFScL2k/MAwU/2DZ5pv1zxDfsF68clLaIK+06nnJmx3//qf1tp/
nVf7lQXoNlx/w3IXZO/dj11+3PU3Scn1ol2ZPcQIu0IVP1qtq94USzWp4Js1YR7ZlRLZTHL7Zdd0
O6Qbhh8eK0J3SjccGG1gpzY2d00SVdsaA4sggmoWNPl3q2gmNPTANPbq2Q79+eh43W9gudMuRVhR
jX72eoJ1pGnjR+GhD+YN3TlM21915nsHxkw3LhKmUaVHO82eFilb76etYJEddxulpiNHaNZEDt/1
iDE2uFu5dfLGPPMECe/VbHpv0/PaoesxvdR+Bbi4e9WCkZNB80MRO7nv1ebWieFfVqCeCOjsU6Jb
/8PWeTS5ykRb9hcRgUncVCCvcrd8TYi6ZfA+gYRf3wvd1/29QU8UKpVHkJw8Z++1a2F+JvV00Zh6
zjWRiDMIhmYd+NUaQ4ccv+8BHzHbVD8/p5rx0Mlcu9cztrwNeUb3bXQW1CLEy60vTWrEJlXkN/9e
Mwhx2Sz1VB7/+66YTl5YdiCXyE3V7q+fwIP2KRccV60csXIuj3372Bdiup8ohKTbwUKv2JJPC5IR
4GUZf0j8rDWErJCQQ+xBO7iQHaTaKKymwkdvaBe3o6FIAFsf5iJ66CZ8/GV9duPJRvXPQ023OMBj
pnZmDWvs+loFgWG/kLJGw/T/vjYsFBIgTc19S4pe7dnRXbk+gKPwG7e9lw64pkLCxVHUMPfL+pAW
VnPwZnfeXD9kBbHuM2gUGIb6fy/993rviNfUltbp+pKntSZcMrUQF9rX2+tr1wfLjEzGRDAbr1/y
vz4BMc+a+3+/+PqybdbMd+e6Ol5/8fW1KJk2ji+tUM4dE+v1j7x+Ms316mw7AAjXl2za6reuq4VT
nGQPdbOtMQTfS8NIH5iZ/6q0jY6TYd0AIi8uirCq++uDt8D6B2tl7/57rZjHihA3yPy5rmUalsbI
IvN6OOV2bt/T7Lf/fe+QOtuljkg/SmQfVJXHpi0qyBha7Mbb//uYhKR219WFCND58vmksc3zWjxn
vXe3+FQH49IyK2oHce/7uXZnp+d4/cBKs/95UHb3PtC1PM2iWLeF+H1I/0OY8d/XqRzKUbGw9F5/
kKvXDtkV6T2Bd8NtU8/hvzNqadIYrbHcQEXu7+qujB8ETbIHM6sfmyhW5+uXXR8oycwNsUDN4frh
9WsNKOuh3aIcv37X9TUcFQWWhPyGPZwKfD3274vK8u/hci8nyxo+4qiDErK+brrlSJJUtokyD+f/
9csgYB6Z3Cc316+g8rvXU8M6pwvnXz2n8qDFvnOPWdS9J0Gs3RqJR5aBWtz76ycMCdxTbxjOXD+8
fgJgirhtCwpGkjc0yLGJZJRsWcGYsv7mo33572sTeqeEmfXuvjDbbOfNKCbAWSYPDW6IkHiWfGu5
kNECV7bRzvItyOHwWx5APacPQvZ4Q62c/oGiH+pZBaFCa5bJ9YHaZSEtizRPc1FUG01MHJ5GWEi0
kvoiwMP/82z9EL7eayXJ8iNbw0d/t0arRIRDn67PiGsumV+f5OoSGlYJ4/XZ9WG6CiXXBza1CCev
L4KuHfa+ycRbZQBf6vkp+Se8WnXeOmV396abC20WyS52NT7890CNjNXh+nF5dT2MonwVq/FoWJ00
3fonkE2E88i5+o/sFrAbNEiaAnB3T9cHs5VqIeCoW/kb/++pWfhfaW7CwOgrsI/XT4/jgkP0+jQD
OwPyP88YcwDOZ2gHZe/fEfNmIkhyOCOZ5zBCvB7Ff58G9nJeuzJ72CfEHeAww74gttpsaVjshp95
EN8RtIiibveK+K/QNh5jch1P9TC+uRzWc0oc2E4a4iOZhb9Vq6o258fU/pkVp9xe/9//jvb12fUd
YIaVbEXMsdJISTvrgxl2eSwOkqC2k2PVzdFhk5C3WbfR9GE/Cee54L+2bYVDH1OHzjvMKWB01OQe
QPpFs8Osw8S8mtKqVXHtrm/W9VkJtGHbggXhvjsapx6yRdw6DLqsBhJfXqjL/zowWJQ5bo7fg1B0
jUDTyoh+Pw23NrG/RJloW8u+1FOnTn3iTP8eLJGqU2SuR66cP0rDbE9YftuTX7VAx69PK88fje31
6TV69frs+pC7UYvayYeGsWrn6zWOpbFaDDoUHf/fE6vx3eqYloAAVo/o+m9eH67/8H8fDqUFWcYg
NzNaPUzLqlG8Ho766jm9PpULDa+qdOfwv3fmep7+9+H1mW9MxFth4GXxruEE8mCtsr//HuxBJPtB
2Od81d5fz4PrQ7p+ODHi2C1pf7m+1EQ24Q6xRzVyjTUYr4kGjjby/o51/acw+o70UavCA7a6xv49
dQdzOuZAvjDJc0xXPkQriDG4Plw/zFIoxEaq/XaUlNOZYEi5WXp3JBVFy9TZ9erQIqZL1mrexCXR
ugn51KHutexiTD3a0/v59gv1ZDQrWJd6hNzYmsA5rPQzo/OtWY74RvObsm6TDYwyBqVLk1wctDA3
cTQEzNv7zTSXt6XBLaLyWzv0oaye9VYGLBkNI3Q6i007HMENrFvbRX/AfW8elokEIccjk9Z9lZ2s
doIhDCr2YSSLpY93qSSIkiRwbSyZjyATDLnhsmhkd8I0nGA2Zm0baZJYmNHcwf4HT7c8W6I4Vk1D
/45IorQX7+3Uklk4FzvwS+nWxuhXy+GSxJ2+4eaIMzmp67DHkJEMF8Cv6EkyRrqazug1zmiq4KUK
gLKlu6ldM6KlhQqXFgXD6WBpzIl8Y68PGxAVvUevcVS/vcuB8UafqBS+fxn9SzznWZASsBVVmQ7X
lIjS1KBdPeqAby3yz2dCM9vxN4twZOsoqQK12N4+gnWjNfIgzYSDAIcuFQ5HWiR4xftJoIuZXnxv
bV0SBEk91n+73LrXtcUwYMe4zrHK95Y2YwTW0PsPk7anolgC5o8fFM/J1pvx7zeak8MmQqbjLdSe
Am+OBx4N+Sb/eFz58yH3HhQIpAMTT/2CmJb0DI8EBr3ijW5w6eKZH2KAwV7s6WRtDQLmFK6nRPuV
EdkynbpZzyAzc+RNkSw/Np8Mqp4bZcsmW3Oj29ocvtoSOpLJJRoY00hY0zwxb0xcEnP0TIQ0RC91
3pOA6+ATw8EdFrQTLIEpfMn1InDkihSBtbxRpnyNuF+EUF435DKTD1oywvH4XU7rpzAhljFAlTND
9LJvhlbblXEfPcwQ15fW+9sUpOrFevw5j9pOemwEJ2MM1wJwdKzkjFZuZ/vJtwaHdVMrsokNtbz5
LQ0LGpCG9uMSkQjXyEqPlkEnz8/0B4gLXmDNRRgl49NseDuCcJGPJEixNKEzbWWHpOVfeWsMu6VV
QzgnRbPTvJdEq6qNnZXRtisq+jNjtbMdrb4sCT9wknQGU8O4i1UmQVPOx0H/ZOefBP7sjtuhe+xz
olo78rro528dv3k35AieBUCSZxF6LMcXFLkWsKMsCUjxLDdUg0awwF/d+ASmbuSsyk3mJgdbaPpm
BNnlZOIFkFgrEEmC+Sqoj1o9rDLSVzyIoboxHAwrtvnc/Br742cUtx1Qp/o7W94WMwe+ViRfiHPL
sDefiVB8HtFLMnWBljqdfZCp62xDqsEL6bWpeXBpmSECdiLzl/YNCBPnPZvs21oxtC/8izD5stKY
biyd6p81PduOpA7Lpr9Ey0CAbDXvied1SJetksP8l+Rs+tVPeTV8GAOB8rqc70VG5T8sK663phFI
NDqDPsEKXQGZHNAMAzaMOSeCrh4AgmWfIwdp0zWEAmuWdmwURVYijDaQe469HhYuDX8iBc5Ws+tK
O3og21BuGe1kgWrdZ0eVoVUNLAQaGNqieCPjvggNn4F338l00/flK3pRTI6SPbTKU/KSUG86HUHC
a04symi17bXiBZj/A+g0b9O/jg4EujbN8d1PRy81v2st/y5T86tvLcICO8j8OnsoOtz7ahrmnVcy
LEgNtOxegY4omeM3gy6oKoH9TXP9qGftbbs2qqp5HcT+WL1L9MLEH5wgle1HsYF7122V5qx25+Zu
TLJNWjt0S1ahbhurY21wUyjRCDnA+2C9sGo6cZAZx65M71yEGJumqG/LvP4tLffYts5nn7LxUuI+
8YoyFHpxQKhCPyiS5LVMEb56bzpJ0sxiUNVhiwJ9O1gZRJ5pzENHI43e1OS80exKhZGlfXmQjZJo
RIieWltBqJQpXWc/q+6JmDfG0KXY0wXY2wudzKR6rpS+E6R677zEQT+MZiW1Oc20+s3X6+w0BnHi
rQyxP6OVQBsvXuZFFiH8GXDhy1etnFeznh9GJzBLp905sbpZQHPmDuS5nvxJw3FuajDWXt3DGaxN
JmqiP+ZRhEzb2U+pFnopWffvc9p8+HHx5DTDRTloGvXpJZHFoUeDkyvOiUz2O5BsoGnGSwI4EEEb
YLSusMO8YQeudaHVcX1ClbeLQ9vXE03cGWYcfGigAWRXxPbHLNUH2dTlxi20594DZCNT870v868J
nJ7Vqnf8ZT/IdtHFWvtlTI+DKJ9mbORBodd/mgF4eQqHacxRVHM8HgUhYvuaMQCaP4veUb/sGUAC
U+uP8TA8kGlEhqBHf3yS7k8vetAU3GHJ2CbqvRIgfwEobzQxEXmpV2Cbiospq4ccNM/GWCZ7K3x/
rxz/+F72APqgDR1rZUt4+zli+Rl5REKOJmnsZ0Ix6lt8w0j4XLDpJldkE9HZoSss7S+9lJdcn94G
/ii2fq8pIgxIn8WL32lnVr5HxGXNZhhcDn18a5BMX9vmXmbTQdXRrj/0U7XrOSwsEuz8mR2qDbO9
lPp/AgXsNrcpXaqDJE9N7wkWU/4lr2F9DlbOPKXaTSlX7+RFP0VBhHKOPq1S3aszyIvpy/vBKwLy
HB4aGX/YJftGLGREN0zFu4unHj5pPQaMZkh5EER/LpwbTATAxleUDZ0xUdGorWfpCIyHvWCfcfTZ
LdflLdGjHXVAqtOr4nIZXh1JU3kpPLWBw3NXZKrftC5EQF0gOLLK+Kl2ip9Gqm5TymIKW38gMRLT
YZfox1H3/7gWReScQM6u4vFs9VTZzRB9DJLrbhnMnQPM2+3HG4vuHeSUPARx52gF09A2AiWKdgrk
7isMQoROMS00i95hN1ocZJfDSOTJwoJulOFguj6Gf8/bjNlUhuVjX8KIGnNN35kWzIa+S/8QAC8j
2Pbc4KgkH/xvXQ3DxQBExm7MPniRfNLEDHbTHz6EhDQ+aym6l+Gj6/1dPIIU7VMyiv3cDwtaBB0D
jgJhfFjpGhcPRVgrsqCN6QgMul7Ssc4P5TJ6R0ImX90UeA938GFsvg1JbTxPXJ41fJ0svQitJmFu
gqGYcbq06R+D5SfEnYSqifyeJW0vcVr/EjKabIQxMFaynqPeI6ik+mtArvOWDpeEQSJYlHrkc1Y3
Q9yeHYrFWFa3o8/QkHwRUFc3GIheqLVfPIYWgR2vWRGm+pptdgC5N6pbz+dW48xh7g1rwiB3c4cA
qayHo9q+5mbL1TEFTrfod/ZYKorxIt8IjxrMKdBtxOnvSD9bnu16JWTZCt6bmp7tetoapq0orAjN
SF3YDs5wr02qOaZafm/FFORk0lamXe0tOlNtu0wUtMm4x6Rt9U4Z0hB6dpL4L3wr2Kk5mr3EaLkC
OGm0X5p+n2mdHyPHUiQDS6aVt2UDxgzEvdgUqG0Pix13YQ8R05+yIFvsm27w0aYOP7Z2Imr5khLM
WtGEBviI9i5vtlgZ77NRiJ1ete9AFk5DtUB8rldE80crCK5WvoFZv06eG+FSCaGB8mgSbFo9pu6s
UzCTSNArb49oySYa0p2CzMHc48y4QuzPbAABOU4zme2OuRPW/GTqzqXNuAITjnAuCJVgKvlju9EY
FhLicLlNDGefOupjUSeUM88FitQNuSDttjQ4TkSJ3+LEQDaysF938CrJeW3B268aZL5V2xZAD3kz
+7Nm7BwCjza+rT2KWuxGALfrIlVv4KBihZoRUO9XuhzpHzkLm2adQQe+j4n113S0eReZI7BkLKQQ
DdmeFgV4OypC2+fsrzW8AxQmxCYm+Feo8WWawEjKrV/LkdXGUbT7bahJrJu0EG3wgqb+kHq6CVXO
DXNSTjeaz1ni2uYnDZcfMpSb85gztTYZ3M9EFeWm8QdgXxkilcFAaRmhntf2+g3blB5xaJoM9r18
L2y4tIZSB9cYPeqArAlAzfXQU+RbZrTgqOVZSznb6k5s+qJ5zooKO5JzAowZLjX18yR9Un1pUmyc
ItlPJI5D7VxuHSTsjfieDf+rKZcsRMjWcJoOD241vbv99AVJ9LDMc+CYxketUhta8gSiF/NFpDob
PslUBcxB9EY8jrn7MPQetoysvBm9gQFKqzPI9t8zW5JoX1pPkfwzCB1UNwxREsRI3NHdKFRJdVPY
4iIMh0s3luQ5McfodPeuYdcx1tUUJql+T+DIszmSiukP1S5O5j9JZI9oAd0HBioEuGQRzOblzfP/
eI6GSMRcWXylVIGUGQU2BSb4ujjMzDqcodgSc74Zu4F5Q7LXmuqmKp7B5vkMO6MD52TQNYm1VZnB
Tmw0+FIzrbaa6ViBd+pjgJ00/dAukA3uD2hOKnc7tfqbVhSMWgZzHymYeyoiDK8Ag9a6QxCP8itp
kd7b1pH6oq8KCozJ3dhUley+pjs9P1JJ21CHC1KqUj8w6tHh15CHUPhaEKHNrVrLCDwv+57d5C1h
TjnPQxloI2zAzDfnozu/1iIttpG5LwQD6QofKh7UeOuQA1OL4S2v4rVDzc4/ynjXfKcLuCEwK+kM
Oq3k1Wn7DBPp7OTPSnH3tkn13jUTJcfoSMaEPePhhJBo3/VhKH83ERkZedLcyjjZWQSJ7PxZnZvc
/FtoGHaTDPL7yhtq5ReKpGcG4vVOQ6Oyabnit77msjf0uZSmqb+t5p0PBXieabej52rDKI+hs9XY
AlucCAVTrazH+1dE9ELS9LuOiovuakDNs4Zkochm9JT2hwTAxgbRkrvpavN7ssBOFc+G41Ykbhkf
rqEd3EXRP/FR81jNd12DOoXX/Q1v5pOKetq1ZnK7gByG7JvnAWmwUAiWuy4hwvVecTflUsRwWH0i
iUH6Pf6Sb3kb+UQsp6xRBkHn5ei++IY6zx0wEjhzZMlb3d3Yic+KNwskykOa++ZeWyOXk2a+FLYO
9T2thl2ask/Tqf2bZnrhGkUGgqh+XQ6dbRfPe76PKfgQA75NjsQKPeeGqYUkYO1fMJJGm6mNUA99
++q19axXettPbjlQbSJMtRcUZ0RXY504F7nPNpUlKrIoeLk2EdnS62075DXvumN+tAZaqhLNBA3b
PzUHb1NN1oNW5LQMhfU2Mrc04mkMSf9ZeSp+fEls8RQvzsEoKNBFTCgfqxMVAKQ99rCeCbu1HSyE
xpCEaVjd+0n80Pyw8EZMfiaclSoZHwrBTs3p8NNkE7EoQn9LOoIaZrMmD2p6AkBa7NBw3WfueGGs
gNFPK25FEcuQTeBlWsmts/VofMaV9+kO/Uuvc2Lm9gvZF4+mU4UiJqeQCGAo4ATJzqe+42rB1oVC
/NBb+tsg7b+aO9JXRunWW2TXZTrNmIz7v7ukFo6J8dgOt3kLB5wFABncCm823qN18+pp8WWBVAhS
+5KbzkLjrv9qWrVrXe2lIJJ44ybWFEw1hbduo2aIOFuoYoaq9rGKC31ji+JUR/JvJbBQJMMClBL5
Uzc8uoU4W6XTB6Y2UFNVyO91ANUq07RQrPm8g29ssYITRZ/VX0mZHABXnLo02em5/Z14HX2qjikg
SapEKaZ7c25uc4dA0a4tjs1IZOqgN1tU4Z+50SMXNUnottNtljN4ziT6t6gCHGxv+RPOQ3LnphUi
4elSaQZ8J8dINpgeo8n6E0ksFFH0u1Tak0mUkHLq5EnLP2AmVvZiBlqso8aazNsZ9lhoSePLHeTR
9NPHemKyjgPwW0brwU6Kj9kYX/MKXzVpC9Cvav7ndLqd8+mmzpDnRfEnJcQnwarJxq3Hnd3MH0Oz
+vJ0buRa6aMIXGrY4yZqO2rztVOp9kzxktCaac3qqUkAvEk3IfnwbRIp8r66lAVxSrX9p/QmwQRd
e1/i6aK3IKT96sZkCReut5d17QXlBOSuktt0St/SohPBb2s3X7ZV/I2aBq2lWT+U0BqlW7K4OB1p
S7YEj3deqmkbkR+PygmvttGc8Rk9mtqIOB3nLy6LwzyBJUzIBs0ynabeUI2cjWjOF2GFOjNVGFwx
XpBqCvRALiojKTHNd0vsnnFQfjqi/SiW5W6E88VYzbnhCnl1cmht2hD6VY0G04v3ZpcF7jQgONZI
i8qWW8xLJ6i1y761ra0N3oD7j0EeZRF4JlfXuOjjgUwHKPrIwJU3AFnnn2os/49yad649FM2FhUd
Z3F1YxUvg8hDAlTvu0S+JSMj8PUUXGYiphCW6LvY4UTBP3G7FNGejvhb5MpbOrd3EaB8dgn40IrW
2JJCdC5E+SgT871UjmCjl1DW4qfyfChPQnJjrNLHq1Qg1mnK0DxuDuzGHgnVfmtk9sXu9wkXqDyC
zSdTeYlCfC9vdnPpmuid8gA9RkKJEtGov2gMcjqDsJVhtvOtV5oHVEa09bLZomRoY/IhtUvtNtot
e81XVdLbXQZ3R152Fda2M7GnV/6uXEDRLKLID1V3U9UaAwJ+wNbLtS/2vZsZL4RII++gFg3fZAmy
kpCsWHnxaUwnNo2QE5jta0GT2cQWz/Z+7kvjpBVMsFqcCEwiXDZqXqJjzzD28+y3R+xx6aabyWBS
hlX+0eYeaLyb9/vrh/9eA0OfcV32RRS6WDgA8Tcm9ypJ2Lhb1mQZrOlP6s0TKTBuAiwcV81B68/H
2sWSjsnpw6GPbAj0p641aAf+n91iUKgOIqLTB8Serc3LUnT9fqRC7ybuYWNHAzKVj+QLfw6yWJ1d
3H0WbToKY/T3bvTrktkZzIXxiY6Me02P3C3TRUzOcfGuDQBVa4vS3pmMn6jyuGiosMso+mtlYgho
EXkh2ADhW0Cc9Yr/yWFZ8tpTOq0lW6KdExcNX+R+Jb75NfbIt2cW4WiIjpCYAaTTsZK++ernQL/t
XTNrN+3669J1AmM5yKcmyPe+9wI/D+xhRbLEUgXjnF0W3flTNndNJsZNVkyPVcz0ufC8Y9cIWpru
XW7iJne9707ZQPzj9n62i4dsHR34WknbUHVnocdT0HcWV4RPCjyushP5GFXYxq1ihi9DiuuJy9o6
VqMgUMdm93aw4kQAm0DZoTsQCQy3gYmaWy6ExrjbZnZz12XjmyrXoEWVjfvIKn+ndOlvJKSNmPa2
brNTtmKfG+xsMR+wrK2f6G/p7N748a/ZW8xkO/LQPDacTepVLI/ZYzm9RFYKXchjj5bEVrzBYr1R
EpaDqlXg+Rl7Z9eeNsxU91mqG6+5z2oNO5bdLS0WVZIPZaRnMdB9cUZxyx77ydHL1770iq3WiRSh
RfwGYwQLu2fucTPpAUIPlsFVdOgSO0TnkCbVEKxtz+1oYlY3eY/Nddq6aARD2nm+J8iU7zLPFrOw
ne45nwtO/nKiVRmNDFdAqGBxZ+I+ScUeTiN3yasKL8gdx8DRND4ZBUBA3QL5MtYNsioaVnbznWct
7JdqOhQzfWajsP2jKY6ylMNmjhlM9QvNJ9fNPweafNxtam1TIXroizo5xtm4FtDmu43FZUO3MgZ3
orp7vSwZrJj233odPUUfLR2WwMg1ald56elZIpPtTjHWwIFi5CFyOCurmmbnoOM7GW9H/HUBGpVm
61c2lPSZsYezJtYMLR2/dBkm5mWcMJAR8n2XQKmgvNuoLh8eWjLTw554oxXIf6YvfxPbbVAM9G0U
RA1joq1JLdUcs7GF+MEdIWlFFLRDqt/ISd+V1JSb2cU5nS4klgv9zm+EtRf60O4gRB6XNnM3Tl5t
E5PAliXm5hDHoj9P9NtzD4F7lqsXp0Jkqstnpma8/9WC9IeObJT22amoaauzb4VTmzlEr4w7WAxQ
JNoqvUiX+Wnb0bRvLKVhioUHWfjldpEWN+OpfwPRs63stf6sscYt49HOWUmLtH6pnMU6uGaNmlnU
80n060yoQ05D/AYaPjfvqGsL8sTxbmxFwmmhTQIDdk8jkAuNbZZjv5RFVwauUUUByJUKLSeu1yYL
iGyrAECtl+RdofgV+cwlbBWdHQgh1jyF9mKL7FU6HNvIkM4hS3METFz22HxeOof/uLX5lfiJ6MTE
DssaIxnHG19t30ZYnJcXUJ/qHNcPOi0UzqhqE/GubJO8B/fdd2z3+N1GM+8IGhmZOlNlucx6to7X
1EEWjwfBxp144ZKI1UFUe4bFFoyYnT/e1AnhLXhlP3VHyD+lGW3HbH61JlyXozs+9xFeT2RA3b4i
iIYlWt6pdOGLtF9BShBtnfhvYzlD6HrDKWaGSuPQNwGjxDNtc6f5ht/MIZqz+1EfNMKnPRwwo0fs
RoUxoW3Q05p06EzCRgYSNivOZDsCt8aFhOu/uRGzZLlRlXkEVFIvlBU255xojG8V25+6+Tuq5Rv0
DOEWgMLt9n7pHR0yTkQfOvoEvsV3C9PZ6QUOCkaG0Gt6TCb0PbRpvJ2YMTuk+GTJuO0T7d3vhLcd
jI7AtTSvb5j8udti8UjHE8x0GHsFukGlwz4Hcy8VK/vaPWAfEcDEyENu28fMiuaTE+nMNtj6iApJ
jhvXaqfBgkeH/Ci1Qt913j2MCwpDfX4ZlXFYep2usOqe5chExJlkYMZVH6jJNygUi4W/Pr5Jevle
OIzIrF9zTO89dvtsgrkrjqNCasR2YFAMoBNfo2Y/dPjG72LySLSaMGvCncKp1767eny3YnK9iugm
H9BWiuF78mjoNxkteNSVT5KmAHlvPtzfyqH5YT2PEdvDDHrDFoPOp7a61xJ3PiuX6IIyyx400UDP
t2dOuaWpNzVSlNAY2fO5KxO/b6of3Zr+ylGnYnGmg8Has1+h21Nd/EW7QXol9FPmveyMTbf7w3+U
cVYlGe0Xu9gnIHARG4a5lh1KnUDnLrLu297PTnXPuW21YcxB3syNjzyQIbjR+vY2kdN023hbC/Vs
6ClB2sbwOc/1HXfYjCrY2ogG+1xXV+hAmt2crYZdyb6D0DYE8kvznWGyYquQPZq6HwVJS+s1qe2U
ZzROirge7ioHZ672Ra99+tDiA9NXHbSTuB17xmyLqr5cd2WzCLZGXY+wbuRdMfRlH/tLf5euDzbd
txIl7en6klO0RBnReWhyh/+2XyNoInUokT+iyTVZSwlW9zQfin83zmHTsg5HjfGUDWnGeaC/9uAl
QsM03SC2Dp7j2KFY/Nc4TQQuN3radV9O2y5iI1NO+CCyTafq9tiq/ml0m2VvZla6HbviViEZY3bM
dM7qinbPxUOwsTfkcIQVs1omcZRwrLG49MFU0B3eWl0/3I6N96eoOKDVUmzKxuhupS8bMrx3Hjd9
r4HJIhlvQB2766KZJj9tRpmov9NgQBF3Gctng/FiOSgLm/6jaSG54OiiFCq3fufelUzEwmYRfUDR
uo2wDo6MWGHmrEEb00/WzWHkjJL4wlPeDWoH+BvlYnTrL/FN7LBXYVu2y80mCSYtpx9jTCeD/AGK
HPXDkgs8yvXuDat7aIecNowTvxQz80/BfSmGIN1p868iPziLLOM2ta0xlFUZ77SCZITW8H5dG41m
KV+UHKONAIMcuLMeuP3M+mwt30J5h84iJjv7dR1O0KUsvlqFt1Z3JbWfRohRNcfnyWqeuxwxheTk
MvsnfBxnv0PhE0fJNko7KB6DuXF98bU6TijEoZP0vmkFkeleTJTXBfOX7Rg7Rx/Jzwmj4rOxxozH
jca0veYAuOK7LzBb4iOqab7uVOQBtckK8pKZU5suGUWwQE5OPd+NFtMDW0TvyT0KFFaVIJqW7WAi
3R+7m3nIiz2yjOM8RnfEhWB9oReRGwqpjsvPjOf5tazsn25RN0IMd1SpYIuTcx7xFZydGoKgfpeL
gbN7rc6Yo9w5WSIoZ/uSzol1aG15NBQ56KV61ObFuBnQApnogHd1eig7SlzpWz9mbg2byulftVou
9LlybgYcNxNnZovoqfOSs2SWRs/t0xRSXgzCYrPEm3ealH7YL3Xgi4SzJX0oIDMEMWt93e3BKh3R
THIrz3UTf3/zUTjEiUXKInFa+4nt4TMX+V/ZJQtnv7mfWt4XkRJeSN76zln6j9iiCZllq50+Y4Jm
kfFk1l4cCBBldBiY2Noc5rEbdwifWGFPmcyeef//uH+7pvPDmH4BbVqa/r2vb7SJbZUd/6he/elN
96cp5Ks3949MIaLAzDQ4+S7BWT5EqTZiOyCMVb3DHFUjNdgRSLKJPPA2Q7m0bPl1ps5uZJ0Bpf01
oskL2gqd2DrNqiT2fHZqRUjsznFUDvCH02zNe5crqIrrfcnCHTnamzWkv8DNKjrPrdrXOrI27O9J
91O5/Ss5U3Sjq/quFTsj4s7Jmg5d2T+UYoR+XP01cw9tutoOXoqkThcNuQz4Tps1fkabEdhFxrdr
/jDQ9LbJ4t8oJGlhZYBGQHqdtjqaXj85KXsxNlma3DS1RmqlVV6c/8PXeSw5rmRp+lXKat2whnKI
selZUAc1Q2bkBpYiElprPP188MibkTerujYwuCSDQTrcz/kFbLU4K9NtMwp1DWxOsLvol21mbbV+
8FEbK0osWMp7nYlRWOPnH5v7ikOpD6MTd8cA4rVbNqzw27GI3oK8nEWnmjsjU/i7ceU0LaI4bG85
hM0eaGP/rE2BeyCysRxqvMcdEWrrwc4eg6K6Gi1GEMhU8zbCVZ+CdXWIlsP3Ficr5ihUki5fhqOK
cZURH9HUuwH/RvRvKMhYDSQxBsydQE5ty0Yp1n1xaSZVO2Rpt+kzxV+VMZuyot7lmca+lZhwmIX8
94Zs7QTTKUxZgLygzNZq0ex9B+N2X8V2AcSR5ir12k0U6Mrdp2So1lVXswVo/Kuisenvs/y7T0Kv
jDCjdH0lXCmj/sVqyoupNrvUTcZ1o7HfTZrYIh5kQBZKUGTx+mvjG18L8+AbrJr4BNqkw364YBxy
U0Bz79w3PFK+EPwyS+eZDMp2wAYOTsvB4FAa+GwjBl+/QFi5BL16CfsWtId2V/hJutEID1ipdR10
d4bysB0tSowUR7CuRaW/1EP4CMKS7Sg6VKLpIGpk1jmbjAfPiO5N1pSNY7fbuJq2bqHtPZ7kkEWX
bU6CDGvKdRQRjcSxMwqrhV4OxgoYJSXHZ7NTgIupU6LmcLnDPNiOnbaxm4ZdCcFGF8+CRaEkR3Oo
vntR9z2uyVVE00Ir75OybfnRQPnz8k96YH0PB/HWdjl6/frKUJNii/g9+bIRYYWSU7sVfCUkS8K+
yCqCZ8rFyKfHQNjPkT3sVN24KwO2qkqjH5Hfge5hgtFpeSCK2mkXxx+aqaxLteCBgTRE55obUfKE
VfuvVYZsYPzVNEx82OI7gro3yyYSlzT5y+S5q2qczG3QaE8uPqxl6b4G7YyID4Oj0gOkAGiHC0Q6
HEWK72muE+BOnScVFbfWyy8IHnUgr7qHsiMW0/iQYXPbOkEcw9DOK+5TiAwLdxqPWeuuwkngokQX
MiZHA50U0qzORjjVvSHSL1WNV5mi2mjtA0hTu0fXJLxsuNAKhPPQNxobNrFiySUDjUYCMFzzKcag
E7oJ8mLCqL5kartSQKmWuIYOoX6xNBvPUHQDI2LubeHt5kceeYGXKYvFwgwyuOlQfbxS3EqjPotq
cJbkGjl2Y1q3UErjmrRWvc7A9PQOyMehOegt2WCfdEqlfEPJAatHYquLvkJBElyqbvOv7cmXJ4nG
udS+IwTP2hhqBc+1adtq7XOqEgJDFWlmpG8ViN21a7EpYaPYw1aZ04DoSYXITqj+SHCA3a9Xfy4d
bdNW5rG1bfRQCpwhY9ZsBC3snIBm25z6wmxOWh62JwIQE2m9XtkBH+kXtVIMd2ltFveRqcT3HKvn
e1mR1/Af0SnisWl5aEF6ga8tK6HW25/NdFSGbo2tYXmRVcAByEMI8/Vjkqj3I9ZxZ1iLqS7uicOU
98DFHgoV8Q5ZZWDvei5ddffeYe6VYGC64d0Gq4+JCKTD0u915U72A2w93IYS+/p5VnmBW7ILIFSS
tuadybraqpslCDuBjMtfdUnoLDVEfS6yB9pdI2iXiIC2iPuLOXQ/L5ztbo6Z9fs/6k32Bkjp9CS0
/uqvlRYqFuaRPKl+/qhOsFY7+yCM5KSyPslHrKcCceUssin00rtGeHo+lh7Aqbzom70sWm4ezx5w
0zocovbRrfzkoJfEEjO/b3lyNM4ND4RlAv2mWWb2cOpVFl85dKzceukD1ruTxShxoy3EBnP1PrHv
9Ue8CgmazS9bJajOxdp7V/lSjlu8kHUxT/KV+hDLxslzfAISdO/bMt1xnFaWshjCPD31rv6Ulgrv
Q1UvRqnVD3IejZGEMqryKCcSGaC+MnO9jWxtIrEcwfTCqknym7yIpKw2ccVPC6msIFi2Vo7WRZ/W
S9kMojm/8YLhrsKDmVV87pOGUwDqiqTWxzxxPQ6cB7ItQQp90zRGeCHEHmzyfkiupOBn5EBR3JCo
s1e5H3b3MZKaqxpVhYexKq2lB/vmkb1XtfR7K3luiL7xuxP9SzChZ2cnwv6UDSJbJEqbfzar4g1T
WeiSVfbidFH6bSgyaIOR8T2bALInTv6jGdhRpORUyHDky04tWDgm9eoN7GgW1ZFoFZDcFBUa04qA
H2BNzHano/eUbwNyIW8kIg5GM5Xfk8q+2SD8v4Z99OpkQfVF5UzA7q12X3Vyt4s4SsZNWPhYo7ha
ecNMHl3NxGYJmg2XZZ0fF1AqJ4XNT1eWN9mg+ZrNIuEVa1mUDVVIcCjyE4XtDlO99yv8YW0BMVvJ
YjNPkNu6s+4GB0W9X6+B13MOfJo8mujLPFhOla1uFENDhXjuI+d3yQluh1J0729VNmS1126zmpyW
7CLnHxQVnH8XkO/PS/BsMNJ3UxdjF0kK9IJbULprSxFhCVoEJ35myrpRhugBEYNwWWmi+ZwmylkX
Re+TI75Njhf8KFPxBYC3+9JbuoMFcgNttrcToipueVCy3DjYeu9sOLx2/P5Tnby40X3qve6TyJFy
CcQa9gD/oCmebpldWK+DpedL3++ne1cL841rpcjtpHW3B93vbHFt9i7YmtYro4zVZxCFEYJJwbVU
4/ts0vWzUaQILRhWT2qCXGAbB+WZLw6JIj+PzzFHp62B1sIpjs1k25aopCQZCa407sdTLIxma2Sg
CjKT5H9raulJa0d9i7KNf9Jc3dryQ7GPcQwRIGfB5Ve2zwCdbAuo/TtDRMGN3QhbOs22vvnJHl0J
63vDOXxRN/54L7uGYlKIyvzVdejqP7oa0JzvVTy+t10jWH3b+AH0VHTE+2zbe2iborZMOEPWEfDc
dmXRB+seu9BVUalk/bz+luo1zsqRN631cOpv8oK9rL00kJPYyKI299M6mLi+UYhtwdKGcXdELBtV
H/9OD8vhfVwQEVR2dK/akwT/PuHmh1AVkX6w/temcJG9gafEadDZ5biogLHsIQPDS7gZqAqvAO0M
a1nX5453Y3cPRh/FTXJC9JN1dm+s+hF5JlnqAy89I1G2kyU5Efw0dxfhngecmTnkRZjCw7iZ39BH
HXjOilSupd+1v/qR/1jpSNtdZFXhOhmSbtUur7BQH5KkWal6D7qCAEqzUSKT/x12kMEaNiJ8TGWK
iWXp9cXmsQAQYK4kNhkv38t1WSHARxz3vacsIpxPqGm+fEwhG3LhNxeLlDqa0w4yMH190bxR3cnA
faYkvAm+mP9LpS8sdadohPjlQNlRXmQDPFTSwfPgaSqAj8eudefPB9AyqIxzR/zn4qclsBZUAz8T
NaxJ8oj8qhcIVYgJPk7eknA07Owt03P3FvoQb9ySeLqsT233AbkP9cGdt7tlCS1GCVr6Z/khL1CF
EiNu096YlWtZ3waciPq2eCGLYyNONGCvGpG6TAWWs1rQK4fa5tu0kLfNiHNpNnRImQvlIKuqKKZV
lt9vZe1He+dCXEtS5ccf9bL4R53QHe0uLeN17xBDxfdqPAT6+POiqvUtbPlbJxO8eBrY4pMWQT5Q
i7j4TNLuuzAL64tiZ8+NpjV3pmWYW0eLgrWbGqh+oAH/bOYa6TMYHpnusJ76GrpMVRK+4HiJqTEL
JqgMZV0b48FBZcsbI2MFKpz1LxvOY1mmb2OBqGdb6598UasgSHOHE3uv7PuXna51yIqqpO4Xam/4
Oy/NOFo3ULscPf1SuNor/uTKPYLZ+SHTkRkM7QlAwtBuyrRIXjqVJNqoJNpGgcL12fKWTJCu25eu
8ou9VlbJRoUgdpe3fvrsjOMdwcjsi9YbOawnzzukQRfde6b/Q77cpDv8B8shv9h52p09nyzDMA+Y
3wcISnJaEdjAzPLNLXKSXyMkSU/yYmRDeyrNFnitcJA4UDillwAkT4YemsNC9oHLOd8C04YDZx5+
Fn9NIbunRfGSpkm++5g6MYAFm0rXrNsSasAwTHfotrhnWcpiCGh2h+y9LEYVKBbgqXe9U59tEoLN
XU0EBHSYGi7zUqlexo68apSZ5as9kbcOh6T+kifpCzCP/hsWzaeW/ehb3VlQsjIfB/t8WuQONIGF
wkF+Dke7PvyWdAAh4/jmTLdP4Yk38JRncbncLlGY07ViEWItvZXFj4Y4UVJ8kMFZdoS7L+Gz0mEj
biBIfXSsoHQ3dQHEtx+s+i4w2r0syYvsIuZ+sljO7CKz94mXNfYtHFTlLnPgdaWw1Dmld4go6JCv
VuHcLPtUiqcuk4SYaCUEfXisfuNIr+zfh+hasqx0X1zeO/N/Oms4S4hK2DcIQ0zy6zXex/deWvHN
4jVqIAWHoWj6zbIBh33vx2l2781HjlCtwOr8qnPqtlnFhMCA7iAJB3NFv1aq4xxLPaqOcFleOBOL
RxVaFXpj1rWobSRlI/DkNl/Eo2wUqNqvwIEUO7UAJ9h0RrHNbPCuSWP4T6GX2+uiQxxBjwZ4VNA7
Mc/poLoNqfU4JaBs3NxX3jbk17y3rGNLalSNeEyZaw1ANj4OwghWRZRAIAIp8EA0cz0w19UQhniY
Ko/Aqa1zwoRkx9kcUXfDbKKFbLUNMp1jY3tH0vMIjIZhci5qqzrbINZIoVfh19JO91UWiefKKGw4
FT5yIFMavhQKAYS5g/33keRSa4LqTvAVvMj7SIsVa1mMtX4lt0TE3S6Txz6BoYSAZ3iLPA/dKK3J
SZEk9rYfLf0Q8YwADpO2ZLSj/Mj61mzHVLXPJp/P2o5j45Yn2N+FqmI/DrNkEXq8i7I0nW3detO4
SGcPhtYetROpzoTAJapbc1UGgv9UzJf3fk1l5nhbKD9HyJZmHHFI7k0PC0LI7eS41yAS23vLaIOH
wkKzIkTobS2L8kIH07bae3b2MwsI4aGPDrKODppJOJAISH/nua2JM23nH6wsqU590KfrOE2aZz2M
vsl/tWb8CEUffI/4rhJMHzG6mMc4SBUdzHlMYhNTqCKzfp6MOX3Qe29m9j4mcxNtoTvpzzGlBS4l
TrIDlCr3oDWjeyDlSX6r10lIlFHmb2KeDRVu2DRlsunPWzbBxkppw00ylGmLSYEJjw9X3UXNX4/K
Mz7qo48Iw0KoDtdsrvi4NEmIATCo18cJIu26HXBcr8PBOOaZHq9DESkvkOQvPd/C7yLsrmbdGy/w
FjLS4vW/dPXS9iK3rmYwXAs3/Nn1j1nNScVjPS9jwohf9CoznlSvKh797rdC2H3ROkt/b9Hc31r+
HFO4Rb+tKw8QylR2OIvX6sAzFsY/CVHVXMvbWEMQIJwvhRuhMOlcVHS7DlU8n9fkbYYGrYKn6t9r
ZRll+Go/GYSs3VHZZ8I/QBkxtwmp4j1ZeWUv6yG+EzyVlVo6OOgiz71J+rnZQvZqLa0VO9mhlrXy
Vl5KR5Ars9toUaCc8bO/bBk1/3PrVsFhZJ2/+vw0dslAYE5Ly+zqZVp2lXfsQp8bkqn7j/rB87Wd
Y5C4l0P/3he06c++Ddq9CzQOWmSHHf8kLwKhT75Hqbm2yxTtkqaF+y1vP/rUI+mOP/vIZksViLV0
GMuEwAz9RwXx90OWNSrx6flWV0B8yTt5qX2eXcCTgsVHXac7Y3n6KMfWFG+iFB0zORiKI0pNf8xD
uJIkTV1bLFcOObLf5mDjZC+zcVDB1xRwtZDr69zwipBBdvXVILuWyWjDEfeMlTvq6e8Nu6ZDwO+j
tjAMe0Wm1VjJgfKCtHJ2rXfV3FNW1D34MIstxxaeRorTzMtEuvGEGUK5kEWoTPm2NlBakkXdhDKq
wNU8ymJohSsekPpj4er6NU7NR1ndh2i3NiYectGYjS+1RqqXI4R9J1sVoV5w0pxuGGWbD3U2vU/t
JmZ76KO2QE+JQWQ8xjW6QpxH57elJagJ5kIxzj2+Si+6hzPJv75bc363bMOCDZmk4eXj3copY95t
WiPQXMLS30ol9JTHxabJfXDRs1j6uzr6rKf+USzrACaaC4RGtsqGaUhY2WU5UbPXREuynSyNaXlg
qYTik2hrN2KvCy0wDK9ouw2rmnj2eqjtEShTkC49hArOOVshrJM8QfqhQj5L9n4faBsB2OnSmX09
wqtQ6vAK3sznaNHfYvwvjgjIH1plcF5UnZcf3QHWketeyy5+qufqzIVnU8Wk05s2dl6GxoiWBOLD
o2xtrAhPjDF+9jXQ042Jxc7QK85LBWlsk1XRsJGjdL0nHNlG0dlVEvd5io7yJR2lU48ovZIBnF/K
iyISuVWmbGVxjMfXCd9ZNKzq4rH2vbV8SbchN6ZNOF+3XaI/m7DG4tA5NYlBxkNVIRdjZHXCKds+
9aUg9xJplgcu1HwYx8REbuhX86CAYfgYMk3TyCKKxL7g0WoIWCdB9+AHbfeA0RKhwwRwqOdTRPIG
A5l+/PLRQ2u9pz4ykpPsj+tJvTU6iJayWM0TzlnceS45pq9SsURTxN26htg27Vhdhgy+PRsAoPaV
wq9VRSSzNSz/e3Brgy7/jodTCk7Qn70GTNi2U+NA9O+jJ2HVX11Dyb7Hng78xSo/Gboo1w3KhEei
kdapmLQSDyTX/hwp5Up2LR3yfHqvOvdTgjfcqIY8SUTV30+F2y3k61mQFJPOKr94BVBFpRzYjCmx
ONSQKtd5aDkvAAdOsmsT6a+do8JB1C2NN0VER/4NudeXS5tz1F9/Q8wZ6v1vyFP2VPJvqGANPYVZ
+RX4brfxytjcJGo87QAHpCsdYY8nWeyqOFvpgao/mU39s3VyfeO3ohrr5Y6kUbqB7UyexFCiZxWf
9JU6qtUZMHx/V2pxvUM2GR1RJUxWNrp5n8axewECbf5w6kOdKNNbU7JMIEIeQShn9OR61bkmnpm3
CC70RvalT8tgi15Wivxd0hdHInNYRs13fxRbRJ6xGTabJecAepdlP8KOwAbaa1LrnGjG2huU8Eja
yFkmxF3Xsr50dLBAEJ2zoyHydd70WEb4LSMMN8T4xR2c9wn6O8M2cdXSZns921aPpgkWdC6VkQ+K
J6/G98auCrR1VXUoEswNsotsdTs9P5BAQEU/IkGFEtgmqXxxMolvnqz5IotB0luHCXNJWZL1soeW
kj8i6WOjTJ1FUN/nsX2Ox1Eg0k2A681SCrDDdH0qEPp/CH0Ak7UGzkIKodtT/WS5TvxAOj14ry8S
e9lqev0ZtQ3Y5t131MZ5hgF/ufmF6e18pIO2TpBkD3FPkqNR1O670atLBKDbLyqqTStkHLUz0qk4
oLVJuBlKpX6uVO3Jr+IeSR2MssbMfRERHiqRZsfHtih7PECMEdX+0b9yxoCMnfk3aOX90dAb6ybm
i6mDWxT5bYxCa1YUa09AMA/w/8BaVmZc3ekT24qP/m1dhxu14cgm6+SwLgCFP4ZtupVF2aCG1Ruy
9WL/0c0GSWXXeXqBvGndktKrL06nLD86oCzD1iwav31MUxt2uW0mSH1ykGxo23BYxUngQblgIlmn
NdmA2XWY3slil3vWJgsL0BAq3jiuL14cjnSH3gUEIIv1OAZrlGrUnSzacf7UkO66QqbyHmCob+qm
FS/F6ENgc++1ITJPpC6Q4PfVH8Cw1G1UFRxpZJ28hGFWH+FcQVumrzrlxsabquKu6bJXsMBQz11P
X2mqE933Yyaupv61JbYAcQa7ijtkzKC8zo15lcf3qhmqK5Xs0FrWvTd4xasx6tpBlpBSFFc3+yq7
y5pQaOodm9bf54mSXAUV0Sjryu46iKRN/erDoXqfg8MFcO1yeoX84iwrl8x0ROpfmxegEL3Xh4+S
572X5Fo1oHLx0db9rfRrnFzkfvWU48g59Q96T656XgB/9Xx/vbltFtz5N+PcwQf96Pd3fj/GJ5iN
8UnE3n2bjt0OOZb49FEv797ryoGEWQ+yge4f1VnFSr+Q5XrqviU+wHz8GU5eKvKTvJOXuhzRVNGT
FgOxvxo8TQ2H38qmHe5y1U/3UY8P5fs0HzN0tTKutWjW7pvnlxc5F5uCbvHPf/z3//u/34b/47/l
1zwZ/Tz7B2zFa46eVv0//7S0f/6jeK+++/4//7RBN7qWazq6oaqQSIVm0f7ty32Y+fTW/itTm8CL
hsL9pka6sD4P3gBfYT56dauqbNQnAa77aYSAxr08rBEXc4eLbsUwxYFevHrzljmYt9HpvKGGZvbo
Evrbx3KvneldxwMGeK3sIi9OWjrLrALvWy6UsHfZqGASkGz8KDbP1SSM90s6aWeTpXVPbpjPGrUk
8wwqv9gqmt8uPvrJBnJuGGjmIZLJRUhQVGS7MnP6k8jS4STvjF93cw+UUzK2ceBOA44mJ0/X7pqw
zW9FCJTWM8ffSm6m3onAHTf/+ZMX7p+fvG0almU6rjAcWzcc5++ffChGcHx+aH+vsHE9WXqan/tW
Tc64W8z3sLdr8htzTbkWI85kwDYGpEPmy8/qqHKRDSxr76SQ3FylpioQvBnqmxvaFRIK1A2eJYCT
ql0Aq++vctFW38qkanGfCZ5L4PqXkGz4s6o/J3HTPhmQpu5jsNyy1mmb6KR5UAxlMdFIqgyGgnj+
PEbAPVj7SV1B3m/FM1iLZDnZWXKQrVke/zb/UPw2v2Kod31bQbT0NFxPPa9BrKPuTkSf//MH7Rr/
8kFbmsr33DYdDcqXaf79g26dzGHD6mdvRER69GL4/OQn7KcuH6pAygJiH2p58jP+aO5zZFHrLNu/
9wvqFqYwOqL7wJyqI2Ed+LAxX7jUGltMM+fKzpnxw/LW88z51tZ/9iqE9daV7LtKv3Dv0Kwy1p3T
TF+aZjHWxMMnDGI2aqq3d21qOo/C066yPeWUQ8RcL2Byeta5Qt54WXfO9MWr48eBGPMja8AfEybA
D+5V1wBouBwSdEsnMVw72w6ObV+cZAmRwPH6s7674vOMAl9XZN6iM1B+BOZirDzzowtDGzN7H6or
ZrWa2J/s8giUR4B0CBL24XCveuXjOGgaBm8dsSSnmf8WX/lk2+uxFeqrivr/DrCQ9V60xvCcwWF9
MBxMgsJcpBimMvrfzToPrwy0EP7zV0O31L99N0zbsC2Ln5mlC13VTcf4Y/kjp4y2GrniZzxP0+nZ
1BxzUwcRsBA/WbVd6x0Uy/AOQVfeAggyW1mS9U3a2qhfzq2yHJGuBjZdGLu+N9lMoEK2yMDBQEUB
HkfEearvjE4M92VpFVfoM0tkb8Z7WUWCt9t0CvqzsigbTN19sKpWP8oq2+67Y423lyzJy+BpBRz7
SN2Q73XXke75G/aP9jYnyAoloDBecmcWTVOJLAhWz5cBarTipONT2OHFWkY2R9cOWvnWxPEETKzt
kAvinFgECedEeYwMm3xrmtXBbxHLEKmfbqM5iUy8/OcFZCaQ2gQKwEcD1G3SmPMIex4hO2eF9VUz
PIs9VEFQqvPb8qDOdgzNr7tKtsgy7kOOg36CDZQD51zZURnUM9pqV2kNE49ZcJJ3HxdZh1bOxGH4
KKtzD1j5R9cG46sDhHBIAgA30JVwlGcUST+bhOYvstQ2F9xSnCf4NelNtYMLZgMKxljBcFDZWQG7
apVnbWzDLXSUdd1rVndfsoe/n8AP32r+Ifj+iAdsjsVDGeD6Cd2lPMi6tHC3eZOOWw9j7YPiKS2c
j7E7uInuFIuPsrz76OPMvWXRj61z4MZrHcli/MQVIlkBuOd94BVPH89feWcGLSDNHE+S96ew79a/
9RM5cXMIg9MWGR/zovEsRF2n0dfGXJQXtSFzk5nFLSdpsR8rEdqLpsPjogI3/0e3qETTTEVwprtX
J888xHUVXOQF7aj47IxXWZigyHkrxwye81af7rKpT82FbLFDJ1hpJJkxhWaoy5fp4PDMgS0R3RPa
IWMGZECWCqzajn4cPsmSvKSJW26glpUzuyK6lxezAM7XFtC/4y44ZdX4vfY64wmhN0eW5FM+Uqbf
SsFfpRq57Sc8rn9r6zwMK9kIpSu/sKY9pBd1L++afpje72RdPPVoD/QJp+U2Kfe2cJAczDVPXVt2
C2fs/R5mW7xN0X2BPt/pd05JDhUNBwTF0ILalsronds+nXC7cP17+PfhysyC5ikTbAi9vopehy58
ixwl+iYyja/zAPMKgg5qrOGINB+UTzv2U5A2CUqhpeJ8tYL6BwpUzqfMzZGlLLT0KWf9X3lQbtb/
eUEFLvT3BdUxDGRz9HlRZTGleV5wf9tPxpYXZH1Z20+oL6sLuWPsi5Y0L+yFvdxMDgoCF4SZkr3c
Z8rWNKx/tqoaSlay9WOsbEXK6Q66fnH7d+M/BgR64xNdqPTxkJVoRGYN5M/UNv1TpIFBl3dWi+0S
cqwd1urloJFkj1wAeXpYL5Ww7Z8K0nJLlLn7JzNCvqwdV4qiX0wzLF4mJ5z2eIyqcAYpekhjrx0f
5L0sWr7Ntr9sytPUaPmLEPkSjCt4IUHaz28Ca2c4NWbVnW49wWW+N8Yq/TY2GPE5TVg/oBopdrUP
Wc1vIvsJdsV9qFjNzheBuYPyvFfrPHsVCgKO7N+1k2mgXwtpWqzd3OqeCcM+27Vuff/VNZ0dImVX
aIbae1cH0ZG8L5SVaHT7ZJJxnlaICsKfz9sDeP155Uf+96TrUXoymt75qqfTvcWP8iuk2zc7GKxX
wFLtwk296cVjf7IsLKt7QmAAfp2rtw9JBGOybKvhpirQNFHQNC9ZRjCrt6vgTK5H3Q6t2Ryt3rR3
ujK4e9chG2koOd4jfa9ilohjzmihT+uGebhth8I+w7NXiDeM0xWVMn+d57hOZVGegKh0msea0PQS
MEP/zMJlQKAYtE+hjWBWXfQK0JXpE39J9Y0NwIkkvf0melxe2jzY+2zTdmXPn9ORvLuM+VjesqL8
CqNOw+HFVKGua+WeDPscLu8JVlGfDo2NRm3abwZgAK+BL3ZQUYPHvr3gAhdzJB+jHeGd6YaVCmS0
uou/mSX0VITL38YSEGJrtQXJ5cTf6ITfD9Dqyb34Il1j/+LjG2w99+7UvilxtGlbGMJWHum7Ed83
FGri9j7NPWNjtGp3sKMxZkH0C3DHQYH+HLTeBDLeV1FOG60gcIEsGJplAKiJoSv2+0UWoZ6BUa1E
gOEgDZqtEZSWt2oacSs7vd+683DQj9khDn+bRnZ2wgbFVDVP7nQFZ+ehZ4/rzaodLerKEEac9BEX
FQjYipm9GcFrPwXTt4wHM7vaTL3p5ZTtAFA5O1Px9auCCMqswlR+rf2K0ChjMsf50epq/lSkZrxp
+eodhFH0J0XL7BU0z2GVe5XKYzFKwTcMDxLlJrl6xrxLkfVVOz18VH3U15P2IEvvALkkrN/n+F/r
5CTyFYYu+ZQaJLet0BErWzX8x7Yr63OTwhpVouBRVlmi2dexNl6wWggeHbdKVwKhw61sjIST7s0I
xQNZhClaPuTW1rTVqF7WQLrhMpyNZAL/1SgN8hqYJyDt8wmED8KZGhIgnTOMnzifROS73PpSYknw
oLf+b93asQN7574YsT3uCgLyuKZwXNFLhzOMGH9eZDGNR/5/HIxXo2UZV0/LkaML96rw4KbJKpi5
nw3VbX7W4dMMnQ9FImjXDGCXURz+8/NE1/9+SjYdUzgEJwg9CH6cGuGovz9PSo7tUx5lCPE2gVES
AjXGYt9PztZqhX4r5+P6hPSm6zQ/S3PbR2lukz2b+bE+/K3nv46TPcnOGk+/XuHXuDBWqm1fZdMC
VbsCba4W5z7LPap1J06DY40YH1IjL2NSjFuFENrij4baSjgFjFU4PTtOqq6ASAP2FN4JOmx0zw8c
AaXK28mSvJg1mgwsFNVSEwEhv65xWlgjzggqGRVky3YwNmrdiz2G3j40oluYRe5FVsk7BYPDVetP
iE/9atAESBtokSAw3XoNhk3Hz4INK3k27L1jBaMVOxMPAdikA/uHGAVF/Ws19cljqDlvEyTXp0pD
f2uE/7XXvFicoc8HKz3x67si713Epv0722jEPWouxUNcZNs4tfIXK+ujo2ixwpFF4Mo6qxZ6O9WQ
FS/jpIdLrFStvGjPSpKR7CBlt0JOweJn3oscmVDMu2rznNQK7AMiV1DHtD7fjtP0Rejw0McYSJcv
QuepLfR76bGadtZs2htVD1izWzuSYjxc/7VHgoougq8a8Jm+0DYTDjgHYgTpKUInZo2uY/rMs+y7
BHPo+mvbtPUV4Ktt7jwbdWfdLASkkkRc+yTX9lEV2ggc1OKTCgE2GET6TVPA8sgevHt1347gimzL
RiuxgBoUpDFb8KIYP/XEX8ga2OKgF2H4aTSWoeL0B09uU7yg9Y9YJR4H1S+RYgbD3ij1rMeMgmc8
9voPXzPPvWrHXyvE15Drd70XB47ukk1p/Dh2obby+GOuSeg2m8xVupMI0nE3NKq+H7GhPniDyHe5
A5oQIGyyiSo/vPEfa1edMQIM9lOr3rAHn05GOU6rXM+NO19V/j9t57XcOJKl4SdCBLy5pfekKKlU
qhtEWXjv8fT7IakuatTdMz2xuxeFQGaeBCiVCGSe85vhM6LPcyvvnefGdctjTzUPdXL6dRchXc3v
CZseXH0B4fZ3mBwVEP+mJxgFCK5Wo7cnwqIIWefI+cWrPXrR+RUq2li+enEXL2PTJhURYrAcK5E7
9+JG/YaOV+zJ5vdARl9+xGLkbHqOuqvqMuDDqsULno6nxIzM70kc/0ylrnyyiiL/T0tf41/zTNOj
ylE0XVWQf0fmRdE/PKrqPlIsxH2HZ9lIHPBGn2yt4cGbwoAz2slwNI6K1yQI85kp1c25RU3toVeV
F9EfjRGcK/QT8xKpvbyPtmIjIppBZbxvilEzq/dFkD84ox0fXCXoVn7ZQ9khpznvyXa8askISjWH
7eXY29ywil+VmX+Fpmi/SLZCqb9Tki2s9F91Xcl7Sa7SRd4gzuVb6bXSHfWxnPp9crpQ97XhS4tQ
KESyTqb4Inb0oA0wPUUsZS72+2L7j8x8fwxg/25NbGhr8AAyHExDC9dW3LKyNMCSHzGyKtdtDkFp
Y3V4RNdui/1VSlIXY87uINqul3UHrzeaVe2infVhQISYuckUEVjDqF0mdk8hxrygK1Y9lKlePjSI
MpC3Mi9S2FYPPrzVQ4bE6CKXVfloWzUkW3naDMnyZA0Z9D9qLKcDQIu/LLu4hq4tfU5AEcyjsFQu
ozXh3xCe2t2nAw98m85v7jbdNDz9VwmjZdQG74zqUrexAsxbka0Aa4Ew+OeyDGAlglhcSzi4f/Yt
87VxsdQKCuxMHZywRPfgpPYmjnAkFZPSgd2frpbuAfn2+iXINrrmJp8dgNT7wfRL1E1o9tLwKI35
WdQS09I9WaFRPHlo6+w7BTK86PdS7+wqVfGkId6eOpBz4Tiu9LpmCc5K/lAN3fvDvQ8SfLfUs1Kb
iZD7gGg2NjYuOd4Qi7SrKB2qSfzgQDZastyQeVFO2uFYpWKKjPwM9qzJLsFqZa/xBd1oYdMc/RIG
huy1MMJChGeHJOyv6Ma489xOq2dUitwZ6cHms+yjppKgi/RVdatr7ecZ5JxqNaBUDi+PWqjhoaCq
DS4ZLA9FW4S796hL1d8bL3jU2jENfyHxyHJ1Klb1VbSDKRM9yFMrswMECMzoQYwltMSYNhWdfo9p
U9H9z/OcqMT4vktVfFzBcqI5CI0pI0uqT0jPqQKzy3IfT1UBA0VVGrhtnNfujL/I5hGDqC3LeO+X
xYnvZsEruRA44XhonmIn1nayBhAgCVXr0S6px04Erp9oZfPtp4CgoI02qql0tRWwOujvBLvec+2T
V7DeLNR4eM0Kbx84cX2s5EhbW2TyZiQ+vV9g7pPJGhkDj9csqpUXq4nyRWE341mz8mEzamq+1VwA
jpEUIwsQUkCO/UrZa6USHOG7xUsZf4kXPEkh1fCZxqGBPKP7X4fIUtgZDj7mBT1PmgIUrle22oPl
R2jMInr8zeq+sGRGyQSzLOw40WZBNaPPu72FqVGX+j0cGwZI9b2d6crQz2oDALU8GOal7erXMnf6
zy049JWV6uQavXL4XCv6AhUb52mIOzR97CyYy7UefG4ybBQ0/jw2oumMJdhsr7siylvDDokesWcP
+E5p8SapQXWIKJJ3ZD4l/3tqdM1Jp0a1inJEqfJpxWaOcXQdkeUCkReoFITpEwf04xZo1XZn0YL2
AWUOOV87g9gUR72xSz3LWet5xZNBht8FnKt5AnxlzmDsdl9qL38I+evwIC0voQ1l/gzx1P2gtd63
elTwHfQC/VkeT7eFAb4cPKg/uWh+vuS1Mm6aJEWJYmo6DnJcErqB+9soP1aXeubp36/TzT+9+0xN
I0GMY7OlOLJqfcijK0iVmINZSE9g3xB6dTEkG4qxPctdEu2qrpycuPzsycVPjsdYYv3I8ebzar7E
99jBoPoxQLYqDMKBu8EV9+NZnmnmPTyRsSQWl44l1GVusdOlDZQZcV+s1Tkq/1YMqxxB1TiO9zUZ
359Urnd9k0Vf6qrV52Da0wsQBXWTse/YoDcLdM+e0qCINn5JhnDvsSgXkxD+jciCmjIeVv6txJwb
SfAEvXAmStM+zq5PEa6nohgtxn63kMX+ODbNq53K+g+VDO3PGyVoJJrBm8vU+KfLH6pcpG9c3cx7
60lTJTStmyHKX2ID2R5/jNZdgQQ3iKQxR8OV07KRqn09HW4jKZ61c9HZxRUSQeNgz73E6PE6GY8q
Jcx9nqTmXpyVv8/+qtl1BoKEY43PTM23aas3k01O1tqPcK5ZdNpts1ekwjqgSoCYk6noz0GCGuu0
C/qZ5Ag3ZsYPMSmRAiZZKBOjGfE2Cfdzvpa+rT1bcc5SPz6raMX8aLpuaasV35IC61vwDenPADFD
CwbdZ/SkActrsnEFl2cssygwjzUk682YR/I2kiP/aAxGttJH6DOOr3/ysVRbxqhLHUjRYZQ2JWGk
ZOye0gTrBRkb759IH4W1zh9IRlaXygySICj1LnEfeptEIjy4TWLbWvyeNCiZ+9MqEbUtgV7eJiGn
Ux6mbdPtTq4qdU+ya1IisYN43eoIp0Fs94NPY+19VQxbOXRaFO7GPHRY7JJlrFzWslXfexuRgyzA
MMyMYnBuOcgEz5Rpv/mc47/RyZGM0omClHj7q4rb4QtwnH5Vkk/Z2EZoTd2FFmYXT48+IyHnnigO
l9uqUl/SundPokscRNNJ4hWJ9/DwoV+vVHXeJF25TIdr1MBiEiVRKiDlQZzdD6Iv8tp8E6UHnlB2
y75NfkzR6cYAwjUOygQQt8wWbxc7NTGjApogRodGNg6l8+iVfbVVk0h7iUZnRZHOfJQxKn4o/e4x
VnuKYDBzNwrIVvDHqraUmj5YZXmZbjry7wvxrVXsId04A56yoilGExPilTKsjbz+ZUxbMzzPqdBK
oUkXTSlUjgWEzaub/dAGSzpUOBodxQLXV1aBJRfH25pXtbGzIDuvtguS0yxnUN9edoiXUynxn8WS
jF2mhyyZ7x/y0E8ejTF834+O9KFPjeRxijewDn/V1UM8aPYxqeX0OWqw6hOfKEjyLUt/e9Fprbwx
R4P/gMSHolbXAEIjP3uWahTGp9ghbfJtQn543kVq8zj0fr7ObS1ciUKhGyUaUGUddxB+ZS9peMll
ZZiK90+3dftY5Npi1PC5YG1s7RK3kfASq9lehnXx2aijizflOtsw35nIC712ESxTiCbBucDubouw
SbUOPEe/xmmMrFQujT9qHAmi6lfqysZrml1JBiPR9/sEwtqHnvdDoExS6FTvYtKitl4RG/0kSg6g
qacaEZhFUVRIK0pGaoDGshhty21dZMM3G/Xsgb26y3/nHFxcfYqRZz00gJCXMTrlr01SgkFGDTnJ
YFo4CnDrmEXSlv9hYIIgWZ6Tun0SEVgIsWEN4uc6R5wLCEKADHhTXJsp+SYiLITWcqMdjjnPtAV2
UtW5nA6dbHa4vSXKwlZ8yJ2RGdJpmRrqj1b4nPTBSVPj4iJePgj9s9+nniz+bqexewv+0rvW73mo
9rb/4eXjyNaf3/+WaWhUfhQKdYpjqf+aptMMCSiu3A9Po4OLpoKBcpD03txx9HYBMN7cJ0OFStF0
5jUuGyBdjYNFWLnSrAMcv2pS19hholIsFHIT+wIlLqrn8lNkRShA8qhaQ2wJV6aLO/edLxuOXnXG
wAUpzxx4ijxWe5Mn6yfAIJ9SO0JZZGrJHjKPafgUQZi8KGbq7nhuo3yYWsbrAJLYSozkIXcq6RSN
bT/xTRG+diSkqaL+wa/b6lviNz8MFMFeSzJr2Ia0w0uItBIWFPElGrzulKHpCq/Izk6lY7mbUOmq
bcnuFHVnCbRD0T72qjwe4gBPrxEni6FI1XmI38fKdKgq5LzrfjioWGr87jaREmLt4tbfBkT0rome
wJ7VPbBAilN+Vfi2p2puveiDjiazbqZrs8ibB9/MjzFYrNc4QRZnqivJdefPhy7zL1ZYPHSSH277
PjD3bmoYtwOvTy//ioQH60yPV2iWBe2vTuV9S4UmKJzPPojlZa3J5R4GbH2mJMartAmGJQRKfH8j
Vz+XPJ2A8BT2CicSig+24yMo0UTW1XaRolCa8aviQTzKJu9B10J0m8XFKpPtF4Qt22+2HWSzoiur
ZTg24Rp+mjLnCdC9OCZ0j1L32++eMaxLr+j8WaM9tanu/DJa6YGd9KamOr8YLAcbmkid17WCJEvi
22soh84+Q4RrY9oSvu4ZxpMQqMYY/wYZSgS6MkjPtYFmrjK3YQee1mc1t8mjpUPwrYm6i02x9Scl
J3I2ljNH1g2DG5TIdqDQd05r+CcCEvSos9bHDmFsQbthuzxZM4tDUSAAJUXatZ26IkkqESGEeSYY
bJ0gvnX5597OL/jL5k9tVj4ppROfATDJz5mkfMo8xTqpYV4dB6O8dKGeHnJEHNnC/QzlJj3IgXdF
znfYelaCYXkZZPpBIvfsLEe8wV47k6wxpmjlSjSlwTzbOdtDU227U2Pix+1h2veqS+Hk3tH4e9Vp
jkrd2FvgIcrBTR354DucFb72I8p9bw308a1fDEYkMUnXTCGi7fjVF8lCp7F1h2cqI+m5iMNnVifV
aYBwOWf5pOyQfm0/yTZPalOOkzVJkh+8d7uHxG61Y99bGyPWfbQEzJKEnu4/iEE8X7qHtresXT5G
36gxEtEpxrB1gggpS9EOVLzaYDDGKL8hV5qTWf7EMqZZapbDa21qmpqJpIejNNvUG/NV4OTDvKsr
KaMUp6X72ynYcbZJrLjwLZx6cby9xrYqzX3Y953v7NJquBRDaJztpF6z+8T1S/uBzRsrvLD+1ulG
exlrDD2hqJSrMngdS76HITudoQmrX53+CJ28e64i3zkU7oj0JnqTiz7ClaYJeaQHUuNu5C5IZjlf
5wtWQfklnc4sXbkkPPT3oksMtuhErjv43XPRBNyUnCSl/AZsb59NPNcyktttB10URUmaVuCNZN6i
r6GUmk9BM3TXBLG7eGrlGbaKgdeibCD3ErLZHDIrfTuLIw1HQt/8eu+6h91jHS0vKG1w998zLWwI
hiD+haiJveuLKtzajevsyV8mm0BXvGMXBNXaL7XoRCkRVdxcK86jXVow5WV4S513cXgzb7IkS/ap
PdY7n6//pgky+6BlA64eA4YffVGj1QXu44qsIHI8eic/5fED8m2gDuwxQeokDDetXpbb0HPqM3Bz
VOqcuHxV3fQo45H9E0HsbaOk1ZewxKDFtLQEUTg2hgCp5E2bN9Ecv/B4qZBF3SrY3G86Q5peGdA5
bNQdvwKGXapyaf608+RRYQ0xr0gqXjp8mjvE8X/pWnnyeRa+ei2fsPOj7IKVQbMph/pk81VaR6rd
rfFJHC6yZZNbMH31RTaqb6qZhL9S8yijXILWiW9eTGrPr5aPElvRKtV1RHljVSARdrARK8fHAwaF
J1UXdJYa3EupBBRIf6OVGP+UUb1ACI01iYmg0qpFI3A/jppxhM6oLHynUz7riJmQA7EpVDoKj+xV
JUN4CXxjRAhBLnakKa1rWnU/FTA43xB/SNgRV+ZDUjXhXguQmLKTdjglzrR9MYxvoZJ7Tw6U1Q2e
u83a9FgiKcHw0Ayp990BJoeAaTJchwQqShwjQlKmbfNCeoICCRHBtHC2iyx5QPUCDlpfbWTLi7fW
iFCFMsI95v8yWg9ybZ4dHWpK0BUeJFYAqoMaoGWWd5BMA8d9MnS9uljwP6M8hLKCqlcx6XL0dXwM
xkJdU0GulwLchYpotjC7oNgK6FcTTuAMkJgnMVo1cLMsQ3+S5TYF8IjRco6EtVG28VzT227bNDiM
jraSvjqx9ZOqS38pnFC/ZJr/I5ieuQbOMHkrYfqrkoeFRWlu26Ad1n0bpVdP7RzylU313XRQuUVk
4ic+RT8LObCeC1kf0byJXu0Bh5BscqFPpsOgwM5UQ/5QEXxUJXRMkHAZSytf+pM3vQh0HBMJilB3
Zve+XEI2sjR4sExXEWGx0ZsX+3bt28ViU1l7oBrabnxBrQMv3ixPARuTACT1xfq51eKDEzpfrEhz
joHG/tqvHkcNR091VA9j5ez1pHR3lmPD7M4jbT5iywf0pO43TlypiObHwzmfDsEmHZJ0xeY42OTs
FBZgv9UXEyVCrez7X9TnRsjYLFTYbZdSjFtS7WTLjtw3j8vYG/Fe4EGtS8ZDz3NkIw9SuIgLU3k2
Q8/auBEOGvzJ831V4s9gZuLFaFcsuGR8fUYX9EiiGdYqxM1t0WGgDZ97wMu3aJp2Rknu0YAvvxF9
94NS2X+EVLZKXg1BGlRfK8Swq+rFrrAGTi09+NSWWDe3iaFdIsdniwoWAjj/OtTG8dBrbQq+J/Y2
nVp02PigEVdqbAHJUD0m1JlmBdIJW9GH4YM5a0eEcAD/XdABtn5Si1ogZ1+7nn31NFbJgSp/lSVp
AKScjTtdYiGIABhP92FKTRRSx0Iw+gztMX7tZF8FQABIEH0OmwS4v5Mttd03o2bOo94ulyZmAoYf
UJD0EowY8h5fczxq2a/JEkK8I/KIvuNeB6u7eqZ3dAzTQ2cqlEiwRM0a3bHsgXxa9sBaGsVApZYW
o8mqyau98hnp2vCI3R6LvLgun6M8s09OpD/x94OwwjBHQzq92I0Xna2GZM+QXtrQTm6Hgl3comgp
AA9TlBgIQcGf6vy7aJi+Ly8zq4smEYPxEnkuPgFK3a8bXxsvtz7ZMNdqbIO9mELEALsF/WxIB9GT
dwgyyQY+MLXUAJNwrOLQNPHbWazl0TJrqbvCYKgm6TNibqc8ifi7iuV2FfMmPJYGphNouaIVpTju
URz4M3C2TW2dERccj0Zp8gJIwgfETXE2yHgsCtEMZezRjuY3szUm1QzRV9vZTo0g/GWhrWL9WOFh
E5tU4XscG2V0nbMC6pvuahd5GIy5hljgg8+nXg/WEG8ktpaF6o0XG6lQUghnEKyL1pB1XtMgN51c
RZM11HHda6Oj3/4YtIxCawOhxbFJ3OZBZO0qt2ItNp3BHaywZpxO74faOlHlHVZtE9RL0qaUKHLL
nnVS/OpGfvTFkEjyI+pXf+J5r8zr0PUewaIESxQq3bMp80cRRF/ZXFGAb9AcVRuDV8vUFAeE7kDV
Gg7ZgZkYUnvL3OE7J3WxetGqa6BXXjiXzVgmnWSdQydEolzG4Q+nRuxq0lFBkywfyQfokREjdSlp
D+JQ+ArLAt9sVujyv/WVdQPTpFeLbR+X+i2uU1CW7klFoV7jrHLU2VDwUPQdQpzjzHGH7Enxzera
VZh/9En2pGNz7USy9DAt1N2mUl40EKsHEgTurWnkCaLaQxeuEjUPkWhoe2mZZz5C9HIcU4vNvqO1
nu3DFII/37WAHbPePxhwyTBHi8e14bj2PiqlT34IAazDlkJvyuoJRdPyKQONlCMleMo9qXxyNBxd
W6zoeMLStKkDr5WW1Ixbuyd0drtjmwM/TUPzhzKO4YuXhOU2kJHbLRwvwp+Ico/eVcFGjEZ6j/ax
r+egVxh1JWNBxkVC9EmXr7w/gLHQ3Vtteoh9mAImG829JY0ABltD2xhaBY/Wlc1ngzrnJgHAhPd4
Zj4npBI2IPHlBXl9RlHeXecZr3cpsgxSLH6Jj4USL8Vc1Wm9da7kzfI2twF0xtuePN8UzAqvwo4A
ZLwYxfc+WOmwWG9NYFq8sBAGWIngtIupb/YY5Yhg2cMeo0RreH2b2/d48lDQXotgra1VRE5t9zYa
mxXeCvjK4qXHZ5YD7GCLlpKQ+BGiESFvKqzRGlHwjWE57bn1BmuFdGJ+sKM96JPgCefqVpG7J0mx
2qek7D/5cJSPmZ72m6LVQe5rfXfGn2eLEIeztzQpMG99tfIVLcH8dOtqIQ6ddIrNLoI2eIOxYwZo
7u8QZ+jO4hppCdWX/XOwttN+nmAgyRIvsNBrCeO95/XKNVH67ynJqa957qszUB7GOXGNcBP09q6u
x+TSGNFzI0fei+mkUL10PAlDuHYvZYTiLrn2YSVGAQ+gHFnEzk6MZnr5mFRZe/ECW/vUfK2KxNuo
PkTDvEPEHIUH/FKlAl3vkCInYkjjsHNyVHWwzLH+OEX7cdjpCF2o83cB7071REFBfSB94BlXd+i8
TyY/HgVZYLy9433S+Gt7cONsJ1qS0ennEJE90QrHNDvh2fVdtEp+6INmBXgN9Yh2jWXR7O2eGp24
aliPEDVBpixCXCzPgyu/HXRpa0mdd753s+DPd7HrPYugez/qDMrSH6gUfxjIvFBGIhy2wD1YhJCP
YK9j2pjo/XE7t2XDaJSK8hxF1iro6uHVHk13MdaAmgcllY+ySroL7PTCDtkj+0PpI2ftZydxKGJc
+8QZslg2X++Ud7hVvvVhk/jHaJYgXdRCKBHB9wERHE+jXSN570ZjyFKUsLuKrAS519tVqwpF6gqh
rLBBPp8EyzCmiN0GbwcY+ekung7i7D5wj7sPfIj7ByH3y48A4iMkarnxfZ5o3mPud/oHIR8udZ/7
t5/yb+92/wT3kA+XrxBIffv4f3un+2XuIR8ucw/5734ff3uZf38nMU38PpR2KFaNH1xF1/1j3Jt/
e4u/DbkPfPiV//eXuv8YHy71V5/0Q8hf3e1D3//hJ/3bS/37T2p7YIY0V8vm+TD5vwTT11Ac/k37
3RClKGbhy/U269bGTjC7XeXWvk14N+0v7yA6xaXez/r7T3S/6z1Gpu48YiD7r5/n/+b+bGbYend6
yOr8fsfbtT/+Ht73/m9/7tsd//Q7qeFAGEWH49bvn/b+qT703ZsfP+jfThED7z76/RJiJJ5u+qFP
DPyDvn8Q8t9fCkx9g5oLonl6OFSnpvetZQkiHgsPmnhYVadeTyuQOzTBaKGNWdjuQrKrDO9ltByh
TDmsKKdhEdgPHpg4wCvIkNTlTs3qXl+IYQ/PMUx0j2B+YdCJrnZ04n3hsArM1VzFsBV9KJ2iEk5N
xZwyA9BLktN7g4TrvutRPZuhUE89HJubt1OjHyNc5qZecVCtt4n3rtvsKcLFJ0Gal1X8FRc2aYuG
uDFPkyRaU5MiHyUn2RVU5kYv0vqk2WZ6lci+HAynvogxEVXwzUUeuewXyhQhwlS0Q2Y+yZadCEHq
kSVSytKUq4qAOM/AcOkhYMHpJmLgH94dhdOLZaguSdS/uLMzeIdWdb95qUYGbqLsjyCxwIFNdH3R
xsTOh8bsvA3fB/TfIaYuEZL1hKAwfpsm5oqDiHN+X8XAmHGV6ZB3sWwGgFiGVAHEqTiQJbRCqDMM
3Q+3oMi28Wqvh/W7OSBP/wh/1wtbH6O4XpNx+Kv8lL2mbp4wJ0cjcTqLq3jWtmiZfuhnQRQsWJ/y
N/RhQl/7hzbyVvdriAhxyNnezhpsldb3PnHmx1a7gQb580O/uEhe2fsyH82dGBRdVtytEnmYZIE6
A8wkdUJjOmgl+mlm6dz6xaDoF2f3A/A6cy+aYxukcImmq9gUU9wyfJsrplUYqy4CrcSpKEn6FRAA
xC3DUXVmJhbrF+aRJEEYUeKvFgg1aTuzX4VOVl86T64vpZJbO6u1n0TXvb8exydEhWz2GoSKQwIc
eWXqHual00zRd7uHuNK9U9zHtrzhdh8xIOfjZzSBKrQ5oemKM3/wH974uh+ouyZY+3x2G7udC86u
YO/69QDaoV44Ba7W1HB3cq1pMVpwRVLtpAIX+WLmSnL5L+c1JlfyXIS7ddn2+1pBSgCBBPRRQ+2N
Ox1JDW6y8kSjvh+0vOpXBtl80fUu5CPzWox7oQ0d+12oJrmdmC6I2IWDdLTbBF/I3uWAjCFKV7Ft
7v0JFIE4vvwlySS8RwooDr8jfFNR8OLpcIrbfgD9RAng85XotEY/O8B/NUiALHDyfMMGVQZygaZH
5WjK7fFNuQZUUff37J+lZMnGjOt2JvryEcVXthTxtaYadosDatFhDVtXC6PKqwcsyJNVUJfhwjdC
hDBACqbAQXDt6VynfMi7oURDnj5l6msgdfvzihztrS2GP1ynl8MzGqXetjWr7tDCfT443STEI9qh
62t7W8X2BUfExW2A5BN4gN5qvvlaHVC4V9u5LHn54n6FJg3frvWhD0Mube+qpw/dphxIa0nFm+b3
y+Pde+X2toFNNM7JISjv3jDixfJv3ki3l0znBvLcA/SEn3dtzV2JimmCRDVyHRl+RmVEeYVD/Pts
AG5fze5tMdx20W3Gh37RZAfdrkH+f666xkYUWWe/i3Melut6IB3vh9St3pq6V88aYCIHMSj6b3Nb
2DhzbyzH5X0aWXV30eaFMteFtAfeP4jSgk5fqLoWBICAFaTHrepVG9Cp2NWphVV6mLIxDapiG45x
sY202JavnUHuQEbUcy5iyikwElSFYZJ+bai67dX+JLpsHxsCFqOd5M4rRU7mDlI5s7G3xg2vOeUM
mVU9izOs8hbqiBXMvV81+BYkqrEWXY4MqHam9Lmxxsm9g+LH/PuBtB4/CajvRSA5U2VgGg50PIGU
33cTfdV0yz7D8n262/0D+CW6U/gt3+72rj+NsWvEtwYGq7od46BYk6dGx71JMIuWsCZQUTPym6T7
ZqOqNy8h9V8wnXuLDTRr/BDbWZ9LbhMX/sn0FEoATSX74Nor0kmpt9EQse9uw4UZkJEE6fDWl0Gs
yvoiXokZt8niOsj9k9QrfLQgp2uVGTjKhbii2fsbEfJxynRtqLXBXswQowiQL2LVsnoTnepJf77C
/YP/OvOHiUtjrkTFV98M0fUwqvhclFG161UfyyZ4Lk8iNuzbj7FyOxqUaYA+SCrCnpbCK0lwBiq1
lSDDRDQnQoGMW9ltVLANxKhlA3QQo2Ju1lCHfBNycbnOXKdOjhObrUIe1snAF+Cn7k0xWiBBchtN
snwflDqApkpZh0A8kPtB6x+hEhg809l94N7nT6MgOJQ1Nn8Yj05x4tDV1tsA3I0fIxW+sesoot4n
iFt8uJK4xTCZBYsBEXy/dzx9KNBX1bEA1qRZOuYnA3C8wOzDV3hQTj3Irx6/AIqFgb4EgK+8FoYC
yCofHoesg58nRTGVcA/RmVS2KH7K7tGLR/mqBPzBTtPFVdM6Lbc9+d5/dlUXXyellyTLwho22Rqd
jTG228LMBp+FTZbUHgI18F5Qr9t6Bdn+2g7Hp6zI5n2tSJ/gz2UnFXlP3FmJgrTI2tnEnUWMOsgy
8qNwSTEqLgkrrzuI0UCX310yxSpV3Mmusx+UFDAmd7FT1lWrucpSVG8b2zdXCQn7T9IYnMR7+B4R
A/zc5oFlrPzKQHNRbyUUzFDOKtZinTxiILTX8an/sFaGVMkKfJRlbW+Eb6NvfWIkqMp3I0PP62d2
W6pT8NngQ4KbEVoLOLWhoqNXO9zNpO70u0lR1DuKw5haW8jR+dGUHLBqvZ1tKsUOruLgAPDII7B4
ooW2hYodQL3XWr3C8XpI+nXSdC0PWSaMfP+vFjrd8zoIlHUWwhGaD7W8y+vGOoqQQXW7k2mP6/sE
FV3hDU9QWPViAlRm3CqNIrjF3O47Ruc8y/zbRTSlrM7+QOFTfAoLGP7GKVxjJmLFAdR0vADb1K30
6fKjZKPfpEfeoxQv5FBuH7Om6h7xgVfnQWf4G9HXg7g9gIr6gcR49yi6ikxHKiiRj9bU1YFOx5jJ
ZBU5NXM2fZixfRZjIlxHcHzuJFB2atnVd0PivqId0u0dLHH2g9uDQhen4sDjXZLq/T3gYxROEG9T
RYxoulntFTPRlvnLXaoGBvRi4j0mycIBF/Lfs8WwUQ5vF7tdQrTzxHqSu9JbfwgxK5k3quc8+0ap
75zG0Xd2KwVgB0eZU3G4t8W4iBTDVoyY6C1StM175G1IhFKQGDDfRmdEBIlriLP7Lc3Rk7T5X95N
RLJH9Wc+Em5rPO36s2VK0QJThmgpmq3j09dq/RmhLlzn0KBYfRhwuxgF2zDefuzP+p2fJwoW2yUu
0uIivf2oDnl38lSvBpyUWCuHneWDKSflzC3Hbiua4hA1NgqQbXgQrQL/lIfG6Bdp5PvnbGo5uuc9
QMy8TylQ4Tg2SJO7Ayqxc6epURlwkq8K9O9gjsbLyFdERX5VTJ9u3Ot+t6qCBJxSUSIuVncPpSX7
jxABwFW6j+KghWYNgshwd/HUZ1cAVccR1TgxSrW+Oaeeuit0522C2gJhwBKGLzldUNGSpTW2+UrE
g71ND21m/brHQw0E3mVWDyKgaIth7rX+sBHNsc4bwGhmMBdNyY61a5p/SqL47W7ogBekL01rq+GP
Ceom00ja2JPeohqAHMnRhV1IVZwdRV+AC0/PVv6Ptr7VIModRYc7TRJRoikOWmCG4Ggyb/Fh4N5E
hVlf+QbWQ+UnTbHzY49L5gOsYopN6LrNDYCPi7qrxhVVeP/RxYP1QQ7sGRrmyZ9GxVy9cWYiNtZs
71HMh9z/cb6I8HX+vz7c4ff9xeD9GoCCV9Tlq7NjBPADfDS8IsSH3ZkJeedoS/USZoaHkIDRfS/r
0NuFE8Z6JqIbM8Bd1Nf6izjUWqkfc7daqmU9XFITkkcSuoi/Tj9hNLSvbmWUh1vLpoxWSRi1ROLX
8XtUfLrkL0ZjUmLv5jbTXFxp/McUufsNtWosXRvsQssoL3fABdGWAgB77f15HEwF/6knk0NnZ/bp
LzF0C5ocn+LCDpb3OR6m6LOh9d6uIwbk+P/zOvd79//58zTtKM9xFSuWRWzg5VCp6xZ1z23taqy3
4rbVDkPBZVh6xdohNrVw10MBTqcB0dWJ0VuMCC8g5SyV2oFLMk0RkeLaoin1owxEwEPwqY6KYSk6
xfDtjiK8h4S0hHyFjZcd4MwrnqP5AM5nluvasGnGeinreCTOSWrouwCDOKDbPPNrj1feQbQd8XwX
4+RyBnuZF3W9eVvXuH2wJcsnnfiCeGe7if+HtStbjhtXsl/ECBLg+lr7qlKpZEnWC8N2uwnu+wJ+
/RwkZVFWu++diZgXBpGZAMtyFUlknjzHha5AA5LWd5uuHHZYoTOnYpM9A/OOOZ2m+fjSMavY03ya
RRMMfH1W+KaAFkXNJ0ffpe7JZlKDLMGAfg5QXQMrUZ7Gd+brT0NykE2OFgSQR7TW/vdYWjgJg2+O
DUa0yr4VIPFe0pkJ0Mp0lilbkWjWjc7+F3Gu40JXHKSjwk3Wn7ixaMgA49WyEIDZd84ssleiCz7w
aCWAFiRQTYhBcX42nKB4Rq/xwjRTYJwHkwPAHN24MkMYJIbMC1KiNLRKtN6DI0kDgHnMn5mBJDyy
QM6ZvHijn9aAJKN5HzniFqBZ6RmHGD9byMZ6HpJ6kKrSt3nhPNS+Xe0/DKGttu+g6gicRu1N3gBk
ZdfINq0TMV5Cy+NqSd4eiQTTVzSXdaiFa70M2WpiwRwiOz5BK2aaQLPo4PJkmkojmj9YcbR2AKVZ
FW4JddaqldvcCPm1QKPVui2QJzMtC5I4yuZr4D4vcrueQsghsQBUhLzsUDD5sw0gOI7UML/qVXbQ
I6GfjbZxoTX1LNErdm2US7aNdjbsYddwxwuXuIXKQ6yxv6dIE81aQKeb+ZKuOX+YJGgBCAEspgCG
/Uj2pPGUMutYb6el5g9DbvqAkZNMH2ReLn82vNjZZxFkhkO1YyQVOTfUuh2g/ujbmnXpyGjIEbhb
2i9SODDfiJQMSkdqgzkvMTtm27z2qJYZ8TuF4M3whBTaMxoqtccml1CWbc1i16RVAsURcJYB+Pjj
94AhdO/9KkBahqiApI4+GQ4iLyID1IXNV3aZfhyaakjB5KXgeUjeT3NzG/D0BhjrJRF7pzHwQIPv
vgDfaviHwGgK9C6goTOpCjCAE903crv8TNH1ADGrivfHvPk7yS3zIEDxdEQnKf6rSq0AwY7W5+BR
VlaXo6iElBB5pQqhMzpUNZqkJs/nsR02/GB3PwrIbqMvWsXRcjRGEqlFKzT4lmVg54sg7lK0QePA
R0Nou6FEwn7Ec2TZWSBU/jtJzBQ6flmB1GeYpscaiKgllGQg66Am1W7ircO2DfFulTmaeS4LHV3r
vUQHoCIjVkOwRsmLJ/xWLB3IyZDX0rvqOjZ6ckYD3jN2nflLmyqh7jz0n9sWcCSjy+WzX4bWApTs
2bPvJO4izwPvqRU1dFQs9Oy2HB1NKBt4B8NRAteKscGMIn8aGkT1UIB3jrw0nL0U/L+dmyRBuHR6
bMkb1f3JW8BjeAUxqTD0nLOt2E5QPgOKXaJmeOyDck22AZDLEeotyq2mpF0OOQK1gomGrrVnsGrt
VlqxA32Ku47RtvuVxdFTjRaDq96V7ALFhWRBdsjMm6sUcn97T4F60f6MVzPjxR/L5oA/QL0CXCv+
iu62elEHnn8HLOD4UGjNlewBS0vIKJsWEmO4SFg3m9YEnKgBz+Zz+MpFNPzVj4G/yHFbu3ZFM+5C
EP7udDMNHrAdBIbezqCY/soa8J9QJOjN5NWOQAvz9mYNvkl0PmVSrEBhkaAHKkHWqFISmGREq0Gy
ltJJzkDjOZeshEaCFlh4mr2fBRlSpWQL389m73QWDfm5zUCOFQb2VeDtdY/vIr+jA5rYzTsr8vWt
nfBcyR19dNAQmqfXokjdPcXOEYIjd2ZbwJxCX+8B5H7ZzaiSaO3rgP3nNRrHIq0ollbnJD+aIVqO
phxeA4gGrscK4iBzRK1KJP8xgniiEoippqGQr2agoeEjA9XmFuw2KX5Fmi4uvtqB1MJzVhbYlKHk
2whkYmlz4qhtCPl9CN4DHWgdPXCGthA2goO8XuLiRwOJMqkVFZpC1J7mwzS1NmrAw7Guzk0Ypz9Y
h4QvL73iQQKYCAVEjW2GsdCekMGaIjiafhapBPGQHaElKkN92OBa/QAC828oPRtHMOs2D+BRlHeB
M+x4ho+91HOZb8B+3q8olg5cT76Bwg7yAmp62YYjeirB0Y9N6T02l8tuhDgbAHHmqpHO8NLUyMPl
HNmRsW7kFyjoragFGvSo2A63wlxRl7PLHGPh2jYI3kE5D5ntTruFvpTrwNVyG50yoMWlg7B1/aBZ
6gCseYq7CE6BrTUZWgra7ynujagUKA+Fq572fzvNAgmSF7TDou+1lMM1VPdrkH1ZqOFANxm33LrJ
fo5+k0GbMZAgcMVhBO72OEKwInGlsyMT5wH+tp9CsogPx0QKczGChWM1z53j6CyI6230vtSnsNi9
aJ6RQp8LlCssWjWptYLYcHZvFQk2mmYMSUcGjZuahdhp6gka51t93Ftm9b0vUm/DOn1cEsN8PKT1
lWyN143LmXr+X226mosOP7SmzjG0VlLV/bIFA/iKCo8zQfRUtvxQxxRtZm/8vv9CVcvJPXFH//N8
Km+anKNJmJZs89bedHn7xQ1XIL9cWGxIzr3sOrGONbR6grr+8zBWXcbQ20hPYHff0ug9tFH3MbqZ
vdtpRRqRnSLe48kOXdX68h5Pl6RQ79UuQcBUKNZqOuSFb6/rrhohDPfLRmeKP/PMcg80thRjueAl
RL/+27zG7dEURJF9XAbnoY+dNRT3PsbMKzYgXtuiGvWX3ZX2oSytu+nvQUOwXqEtGn+A+V+EKtsU
RiaXJI7fp05D8nyyIeP7zQ+ggWZAaGldN7izEbtAUfO/AKjvLgGgxcCwgpJfkZXXQZlCvwc8oRRF
k5ygA/uC8v5zUlPH57dSiREaUJ83M7S7FbE8V2aQy0Vc2AO0NDAORtT5O4lSItk0ZfsYiK7rNe5W
Sn4DHnIjJ2ygsoj8G7DXHMRD0U8Tlbe9lkl+T4ex6ZyV00OMbLZVaK9DCVEPFmkGKcIUeuWrHsz5
FzogWw2MRIWcdzb4YHA0cu8i7JjfVcMrBXwwt52xAZ1tuiTbvAZycsA91Y4zrUEOOzO8Mwvwqqku
1b5fDyigZDOOJhQXfnfgneMHSq8d9JTxOchZevgZFGaLL5/HdmBQAiWMolUDqWF15SxHn7VjXuoM
JGulOqgAMlEAHSLno4lC1USAla1p4u9rzcv/vpbMmxcvjIyDy8TCsa36gQ6RkZvbwPBbiK/hZXHZ
5CBFYqNn7ls9aR66LvXuu1SoHNWYLPugN7e+juhpjMQVavGZ8RbtoB3nPsdW5nP0fD2aoav1ySbN
wbsfsD6N2sJ4DlPxTLq2Q4/XvTLmYk9Dat3xRgeqqWB7pB6eNPIgpmQcaUBBAsz06GU0H0MI+k2N
Poj2t3EH1FRloRls2boASxs1fjk0g+aiA/ntUvNS6lIOkrhnCoMSn7j6Ffr81Bo6Oq9OPS6Teqqy
BRlnKEoJgCyA078XaQfdlUQeyUSHAqxOW2eMGcgcETapJ0aI061WHmPNKQ/lYEZOuTHyzt7RViKm
Rxyd0gEcjv6qgcDWgrYpZKNtCZ3NtnnGJxstYKLqt9DdvF0LNIACMgRasA+kYWgWdfaVnkCJQdGJ
od31jTAsl9XashgoMjvB0o2G/slNpQqkY1ykG7QZxJtSVVNnrwzYj8EAggYlvXCJPiVn/QkmT0Py
Fig5Tt4ZDU9welRpxTT3k2NaSnnjEd9kz8PDzkMXUZFbT5Bgb5e+AUZ/tzOsJ79lrz5Yly7kbBu2
AEkeeyxTaHtIJrZkFqnLzrxHH+7AQvtpyPV6n0GHfEVeK6i1deBFqKOpC/hO+XaBacnB+XQBFBM/
XCB0a3cDKlOgXtHm0pwsES8xRNqFhqkFQJ802DKJu4MmM/fU+jJc1VYIWWI0cowM/KetpZmbnuU2
SC3y+MugVVcKAIDSAdlFwC/zzBGNRt9LA5tgzzdfkjG1No0V4GtlgbUeqqfghwnxtesU2GU+kC0b
kOWNvGw7272w6jclgJLIc4Vovvl9Kg01AlOquejTzT/MlQ9RiC+T1QZVsWiVPgUd7LxFoopOqwgQ
rEYdZjfZ5BhATrpHIogcn5eY1oEo5XJAFnrFWWVDUe3XoW+7+tAVgC69mwKgkU58ANHe6tcpWg67
sf4QkzfhsI0b7ztp14ArmZ0rbdK5maRrbKUnRPYy3VIQWeiMNIUgNcTOeLeZzYHBE3Daocj626If
1pvtvy0aQOSty+rQdZYMnVNqT0EbEMt37e0wxK/TFkXZ6ezT/gONwi+dPQJPqyKAL2ObMBqQLVbD
OdZRq5UifJ12QOSd9jNd2a8AcHKPEU9LpHSy6lYnaODTtRHNKGnpgEe4dB6ljc50ENb8HTeF+8XA
/RM5PMM/jVFVHRkHEDLuHH7D37xfCK3R/9KaC9TY/Z9qjlWytzm+ofknSIlWxzHOIdrVy6VMc+yK
kdF+bXB/XnQgcblUdQc6Dz3A7kuk42vtgPsBfJFymdTgcnR6ma9QUYkugB4Pe9uV2pZB7u7qGl6J
nQ/6sLgHumV1eRn290NXs5dPk4ym0sC2aubXpgLvgSuZszd7T6ZQncALJPqDKmcTWxl/iqvhLpFu
8iPmMTop8fb2AH7NCj2miBCazp+qvruj/NmfIt7X+NcINLFB3gtdwCu3jb+AlwLCxQoG0a51VLee
LFlXaAATjwSoyIVuHwZwbE0wh7TggHpCDWPDB7BXteDb3RY866BmaLIDISGiLJwWpfnNihaVQEvS
ooShQGOnMy3aGpAFiyBaAmgxXlN0p4dEb5mdoG2AHQgUq6YheujrK/HGGjAhdwKGFWUiuzJVkZ6d
aIn3dcgUWeA9jjQDf2bQ99sAPaLxCiQfwWm0WXypLbdetkJkP1q1T28871VC/XqVYKM1RViN3i0E
QDoekHYbu47QQPWeTwUdQH3Ji8SAw9EWkvKns9ECD/aiMzRsXWg2ijblgoHzQT2QA3uVDyPSazJN
L9BGNtBnDb63towGAKr+6ahsDXsJ5QiQUZtmxJ2Hb7FyBFFhnhgHD/F5QKoqzWu9vr3ld3rupJsB
BerTUBhgAOuk/q2Jn6MgAgdRJ/Rl6ElIbALfdEID+xyQdeG6SjTg+bTI3cqm3Vh64xxt6VvOCumS
eJOBSBEoIyOc3KHGnGOIfw/oh+J4k6D1bp8wNLHTvwww6zUH+v+5HcD0MdvBjbM2k1g8/yHeVnYW
ejmQjTW4yHLQeyRxhV+pyknSWHeDaoGysbVTz4SlVxjDwrTTBmKXJX+uUXmpGiQhkRy4E1VbLIhl
U7oxKK008B3S0LTN/zypNEyA8zJ5RpIqB/2tOmjgqQS8EPoZzfjLphyRMG0owvSAPelQ0gK7cWG4
5SmCLOVVqEM2WOu6yMHurkZ0AODfDGu8dCqLB5n4S4taMY3A4Qg+DiD7zrofHGdTNFTpse/0r2Si
g916+d7VWTPNrMNK7LPK+gmJnvYI7k/IGLVD3B2tIG+XIEK3UGPqC+TblZE8FElnUziNzSD9mSW6
DrxMPJywZTLW5dj1C8JaGj26b/BeDg+NKYbO6ACWNPAWxKfZDPpeADiLtn2bUNUF+mdH/RIzB1JG
WuM5uCdrDH+5tvLXsgzcVRRz+Vh3AnlUy7syHVguMRRgD7UN7UjOsdd1NFTm5Za8rmuVu9QX/pK8
Lh41Z1s639BZLB8tcEHfIAeQV1XVLvNKu5Q9uMUoMrfQnV1KKArSOqzCT6e2erkmL6tbyLKj3xVs
mPhEwHFE9xErDrQsRQAJCcI+rXygUZiBiBJbzvJEqyFn1YLEvpSg0bLzU2hCSNoyOmzDRsG++Ghm
RcEjBE1U2Ou7Hl/kPQeN7hld2bg1V0HxWIIcY6H3Zfg9xx/NR8IngFxQvdKDaNi1QQbAhUqdYjsN
ddRQlGDFwzBlueALoBniMx5K4GspTDTbaKaziprIWCZ++lugcCAC4JfpRs/KcCGUDp2mSnC+EqlL
kAPyuqG5IxM57RoENrpn9hBFRQQ57BZETjSfbPMihtUCo5u2d2TXa62HJA00s9Cvb5yqtsx2hfCv
/qiZoP4iSqsgZSCyMsCROvrRjxTPcpCrKI+oPZxCCybe2FUG4JMygrsZ4XQ6hYK6ElJ3LcpSXuWv
PO9Z5I28zCkAqZloC/BDbUeJA3KEtTmsQaJcrXCD5ffkSFiNmnduPIMgIzk4eZ7hxuexrZm23l3R
QNcgtUIIKvjjuNQrJ3puejdfOGPqfyvd8q7vkZBfDONrgQ0f/qp5gw6SrvwZm+mT1cfZa6vhvxb9
y/IL9gMpRC+T+tp2ORICpgVhdjGMOxk47aHUvf4YokD2+cr5YH68sqWurInirpA58ix58oqi/ccr
d238FBWpvowys7uMYbYBiRnYuEdT25q51L7xHt9zr43ZDXQg7hoU/94JPf/dAXV0Y8v7SL+PQWi2
dOqyeLHq9lmBtjH/b1AbodI5xt80Q9Ofg86JVww/+vsg8bUt+rejQxhH9XlooJ5ueWP+6AgfhNHC
NL5DSOPtYxj4GJofBN9bjiTgp48hR+8fHyM03fy3j1HhxebM8Z68bAf8nsse8hUoQqSPoILNr7zB
bUWNTE/HAVi+DBL1d2TC21a98mrebmlI08UIrBINGz5M09HX7dRLNRWNAegxBymyM5rhquPCuvm5
kV6x1QIwobFu0BOwbl2gkjAQQTqSrQoChfpVXFcgOb4BYZRebf9tOiTBUE8MLWQTzFY/tY35dqjV
WQz4u611QJeqkR12I3IrCUfiVHlAzgPVHigG62CpXJFgg2kgu4ASyHgCGyw09fQfZK4hPXigKNKp
oahslPJUlPoV7y3+MiwK8GHK3qxOnWJQoQNrOkhnQklqH4L+cT87II2AaP09Wg7VOm/8XZNj58yR
P9tT8S6JwX0FhgkXZKjAWZMXnNfenip9KRvbJSQIFuiR99cTcGDshVhARtjd5qFR8RX6fPI7Qxmh
qeBudQdN8FId6Iy8DCxui0Z5ywbYmbZv8n0GkrDLKPgjI5ZaNZK2/kgUtuRTo9mnIvX3yN/nDb9W
KXjF0UgGWJjfW3IdN+BQolfA6W2QjENYQCdEvSxSqZwOU7TZcHT5osI+HzwJdWFZ4O23F/YuMjUO
kEIoXwHsWhWJFz/LsCrQ6gc7cdPGoQcmizKZ7K5UDGOuL1+VfY43mPkTr2897mHIvQyKsZ0OTczQ
LdK3IdJtsM3eQMWlTjMC7EC7xSxJxV1g4MHVND06LVSZx/P8YDXwlB2ouuPk9+Mo6+dPUb0Tqdri
IcHu/6rhP63lNgoXbuiYKzcTKHCWao/P6+FaSvyXUlmjY9izUXkNWrbONTF1fgPLzlrD8waaKVZ7
0hLs10iphiUGXueYQBOR0rGB7EsGaLqoj+RtIFUuQVvxEATCpDXI3EFa9CRSrEFLcuTBgEeK00Uq
8hgKVq24FbIsQb8DoFLJQ3HLQdwPshZ3OQ5gn12WvIOmoe87m9K037wxttU0lUx/mq8iyOmgwW5t
QZMGIrCV0xTqn1JPBOZObpYn/FPqibNct0R1Iu+oKuPkRXUcwapuPnvp10RD4bCPc/8UTL813NXi
U3/MQmdYZranPWqB/MeZHNibrX8/+xSnRYG2GOpq2NZZzI9icEG6o760wEE8yGKQN6tr+LFoJVTJ
1ZezAt03x+7lg52+zP6v+D4CF+jY5b2trwvbQYIIJCbHsRbsKFljQ0o54guyzY4/DZFLgIo1zZvd
PBvtVSMgWv3JYaj1EzxxV43LIfGlGeJChzRPHtG/6gDx+MtEZ+B185bglE/WOellkrGIatCm2C4o
0H6PDgXA7on9fTZzGYTzFVInf7uCYwG7pVjjvCULRLKmGXOwraW3oE/3mgaWTXQvRYsyHaINVJSx
BXJctm9GvbzTValWE6l31FtADFSlF0/a+qGGrDJkFkrotqoIcqS1uTfQQzZNQntxu6ohbiaN0b+D
HGmz0BKv+NoUKEdaLBXH1O+KZ+iRTfZKQqUIgkTmuoyr8muBd1XDyPMHnvlgK0olkMbK3qnp6IAK
5uklJFdvgd0+QeQiX0F7L771OtItdEa2XtmkstHZ/0+cliO9kOmgLh8GYSw9PoJuX93RrO3YyebF
ZEIepQ7MMlnjJDWWQ487SiE49CvW7QgSbA8iPBoI8jZVHRlbEroYHX5nGbn+EKdDfB/W7C8yU5Qb
uvo2M035oqJ0z9nyFHiYXDNveNdEN7OFmwDq8daNbLkQqwFNjlduQZ8kskAF6wB1vaUImmBKpDuV
AOyNbGpCZ4O9dcoDuCwIAeKL12DtFs+AS1d7v6vYWqjUlwO71Vgf7Tm2Ra8q/k/2fkygPlv6CzGI
9i7OencTsy5f55lIv4DGkO+gS+kthd+kX3pRoWnZCZyF5mEYjT6SEkrniIINDj6fLu3vyBkX0fgQ
g4QswKtTD52tVRrk7JG1fXjtnabfdbHt6kjD2c2hwMMyWfRG4O9NvjWsuu7+IoeWg+7qmLKhOUzh
kO2D3gxEqICeKsHCMhbDnRnm7XOzsgezf9a1uoHg1JBAzQTDoGgVw6QGGVg1hCppAXEFtLLQMB2g
YBZY/Q2Vae/qtvaZzPjrgqEoAMi9iCss6UIFLYUQzI68jiFfoVLfbOIE+7v5cYvsSCIXITIk0AL4
8Bimp+388PWHtWrq/RBAPkEKLHCOkHmZntU0kSEHHYIM6WSC3R17SAMq6qrKlrZD8xCO/qZpRXAh
U6u70DsW1V/kI9M8abb9PqkZxvJotP1fFP9/nRRSAZCu0tYu8qTOcPGiAFCPou55+V1WwVGL8LZ5
y/wmf8xi/29DvXWVThUuXLxMnkEnyKeh/fuQvHMwMlb1eR72MTrOjCQoV562903VWTxwd7zHKKA+
4+6PI+5k2aJP7PIBkBC2tFLBri4z5Aay0tUJRHDdoa8hluM5bn1BfpmvNAAmvowlhDRkXlbf3VLs
awN420UOODdICiAUmvLvUN4RLzZz2DJGuW1astMU7aOTvS3ZjwAstb31tiRayk8BvrthU/cvWs46
UDPiTKIHbwGdg/4lq3FNOuuV7Y9xOR9BE+uBsHQ5NKnYkDaYj7TK2XZAcVGCOHlNw6qtIBQORU5S
CiPNsCJlzvndTtJiNhIYeBjHEd4Fz24G2eAFTkwfz58FpDqmk4+u/xCjA/Bz6MaQb4KWtysxOv4+
9Dz54kDOuu3z4qk28uicgCF6MUDX44XCQig97sERDJ1N01kUrPN2Ucz8rUCz4gqNyeY67Av8XxfJ
2K54nkD3g8ayMVvQipjmeoCoEHRB7XHNdWcLLNNfviWDPfHWA3TVXOjs3T6byD5axhTPFUyETJY6
G2DHUzXYk51M5Pyv9k/r4zv+4fP8vj59To8QHe9r98zaeOhq2xiaDbXw90MHIlvJ2kubxeB9L3sX
pYss+l5xx4/XwLYj/1O1IBlRE6YYPkYQeokcqMJEuEv/c6nZ8r7cND0Cpa89pFAIV2oIZm6pb1Fd
LD3DTTZkI+2EFsynd32iL3jHwIuNRyk3A2OP0qg+4cZ6NzEXVu22Zwcs81/Ckr89gKPiLWyCkakw
r8nbM1hD7C/xr7CxGf6x2u9hND33A/y/2fj28xEbYygwXZrCgiY9L51rWIfmFWjPHv3D+KLn+ilp
wGxBkbXJm51tcxdciQybEhVfjSGoDkUFrluKkZplL6oaaDqGGssUo64A9mXrwxX01RSe9P54Am3E
PUXTsoOH+xafikN6PRwGB6gV09fSXQIdzCe9QEnCd/zgTENQ/W2rtAlvGhTpbqnkK6l6XOOEs7Nb
1PmChuNo8B3ImPXJmwwCQJghy3bkpSUFBDfONFRLygScfLRkBnqdpA2asxX4oEXRPCQrxJJR3kQd
6ioFTBxycCfKpbRBMUITLww2NDRi0R+ZDs2irhTZY4C60c1MplQKBVQlKJ/n6XVd6kvPaddGw6FS
GETedSjRqsYCmf4o+g60E04DoHHbgf3hnxG92xyrAY/6TxFATiEtrkoef1jDwf59NYQc+vB4Z0nZ
GkgcpFRsbuI4Ktr9LtI2RKQ/2SY/SPVBsl9WYIG1Ms3YWqWJqgQDqynKaeXJoSFKJtOQEDaEqRG9
NZlmTM37JELrUNS7iUYU+j6RoR3hJAK0Ukcsv7RJfIT8oHMDNNi5OYw9oY2rOoMk1oFkeemukd8e
1uRsHM07S6SsGuUkU5Yld7mTMLDSYnYcWtEaLfXVhqa7em1gJ1p9n2arSZDS2ALeH96TSXc7vFSB
+HlLn2Do3PYooAe8IC+twVCDy3TWXcnUFxo6iHon3tFHgLp2ebCYrQMA8usTgdkHql/aA1kaPYXq
0/jdj8JuTwm4GgS527FsiymB14e8ucOD9kpO+pKhGgvR90hc6Qsm4gZtH79Pr9OiWAmbgb45i919
iOcAsLvuvvHK9NFiUfaY4j2JD/FwCUqO77jFzKXFRL0jJxDS446DKGFJE96n436VgsRVOmvXzqM7
zm8EmmB4CK0A6R3BvgO++7hEUbnqh/A7aHC/2S30fUA04u1TATVGJ0mMV0wkP02UheaurAigmWyl
6RHbWwqCb2il3KEsbijoRX1FXdha+EWVbFywFvSQQXpp45CD7TRBBUNVFhsl5aLsQNayD/bf41Ez
PDOvEu0ercsDIKwxkAoq8/cpB1g4YbHkIQoas+NDsrCiTKDTg1UzC3EP77ocXBq9f4WKl3+1DVRZ
8HrsbTvI2F7BEYCcv43Wr971ThTB/Mi4H9pvo7SsaJl4wlb04T99p7ejpaXYgSu1JMXSGrSkVVbQ
7FNXKDuG5G0L9W6/Q9Ob2tnhvmRDxi9o9jSsmL4SYIX9EmLngdeWf4bRo6KzoKDtpc0fw0q1GgGZ
38PUPmZajex0Ua016/mitFrbgVG5i3sAJyBMtm3GOD5CFyw5poZmbiVQCBfR54Cx54Z7a32krktm
5V9ZKL6Goi9+lhH07mJnEAs+AAJdifxn65VfpSayr2mZRZDGiZ2bZPgxF5pILhCoeLtKaQwfr2Kb
YbRGHawC/fFryfU31hgoTfdHYLaII+aDGdqQE63Mn2w0SVFwuIEBiQ3PXSfIvd0gEpMfLFRnIMxj
mTeyBfVL05vdQ2/gceBZkB2uRnBhzfGQvgKksdbxlloZ1XU6PHfNCNHS3Ly35GAfuHpZtYHd2Bix
jFDGHusLiu2DtfhknMTjychVZLQ2D0Ptun/lsX7SwXIynzi2MVm8Xye/xeSRJ5/Cpnyld2R6W6YX
ZdlBbL729T3Ze8+9CO4C+5CMX9sAsgNzepfSwMpuMoidm3awoc4D2T8VAZQqIBVhrELUGSE5F413
3K/1JQVY3lPclOZSZGhWr+ogWdajHmzG0DLvNCBup4PhMXHyanPdpT7SW+SgkB5yS8sMP7IN2Tr0
/610KwwgTNfWl64HXUhjxcMmz2r8/cpcQwKylge8NMoXsOc6kKi0tEOrhoxtSm9wnguQ1xwtF+p9
QmlHG+noLNsaFP6jo2Vgwip+FpJrr+rEjYu3EwP8uHENQRDLQHUxMxLjqXSbZiXa2rz0BrQF4ipM
DygYgNHBH711waCKEBl+tkwKkO8E5ljhG4iz1gXaG0AejHUDRb9o0I31v8dQIB2iCGwnQkXPi9GZ
SL9lWeNhu8VPtOXscjHeM208kQxZHDF5r3y0wyRfxfBtUZvTd99/mgc+FLDcD+ZrBVmGBYiPxE1w
391IFxibHjSGZxZ54bota+Mp19pvaT74P1kIHjy81f0A3TNfDGqSxn5NAvh2OKOhJwKzpqY/jcMw
TYKs6jSpypHQAtxE87v4GJaWtkzGPloi5xQfA38ASTt5Gj+Sb6fkGmMdCRQrHQ98QAEtU22VuYZG
8NCA8Dq0wMKT54NBQ0vr6kEzo2KZF7V4lWl/cSz0ei26/ltXu81PtEz9LVzLfXISDh5mdzAvsaPH
0H2qxQF/2eIcS87Wtek6NxbVz6EfbEdVP6JDn0sP2BqBvnEaJxzl4tgaDgZVoD7EvLuFK+SBRo0O
xflGeuOWIEH5AJ3yrkJGb0IIKfgQKFn+bKttMFCQKDUFU9zwPpdQR7Qexf3reuD2Cs5u3JzAv4H2
FN3RVnOGpTP1R7CkA3OjkjSZCVBgbtmgKlPoaHWgST60ndazbYy8O0N7LbHtPoSuV2CXrGsD/obB
ahoOfWpfZJ9G6NwNPaQLQJwUqgM5wGTnL7iVie2HaLwtryqZdOc52HIUsXdc3D6EQcg9XA9WWoEL
/BkEMd65zguLLxrkA/Ye958Lxvw7WWPfsgL8fmNzkI9NIei5GhdR6Gu4u8h0BTwRRA3m+9PAkgIE
12u6MTVkN2Vr3mVJk656FUweP0EFbqHXAAhG9RT86eZHq6eMGyBbRFu6Yju0FT1iwDL0ZdKpTsSH
s4uMvRGZQPUBm6GmkAbehzjRGblYUaAVGmgP4oXD98zsJ9u0ApfFroJMmykWaZFCbsIwzPswHsud
FTbJPuOWvIwQgoRGXFR+HSD36GiB9tPty52dM+e1cdJhSZNSOyp3fWKAecRr5YVjyWlSqttnuiOY
WbNDjsieJvnAtd17kVwzKPQtUtUhYKtOBToUQ7lE0so7c7M3gKtRW3twbQjQX6H1AISMb3HYNYG5
pC5K4M2R8lm8T9bzsN9CHw3yxijnXIAZHi5p3JdnZkOhvmapDfEd8KjoYSUPuadfaWQrE52BtyTZ
tbZqT1BTaRFyZFoQb/QC8DvHr7K3VbwkaVasRSY1NFw/XGcmNppDzEBIOF8KtSV8GiBodrTaIKOd
H0X1XQ1ShbXr9uGaflG5+lnpYXbT+4KdaFT5XnPOyha8f/DRwSv1fm0DcbGOcu/Nhs7Vq59r7vRb
RFdtdi5GfqF4+imCPL5eB6Iv1/NCvV/fc8gWn2kdJIdBvyGdCEkmUKoUiv/KiMO/6z5y7q0O4t21
D9Z6ste25SyNymDHKsiGLywS20a6xtekN6BknVVyS2ExSuiJgY19NXbs8G/LjkwrFnYPGi5aNvX7
7MAJFlhpLd+ha9Bfp9bYbIiFjIYRcusfhkINibJMr0p/PXv9HkmJ/2Hty5or5ZVs/8qJ89xEMw8d
3fdhz7O357JfiHK5CoFAjGL69b2U+DP+6lTfjhtxXwiUSom97Q1ImSvX0sWvCK+FxxaaQoea41tS
02aIlueuj0IE1Zs4iiOSFcAlqqaeAHtYK5p+aiJlEJ950fCpGQ2dfo4K7ec0EzIelyQS36kV1Y5z
aRv9yRvH8bERdXOjQUeM+phhsWuVBhfq64FcvFaDBc4AXBGMGuUtFli7EAQrj7E2asAUDRvqy1rT
uHNBGEjjpCOr+6GJl9RXjFH84Ga/Cvzytl0CrLsMRXvfZYKDlittj64idwJs2Nolpl1ASwd8UZML
qmlKy3FuqZWI1AQGMDY21GyNPr8IHlyoRYMEFugLBAjaIzVpSs+Xtx5PHgZFe5K2Fb/TVNRWFMze
YoHRQu6GFfsetfsXckFShl2gQbGfBzRZrW9RCAAEhZqEDjKL62mSKCvbvQXo8gIMEwFS2YW7SMoA
aObCtrWFqTkMIlt1sLLlGF6LNA+vqJZMdzHkjRY6+ZQmyuxEIS/USwdyHg4iiNzr5MQrPFwq/Aam
eXkApiTd4dFuHjRfS6jLGAkobAMunBUKroAhCSLdPDr443yuBbIuBlqb2l/e/n08pGvpIQheNPo2
kWm7c1EtdB8x550lY/ZD6AEyB17+mIEu7U8OvPIegyEvJge8eNtdMWDTpWZIsVm688Ajs4hdaNoL
IyrOXqpZz2a9GcMsfi7Kvrz0cQSctjJL0bEtB3B8g2SU9TwP+mhitZ4gkjWO+XF6M/ZmgHskZjnK
+yCP9OUgQwDeWDtA5RcdlXq30hlk3r0LNjyx1QcrsgSmiXUOz/NtmAqo4Tl2AFnXtF47tZk81hmW
gnETNe85YlWaadu/aqSxCm9IXpwGQY0U+GzstCW2h1h+H4yiQrGdGh5C7GYaPvp69YiUR7tOUqz2
K4WFcBU+oq5svC49eaGWp4NNYWx4vTQGA/gO1Sv97qM3ilAuXzo5EFNq6Of4wO/FRg/AYBqDwhqx
ABTCt6pGJbVAq4Ib5B55ex9cUdgLtJ6pv8rugfpDcLutTCsYjzQwVQMbKm4Z+4cyjYeDp8oqysYX
F0edUTNyQ9ynYXsyRmhtg4UD/Ixl3p3IjTxGLcq3jQRZ7B7gI7n0naxExnPQptqAME3yRWzo3dVo
/eIC7IsGNCtSp25X5Ph9Fkqc9K8RVsSDWxACgsM8tX94tV8f6eUkqzi4QAZt2zC86ZeVGbUbMOlV
q3mppwa4XdocydSBpm+j+xZA0giP1onbv4ZpsQfxjvbTcIwThEvHlxrMAksP9f434M3Sdo7U2x3K
S4HaVIM8B3WLiV7ux57lN2NoiwUfBDunqiqVx4BHd5AEmlqfdqd2RL3KuuwgLHApziQzgIVC10eT
HthVdXGgjhQ/r3We2sjxmyGUXKU+nEswpD3LX0VnyOfI7CNw5IIVLSgD67kG/9cmMbp+Q05gbf0Y
Y7ql/Wz8sKN015UivpWlxe7NzAIwPtVBX1Ul8X1a59UJT5wX6hwZK86gqD6L3k1P1sDTFZRxIbCo
moHEG3BBp3QItQSPMNUz9Bw9HoQ7lVCPuyZj67wBEpfe2oNXXlLgRxdNG+jfWNVrq7w0xZ6aHBkL
qGN2j9xQWzDgbBcMzDDfwqTsga3Q/b3H/OSIqlN3ieXQQvK6fhqziJ11bQhAoAsYAIRkm5WW+9Eh
V03lVis3PSrZGfFKaKJFFZJhQGGtQGXDDtT8dDPUbACLgRuNQAVj9YbKDjBsFfn3wEVMXUXME73q
gLSS/qUPRH5CRZy7+vRASgIlAEnXLV3lETaglCcPaBLl36PyYw7y0KA4By4icCTjgaTfNUimrccS
NSB9Xhp3KKU37tI62FSIUt6QRxYnFhAHQb9AdAo8u17ijgs8bYY9OdsWCrProQLmCkNpRKXmRDiy
Wtt5N2bLwtU2feu8mNDU2nPQMS0axQzjjGFxpCZEaqxHR9Yfzagf4k2MUuVVX9burhAQDKO9uotv
vavzLl7RRp56qUm79dnZbrrwiKBOsqCsVmM3oApORLuJK18DSDmTh9q2/KMO1NaUHeMhKLl6ZFhp
ANkpdVYNfbwdgAGaZpoH/D4nIkVQJVxxhmWPmQLoxrKWXwOON1o/erdlKGAChuDYm/7rbGoTF5II
dtYtoyaVydJjWb1KtIZvpnYRjYqzPLb2U9sI8fItc3GhKfLM5dehl9gfqsHA203zpyixBUldf0jj
YxZ1/ITVzsdh9BOAfX5vs7wA83p1JDuNaMLAAo2qTlQz1sVTYPOxDSEY7KGW0go1c0E2R3Xg358v
BUBR65kGhM4QRkcaFUg7Fmf3ozM4D30NmMwQ30hQzj2QxdLGPegj5LVWptbSy0VSSO9IHgIZiVVV
Qwmt0ioXKyqUStYlOKRoKIOU7AHFWMGCmiiJNS7/y5U8q5TXGBCXCln4QKYOKqXHMjs26hD3Ftpy
YBkwQ2N2pDPqzm3Zg5zY6sHb+DkmInfqJ89iLMDn8/sp9WtVW64hpRVv7TTiK9IN32eqOqzA72Rl
Vnp3lgDgn5005atUN61j7+Y/65DLk9HJj0OU2PJENtcHv55jp0fqHJWHBFsD4mifLtTTo4IOlM7g
Vcu02zlNNbYeO+pD+VJ/VpbbSDOQidJUdNAaUFQqL2qRKw0cWTMNnDJaf801T//3ucj+ecV5LvOv
K9LMphDWEbXYeHziYVRyVN4Sgtf/bGK7Yz4mDR4rcy+WE1+b1IuEOEvN6mw7WnfuzTrc49V2aMwE
iB2yTac+ACr7xDAOZKODcAvUM6sDygxAUvrMGuwgwNtVe8OjBvi9n2jPRVPmb8Lyn338EN5ABT2d
AE86nfytSw977wlSGQfVLdTI/2WK/+8+kABDlRf4u9eOdJxT2bv2gogeMpayTQWd2okdwvKg7FIU
unNp8JWfTP8hHk3r+U+DQt+sJnaIfx3UJ4X1HFl2fOoEii9lpvVXOjSxl0IrczlbRgTirm6sFuSc
KdFXXbFZisLYGjH2qG5nDF+GpnKphWUeTlO2Brg69F4FJdQVVEzvWobM2PIQRLBks5GhXFSNJ0AN
Kop1CybSfejV6dOgjVtRmgC1Krtu8WC2d1H+YffA2LYvga97cnLsIT/ts//f7XmJ+jXKXk2JL5W9
AuUlNJmHKVlWgrb2JIPqYc6fpa1ZblvH75dz/qxDChNR2NjfzEkxaUcvaWT3RzJNdrbMQ1SUUc5t
1EJ+YlbxMF9a4oGzLUs2LOdpqrD9OjV1DEY6TU0T6aByvkrXXI4GKgRrd0RgMAUk5ZIWrrvUqjpD
HUAfXqYePKGGPepaHjNlI7/KDKGgCATJlmaYxtIEn7N0YPdBQZOa9POA5ek002ya5yxjvsX7xjtS
J3Bgd4mTylOLMv5Vn3lYcauFzLTywIuvGGykZpXJB8/0Lk8HUHWpJi1XHBEh19aF/Eg21wfBAUDh
N9Q5ual5XaTCN7NNmL/mabXB/zotDQo0BLOSrubYR2EZRNO2YLSmTjo0n9OGNbYKQ4FVVd9ozr5o
sLKj9YwfAQdBTVrPUNP12w6FSEhNzE3qRS0b7hd+8iPselpUEG/DfvweNNgSRZ7enkAojjUetT1l
pDM6xKGARCyvtjQ0BMs6XhtqCLXnGcIcBP9WW939Zp9m/nKRIQ3iheeLboMQR7vvvejetFv91YMQ
axA68Y9MJu2y6hP/Agng5gQaD5QTDnnw3SjP5OBAlXiZe+CUL/uiOAvoiKyow91a0Jh6g7JzuXLL
Lj4HLMoubAT2AKmt+IdrPrSFMX63UJS+go6tUMvmcIsUMWIPNYQ78c4dXjPdrhcxt6KrEK59oQ5s
AVBboTo0lNhNHYUG/uXQRB1FXx48gw2gLVIQqL7u7sjWNQ5QdkM73JWIDG6sSOtuwpSZN0al39Zq
UZsglUStrtHYRgNjPhSBUdASeZ55QFRlT0Utc6ELNaHu7BxAfj51kj/Z6TAgtXRwYnf3u11NC3Zo
7ZAbze6L/2f9DB81dkRBztT523BU7yJ/rHfTx5vrbcgNkEhxHIt0O09rAlN/TvxuWWp1f3ZdJHR6
YPJv2hCvaxSaxXc1DwD7zaHY0FeBWBq2UTx7dYUyvq5KX30fKICuEz8CDvIk4cpf0hYrzjMP+qF3
SAYl2KWk9bIIrPAXUmeAcaf8rY/fUaNXPtpSDmuGR+Op1EV+NJBd3Yy+jUUlyAcWUeY3PywzWmpj
mv0CB/eTdAb7OdB6BPcReb+4mq7voYqqbT3syW4T4bfLrtGN18Fu951rpL90bzzIIShfAdqEQBfY
Dz1ZL1jXjve6KZJtaJf8UHo1v7F9Fq2MoO1egaTfDgVPf+oD+ybTZHhqu37A7tMQp8CQ9gl3dr72
Wi9/9iTCgcrVasZ97PnsWFaxsyyiRIIC26mPsW+M901t3IOnw3mFRjPUnEK7OUE/rLgDTdsb2fFl
EJVpy+4sQFt3W9UMQOrYX2kBiutAgBldtEzE59Jg2OxbVvtWOWs3icUPgGsgk6UczNodtqihZOvE
5OKK4hdxzUMUeCHgUCBe72RXA9pr/qLI8InH9IZMqOHSkJnuAostei3fRVqTbDoF+sC/Wrs1/TRe
IGzcHSz13ps6QlQLjGF+pRZzw/ycmew8D0pzvPUHFoPE83MigYTxCjdTstEIIoIF9cfE5OMxo15k
fvWDyN5GxcdZcDkcm2whHEX5NhG/TUfyocOXdtFH47EG1lUa/gESNgvHBYtHnlqXCbMwQhoDwYFk
QxiHSJj1GQUaT9RJJpcZZ9NqP/xrINyRJouco1b5zpLoKOy8+pbHtnFnImh2+oO9LcVXe2I235y0
/vAvAQBaEnsFfjffgjAx7/oI1VRTJEuEbf3B74okyMlzwQ1KmAQqVcvAv9BUDbgnQvuKP0z+2EKS
adeghHvTDJbxbcSDN5Iee8MrDPQpNddOg3TGG6hU+yDKQEGyGomcbv7Yq5F1jsBQ5BbTSHJwQhSB
0UgLiIobmUB03PtrJF1T9wBRpJEO8/VvNcBH5ICVHmovonUWVfYdEOLJBv+M4NTxGHzDEK/eWbVV
IC/ALKiFSx161BboVS2T/4B00WYovDFCTSJbg6PL+JHYqCwEYjZ5cka9WwVmZ97kXaRt27FtDm7Z
DCfk2SE+7uXlXYnHPMrzWvGCZcRDyAHuXbC7UVZgDCu8QqmK2C+1povlnz7bKK1/+WxRoX/5bLGm
QWRX1X5R6Rbr62xZW6w5TMVZqglAf3Ogsq/a1O5QR1Lvi47zboHIKijkKFznV165tmIwBkxGF2nb
td8zbYE0tsCutfE2PcTMlqwP8VcnY53HeEdHzmlUKl69Ogipe5s6gti5V/Rbq/fEQQMk5Ny5sj/T
GR1kkoOhLHTd1dxRluFbXOvhIqu8fmMlkbX3vYLd+YMqaRtA9QvkyQklnsUzeQy2ZSK/aT2i+qdb
Qo89OvR4lFhzWv9LjH86JacRTpQC8JLY2XQ9w7YfbHQDgruO56MGJUzXpYIV11bdLIwGyMAWsKAH
1wFE2ubjN3ILddCcOkWBCFyLvUYcN82lUW5thFo+NfxPbj3u/K0AFBEyVp58rLJsi1Ju5PVw521M
h43bTDW7tFgm0A155qLUD9x0ITuujfqL7vQ/hyTwr0g09zdg00bFuvK3jMBd1tJD5kpNm0mxJf8h
8T6mzRE33o0ZKttBrQ2G3Y0PzNgS2cV4T1tbahZ6kuynja/qRcVG/KWJWGa8T0odmegS1aU+AVej
2GkXhtE660AE+skhtCteEq27QXnG9eOKUKc5Rg3iNOloNicUmYBeIgNR9QkCnaG5iQoUlede322o
nw6aF39P3MLc9sKUqGHBIRZRe87rMkcpf+qAQcZ3+wUZ47z+8LFcKZdFXSP7q7ypQ3pRD/5LKC3w
AslbaK3Ls+xCgAmhLwVSOUg0dhxofqTucYqVV7MB41uz8BGa7BdkrFQPnflAyuzz0ruZ7YVhgvpj
6pXWyigANOyxMnDwGj/WdKPhFmLnhtu45+iU+feFlSZQOEPcnA7IUaUdQrp/tRvwCwnw+pPly0hq
jzw2oFm+pLnmMRASQiheHczMs9Z2n7rpBfRgzUYHF/ilMELrrMtHQ8G96EBmOhtZZy3dZBDrGCsV
D3uQ0D+NUbYkF062IRAV9HuYvZ5nqGL9EbsTBpo+X4qFBlWyQ6AOdBZxpxFgUnBhxH4uWJO1GSsb
8F3l5Xg2lM7rYUc+ZLKd/K/RNOXcJh9q5nnm2Mu5xzW8fGW4EJSsOiSMOhF/HBJEIyvUy6Od9n4J
wqHo52RLqYfcncrLN22m/aII5JcgJY9jqPwwkKc3QLOfsHf8Gs38LbhJg30netRi7QkoaOtsauAH
7Cw2QCl+SM7lkApwL0ntFkVo5rJsmIkYTxotwBgp3vuIrwFSFMB+xBCucUL2UyblWx65zbdqQN5e
c5l+hwWPD+7JWsf/Med7vLRasOBUqOb3+NrFyxX3gyPwt0i64TSdapbUDkaFNZXgJSqJVA8d3A7I
rAG0eD12g01somgPdBgvAF7eQqyzuvfHIjihWLBakl2TIF/MK1be8NAar4HTY/2iBjBwBSBjlDtH
G/XFD34OOd1OF49RPlaLHox8JzoMnZaddHWYbdSUnayXTmpu8hGA8E7U59qN8scAKNi72g+Xulkx
4FpWlSvSR6dv8kdEXgFvLOQdOUZ5egFKyr+hVpVU770oh2kS6NWBVjVluA/VnLna0OJB1O2pmY7O
uAIWyN5Ss/ELpAcR4N5Qc4jDGruxyl9Z6qLgCo33yG5YS+pFJl47lDnoLajXd9v43DRYoVKv3pvV
DUIGt9SJpWu8KJxB32WaZo1gW+YVCjKqQ4PFAUJJGQ/P+G2FZzrTuuIb+LK7nWnkzrgwy7BFAH4A
E7yRYWOYQZlZndEhgirAIYxxmJt/8puH0QhyoWFz8/99qvmSv0312yeYr/GbH3V4dSf3rXEfMogs
a1AJyRd0Oh9A/OGscqvoFxBKSI9zhxeDkr7Ms7+GUHvu9tWMc5POfr9A2iAjaXhgOfy/T8PKzw9G
V6FPMhnnq5LRrUo7X7i2cTvKGHs39SHmIdScXOiUhhRF8gzlzXKvWXF+bSAN6SAVdBKKsZMOxeAA
BaKFxXIwrQ9bR2cJ32gQNToP6g4ANlrWm0py1Ep8jqUReQK0XO+Z59k+6qjdHlM8ieiqc8cAep3O
7fhF+Awrc8lad82LOFhOV/ycGFEqFG6Dw7uja6dSYJdcGslqmooGM/mSeh27maZKpVGsWayVk0ug
BRcLJERbMEzIgyt1eZjOvLT9OPuDjVx63/ZS3NgYRwfxeTbbXDXNPCt1zLYSLKHLxMYdD3q34K5o
PXBTMTCpUzN0eHAnTUhod9y8YcqjhLzajjVOu6TO0vaDuxzxlqzs9PM0qJNQCkQRDyJfgIgKWYsb
37IuoEkp34vRuWiuXrzb0rswDycCFj9M6pMXp+BmCvRw71X9IwHSCYYeKSw6IgGTfTaRB9mzcrxB
lflCH7AhSJ3kCgI9+zaJE++CB9KaWnTQRrA5p1bz3g4RR6avASKvCMp66bshWAy8LDpWqa3286X7
0nye8cT4sNFZm9ruC2NDutDzzHuZeqOtbgT3XEp+6zgOvwXvtXuqm/FIJohD8NsGQPybEM8yqOb1
0ZLc2vaWgYzpSl50aKp6x628O1OrjxN+W4n8OfcEmDTUzGTqa3BWuJoZ7Wdbm1vV0k90viUX6khl
hqKLHEU8ZKM5WQk50aix+Wq+auRJa8t7MFDP80VWau49owdey/DxgZN89I+229zSMPpKwEWUkDkt
vsxulKDhTaaPMH8Fjh1lB/avy2wSYXXtA4+d5k8mvTBeGKBJRE0q/mDkW7tVuNA01/vyrUozBIzU
BF0VudAhGMEBUhu1MX0rmtRrA4juZZlczpfVG+HvtBK49fmbtlWrHXS/+zb/4RAgBe+/TPfzp+uF
E9zk0QvNNf0Pg75QUdfhZmqOhX0Aw0animm6vWdCJEHLs/57UjcPZprxhwSSjQdP14HQVXbo2Vla
3lxGrMMB/vTrTQMqo72fFfajBNEdOemuaSwbV6/OseVoK83Js4WEAN992xtPXTOIc6dabhGMG2BF
wJxcBsZ95fbV1QfpVeNz455MrQFqryiL4iPZ+jYqdlmc68tpgGNG972xCaU0wMQJiB7W1W2yp8nB
icsPiIoYC2rSgAA/Fs01+lsytSNCiWnfVluaHNUm2SmxxE/qpI+rxcYRKdzoZrp6Y3VAm8Xumibz
Pd5ddLu4kD8dgiT5nnPPOFGrx/JwG3pmCzoRfKFR66NbIFVW1EmmHBKZC7sK+wM1+VhYOy9GsI5c
6CN0qIzTx3syaB40XoJy1Hf0AUDroR8i2WMriT1VFz/rsdXejrYnr8XYvYddEHyDtPuwhiLgsIt6
NJnUViDdAkYzCYJTUWVQ4EMF9TfwFNqgxM2aY9HGgK6Zt5O5hQKfLEvwhSBGs/zYcYNCbTfh9GZs
Pkfq49iKYvEFqGclNcTEDetOw8cuovCZ8teRLt5kLfOHAkm2nawh8YMobfCgHCi1jTXgm12/aghy
viUOAJC8s39xK71p0sF8kUkzQA/UFLeuFbdbvzT7Q1i6HHEKroM10O4f+ABlXAGBzh9qODRK7V8x
hnsZgsH4iYab0Erx00h1lCSoOvLY18BsYXAUn6Wsf4JGBbicYZ/dOlV9ngYe0ogIqE1uLmrvyQ3V
ER+zDcptni1OfoREdADJ4wE03yjv0BbZ8J55DOjSwHyG7HAJUKKR7eq+4U9la5+8wmBvqOdJlwXg
0Rfpmfo5Nwak1qwhfvsc2aUQo6CRuRsBtm1Z+kpLEiSIIpE+0ZmIXD6ddX+w/ckv0g0dz80i/ZJn
01xrOIIZbPclqzfl2JzhXnNGd0/ptanXQ5Zs7Wglykw+c3TkTLOkZb0je5+kCzEisXsp2qLYuqAf
eDazYuKzclPfWHPLr/ZAIUGcN80nPiuspWFPGhBom4H2pPx9xMlQpQaYgkMC4mbRmWuFnV8yNwAP
dsn4/9DulolchLEMjwGH7AigMjy/ZKODhIvRragDecL8EkND0FolY78Chio8zm7h4LDNEKXesrdR
zdkBqHGUWds+sM4Ua7CU9ZupOYKIzXYrfCTTax9kZ4wgcE1P1EmHzgNhGIq6bqlFs/Xc+JjNNrqP
2SJLizatFA0iXr7JF8SZBfmhU+cb1YVatZ7WuyTIqiU16YAgL4g5o/pilwEAm8qjBoHY0lZSImT7
wxyThxrw9zn+dBWrhPZr0YJ7kg12ca9x40jcDCHUSXcctVbrXt0U0OiLVSy6uykh2n1vd+NRh/jr
Gg9H78jqiC0bf7RPNc+tJx106RNtnRT5ASyUxSoCau4buYVpaZ8MPdr6Zt6iqN59ozumriFcUSJm
cdvoenNsotZf6RGP32R2zksreG05aFfHZowPepaKezWQ+iueQ0PHBFzIirm75ynmcWvTfY8Q8GGs
6d6QLe2WrR2wK/cNA2KuI1hGrXyEiDL/8HWgyCIhxyhWBpKnLRh6wf1h66uezixsVTshfYQLcDb1
qjOLfXeaHiruPsqE1AGkmDLa1gD0bp3GRlJW4knUYBkBfn9v3AZ4ztyWHlLrii9t+mewZljVLoKu
9L9MWZvcQllOaXBdnUB3XlNw7UJMsXs1x15fSp500NKLul3jttpOR6bzpkNJ+BJ5ufGl7PsTcWgH
Auydcd696mUKOUjUX2hdkj0IlN6jdBtnUVVANhSP5ActkR+2uZfOhK7X605UYAay8aBEiUZ2oI8c
uml6csvq+/SJ1VdxC5B9kUfG5A6KBcljkBWnPNeChwSETwc8UdRd2A2vyp7qeFuYjNkH1wNVyt/t
IxIZi9yoyx0ef/0ZC/7+PDpuB31oO99ys4gXpd5DhIB6PBaPi6Z02DbvBuiaadBB8AMV1FLN2ebx
dNgB21bdtupQg1gf2QvYqEkdsy2vvXpThma7JJQb4d2wB771bDfcE75ttmteMm51YIcXKdG0zspW
gVXdIrdWr4XE0yPSDPNGcEdbx+oscoePM7L9qRfAUtDnACu5TfDrOfhIHWzq0Sseq0q8W4gyvsdl
vUEgrns1spCvgJ8aLtL3Edkz8nojUs9dmmLUFqGfGSefGBEoUExtBxE5rHOiA5no4KkoMp0hTQEt
12KEEC3Aq5vEk6hWVgV3BOIiGwgAoH9juWcEcvJLoB6/QpovJpTldont4JFcaD3f27qGt0TJoYHe
1pENMR0jeQ9xV/im63wvApasDMfJLgHX/SMb83rdSyFR6416cah5vtt19mvI2+bBZ3GzDcM820eZ
A6U0NRl5jBYU1+Pa+Y7QfrIKvVGsPN0fdqAQJIw6HQIhynXoOeaamh2K9+7cDwfbcrZulgEuPjT3
owhR2s/jbI+cBgoMofBwC2WQD1vpnbUw2Qvmrv+kWRFaeNWqzlGl4j3B9BUgi512j+ga/gpdHBUr
qv3nSF3tkOs18QrzqlsQKVa3DMGYyUZN6gC6vdlZS80DAUJrt+YjysDbg20WipvaR/iwgjTE3HRB
oIi/q3VOrAgIad8NllwxjEOq9cmtq+jec5r01A48XBKjt/uXXeZWesotJc+ECPwaXL4pRAmLBW5b
4w18GxKYfzO9etIdwPWCf0TqxO297lcgHFKP2oF9+LYMjMaWKdkdM0BeLUMksrA3HF9tHco8vRye
IRfzYScgBjgyJzv5jyIJ15E2osagafjO7mK2QZIDeT1/xHMRuXKw26AohKfpzuBZ8408WBPb2wTi
fAsstrLlRD3faHq//WObiOeRL0OVjOMHO9MFNRxza6if0Z9UVl+b1IuIf7env38Zd//S+9vY2blV
U5W+JrdjNB66AUlXSKGXxx4RgI2oDOteABIGmWMxvufhTdF34U9rLH9Zju8/ytTAzjLqwxNQ4NU0
RmaFthYDKpXoftMHu9omGssRe1JrIKkWPJ06pMFoLXX9+1wzPddVFyCT2GclxH1sVF53blZDoHiQ
H5XYsx80GbA2b7NHW691/E67Ctw0mbVJHYCLY14WZxTBizVgT+VT5Rk/qLRRc3/gscXf5zF6PLKV
Fjov0sU/k6rWgDAuN3MzqPtyA3lktkm9KDo5A0qvnP6Z0O953kKajoXDxbf97mRKbGTiMjS+13xy
sPp7vTcWyBaUQIjglsixwkRY2C5OJEOTqaajmtRrtajtpF7sFc1H6v3TWO4yZC4yAQJVTVywTMC6
EgK0Ztn7x1LqWGoqe1e5IAwYmpdS+rn1S3LPv4Me7QoMt1F2yyJVwCDjE5i6HfuHQA3xCrQa9o1W
QPVv0Dz+GKV5tYaS1HhGyVd6cAvubscit65WUjjL1nHZS2uKuyzN7V8o7Ae+MZDvrPxruMck4Bst
N0Hkj3cF+BEChGKC7OQ0bQj0QP9Etz/ZTVu4W6+oJvWhYDCzK2q7j0JAGGkWJMoK1mwdyUCGO0KQ
aO4wChuCH9oVDDZgoiqA2kdwZVE6cXekZjPkH00qPcTb4Wvv8Pcm9SY6ysP+x7H5CIxOKbIVqG1P
Tu2JfaAWWEAjQpHNLzN2pjYdlEuYj2KfcC8+GVh8Ep9BIrufoZOzq9v19p0+8guRIViis7aAjSYb
8hqy8Seq9KIr1raTF5nNwYJXn8JLrVw/5wJ/xeQl6sLdSL+21ohQAiDcV/pzbIEbDvd1eCtYDT5u
PPzPqJFBDipsGYIunXUeARWHOGJt3TV53SxzQ/TfksD63gYe/2mWDYarPJSTltgq6fzdDSC02keO
DkG2CPd0VIMbpRuQJmmN+Bwa2vdUC+1pQdlyIzvlCftOyzTaIPiocl34VssPtFgLbPwGUQxfrInN
i3i9ZB+mZ63Cq0Ixf5G96SVKO5Td7vzl7Ep2yHSmeDEE5QKEveMWRTPZswd5cWH47C0LUQbtgYvt
kqSsu/gooAbUoGFvCaQBHB3cG6YXh9u/j+RGPF5FZj0LrGzOoGASZ6x6xRk7kGTn9NqTb8Xx0Uri
TWRm5X2aJu3V5R4ALR2UQXvEXJZVqOs76tVapzlFkf869eqD+16j+OOIxRF2La6tQfISETLypQOI
6zZOJ7QbasVl4K7++Y9//z//+aP/j+hnfgWMNMrFP4TMrnksmvq//unq//xHMZn37//1TzvwLd9x
bHBYOAHYR1zXR/+P73dIgsPb+DfWgG8MakTmvV3n9X1jriBAkL0nIoxQmxaVCN0G9s4KFKsCKunv
Gj6gDFdK7x2pc6TPxY9WW0372Khj/IiKlS2nFVbnOO0OUDMnvbgjy7Y+8cpBLtVesKGMt5PKII+b
v7VRR3xhAMLMy4yEO8kK2ZgMAiFgJqJDxMOvNnIus3Sl4zd+gDwx0LPq4IisP1vq0CdNtcnx0AMj
01+9aSW/gUw/2zmtjhW7k7kV8Ej+fzN2XkuSItm6fpWxvmcOGsdsz74IRajUoqryBiuJlo5ynv58
kL13V3XP6Tlt1WEZQERGEuC+/F+/GN4PWV+7Hry+AWkK+ubvT71t/vXUu67tcmU5Dj1o1/711GOP
V2mj9NynbkzUkSZwBGvKmPeFrTWf2oymyVJOjDM66EbY7f16hIvmCam2Dk3s3x/VlqF2LmLx0/uM
+mKzYU09YcXa2XFk/ClPWnOXWtl44xGJeWlqfDIUvanXGdNnTq/7bTkU/2k43suhekjSSJSr63qb
Ga266+PUOtu2yZiLpMH7D9elb/355Ng6qC9nx4Ya4jqu8+vJGUXWCKjz5dN7ke7WDrr8yn6lQ1E9
kCg7PCDVf1mHw0SW2mEd8tany1HQtcoHVZNVbMb+ZzDgfu86RYlrGgNTXErCGhyn+2j27Y231IhM
io9lqlcfHK0mMqgeOVRV9kV697FWtfcQ7Q807J2nanHTb/C2xe4gCy/rNizDsqCr8X9c964vaJPp
4Cy+/KBmpNa2iY1uzyq2gFPpafZKXPvDEsnjFOKZYY1Zu5UhKsK4eyK73nn607G2cS9d8yRI7vhT
ab8mzJm945+XnWv83DxEqJNGQA/KX/1q2Mn3dvSL5255ACmsWyfFAIwnReIOmwHp4bnw6/LZ7I32
oBlztV/3rq8ex/z91RXmvXfveKNdm/retLvsJ3P5ofOWUdnoDuuOxtTj/3BF2P4vV4Sj68Lgn0Ni
tocM2bOW2+mnkYqRxVRYyURPDlMU8XH6dDsa2CuvOsOkeTV8aX5eizBbG6Zr5ITTrRb7lGhaSxRk
mt2sEbDvKbFreOx7POz6Y+vXdb3plrS3BBIg2TtNSrhM1lzWF6071qf/z23vbxbpWRhIKWDZKEvk
R2+cjYtuC+Oy/mRPmdVsykTBtqJRpB9tkZ7+2P2XY9432G0f/Iex59dhfzmZGEC5tu4K38SIznd/
PZlZ3OpGXujhozdJRSu28DcG+oV7M9F8SN+FsR9yv/xU6c5+rXXXI9o2RqU32iMOtxjP0kasBdrj
oT5K+gzLONsuo+tPD4iMboae8DYOWDeT8QHoZMTAadFcbtvMwN7V1IsHw8+SzQq2rDv0Qvt9B92Z
BJQAW3fN7sttWtd42YR+/uDCc/n7s+J7f7nELNvTHc8wsdzVbetPZ4WKyo7KLncfdeJyb6wlMANr
kwwKm4dv1eqJGrlpupvqh8Sd891P1ssVgQarXfK6Df88hLECK/nVWjn0FDy4ye12sk01vLgLuV2p
gJWDPQdRyNHFWRiDaRR4fe19+OMo6cJO83SiG8cFGqrDFFOMRIuO69N+2TYKFEqxsv6ybT2uXqCm
94OX49ZtSgpKbVv71C723hsvmu0nhmFyRcwoxanLbU7rnqQhYytsieFa9/50tG9LSUCu7V/j3lwu
AfXG5VQfUlPOx9KBqLJs16vJZYwAVMQ1hRU/hv0CMr4jNoP0pydzEZDUCJFp3bJSWp4t+0ZFglLe
AcsRERZHJabzoxGeCPeub/suwWZ+7sKLKLyPedl3j+umiqlrl9PDOKxP1x1GjoRKNz7//TViOn+5
dXzyNnyDcAHfsVmFL/t/GoeUrzPdKat5jGNjQZ3LD6lsky/lCOkwnFz9ns5PAj0PAjD+evGXGkcM
+vvhp5q20oHcVFwyPDd5/vWVfjvoLGDU1S+0BI0rXizumLZgUtjVrk9FMu/jup+fhtjDVSQqD8kS
rFdXWnWDTSxU0+UpK4zuKLzF5WZ5WrSYjzbCmY7rU4RGv7/l+pQo5H0C1WwvLK7yVRGUhKbcJ7Pb
/SS9Ri1OZdS278IhgKr5lNtI3d6l106BkQRJYMa79Jq0ueoutJyfpNd1NMl9Pxb9+69Yf49CmAPv
28y8T6bp9Q+u6Ud32YD+dULE88nqTZLCdb24wlDwno2oOYVxbXzCVaQ7MKaGwXpYmuJ/XtPrGjsB
32lgBbFud+3u8x9va0UzCPDy8vVt676KgOLrq+ztGd4o0Y2qGeJnPNdt+Dmgda0nT0rSEUBW4G1x
v0i+UT6Vm2JuwpdsmM1dqE35XQk39NhXg3la38np6AD+8U6jXkSPfj0hTiYnawinrUloHOA02mSx
PKzbnbZTe+lY/dZw59+3rTvW4yZeZem69f4eIgkIsZJ3IgJBKe2+eMMA/rwmQ3Zpd3Gm2f8EidHd
pp6K0U8Qn+p1rXGcEgB7w7QsPoEo3kQizzIsXxAzZHc6w+GDYmFE5gUB1041PNPnioizi6rnqpgl
MQH1EKxP3SbvT3KAOL4+JYTZupdSP6S9VT2AsBu7Ss+9R7Op8ju98QJDTd7jumlKwm4XmuF8sJZt
pt1IkjveDw/HvLw16/K0grWEBuFumLunFTCK1w7Zsq2bPLjRg44gnGJJYN32SSuNh6R1APUqebLC
tvkxmNlnK50FmlcZblmm2/eNYcnAzqUGH2jGrgEV56FO+urx371Pnp2mom4CAIth3wxE4pVJ/Vgv
ahRokKQkL0KUUqsIbZR5yS3FtvXBIThgPdadGaVE0tCTn9RHUVW7WVXqJc0QaIjGNei1sGKnurUR
aFRMpIu5oZPXO4RF03lsu5YO3DiM2Y1Mq2YrDd1/wJ80DixRJyTOVOqamaDzUBK9J9ekUeBWsfiC
pmqfF5H9I+r9y9DRkVlfDh3Af7CjOAkgNM2Hvx8JrT/PllQNtm7pTAyuYRiMKb8OhMBQTWdO2kBg
vAHEOoa0l1bJAHZT937cG0eswkBE1m0D2VFxNzzPndsQeINLvuvVxkM6lNQDY1N8rbgqIZfZH/44
Ag5/RKM6TI7eYrGy+qz0mKyy/hn8/Wqq0keYH60/EeFIMO42krJ4ryMs2Mfb3lbZbR935v26Q6cD
cv/3p8H4c126nAZHp25Y/nPddYX903zgTRM8b6H3t79z2j1/UZJyy+skH2PiBQxgmTN+mX/c9Hlk
7ezJav48GKyvqHNI/uvdH9f42dEpS7d//5Ft4091jmcIQwi+OcHgYf9l5YnS1CBoMElv3wv6OfRa
nNCj5A1MOF9Aedx2sqDxQz34n83rHN8aUKn+ujnCt/F9s271yRtRG38cLdPO2zlJU+LRtF9hzsLz
kxfTwculyvcqlhgH0/LYlZkRP2pR8/tPBCHYu7FH5lFGhr1Ty09/HFcSkfcfluPr+uEPJMRhTmcZ
bLOwsFzf1nn+6+U8qnlK2tnJjipE6uVsLUJZhpmobY9CEwDJexznkUDdRXAy9tk9pLf29Y8jQs2e
6Q+Z02aMQlIbTaQMyTQR5RRjMJ0z56ACreInRy+a87jsXZ+uDxGNYOVO0TW2dbKq/vf15ehk6IQN
44s+Xv7+GjAXdOHXP5ebV3i4hNim56HJ+vXPRWpRKDpZ0fFdw2XV23dEBmzfvzGjksYlHirt8pDN
kcQHnO2DKtG0YVC9yVxcHKN+wJhP94CtI9MKFF7OMesFpLs/Pf9j/6oJE+371fx/fsGw5Ippfa1q
1SZR3P3p6X8H36vbz8V3+V/Lq/73qF9f899MV/z720Nukq8tE/6P7s9H/fK+/PbfP93uc/f5lyf7
kgpUPfTfW/X4XfZ59z9Y3HLk/+/Of3xf3wUl4/d//fb5W5GUsNbBCL52v/2+a8HuTEznuLH/F+1b
fsPvu5dz8a/fyBjt4n9sPyMUTErK3Pd3/eml3z/L7l+/aZ7zT9sxXc8WmAGatDYZyMfv6y5h/9My
GR90fLpcW2A/89s/sLPs4n/9Zrn/pNVjAB8K5G68jFehn1t3Wf/kUIOlpeU7kDwd67f/OQ2/Q5Lv
39+/hygtw/wVKcNTzLCpTnwP2SMggOUtYNHPQ2w2EXyfy/SYcN8G7lS/OEKFgZ4O+7I2MWe3vPgh
SsdzWRh5oHfRwijTgXRoSm2yYu7PTlFvMcR2H2vQ4f0sqcSTWYPfQhbeZpxt536AbxjVgLc9VNCo
TJ8qRJKbPBkL6sS6/mC1Nz7M4CzR57ewL8td6Y/NrdmViz8QDn5RKtWmSwxsdXycXJQTFk9e1u8y
7rGtQmHzKExNHToTL0anSvyLOxB6bDRERptx4yA7JOigUnL62vnaTSwMjU/u5hdaI/lxnrDHHQw1
gli2u1Am06eEwF0NJGqPLXsXpEs0nVKMPk28LDDy6jwVUf8yKRdVoabqm76bOxzXBFqNunN2tcCe
z9WN+KWMctZkeZAXmMtIplM1P6gwtk+DaD77nl+SkJsFRjPlhyJxxBWnpRhCinYYx31ddcYtsbIf
/DqeEOvGu2YukPUXV9L41AUN1y7kZL3qXbvDrcE64WD9XLkFhrXO0CImsr9ro9hXFb9OlxSbYPIe
gcuEHjTDDpPH+FjO42NPqwgyz9NICyOJ7OJQ6oY8aEDWgVYRftz7r/olfQBopS3UTx/DsRgPxZQP
e4Ijxq1q++roB9mIEZrEam7jG+Vxmgbj3p6Gx7IdjFvMAKaNW+RxQN7hDFEZI1NnU2fNvqs08ghb
HVVwJ8wzTpMoIe02fQ17QSDMXN5rAnzJbozqWNvfuI8amEmFffSUq98lfkgoXWU9o2oN6YdBIUAf
dyfMwqQVEWKytiyAUd9Bdjc7MEO+nEPnx4Gtq+Hg+jph1hOMtyjNtA1ZZzk8vKY/4sgX40roxFjt
IE+S+pda08GQo8Z60LVzNITWyTBL/+r0PqaOvClJvIm173TEkLTA4W4kTb4bCATGvTn1g84VYCtL
IK1VExzsDyAUEBTfKEeza708kFp/CbMhOcZlX1901k+XLN7ib26dIXhUZ89/nHOEBCKZzBvLcood
JnMZgWwpsQ/1IeHKOoPiCPip6ixsGN6JpVHnCPdhspSC5FzyVDbJti2Q5/Mx8r2vJ7TcG8Cj2lbT
fYp8dFdoHjKwQefrh8WsVQnGOrO22Ouq11KZ2m7glG+9BB5VGi7f6Yh7dwgPxlzkIHS8hgMYy96o
4eg9j1PZX6Y2/mKFXX5qmxmvRbfDkjrF401H7i4aUmW9tj2q+XFMukvT1N491RGiXLJHEMFBsi+t
qj1OWjPvOlt0QbdcrHXYJbsKXwdCAeoMc4ZMXJIx+0AQbXvvV+aTG6EvhpPBVCteYy2sLjlsAynn
bDOgSPpY4O/itbIEtxcOIUXuB6cjcm2Whncw8vlhnkx10j2HiztJLyVWzgcLWdk+Lqt85/ShG/Rd
RohFGi82zgNiIpWLXUg6Kngjw0RbEVgw5pN5S/+qgZQRB2lbvtk2oZSVIEZXZ/UxvWh+vu/spL+p
zNTYgAGIk9+n2E1b3TkWiVrovq/lVNaEAFRbj3A6DOWn4azPPlqlLiGSl5Zn6hSfjDDcAdOEB0gH
1Se81TYKRTAGe/UNxODy1vWn6bFOjAJ2Zx0Dv88ubY+42wKeelu3dNytrRVk6UA4e7ARedOQREYx
eg/znGnbtkKILSJ3uKU+RY3feF/GId43lXOK6vQ1GqN5D4tc7MtdRbI2y3sMjXtsc0+D58mdpCrd
522SBEkcJ0ApWnpMa+2Lgx75KQ2RcSMstWOrv3F1mCtpTiIP81B1dVvroVT9B10x8hvfdQ/fjZqr
fx/riX4rfSfdlMLTNtE09AHCDXMbYQhCy8wOz600t3bjfca1w3+1QhXe2q1xbjNrBGEMgRbwXINe
XkxXt9DMgyKf/MAC81B4+nQ/x6J6Q15i33mW9qJ0i5Wx279U3l6udjeGJ3amkQ4Hvet/pInfHzQd
I/tMVjGO8w2Thz4nxyKz1aUR2cc8MZ6iZNIudF12Q5Znz636Wg8hfR5TvKSa9rFAtFrXXrqbWfmh
PR6XiNDe3JoOp7YoIH4weLe3ZlycI+LCiLtRb7NevimXI4eCcLC+bXygY9icUaTktkq65OhzxRNb
Do7JktCyrW9RFfuvTdQ4RxII7hPBYqjPRPyUqsykRE0eJz1rgrLl/zLVbgpkFMVkhTuj9ocLPYv4
yGLjYxg7NHdZL5/rLB62g5iLYJq1NBjCuifSOzUDNzaPEn7Yc5/3wCmymILVmZqO9FE3PO/gtR6A
yODAO2tqaH9aJwIxu+Pem4pFzwPAJ8iV3rSqjG5Hzbdvssp9A1jeGUvC3GhU0zlJjfs5KSCs0eR6
tLmGonE8uBVMqS40wm3vIOpipq53+PP5hFCaP0ylPhd9ZrwqOgdQX1/hfT9SGH2ey7jcNkr6ezuT
L9HgQ2zq9B77+kbb15n4HNtqPNNT/FhLZLaWjzlNjVOqX2c3Jvmm7xMJ3qynGCfrLRpwY283rX7E
yo5Inb4zqQEIiCBMEzUW5LZ7P4ehOdNVaXTnIaONeMp1ICwzsxIIBMzUsU2v1pboR9quX9jdMaAR
Vpl7H8rpvjdx9gWyaI+5JatLa1rpqSoiyECZOuthLo7c7psyHL+6+WMezuGlmcI06AyR4puaYdyY
RzuvG/yL1VS4qba4Qjtje/asu6iHJIeyHnAqgkCenFuFU02ddZhhVjTUJ6AmRP2SuK9aPkgfKjYD
0LUKAdrijMWtbKV7HcoYVwbsBNO68DaE43xv5oaqQCtBDsaHpuDKriM5PUZ6jw8KToAtYaU50hN0
dI1+EB0upV7VXYv0Lce++iQ69Y302Wpf+mG3jzv4WIlIb9DLY8Ug25rPk0VloPQKIq/IIRtkxmbI
ouJttF1xMPV5W4+R2LqZqd8mCxBQ1W15jNWkH/imLYKHPgk/kgyNVS+xNNCi0zinxnYWGONXor8b
3J7iMR2voWqMYziG0UbiybezRSM27UCAh+sQ59JO4aFC2+KC/m6kbZcnOYr23tK0D2MVtxe7eeo8
rXpKg7WMyPTKhWT5mBalcdCJvdyNWV9+xD6wnxjatPnecBZHDMoO25S7xq69GxRuyY6w1jaI5ybe
eP6n0iEw1h7v7ND+7NhxHxTzkcRIuV1Zb4bpbqYOhy+R5yBErnHFCKOz8/JCewHemRVfuzDyNmU0
Myl4BP/4WA9vUsyuL51Rg5SE2NwgsqdaS7v7glJrsnH2QOhxT81aXAvO4hY287yxF/fX2MrwvNZi
tRkIcoff5b4WJm0NDQLksUBhuzW9DAObAcZ35sBxtCoaIXkVHZVQL7bsk8Ayw2dPa5Mjet0kcNLx
LqZ2AwyfT7hYh9u5457v+ESuqT2n/Rn4tf0IY5d3wLY9be5qu2S9PD74ZtKcsvps4H9x1DOb/rSh
9LNjnqulwm5S19hRyMxwtGpSfdxheizs+jXGZDLrnfokhoK5s54fMwOgJYnVTUWyBySr6b6Kym1v
JcZJTrZ10iZ/72PftbMIjaTPC6d1kJkO3aj8VhJcjFbBSq4YEuebRGE5HHeefduJpX8+uXPAqqvY
CI0eZhNr+HmIudqmy4wis4FeA0kHazHE593UFZauQ1c/yYQwLVYB5t0c1dtwnP0r0iY8RvI6CVqz
fvImyCaJkaSHJs4fMoDoG/afcxdSm5tV+VbLYE4mDqaKxjhYm5JoWmJgKMpGb5yuaYxDdoj2bVN3
KWnEY/GW4vyxabUyvzZ92iD10OHdkvNwhUuDE5Jy976nUHi4jdr7JpYy/WL05A7ZPm2wNkimJVjI
Erh7kRGCoxnjoaPCvbk1qvHR8pVx23qsnpadySBiPhYRBEWtArgX+8l3isfI17h3GY5jV+9OVeRX
WzXU5LlRbB96p5wpMZqcqtJH20vh2yfU1Bph7yIpquNUcFU2mp0EsWWC4QvMx/Bj453lztCHvSDB
HmTxbTCpsKAskEnk6PvUnn54ohY76TOn5l32lc4qN6RVDxuvrrlVslijb+AuKKmFamBuk8D3Rbtj
uh+w0IJD7w8nsvCIO5KdebvwoedN1cTh0dJMLoHYbHZ5lH5MMxHtQynozC3DAF/dHgvD1EV1KmfT
2XUzApuuybZzHKWsoMbx6LageCaNBX8sy2ejLj/6LRVwRb5mRMG4MyfG+hATiYs9TU/EUQxB1eki
yENrYHHFTDexYNHz2jsWffKM14/aJllbHRyPqEVsZcXOe6pd2W/NemYUzfqCCdxtqaYxk/Q0bQjw
wvrgp42BFbGHlE/SWfWXy7I1q40xWsMZ1/ybWtUfkthHFOuW/UaUVnKpS/VJFsMMy1lVl7QK3YOQ
BJKOc8gXmmQfe1/Ym8F3E4SWszwMwr1xTK08OyPqjyasvEPuptGZ5v+lpPVxMhrnmyHaYT+FeGrj
5AColuTaEUHHyLwqCVkcqowvabcuuBOhsm3YFU8K6+ntOBg/KuqX/ZDGhOlFw1fl1Hzdub9x0B5f
Oxaf21iSIOIXjSAeI/FxV+BWSwo82keF0KdtPH1XZ4Q5ZxlKFhyvrIMyScuIW3GUsi6PtuHHu8TT
vSPUMAo7w72BCFfdaMglXI9qxU5C/WDYPb6F0vmaYEEb6k21N8fIDFTYtUc38A0ZBXHGdE+KS3TA
q+yz66ivcsbj2kqOs5z8m3rIkm0F3fmmCbVTPWXyiCOftes9a3o0zMnlO1TjRdXEBoB1IFuTiLvM
ObyZwuGNlSsH5EN4nkX3QXiDe6rxOrpvq/sSHTOzeHcXMh8FNlDOrqk5L4BWAVYs1pz7pP7gPNm5
3ItwgfKDDhkBVQ/O94mcv4t0NnB6npZmP4uwVIlrbmrGsxu51jURcx4kXt3g4TiCdRol2eftyXLM
7i7PBe69XRQHrsh2vijkqS1vp8q0r+bo5acEEn+z9chZwM1Nwp9Qs9wbsDToYhVJUJAlGGh2PlGp
F/CvndK41bv6oPmLVU0cvmI2FvR6jRdzSiKtYVHtwL7FnWu+zj4ZSlmd3bIi6ILez02U8BG5JQks
RKhtLaIDE3HrMgVORNRdQz99cdtuutYG85zKjrOCZlZ06lLkI/kToXx2CQmQVocHtO/csO4IUtTC
992kP9aEEoDnvGYTRZfuClp2UVhRExUMqhjx7Pw0az7gjVob4YAJUTIHTej0+0rS0IBTNhw9lpkF
ZsonbRYPRiGN+0q8DbJnwTpW97VRHAzZ+ftqLgg4ZDo4GbQw297GcbTUjqpUBDaZ7nTAvYfx3dbg
sIzJSRk3PcvhmyQbP+adJl8bMQMYlF86TUtIB02wUR8KAqrit3XGSvNiE8rS2xtGU+I1or0MADGz
4bZPccb4YrXWTWbO+ibuuyFgkDNPDCuU7A9W1OWvsWXFO+URuOrzt7UKv62oCIpkMO9GnVZIJUmd
qrjI6VvrcXN2K3mEXmA8zyqDFZ3qR1/jomauxgWPv3bSLJ1Vs52c/HTsAiv2mlOiAg/a6z7CfRbm
BxZAdkQ516QmWJMR/XBnT93nuXvULU0+TpSApnosnL7+lGrVTnQp2JGVRQcx5WBTdnVxyvRHarc6
1G5nTwZ1s7GBeDEeLjHHnExADKnHt+7e9oknbSaFeUkKQ63BhWrUTjKZyfuarHJLAkF3iLBcvKEj
ox0b0T+hrOfzt5l+GoqWQEurDIbYDwERUyIVcda7yUfHxNohyzeRmtTWn2z7S08MRmOfameUHw3p
b2wDVHPDSH5nF9gr5GlIiY95k0C1daNX38TUBdO05G3JTuxiHbcZjbMlwGe2FHvRJmJ2u5eFsXCr
k43Vs5qhshnvmzdhzxVkvrbZtVZJhCP24QhsHOgc8S6V+od46Ky3SPsYhlp/QWCObRHKKqK1o0sq
8jN/zHjnSvsEkNsGdir0Y54sKr9SQ4quaYAxhf6gpVAEawzk4KiRLJqTBIHqNHsq+ybw57Ji1Kyn
/RByzSJvqc7WKB+dpAXMFENOTRt7xLCb5baySwYLvXyV2By4S9KV4341rXg8D5pX3tl2BRo5PidR
5t0tvCww9KvPvGwaY3h05ITlG15eFN8EMsyuVrAQn9J9IUQYAJyDYpWIn6o0789TqGGBM2bTViNN
45ho1NZlryLo+6HY1gN6fLOT0cGpB7rYC2IxzBg7FaNXBNrCnKD51O2HSCsOTdtmNNkrP/C41ecK
rNwrICRo6rGyWI3nrn3bT/3wqnwqZebn29EWXwenwi4ixTMCXtE2msAmhH1PbASuR4bmL5BzepCF
e9J6HZ29CJun2Ok2GsXdzRhlHySBjWeGy2RbgDM8gI9sq6nK9uM8FScswdAxR1AFKmUd0XyTmKpb
cCdURDpDgT1SA0V5RCMGao7w2t3T20k+0KM+iqx9bZyvw4AcBoRDEKOh/3AzHx//Bf4QeDSV8eSf
PDdrzlWN+4M7UtjKMl9CY59cDPICqq/plCv7llInOkESJOA9jtNNPFTyGuYakubKBHFtTPc0aKa/
xXLg7MAnAwtu7U04pO1RGzat8ErqI+aK1KQXIUv5ZagTFwaZxpyjjPupsFBZaeVngRV+PGdRkJiI
XENaE63GkGzmojxDpVDHvCUpPmc+cpGaNZE3IuTzbmGayfNAlnuvExeRAhtn+aM2Wxv8qAnGWx70
b1MCNFhk6ojmuD53ifOkA6EcujB805pJw3eVYbI3qg3FPSSeFsRV4yANgu1Z9PFRFULftg3Z7nLQ
4fwI64DJWX/2pN1sRa/BhZVadXT6Zu92TF+e7GNERbq5SVKfyt8ldTyiqp5icXAwIAA2IjwOg5Bz
H0XjGQXTRnDawG7bbOO18T3Lil3bOFpgFfatHvnOQU/dW9m7WTDORDmFJgteutEbrYgqXLT4nNng
zvy9DmtsXDa3usX59/F66qsbOIJ0hht3lw9iOlJSM7hWprPF+6xCSmzF268dg/bZlao5p2oeg0Jl
p6aZ5Xl9iCjXM2yFT6oBHBzHTGI+iRN4Fx6cIftQtfk3XHcTxqLoWpCXdS4Tlo6Wk/+Aqj3v+wgL
WIBmD5ymJNqyQyacKS8Yp+YrfVlmUQ2oKrumrf9pDj/GixGUOXv2sbJDmNqePHvLQ5SRyYigztxZ
ZVmfdQz3NkBgZNwvl8j6AOSLXzH9l53mK6R8ToWdcz9AQEnbs5rMcV/F45cu9lu0D9mTRx20pdyT
G6WWvoRdIbAUqM+LkUXDwIrQMPimy+yxVBiYuLiQ7WSib9zePYMO4rTG9X6ei+KqxISKIN9iysbF
q/YZi6zNZGYjxDQqDK30v0RN/q2yZ2jX3vOc5t9DXTvo1RDRvKGRwSxJbKV/IrFWng0rig9mrL+G
ujecTbsltBy+ohMDUtb+jiowD+Sk3ctJGCdFrNgMORTgBg9jpRNjEcJeA3bji2jKF92a7V2P+pjQ
Jrs/i+meK5cpsHJueq0pz66dFgdbhpdqJK3bSGtc3YuMiyeKXleRXjUTqhxn3tFhEDh5jdcforoK
D3OtXvzcsnZrj2SWVXuxyuV33V6NROm3muizT6LqyOGg+nC8hdBkOM+xNpkHZKzWWS/Rr4zkzOhJ
p20mgQ9eKaIg00bG7D6yPyrXjFk9niMjhIyegXKDWCl9W9M+YS3jiq2Nox0XQR3tDWcq9lAW0EmB
0yc9jIXlQcm6PbDUfHy/Ls2pYwS1/I1muy92Mty0ynsu/G9O99omkDlUHG7mvvns+dgetK3fb3C6
vhOF7mznPvsx6Wpn+0jMXU1jFPZ1d2MSxgQsrG2k7Nx8k8Ea62CZHesSYYfGi2OTwAPyNpDHlp23
TMZbrLEoirgo840Nhnhwe9btXylTfNfa+xL7m0SzryPSKBDHbd7nzVmz/c/CrN/0ZODmLS9DRgHs
Pk3yfo6mN9rRDAVezQJnHD5qZf1BfhXxbWG4/V4Lr7pMiSCFnrbxzJdWl0+2hx54CVtWwyNszR15
XLuYKWEbggVhO7nTjb7dNIX/krXxPtTEC5rB4Yxt8H600uzo+EnN9FuPx3HWtsV0GzWNdaK70aPj
MDnFbokDE54mRtBT8c4gZE0TxCWINk3mrdslRK5dx47lYGOoZoNdxYPIJlKS6SQVO2hT/o4Fq07a
1yGeI7SuWZyBvmNwbTagEaXRk7aY3S4hbTNTuEqeIuAnypfI3vpMO5E1zrvYGmgdz76+QBr62XMw
ZlBusZf99C2FpnIuj+jzdshugQy0kr8eR+paWcWpne1j3Dp+ELEgMtxuPFoq3/ZxZB+NZezJI+Yo
PbXPfYPnl5Oa2tHTsK0w84Ob+uURJ2MccZuGZZLlfytiTSJLnKmZ/y9zZ7IcN5Ju6SfCNTgAhwPL
BmIOkhEcxEEbmChRmOcZT38/MPNWKlXVVd3Wm15kGEmRzGAMjn845zs5YIWdYvTFfADwTkJT6bq3
sa1eKYjDzRTUFyzq5amvHPy3kxSHsAn1fYwk8JQF8xubCVqMxIl9TGG8NwI9ObNDIba4JO9lyEfr
5FZ1vltm/WYILHTKuWCG1+v70CxPi4yCU15TVk8klhIvML3kELh3pjM/V+uPBWHLBa/m2Wm1eyqE
nglzcNE5fz4vd5831Xq2k5JdQBtzrrUeEcUT8fcFJa5uq6pPrZk91lJyxAYmBXEZwWuzwi1nXU2v
YtAXIgEt2VCv95ZAn8mPwoW3dpFfUC3Ufh5Q9JV9eKfr/Ao3POFTuVREgu/tlDd6Ws7fnLHahjF7
tK5oaJrXq/R6zz8/GrNvA5JgT7UkgeNXemWBWfp6kT9P92aR+TYPbFW19W6m8K0oZxjPgmY0inaf
1dBxLCg2uXrgejVum65+cMvE2tGULhjuepYAAgn1kqtbdxLkTSTDi6Hyb8iSJj+ex8XXMsrf3CD5
S7jmu7tWJwjpTY5ns2Cp5ljuRqM8PaUorU8BuOYj1hXfMoS578X4LCXXDI5zotOClHk84XkeOLPc
Q+RpbTPHIe49S8JN5gZcuoA7+ZE2uKdMGD9rSx4tyRxzWsz953WbAVZ/1Npvpq49WfF0idZXimMG
5xCdbS2shxYdzl61KvCJn1yYlrFFUANOqTab9kGym3Sb5WRl7y2zfp6HJOTl3dyl3XQ2mQidkX7h
GWmsB8IFajYSAUexPd3wTHYIAcancBgvVLb3dGvOxpFNs81dW/OtuPgpgaN79MobV7ekr5bsxeGd
VBMcR+k4345WdeheUr03jks7Kx+TKc9cOBRbS/8g/5vqCfWlz0kX7GNkgdsxCB4bWkAvddrmwkS0
CWJaFkjBgVHknptVaFX7aZ9lNafgOpgzVRnu0qc60bAVR9E950TAWJExhmSz7TDZrgQnowjbY9+M
wbZNLQ9loEOuWYl5Mdd13sDavjHrYC/TNjuEIgZjm8yWb2jars+lftShgWFbZFyQO29x5qRHXVDE
qPkC1Kw9NzHs9ALFTR+Plw4Mjk9hgsnvW5AU7zpPMSz4efal6NsN+g0TmW39tbCNr1riQ8CTZ70y
NU9P3guBhKWcO9QCjjYeJ5muihFBzCWdtV9kka8NEP7GIx2P4CrpJa4+7Kx4jZpmW7Nx0wmuxawG
3Kzmszta80H0P3ShHVphBEezQgtTZ37hCnlNEh68TpF7IXIFAL5OnhQLWzA6/SEdAnEa5UdQBhqb
NsB29JJ+Y2dQusqfTRlkry6WjqrNj0YbpV9dNJjZCqVriLazCmu3mPLDrVqbnNVWed3sMb0PznGU
YMdeJscf4gpSrCi3/AHhTrcZkFky9RguGxsWoKnfuarwrEnH2GDZz7wIyG1hIBS1lUF/hDAgTAg9
YzMfuPklHrPwYHQP+oB0R2sKEC4xBZ4V8qbyCz38ZlKwruuU77abuhv8Huy2lbfE4bzPOocDN+gZ
NeqNvdPCkTd4fnRBq7AhEgEP5xgyaXpsmiQ8IsGafZQM7R0RHtcQHkqVGl7uih+M7+XV6VVOK3Xb
kfYCEKfS9mPMuK5vGbpn2UXQYGP2tDdtGO45oJKDQ9a0Tyv9mvfHKtN/YHlhNmFOyT52XTRJelnt
A1nsAwZDnFZUKTr20+XWEZEXuGrYkmh9BjFOAaJmT2ua1p8sVFumhWzMsMpN2QTFRjr24ndSdQfD
VB/DLWrRmPkf0OvBAywm/NJOWJYvm2mrs0DbBYn11WieTGU2x35EoxBPibXur1D+oP7Y6q2de4Ih
V0l2oZ1CLLNIbocb07BQRsKQO4fU0rgcpVuGj3RQcoGAXU608T1Lx24e2TdC6kwL6zzpa7eGQqdE
Kq6y8Gzr5aua7E1uA37nFFT1wIIkhrKfssZlZsGhoVksm9o0f3fHZvb09Y7Jys29ep5vyIu2DnFb
134cGT8c5sG1ftbkVBBtnD5lVS3Oc4nGttbo74a09WqNIpnLHEJVbJRR48125CdJ02+KsH6gy+Mi
rWe1X+GCEeTrZnE/H60MHVDTCqhg4JTysfDjJb/PGRTAWxreFe6mpWsGnzH/pqqSY3CxHUJchMna
iLmjDxz0qDcwz62pORHru7VnjM4Yc1yUMsYuCUa2hxJ6jmW2uynlsQPgBW8OrnHEq6NK5YnFKLyT
lYNjaWIfiOIoJ73y0Vmmm1AZsxe24jurXyDaJHtv2iRnEGNMV4jq+WZ6oMNpyFFZfDQm8c5ylq91
DNCoDOqOodf0ape3ods27G+s92w0640zwiPtY97neTm8If4BKNBBjksyl7Bfoe2zJt8CGeLoc6aH
BqQ5ld6EDGn9LaOtW7uawNAaaCWA80wxCjqCTqju7by4JqRLndjf2BsrmH+WejQdzMK+NR238Ggh
WgrHdmMaoP+dtLR2RhhdSOv2gqCzDj3yvDwbbsICDoppDbgcebVWdTVudK1k0czeYhMCfm4YpHjV
mINSCd8aSIBdsXypiGbiFWWNlNajARIqTsrKbxXXIpnrzHrVqHuTDhsvYDvATnza5ovhDYX9WmQz
Maptj9BleoTKQ3MvDYK925jtbr6+GlrFFj4zfBmsGPBu2ep68tTb4sVhfZRbGNADZKIOQey8575k
6BB3SDRo03l9ICIz23szIhuFNdXtiPDQqzM73rmGOMNIfYncMtj0ZCAk4RSfbas5pbmMDusUvwNb
h/ENMkJC/b9ozQbfUu/l81hyPkTpFl3Wta6yS4AJEzMULxsHWiPivlrb1Xl8ypsxumuq+S25m3rr
u5nxdp2r4kvVrXL6wf0aW66xi6AdEJs2I4MT6xgyP5NlL7bF0PGeQA1GxCjN2yk0k21VnztW8bHB
ddllFUY9Hz8H0k4oPAiqyULmnLrsTiO5JTu41uF69pHmEq8Veq33AwBH+4ujVHfU18pdrdX1580f
nyoaJxvYI4L/qjxpc50y5AAUm+dgGcx1sPB5I/7x0f/p13KmGOTv6g+Li506chjcBuVQnIaEXDJ9
os+c7V7snMZ51GkJ0zKYURvBZGrS8ZQk3Xj6/Cj6x0efn/6rr31+y18/8a++xbImmoVY9pvWEsQm
xrXhYQGMLpGbONtQLJOvlx3KvDlYNlrLeCZakm0RNV+s0foR9mFziZN43AZwIjyrds5AkJmO2Hqx
s5Aj+zbfZZEs4XVm7FEroSGqTo4xMBCcWbv2HdPCcUhueOXtOWKN3TRTk/RuNF1Grfa6KMdDAVTc
Q1HKppIxh2RV61l9fA759zlCd4yOxe+XA8O24OtXkSLtt7KfnJmTX+occ32LYZW8kr203NEzxLcw
MfvNHLQhzBOmSCLhlDQVJVTvMXwXpzIw3hyOjiPU4GIyv1ZGcJ3h0+0VLfy6xNb68d2obHEO4m4j
OpagKxU2m8eZh+fSuInJzNBE/DigKMK04BlrRUnAz3Of/9RbN38cxVsn5g+Gq0S96MGXsO5shurz
njSO6lSmaeJBVOi9pTEsv3H2adVbu2Cksx+n8scCaJ/ahcug3j6jh2YuDa9vOzsZFExOTDoiIJ3A
8mPRP+SB7wzaAyoic8Mf9WVs7D1desx36I1vGPH3lgGFl8y4/Cd3yA9G4zwVGtCZbhznjejjzqdf
vphL/ub04+MEphL/CyzDMXczND0Ww5YwPDtRb+7jZZEn06zlaegdebJK5ynTRE/NS0c35VO3joum
jZpmZzc10Bh7uP21q3o/6O2RxfCPWvLG7Wp+YdmaJG9NCYOs+5AJbI3/71xOF4NdtcehCZIn40Kz
ifM08sg6K7bRlN8vc/8YuU7Leh2abDOo5Y+8BjsnUsOZ8xqDYmER8TEjf2ecOrrZPuUU5N4xS8/z
megmnQPFBVGwUs1nt9x2aQ4xbO3xhrJK2R90gR82aCVcsvo8EebG2VLLC42it3Su2IbuGB2qoDlV
VYrmexKHz79fNBfTVoxQJv2ObTmTzNmm84bqkqZXOZnXZET3Fj1bASogR690ZAkMlhlKP/QJ9Q48
gG+fv8iVN6ZNsIQ2MnKOyP7tmBlABLMP6DZmD+8h6Zog51DzOcGp04x9PrnjoY6G4TDMcm9KfWZp
ZbBVL89pDN0/u0uK5ARjl//vwEx/9lQI1U6TwUmtREHMQiEaV7r/1N1R5L01Eb2ghRs4d8aBrD3K
tyyFXR/fOlK8dJMsfNMNvrUVER6Jve8y9bYU2evUDGgapxKWQPBmBiSTRCLpHwciBfRFj059lNPV
sDKzTEhjECwZFQWvou71nTIThvvx/JbiLmfjzzxqIFJxi4ucJ1aP9MdS1h96rvZNlCYPPUIGT6/x
j47ZHite/FBEbLb6JXtWjnJvtYx6nfZhq9hIsZp2kguQqoOuBYTKlRZJbJ3tHqci1vduztRltG7K
ydUOfdywcYTiE2B0QOMdXUQvaGe+gZRJb4rlW4G+aK7Vw8QoJ2TjWCHq2LVzdJ+tXdRI2BqTKXQL
DpsH9o7JhoXak5Mx5yBhWPntunUoK/c9wX2AmqsvtsLJ5pOxvvw6yajebXnYwwJ/IOvlcwSjzgtT
plvk5hR+QJ2xD4r2LgLquKNOfAEyYHou4cwb3BT1aVEdV7F8DhdOP4PzT9hkJ4XogHubrcM8bTPM
K/4yuy4tjQw5/rnKRsP4NrjxdDL7iQiy9catFib+BnODKm5uCzEMe8EmwjERBWX1sciW5BR0hs4a
obofhDx260Lj86bHhcrMRNPRDQbPUzrZHr4DWNsy7rfmMP3I9VL5jovUue6XMyVTma5XkLTbWEb4
VOQUijgn4D0zsD7ZPUx9a71ZyoERYcdmsW/j4iSM+Hmp+N68Hbiq2UZ/Noq16Wl+GHFaMFzlZ1AA
0FitZ5qtGz9dOAf+GFvPVkPqDi+Ng0t+2zEZmlsHfdNbVbHBqxCaFcH00qwbbCBs6UYf0x/IpaLj
4FT6ZWhRv6veYhhISgp6xXwJ4isi486fNGuku0it3djaLVfNiT2AnpR+5RT9hnFcdF60n8Qja3QS
1tlesaNux0q7WETz4VTbws8kyEhIDlxVzNexZ1Gs64ix5OjEl9Sqb5ifZ3sUGQV1WX+bc+/JUykf
YDK+T635GFrR8qaV5dlV4/SRmwQ+Xke5RG9Nzk570WTMBqdCnewk7Yat3bNBwmmySMI6Eyb4M5aB
JWKJ6hpVDHPGfTNH2fyY2xcVkXxU6FfQ8zbd0kgicmH+DMBaekkZah6Be8k2GAx6wwLBlokXZSMi
yC5mHHyki4WOultWNK7rEapS3M4KiWgjFvdRrYmnbtk4X6EDdlV77XT5YNdxv8EvnR5bx9k5ef2F
GRWLq2x1C+TLDmXcN5lcrSmOnkAAMkaPJUQ7p+edwcmm6uSbkTWwKgLUlGSa9Duq7OooQ0QlmOQf
SzRyVaC36ItbnXa2fhiRjVquOXx3OgfWF/vepyqqTgmVrSeLhxXtd7MijyCeFqckxtY/RAi75roK
ccAITFE8j3akqmPoMIM15g8wtUR9Jfty5W4bdXR0GiTfNO/2Lh55oNzelJd+RelyFPZ7C4XFI54v
+lw8TR8yPIhFqw4LFS74qqU/h5HEMdOLK1Qc9qcNa0Vl28D8yv1cjvXtEJFp09t9BN01YgTMuO3W
sfX7Drk08uW2uA3rlO1qwjB1AC/Hmd6Lt9ZYCItPDXVS65ri8yanJzylL2PUkSWaJtVt3sB6dyqm
q398yiB/33bW7JvUKrO1jFeni15hXkq6NDY8fWU8JE4gN6Y7oKeCXLzNtHq1ibian0adH2hScd5N
BPZMXeNDceqOnWpflVpSeDjrYw49BfW4sG7qVPsie8PdMgcotl30UxBtxSVyfmYdNNCjLughLdTS
knVwH7BuomStvBbe+SXKllMbyeAO0OnOzMZTHM3p1Xkc7RQJkSwK3yl7BBLulPlNIbbtiBwT8wYl
sWExS6owzZQcxgdyIZ2tE2jZfzA4y98YHWxoLImf0cA2SEq7Zfzm5e2jIIurLk4OttFi4lla43bo
9FNsdO49D9euZzZ1Si2z6DzmNlvbmluu4mz+lwJTCqUUYvZsjjMULcnzAGee63xmnOI01g7IV0ix
c+w89cbK/NMKZZK36peNyjZh1R5sIhJOMyU8ioHMfuoyt8X70YuzmaLDL4WhM0jQly3zpOhggAbJ
CnO8bWEOHY3evFTBAk3wHzdOXoA2D/unUNTstSzqpAEFnD4re2G/1lbbShcPvXKD//AwWitk61eP
MA+jY4r10VSOyUP5m0d4jDBEEMwWHrpR/aiGULz1DaG5qZk4HqYbmwnHEL8ur9XcovlRGfQNMZkP
qB0lcpCsPPZWZj6wfyWuxCKLAQHBjnBI7C+rz5k3LmacXj3pc6sdU7fx0JeE1ylN7A2Pfbstbft7
Jpr2hDg4ujewISK5iKBOZ2iKpiV/FvFUbKzSYnBqRcpH/hncKdEfYS/UZySh187Ap2eBHujYO1Of
teLZsdif/2Kr/dOx+itEz/zNT78+QC5eeqkb8NywkP+GpirMPigjdAGH3giAAuXD1iYiqhpL/tzE
mCklZeKjOOrOg46UNRp2Ca+B/Wj28ZHx8F2wwo0jNhRqzprDp4EtkV19kCHRaDn7Rv+HBBJ0cbb1
tMxf8im+m/R82gQpWkYtyN9A8g+P2mid0fD8+7+N/+8/vwj44+z1P+TCwvqNdwPSFY3vsCB7h619
RF7K+JSUVTP+GlUtFsiwrHkr8USwvbJ2Zt1O0JVj7d2pBdeukiK4yaqDRTz2tnBYtrI/JT9h7vUv
jSuBGzU5o25eVl67lIhX2NheQlNlv3yUyuhOGcQtzn1ClJyRdt8Hjkhbn4sXuwuanbNH/DOdcOWK
u6Vsi00Y6uotqPJjbrGNKyb9We+St9gY4i9UN/0+wwFzIMnCeMgQgntokRBijrONRF17YepjP2KV
SAkVia1tQ8/hl6ULLpe9CZw++2gT5rcyvYzo2jgEidWhcB656J2QlkNqqrPopnLt6I5mlgMhwEvZ
JFNwbuviZWjt4WNg2UWO7teyn2c07khBDfnQDegYUiVrSFyd9Vgxy99X+VQA1554lgVG0rxGzqf6
wX6tp5JA50V+cLQemH4GZ9ueMNRC7ANJ5IRPSUAMZS+kfYfNDseFRpa9xQA/xWSYRDuu281u0bCo
jHC7q/YN2xvC8fbIexf/7kiMq5HgcrEGLkdjU70WynY9F5ECWizrlEQyP3RmM+/J8dMOQ2IolFWd
uc0oM6KgFG///lVo/vNJJJUSUpmuoetK/P4OY8ETayae3IPLwPSgI10217RGNbxkg3GNVZAiiWzs
LcNE45wJqAlRnIYHJPR0/M7YbZt15xjrxnsumfNa7O72SmdPrhOnPeTzvFlc7B1Gi1OgX1X1S0eC
bAfqJp+ZQULp3Jqly/w+iN4QtiHaYDrqW/lyq3d8Z+aM8pCzq/wPf/Z6nfr7AYyaAtebDZjCFLr4
7WDRZK0tvaGiw6LKSwx782LMcejbmRbfhbI/54WRH4qweCoNF5n8oPdPdDQXbexpMJu2v7YWHstB
GWx/ZAgfPLPXYaWJTAbPcjWg/g7zAeXgKoRcpm8C959najgAQzD5vImqDaEietq0d7YZnYxSHhhH
p7tsWknkqpabzMjlrpb7lv3XZmGd9R8eAvFJevz9MbAtKCv4PZg+it8wM2rQCZJp6ugwGNVwmbPQ
ue0bk32Z8WqrrrtfQjs6kXz+XVloN6y4ehnjYNMAJ93ZwNa3IXDDtyy9dIN4zOYUFXNumE+5gtFe
Fxlz33g6y7oZXtz4LUCmcB3G4b2edP1g1ADFEs3Sn81EbVCk8E5rE/wqc3npzAD5PmvsqMyeCxZv
lyVuXrSwi/04SJNTqzX9o6tOQVBUTz0ToU2dT9Wh78trVunjpWGFfEOG8ldHbwdkpvmurWbU4dJ+
bsnkvHSGZZGOVrxmVqxvbEPwMl3hZ+iHzBtYA3dG3Utawxx7yKjd9riK/CW05DYel4rEwzjZdLNx
+6kt4cw+thkt/6BPDvKQenmopHhwwEGf+7p5MM3OuZkQRD3kNIOkJqE4Ri+5Z9d61soKz0lXxHun
l7gpFmffL+6502tWBaMec+Q591L06V6zO92PutDajhqCVGyKYWWhQFeVc2NIMC8SLR5hQRmtxzj8
UIDUtripUw8LWOGPfRZcs1xcmDhk+2TImm0F0nLfQizbxrTvW13k9WZyFOI7oaXAz4Av6XF/QHKK
fC+mLw8Wht1ShKlHamlyRtO9JoIxNJeRE2xFLYw91EqOgmeKK+q/jImeFmF8bt+lqJh8LSS8hsvw
piugUUuECAVnJLVfj8GRdHhkPwl9Q7NEPyFtXtFt3gokW5cxZzhq4TB1EOZ4NW3Xtcl6d7sGSGyn
mYFLPIuU1XqBFlChtphj/QmfeXlPIBBB4zY/GQU2tfriPKMU80xF34fC1L4hVIgFTxVoX/79ySKM
37BF1Cy2MgiFEI4lLIg3v5XIEYjCeB6UtmebOvmrifACtSjwUXQb3rxYPwaa6IeiSoLNLNpsWymr
OI2R+DoUKoSewOBOS+BKlK47XVvNAJzvclnLI/dJuk58aEAW7AY1igPAnZeu0P2pmvNbWcr20s0a
0r16AOMZZd2dG2i+K52SBu86RWl0Xdd99xSkeCuEobZxgeo3YDnv6Eayd4aOkOBu4OdCxikkSWdc
hcz01i4RPwxy7DcjVulbaeWszUsh2AyX31ibM6l2ytseKBbqfl6PsRTqzsi62jftuN1FEAa9GcLX
Np+7l3w01JUU8K2J22z16e3y6JRrfftdze0xdlHfCu1qGO+ML4aDVrItJzt8oYi4U1S4XEnG8QA8
BP2JnWxGDuTtOPB/CQ1bspcKloNpw/UuEiQ3tGCs5maYdJPcfPrgpTqbNmO9LKiWQ87Exsvs0X3G
RnubzjV0Cuu+WNBcUXibp0i62AE7VR+wzxMTG7pE/GLD9pa6MC9pQWmOMOkGHaYvtIpiA6NXk6GM
IepYne0iJOAwcVZR26qEQFyN3kU+JThvmHwBbBwCtJhJWi4HFyrvXYweZAFbsbVCzHioJJMwyb+7
KcIANzE80QTGGaLfsvl8xf4J0vmzyv6N6/Pbp/9PBJ+/gYH+d7yg/w8xP0LXzV/e2/9E+flf2bf3
b/nf8D5//MifdB8QPg7+M91213YYTBWl1f/QfZz/spRAbSAcgyRkkGB/0X3kf1FnSeUC97FsW62o
1P+h++j/heDKdBFf2Gt14or/G7rPiiz6e4kj2bmvd0OnwYRI9ds5xG7LsFoT9HmXd+7OcOCfm1xg
iCYpD1W4Ezl2tLYO6ZjbPPemTMX+wivyj1fX3xhSv7Zw//JuKBemJ/cGOO7vEwMOBMKUF2KLsMxX
3pwZzrkL+nfV6j9cZNYIc5Cft0RcACPANaYjMYiMyTz88tT9+Rr/2934pzpX2kiJTJPBBTx2S/LU
/0o64qxOWncwg4OO+g8RAkX8LDTjqAW+OajjOJavqR1cMfW9ZnOznm9k31EKMbgotH1rDhhOYuJk
/sPdsqy1yvpbFbbW3rYA50RjYyp9fRp/QTDhzJO1UGynUbTh+tCZj1kYmFmaOze5Yv2A2XrCShhp
p2ZhvqHmCf9cYliIDdp+3evZ5VbSPiMhD09DVbo3YsqaG6UI2SRSHCLTghI2v46rU27+xw2Gz2ZD
ikGKltTB3w1Q/o9VJ3qB+RRr80tQ59V5Chg+Q7NBLsH1Fmuu/qGBljlZ9zJ8YD/WYzMa94i46R8X
tMFY9n66gUMJbzKqxJW7bbv2oOqM2AImD/Yq4yfApiN5uf0xTHgrl7Hy+bOLWz1ZHsmyDnba/D0A
mWmCWtxN9O4hANLVg6SycpPOw5k5q4BthJ7D70Ae7WqtvlPJD0DaVysZozMOKHfv1t2a+5yRzWOM
T0E4JDunx37S4mTW2DIYRkEklWXvhAuwRqqDY5M1UsaUdA3jE3tAB5vODmoMtUERxgJOIBzhbqVk
E9V6ftQq/LFm5H506xOCLPl2jF9yac/7qevzzRJyFcadupKXMJe2SF4ds9vEsC5QbAR7SuCPIkef
zVgUwWH9UxXLtSSSosaLl2CdQNFV3yePRVa/YwXCuzEQBp+U7qYBFgYxdvbouEe+y0VwJdlUmbhK
VINSJCdeW0NMYvcLqimL2UFjXJegORDsGnpgxR6Fadt7ICbHAdr8PhyYYFbRvJH5+AWNPlvKuUaS
PYXZqZrqd1vou0BdxaK+EhGu7SppGtR3wYs7Eddeian08dbdd1N3h0rqAxWR5XW5CWsCTbXfmkCn
9HGIMCu9ieoRNAUiiWKOL4n+Hg6V6aeMjB1AOhGTv5yF5B58/gcOI19WK0ShdQVaf+rZBILjTjmI
qpHj3vZUTzsn7M0rZcGyyUgeEs4c7VnlVmhj7e9zKBiMJizk8Yv/zGy216mYA+bImuOR2BBs2h5z
ksjCbmfGodokViVvyYq9Qd0aMJ/H/FnhRTtgH6BUNeUmWq0JmuTGAv7G9X79UE/GX2/yLpKbOokr
FI/8A53mOzM39CqrqJ+x+4WEKblrwqo7fX4JEKuReZ+ff94gkvqCazX75Vs+v56uP//5E3/97OfX
/vr086MGWi35QPLwuXYiDhQN1DhZL9gy8V6tq6h+XrhZP7Lwr2ytOXthYMiyoFuNFiycyvb81zeK
kbkUA1hCi9d//rxhZhPRsq+f85JxiTVE7+CTwwwRYf29f3zxj9vP76KsY7A5mtYfP9T84zd9/ivG
I4eS9PNHf7kns66j90EJimAWbwJB13/cw7/umxNqTormcL0Ln1+dP+/8569Xn1/9/JCQWu4uRwgk
LlJ/URDqnkzcj95c5f8aL08tFO9jOpsoEHnzhKzt/CZE0xOFDqum4NoC7BxHPdjOYbNppgb8wDQ8
xVb7A3DSEMzJs20bFII2qfDFcK/q5ZkR/8+O1WSVlTlFONUh3tlui6gqP5gLkkneF/pR42BnaR86
d4SfHAI9fLA029hKlsHeoJKHxESBZpuXINXdw1x391Ct3P1Q9F/xpW9VjzKCjC+UO26GlCxEA01b
chcVc3BTFF/h/t9OFeaALkHPy/lNK+dWH92gMHvbzQETPjoHo0EULgkhjXTx6BYAN8qhutOmIDot
UXZkUrU8kZy4D7T2e6vm7RJbxrYpRnoSnEsczzU1M7MaRhfTpoqs3ovNyqU5SORGVzP9AIERmxms
uzLEEX5XwnFAzGBLhgCw0hx2EkagJp6dLbHtBsfvctGk+GD4JwlZuthRX2I1MZdd9yNVoX1jx3a1
aewiAfA39du+my4LzSFLY0ihjYMdt+37Xe2Vk97tcgKPmK9B1EJm+GW2BZezwmh2gwZbgAtcO0Xy
qpjCjsYMMdCSchf3P5ox/7CW5X3Qmy8Sze2DNtAGGJp7cFMudeEYV5ci03M86qjgdOgiZ+sn9Z7r
BciBy1VHNkSYMep0+NZOdoJdrkdbr2LoVjbXUb0xzlHacxjrp6nlHdbI1B86gBvDIriS5jRXNjqy
egDcjciyza6ODprVEKrEFxD9BPCAR0KcZVODPKhGUk2dbVVf6il6jV3D3BgqWW1QWF1Uv1VjbL7Y
PXqA2DgLR+YIduuJ7kp7FL3Z7Acr35sitr1C2O/E7XxgujCQhNb1lo618DFDdKgDz8KebjN8vr5V
LncLWDRvkaB3YDKgBWoqX4eij1S+94za3LUKVl4iD7M0bvAA7CkxDggrADSr5IJnat7pIfWmhSLw
YJQ7YRjnuh+mbThH61Ao1a4l1cxxmD7QCTh4lsJll4AfCrvxK1nSCxPyDBkoYoaYNkmw8Jb2fZwi
OlKVvFmafEMA4ZeAVpBqrnmy5V05PDhMcvA4o0TqExTFxreGlAUTz89WqxwUfE70asZggnUHlSNy
ma1bXZIFWV89lGeT0TXJIrTyNSJvzchu4ia86hFibrk8DLb5MOfD6xiYjq+caTpHmBO0IVS+YcO2
E8eUYEF/QXGixYj/7BAdqQC6aCMs4Dk32fijiA+N81SaQBpV7uJerPb4ur5ONfTlyK2+W0UKukzV
dOpMo6FkcBVL48fRNULgggOEh32hbm2zukxJS1iiRDDRw6Yh4RTz2lHPu5ORO1dH1dfWxiOCCMCj
cHqbgvEWFvNzk3I0IcWhZz3VzgB+ZZyvE1JyPOUOYcjtVorhqXTY+1dxhB4szMhC1dwHFbCIDqLI
xCfTbycluQg3M2v70jhUjJMTfZB4epP/Zu+8thvHsi37RagBbx6bIOhJ+ZB5wYhQhOD9gf36noAy
i8qorLpd/XxfKBAgQYokgHP2XmuuVawRINiFabhKqo3IdcRUkHFMMzsgi4QzBwhxGE+mGAL0cPIp
n5tfU9ce6+lenULVs2FhrCD5vpUaDs2WaJ2Yah3WH+3Rmo72PFOP/PAsy+njGJu/7EH+Pg4ulMgn
KTRpqNQXgyFtGBeYsbKaANPxRJrTz7zPnotSS6H87Jzj2Bbd2iS3ea0FTnqBYKXL9FaGjMxe3G9R
Dspl2bKs+9ysUOLfEvGJ96d8rLjI7CihvyyPomNC2a0dhAs2tLlIDGK2qszPRqg2GXwkem3iJMsv
U+4g8R506mzZeFFLwxOqBPW6QnyUmE42rSfKLVFdcjQi3FlblQMioqJmrANv9235w9qRzTeetKCy
vDDK72vd32dlY501oVrnXmGkB759ANVIRCyyKxdPP+BTuRzOCtVFy+I/nN+JLiPio+2XcVa1+Pg6
mbQOZIR9PXXrsjUMPqcPRBL5DQZhbgZqPHrXfe9DZOFq4sBKLADRJ/bgU0MdNfr9mLz5WxQ4JlSR
nZ1S/aUiTnMlaXiTCBhIVUix5KidYjHYe2Q3t00UmdDo9HNuJOtKndqLnVE5krXyQ5LMm8TShsMk
gpte1Ui3ImT5ogT4Zvw0Pf+QMWPwlGKPkHxP6HCL46Mm2kxpLsEg3xmpKu+trMlOFM8QvkoNz6Ws
Gc5fYpll8SZIUb8CDgcw1CijRyoi/iOj24+1Rekb2440mMeWhDUUgmV7AVgCjWQOEPSTC52gaodl
8EdUgAXVfXGEOZEcCCG+91sqWfpg6wcFBVSQJR+hyXt0EuSWHS9DW8RNoOddQFSflW6ch+DGc5Vz
3jcaEuQhBRXCerUNvpW0HgAomWN3UWuwEIm847o0wo/Mb9KEaI+csTDOk9xfT1NlcO2XZiPjuM6a
gjbuGO5z1CMXPCL9xVH7X73d6BscQ4wNpm+pQ4HU2MWkkK9NwchFtxCQyGjSkVVFP5xgoAzn2/BL
62KdpXK599Xpp10Mt4bzA2LP4htfbuB79QcKeaPiLotNq0zUmue12ixKsypmdAA8Sr3kA5mX4tDE
NH69v6zUy3pRl7E9XLYvNr5l03Lz+8oGD1uiAR7N26J3r87xZSmardaLkfzv7i7r6lmhtiwtN8uD
l6dd7y5L113Z+si5KkXbuTx42QHnb+Kq7L0vyfVBkp36sCxdb/7tOpsgCgaNf/O8ihN/RErP2teJ
a73uylLjSkaswistN1mVNZ9Ln/u6vlSkOn8+Ug+PaCj1PX5kIVvI5Oanf9ke6JSfMdeyNrFNLD7X
/S/7a9v2rbZHsElyTZ+imF8zIZpZ9ZbFtKP1GahP6QQkSfXjmxB6GANPLX02jWwrikBBXA2YhAC8
xlWZ4u3jgIzEPMGtkVu2v64ARniQ/G7DOLiL0M6v6olfNWSEVWhmxbrWi+w8thaptCJrNqSbpWfg
QCRuhUDnlrsILNJzJFG5lUJj2PSzgFJptG+kUerbSWMqnRo+zUsUKOXaNNtdhEprb9u2drJmUKNc
P1jjqg/1eNd2dQoZLUpPZVjDqSXUlNQlGH590yGZkm9iy6GMPhljfcLFCwpAVomcd+gmTcUJd/IT
E/EJQKIEVmheQmbFIKFwuNLOd5X5BjQtOiAyh6H2/vGwYFKmWUVUbxIFMW2OdxI+9WkyXqPMzM9x
VNCcGZkTAJ0D2Aa3E+W14skCQqZmqocu9YOTmG8UahcoHwxkxxWOefiI6xSLsnRWmakcgrzSjmpw
m3Jh4zNih0znubxMxXDibDqcjCB7rFTD4rzMI+pA6k+JBHVuTAJsesC9Zoc37mE7pcIwRN8stS7P
k22njN1oJsNLeYd4pG5mTxremWpnh/oxm2TjKHVi51fMKafUTFaFE2db9D7ffVryGxFHLzUgMKzO
hXySU0Rry9Jyo9GWOAFMByyY4tuLjWhD7UfS+Aq6KVGBR8xPKkcn31CZwdBpO8axynLzaGjKLgf+
QSfGeneYzp8s/J+HPBCeNN9bpLbML6hT6mbHlerPdSHONGzLgDb6+5L8YpIxMrzw8w9rWbLxVm9i
A4Nsq6gjA0dxavuWPmc2aagABBiGOH6eHF0t1wFploZysuZNy3YT+RPR3bs6hKAUIoOgZothSi6m
vVEyoxwLcSToGPMS2AmGWrZ/IulLOi1LtHFtJmBR7hG6fo6yE8F+zS5qDakiKU/KPbylz/S+D7XZ
T55a9SQ0Jl1yWiTDmiVeaQE7OgTLZW0gjYgftIwKT2HH8AX/fOTy8OXGso+x2T7qjpHM8i9x0Dp8
8frIlTiaP/cQJ5Brz58hiobptNzQti3AXiol19aSiaARH5fO4nIjRQF25y+LsH/GedYOS1Wavi0b
2vkpRUzX9+sDl03L3pbty10LaiOUFQ213Pyc64brqy7rrncdUZEi0jLkva67vmipNdkBLjFSLYys
NWqIL2+9DEymADo6uOv7u77i9e1VyztPOypnPr0AcH60VXt+XI4e01Vamqz//FB+e3u/3V0e/Nvb
uP6ntLbf07Y61/h8yH5OaRZqICEA2z0krXWy+xDzcC3QMhOWgF3YMnZaqb0UqS5d4hpOUkDlB/GH
jsDFDo2zEyYbLJPTxS+coyYP73INj3FKHI6GGuMOGRa0dVNVPVF8vA2MydwxqkdqOd0E8XNjyduU
moWn1sm7yjjXQx4FB1Iw08WeQWIjRyfe13YFQ0ie55bhm51vI/x0K7SGttf3w4SrH4lXhjWlpnu/
1Vv71Qe3cSbX/CVkXrOlusF0VKMBzF11z5sQ2OwZDhrYiMhhvA2mMThPfv6WyaP93IXfSxFuynpQ
bqxoldUdhsm6u8s7zrNCRC0hA5S5J7urvSRPXkOJy/JEZMlJrygk9a323urNe9KmOjyxWa0aA8oR
Q3wRevfa+PYtHmust4iKw6Q5xsoz8zTjmI6pN/FdepzPfQ9lDyVVuy+OFQRh0j6cBx9VHK3PkTNR
NrMEhwqMI04UIH2rwKTV6jdMnRz9B95Q4VZyv885BO/VIjGooIeZK4I62TpyQSZB39wAY8/cvECW
pFHvUfQGKQ6gnlmZ86Ovmjd0zMpGH5lYTLq2icqXCcH9A/iK7Zx0uOFHcu4huqwQBd52FZ5Kqx5u
pA6t6khBh0MZiTlxCjpukUhatcKs72QHeRCMeq/tpHznp35/NJC/9tGNJMxmG8v+oXB08zQgZ8eb
CkXFyNryIt5i34S70Y3lo3Cig6B8uS9QfK9agEsuxS9jE+KUcpWyMG/0lulSkYHh0vEXdl1p3CsQ
APIaE1NXmOde6pWzL/tbUMTaIc3zYZ36IYHeUf8L5sm45UaDzZGOu0H0LZx38HGWM01bP1Phpfio
GjsjQEfZdYXnh5I3A7g9OZOhG1uSsglnTyY1MumuHMNLa/ft3sxxinUtACgDbfGuGOMPPbTJBNOh
itn8oqi0aRT5+i05w+0GFEgPKFYyvDadzVzGKoYJ6yW2oe4rfKRQIsX/Nn0/U1j+h2wXi8brlxbd
vzR9Zybmr3dOiq34muvy+bQ/Y12Uf1hzphEyD/RjBKcgHvuj8Wtp/7AY+9BZtugo0vNEHPJHrIuu
/kM2DDp8SM7IBdJ0/Z+NX13+h2M7poHQdYnI/O8av/bceP5LSxHN+izng+mjWIYsL8LTLy1FQx1N
x6Q9tqupQYQwQt02qE56RIc3pMLgGkK8COkjqYlOkbGfl2ifvJwqkYtCuAGrn+qrSELf3dk5MYj6
jSzsR7uzE0aHpX/sqo+hTQki0ZuVJZkXTs80eCIQ5pQBrbgjo6VFje4EuJst4vlWBNlv8xEaTA6S
DvfIE9D8WREyXZSQo8aRIrfULOqkyZPlqHepwrlfDvozdNFsZd3KnuH3Yq0C2lUqa7aK8yZrcFYA
331N+Q5ckXEE0yF5ePLtKXbVSL9zxnuCVh9rrB/SlD/WSIvC2ryYRvyj7R10XOG5r/3TIPIDZIRL
okwddJEMt04LhLzs6pcpLB9RXN53fvXa4P2HWeU1suB66VtU98Pb1ko+upo3bxrlS1pEH0UgtNVQ
8DFbpnpnlsaxZlyn5nxOhNXgk7LqF73AohRutEzd+n7jxRQNQKqhwdK3kKUunRO/wF3dYocHIzc1
OJbyn1oVe3NARESdGaJmgUaTp8Q+JTYkzV5Arw0CTuIxPTiriYR7yORb1ROEqTomUKAncA+aFXmy
FIvidCfrCHmRdQ2hSc1Ytvf6YL75lnj3a54XdUwq01hyiz47ohAy3JDoShxJ8y9ldt2a0xuRinTL
6nKThFwCkyHYm5UZuV2i36FWhxKMMXXeMX1MBqPzt+030k+oDcHI51BCBUFwbT/HLT7+JgYxHBTp
XRNUB6MaOjcDY8rgdJWUuQGbo1r33bBq4OYjFOgvbY4vW5tyD4UdrvnS5IufgqekcXBAWGTHOEX+
AYaZ2Ik430FjugCUDTD6B1thN2RTWI2CRd96rsFvHxEDv6M3g6VbO7M0Bwl9cIZCRPYqmfZh268a
iAJAy+JpowuG1oo13kqd8q7W74RcSPcqmdckooaroC3lNchSsuR9LPEHfZKTTW1ZlBOButg1rL+G
99ob1r7zrX3Y5e5ysPjovFw57DwI+bo7yR9US0k6GLW7rOOYqWXnsRqC52hKL0nE9wuqBNDXXRcB
GlSV4A6eVbRJRlTMetas4irn3yyB2BLSN/rlsFfT92EuXZU5Fc1cvWd6Wq+Ce7lvBSkzCLUK9Es2
Prw2dX7NcP0ouy9VzVNy8CE6REaMYZAV5gMP2znCumCVGcZlGAGNOQktM5VPBdTzs9HvwhRiuJ5w
JMjPilkc+I0Oq06RMBPUJ73nJ2LhWnWzjO8qyAE2TX3wohSo3UXB/AoMkQN4tH7p4bKvpH0W2PRR
0OS6Egeda8tMerMT4OqBGc6j5VBz7HC14gw/TMmPpIKUY2euWvFZt7wLGYKrXivrtt/oU/QYTcMG
R/atjVDNtS0OGmr/VIIpAidFtq/0AdkHHBeh4VZOQ7abdvxDAyY8V9DJz638lxyv6a7lK7R061Gt
CdrB9uCxBWiXg7M8qgaQ0aApPS1HFB6EYByMnsCd2S2U8LqmRaGFc+02bMaTzdkzMa0YzuRtXnIG
ynDEQCjoaxKSsh8SJzI3xtKdlZxY5n6AW4RuqjZkUwWVvEL1w0A5NDd1ik3Fhj0UB2QY4WsogXXj
1u2R3mCOm4/ZtsSgHlmXIeZkWdT1d7VwPmCDJy6Q3HUTVpgeKjpXCaiiQiethL7oVgTaLR77Q43R
3IMgFLlO+K1pOB0lVqG6Yw+xGTPnXGEjm2ChSQp9U8cRmaNyciZtFAR0Zp8D/wg8L1o5kfYg6STg
CkbD9qRDo02KtRwnH1qBNZzSELDC0CDzg2+w0w3IQIFJoEOek4gx2k9ya+BxVOD/GasKBclczKb1
tpJhUawdq+D0lvUGdpQWGoqcbyH66kyuO69TcpnwFbtwe925VTR1o2s3UsZXIfn5CaPQO5YyN1Cg
DoRl/LPN0wet59tKjJde9Aj+rGTaFGUNCWgsf5QJLl3Q0I8ASymgI7Wc4Y5ILUA9oMiCIsm5JGjU
u7FO4nXgiHsrDR/kuv05tMMTgkkVjqbgZIFQ0Up+Lr/ywQFPQS84rsFKmFuywEN+DWOEzBeBOrEg
dtZzus31mkqdDcR6vmABSkO0JfFGC4lc1g4fBEVerXMpgfzQOnpAo/hutflHSH8P1/ZrUfEzUJT0
pyxxLGaagAerAlXWiY2MKAL6jdzhdZWMVQoxrYIKehwawFGDsa04248+oK4gAn6lmpepp5/QU2+M
Zc7AmClJ3va9NiLYHJUtmmH5l2yKb/YUYO9Px7tJy5Cs5NVr1E7WivwKPnyFDo42KKiasBOupo4e
uKynF+qB/F855Ewrzr5jaH2uS/mgTDnBj1wnaZKVsvyLpIvYtf3hTRCvvUp00C1m8F3XdWJpShIJ
XkNALOAR6VD6SkWq8kB9sjc52aCp3DsoX1xk7jks7HxHQV9e1z2sLnyyrkXwptdig6XTJj023cSp
wg40GrHqXdfWbtUOM8iaEyThDVi/G67ETFhh33dHklawrYD39/Eoo74G2xmHfbAddWuVkulm8b2m
c18aVxc9NS6HHDyAfxhxpPPoa1aODBBvumguOAUSOGvxMiRTchiKFvQk2XnEjmCtJAJMkcON03Kl
DLWzIYp5/Mawgdk9liX+l9A5Q6HyObul8jqs5PwE0ScoJGYpDF2iUj1bAGGhLSpE08kvyy/H0Wh4
2DPkVaKRkEumZw0wcFsucRsS8wiznnRYM1Jz03f+cxRnu1THWUP8gKUl/JBoFhuDJdagQ27VCe+x
iJlUhzIVMqUMvYLueB3lv+xeqQ5o8stNJfvfBf0kryNVKmx9WuUkI1jfsoKhUiIxzMI7bgAZswoB
KalExyVmJpyBfJHsRHEUCGM+b6q5MFb3HR3psc4ZMnkm6qiDBtjdFqWyYwT+GlYmV4lAYMnJlsFx
fwCgCTCySJ9TGb6k1Mx7uzdC4qMsA9FYWapwzOtJOQQNN5/3Ydmk67wD4ASK1z/gVbiJY3R6rSY/
2HbbUKSDhajkFMNJKRD0Pb2oVTq6lJjEjdnrvQAKr7xCku/ag08Xv8FErv/oFQppC08WWEjhmjOz
r43UkKRi+0Y3R2OTzARbMiZA78QKdAStOTrQMjaS2CBkUzG2QJ9r9IuShcpWjkwD2gUJVOSQkWoT
J62zzdR82+iClucCws1ngdGQpU9G7ZATs2yoEn5yIkIPqVSBoNemBNS+vIheGN9nEHAk+dM+onxv
t3VyDPMLBUDZy9VAhVejBCfLFKeyDVu3Tv2KQTvoXQLhTlJBCUcLNfNgp1BqHV3z0FYNO5NcrjrP
qX38Mofcf2gmdEHoNt+LAmFbaMndaULbb17Kil4kkBsDTmrwZIZvJRFlB43oMYqH6T4VcepVNT8Y
DNPDQcADV2AZsZhYKkMcM/1Y7tEBRTnUwuVQpvgB0RhQG6Ue8FGzRNHJQJJ/JPO9JJ0iwpWtWq/U
MNt1xY8V1Kr5YslmsylURUPBn2gH5I0OVMh/3lcHiuJmHv4E/a8eZLoXAACWRT3RXQyAjB19Xkeq
S/WgSP5MrgidY9Y30ZphTsL5zp62RaaeqqKTjuTAlAdyvtzlnoodp2aaRZlhoFO/JveIgKb5ppkf
/Hm3L7/haQfeStPQY6ISUSsR/VE4QiFUgoaabJndMZM75oYWg4CEgIeT6RNup6mGTjBdcFmK89ea
+bLk67W11oUEx3auoy8PaSv/kDfQnc1YhyJFRV+bC+1mTk3eqssBbZh8VjTj7Pdx94uUg2M5yPVr
MjPcbEpkF+iIUCactjv2VW+eR0mimM4ofNL7h0g00kVkxhFQBGIMrU+PldUqj1IDU0wtTLT1813g
AReo4yWKF8ZmZS+rjymYn1Mzza3ZjtDgEeHzJnXsYC0irX8rJ/xqg5XcJYaauHUyvGZga76VrWN4
MDK1VZIbDM9hpuFFrVehZT5+qS/8nTL5dxsos3XdxOSKGFw2bUf7zYqWOpI66UXdotNu8q3qe/Nc
FUuaDUDafmxrRjUa5rmoQ8KlR1y9/n9eX1eweJg2/hv5NxuqM+rq6IgSNKI1PBlTRQQPg0kme1qU
/GSwrzYNACCsYPAEtv/5tWcJ+lft8/KvW6aC9BKhE5L4v2qfGfzjI5zydpeOzBPnCWPTOo8D9Ed8
x6M76fJODpvg0/n2v4aH/6H2pTizD/3fxxr/nzoiMuCvhoflKX/UvRTZ+YcMHEI3bEvHVDBXsP6o
eykKZghFN+XP+pVs8iP+M87YwvBg88uWbcwIfzU8KIQgE5fO0MBWDEex/yu/g/m7l5UfEFp6BSyK
Ct4WKs9vhsasYjgzJGZ/Yio0X6QExtT5ZmD4dFAidYJyRMclLwNmRUuXvGpolS9N+WVpvmGe/ZwL
Bgm9QMWyGvuwO/gzpn1ZInwCzUj4KYNdhLSLgnW5Iej8D3Htp/Z0WSlxCd06mLhkkrDAmY+PITT1
yXWULActrgT1i6xOJ5Uy3Sae8WvXG4XBGaLneWU2OSyi0nteJLuL1nWRtoaWQAFrfupgK5qvAaaG
tT6Dr5cbtRLDhOSs5v51UU2ddyAa5J40OWkhy+Y5huGPR4JSHCc4oPG4jhnursxFV7B8YvaYkowC
JzletADLus/NfUXIcX4gT6/PINgR61UchEmOwfVumoYpgw0pjLGVMioVIPinxJgZJywSLIIQellc
biRHEXDgK50pRt7KxF1wzS1mefH1hsI4/36AOSdBrM/Hb0xc0jjDW+sWWfohLClCWF0MvspGTITB
PjCJKF5WLw+4Pqqv1W8GFw1vQl6/GavqfoSqcgD71xyWpWUwtyxFSCZlKHR/2czF3Vc8TQNTLw3K
oz8PAhNR0jFZHrjcV7tFoHHddN37l33m2iyzGAWWx3TMlPVvr15+bp5ffXlLyz4+X2lZvL7P5YlZ
uUXhRJWTsDdUABA3liWm4eqcfZBp7rK4rFxuqiklygWt83XVspTNO1iWME+Pu7ygCjCvuq6/PsFo
lIzIjm0mKeRl5zaffBPU3H4uL6uvN9b8W/ncvqz82/tfdrUsRuRcbBJDe7w+ZVn63M/vu/jyuv+y
GDs/tawv9r+/wpc9peZorpSOGsGXZ3/Z/h/e/JcnfFm8vukvT/3b7csjf39rvz8yMqmCgATZWADj
XdXm8L/+vJelf7vu87j4fXOUakyv/rofqeBgWg6d0Upb5iPzEXa9KZuilj1pmviaIVah/uCUdn3O
9YG/7XbZYE53YVQa+wUrv3Drl6Urxn65+9s6gjdQTpszK/NfFpeHLpuuz1z2u+xyWbfcNSQyeWku
s49s2d2yaPRMIFb/+dWv+11ehmrEIyxG8BrzvtSkMruXZZE4uY4MQeaOW7m3tsBGywMz0fIAw4t2
d9ySm7CsXG7sVEVe/blpedSyVkRgsRgIVyhOqrifR95xd1w2TUSuTA/Loow2p7j5shvVDKC7llS1
soQKOxMmXptBO4jwY11H/iaJ6A6PqXJ2pJpSkzn8iGr91Z9I5c0UWjUhaepD3f5IUj12azGQrJT+
HCn6ZPgWvEwC4wA3dQZ0keaXFnCTgNStTMaL2UGzgndt6rpNziVo1ScEUPsE5Hlf3uXnvzHqCK/H
CA/7kvRBKxX+6HyeX+7+23XNbCL58pD5GctzP5/xN3cdNFVcRf+66/+H3RAUDvBKJ/Nvfklnudgu
r/S5uKxddkONDifK8gL/9p1kWPtD7Bjbr++GDPdNqY735XIlo4+YHZxsyA7Lkpjf8HXd74+5br4+
5rqurEzEVNf7f7dbtatnWsD8qtdd/Hcvs+z2+irX3SzrCKx7JXQqP4AmqAEbcOkCdz9TXVha1i13
uYLfKrE8wl39c30XNiDDl4d8Li6b4uW6ujzntz0ud7PlCrls/nzk8iQogn+89uf26/3PfYa6tB4l
IwUmLFAAFNLFoBV/VOS3cJCyYwiarejljtEF0VZD2w/bRu6ZmzEiRZPXrIHvyetpzkFOdZOwtLD8
MYcdre2ROiDXZ+HBW6PtYSREbtG9bByn2HVC2TolRdcksd80PcCNCT+heTMlQvkSODu9XaEC8QEv
69b9mGvo8InWXdGHe4+nDpUBIwwv0i62GaC3AfLflAOxDXQEVmlUPcqWpG/DoiGGXHqPM0QfowJA
oZiMS9ATIhSrkxsYz42T45gEyu4ZveUaSYisBj/NzEXu0rxbmWL0mip8T0DmMyQ2d1ojEeENxjvU
k01WDqTdDmm/yYlDKpPq1peijyQn2YwZh4yByTwxRYDp3jsm1M7k+5ja9EUo5B5pyhCkZ1qHVJWf
My0ZLllUngBX4e+sxHo0rYeuL+K9UW2cENh3VVSQmxxp8HRBemfXR/cm5Lm1GVDJ+d7lBWLutiA4
UIJypxOZTYdiQs8UfUeASVOrf5WbhzYobyuYBkG1IyEhA8Ewn+eMcDvVGtqjkcJLElHVNmwKEpQk
aSnMdYg7NGi7ymz59ao036AG4ncjLL7osZDZIiBjhhxsOMDanar9TDtHO2R+2D2lFvKlZKaACPOU
R9WrYfiUCtE7tdBks+AQqxSYyuGjzJT8IFWEOBklBkyjL8VGEQ2WxRCOpJ+H0V7MEU/JCORyTA69
4KRayRp846Zxs9Zp0I+rLUBB5z3GQczcXbVPI2R2x6yCtQGJZx9a6msX4uSoMxwcaFEqnQzPshRb
Ylq2emBYHkh15J9rmgglRHT+LXMiraG3X/NQjW9I6Jnu2hf7QYbutLWIE0GYLv2S8OpVOaWVUP4G
0KfY1pRL0oBkdYp4t4R9Ib3YBEZprQandFxoerqrdC2l+pDc6JxYA2TosCURH4V52uyrGIcIOGca
qja1pnDOPogii8DjwAMUV+00R7wGSftRokNda5UAAJ7cdLLIvHFsjBtDOYYFHWnHv5SaMI924Luj
k0bQMn5KZuBvgO1u0qzERl3IrSta5eA05Ude6bdG60NILPk5eGEdNB7Nw3LrJLdVjOPYwK7pmk2M
7xB5pqtlRF1lfkQiw5xsbabMbHQT+5YddBw8k3JfIg2m0QVhE0wUEXj9q5iGOxOBlEfeI5dKFTvp
/AwQ1SGJiyORj81t7gclIv8UFOJ0FJa1yTg+yATAq6En9Mzju5bR/qpsUvtoKmG/9iEkkkRCtrxK
Xk1Bxr0ax77L/xMAlFDeB6NOPb/XUxfadXk75OZ+HJwRjYhDZq2tucOQtnclRxWF5ow4DEGv0VCi
7Bb7ariCW6CDbLKfiPXiGl6TFEgQt4CEGyjbytAf1XaoTlUsHmottHfTxJw1QrI1glkn3dlgQsYQ
mlCf5izbxC+FxnbQ0tuhZ/qHbGD0isJ4QlqXb4DFkEyUFPtBn4iDmpv1Abaj0habKe6+EzPWrIae
tCr8SxONL1jzWI0zodaeIRH8bsAnAmFD47gtn+CKUMUVmn7yCVpwnfFNYzBiak3O+bQkAdsuOLvV
7CDqasMLEK02erVR7GPCr3FvkLnUGt16JEBuZdQlRdI2fS7kmd2F9LTkna01vTlDbtZXZicqTMx4
VaecAAdZGV6E6DKX+PId6cccjV34C8TCr7wgRLWbdmY8PPg5Riy/NOhQOEeok9amBCCzZpCGXasQ
8KeARiFDqVeylIZboWkPHSy59RQ5+zwirZpT4Xjbx4gjcOlvO5zLqzBMkw21UkpqwINpOZcbWmTt
psimbYCYvqqGi6+ZLzg0FVdPCkSPc9W6mF7XIwKByiq/cfRBgKnRaPcOxceUe8Ih2b7XmY8mEbrQ
idROtcJt3agreHGdO2TBU8Rhum2170qBxagXQ+Wi2EElG00Pg+8ka6sLbXcUWPXIqFkpknki1+5R
aRmWCac7ycabk/r5Fo7lzhH6bPROUVzU2YPmI81Bz0g+ZZ5U6OfSrekI4yGFNd3Z6hGXaFVJR3j8
OLsbxPExXUobdjD92nbVZM5RHeHuGpYNt8q86+Bgr6OSY7L3MQnkFSSIwbi1W3GhgV+vK6iKDFlb
GzhGsk/Ec80oyuXSKJOXgig0eWOCMCePNytHOM6m8CEx0M3CzZhgpxS0wD1G0vuaPBM0Ls1tYkfe
GOvxXRLMLNq52TmO+jEqQriGQ7puA4ve5Kz9JLPqrFHzB97ttl1L1dzSt2PnfwOyXrj64HwbVQiX
elrNtuvUFaP/vW6NY6fmOTkSKLXzxPyV1am0hqdFBxKKGelCMJaCUn3Ih0jBSRmBK7eOqhnK+KpJ
bxCDo2xA+5LTrkTVCgvyK3RaoK91hnIGOvSqpjpLWoREczIvXqmoZfupY0TUEtkgGebT0I0bU8me
sExi/rdzuJp8w1aDNCwkQbmydcFsvXnMaXStWm1SXUcLL3Tke7SXZONUSuS7xM/NNvEA8UR8U9/L
tPYuqKw3VkxriqYgISwEeXMiQUvefe/ayAt8mm4R4A7AhgGXG+Ii9UQ+VJh0kZ6qB0BDI+J3Pdki
AP7mZ3F6mGLpAhD5h94Nm1CZgoNsh/MvA9C3KsPuG81LUUvplsr0qjBHUkT5pEuluxS5xWSp5MzX
C7Snoge7SDdWs6OfJUnt7qgzUGgw1q4EQk8wDWW9whkpuWpXbgEsPtoUiFrOxwczcDZho/TnPI6w
9xpEwEOKu7ShbHqBBvB4lIuHhpFDVZn1Wghx62gVop1Oc1OhljeGqX7D8XUkp2AwW1ptGgRPKwYo
Bl6V5LSHNlFOPIivTbsbDCV1pyw4QWn8UaJwJWTH3uQybi4LrG2Nvu2kqOG9PqQdv1HSlOPwZzJ8
MzGsjerwQcTu6FaWBE03UPbN7PvW9ASQsp61Xob73B0+tJETiFyh/oGM9WQ7MEM1co79zpZcvHVE
e0A3IRAwJlQ3R84D8drfVwyhCW07lSViLgJUml1BhK1Fyjcpdfs2xODTYi/jFWm11WjCAIis9UqT
96gAN9McX8g5zgPB5J8xg2Pt7d5bxHdgeGmc2XxwYQpmDjQBI5/2WIWmefAr81iVO7JNiIHWUNc1
mHJ7hX7YRDNUrkjGgrKJiI4kqJLkBIGSRn8jbl67aZT51JnmBLwNwzpru/dcxpVBZ4hPHIddYD8y
YyuZ1m2LptyOOEaYuGT3g57bayLAUJXJ92qftWvaOQ9G2/4Mmg6TcUmehBXS/McCZA+hCoOqImtS
bXdhNiAKGzg1h3F4lC3jklCGHqY5n015qaPQAXBckUKVlCeugwy3yJoMbSIYWuBhq4iBQqkjDgHF
ooOecpDNNJhuqn6OU33rxPgmGd0m0FqxIu78PoMuRmBU5qPih7iaTuNaVmdTt49eo41i8l069SY2
61s8JmITatK+Taz4XMbdxYh+Auy81L1qPms5AWPRocTR7A0Jte4p/jVOWuGKrmZw5BihZxsTv1Fc
HpKlUzFBb8oQjbBMKIkuZDEarL3CwRfhQiZtZhjuFJVsF6J8LlLJPgpBxhWZ6MT1SiZKodj3hJJS
aejjctXKZGiLGUNZT14fjGe/DmXyzdLnsKXZl9cEUrTMf7A7lU8C376qJy6HF6MDpYW72FPuGMSE
rTr83o7RoxwURG/4/YcqMOk4nbJXxu7DDJ4ox2OGaMaPPhv+L3vnteRGrqXrJ8od6U3EiXNBT5Zv
ed1kqFtSeu/z6efDoiRWa3rPjrmfi0IASEOy0gBY6zfWeyduBljGtZpYztZ+Mkgqp1U3PLg7NGmD
U2SHdxrp77of132gxMB87aEIpj+DpcseiBwdEseCFDp3DxC6m2274mdMVPhEjP6LU8FRm/oVrUL9
7MbhevSC4VvtYz6Qh/tYT/5CVRUrTBsL0zJIoHSDQkcB7ismWMGhgYruI8eJn0qCTySDQu0Ff2Fa
vYNBQ+45eHC87mi3LiMm5uD4qr/4bfa+MsPTZPjv7G4MNiOL5I3lLW/bsOGqDu8MbHlIXsMQ9/Ts
cdS7e97SyRa0wsVv031uVu8r2/wSVxPZfg9PjDHfYoAGsC1ZHystBxMLce40mrZ5bAMumWa8tIr0
r6dO+FwjmvPchHe2FmBHKF04PJ9bAGvAglWf4UVQ5sConm9HRSYIh6KdYXOoM8kGwDtf+hWfj6Yf
gWeub7rmTZfb0/NkTMfea00yvBO54TUDneGmKV8keqfViB8CYVovaTN4QFOQ5MeFyEEPPiFE8IjO
bPTSq2LJw5cW/GSJe4UXTUhJqIJwJM5TC4BDs/J+9JXu0kC5wCEUQ4EffcMKUsqE0HJsfG1T+U74
VKhi4GasoejzUJi88vv2MBcmGj6qIDSLd/YCIVGaXR9j1tF6ydMEU0G6bv2da39ImP5epMvXGhOR
zHndATCo9rd9LTM0z4gIRYxX7PJqg7XxLaYvtx4obcBwl6o8ywfLhjCeNszGrB2L03onXbIxASd3
Bz35jXQ5RZ08ep62m6I4fSFWiLTf8twbRvIyNfN3zK/D82RYyG+n+f08O/azFP7Kc1X1rnO49WEo
iWlcB+AxQy9M2wDBse4tbbhkTuY8J6qQnQd04NcqzPZL3IMlxA6Ii5pHLsyi2ofAqNpttTaHFsLT
tpZ2XDvI7Lnzc9r5Tys+6vtxReU+aQb7OQgy7cnB7Uc1LJY314Kl1achBSe52DlnRBC3QxDKYnD4
tR8gxOAEB7a5ngiFXPcOzNlzURfDY10tu+sdhaITbMAYd+i86J4qZl8vtuZHSHRXb2r8ku9kNync
pjI3oV/WJ2nKvoaPoprTTPpejpI+czHznVZlDzmgtS1+hAHcTit4hjO9Xixr+ByFbfAs/ViEjk8u
uNEw9XV+h9otxA2u9sz4QfZgFYg0qGERtuH+q5akx4A5cDHbqrznuoybvRH7+CnMq/csG4w+7c56
rbSS1H6yIcp0+xFFg62VZr3GxD/uD12B6tWI8BiCKc79bd+4aVBvyTrvmJsNYKwFQa0VW5QXoOH+
brYXUO9eWEYg+ZrwYAVE3/DGS14GVdh915+JKZWbeJ71jeTG/w9F8B9QBPBXyKv/exTBtsqr9svX
6m/0GTnmF4wAJowN9CdwLBeorY/i3U8YgUIYYHIMHsAxHSvQ+aSf9BnjX7pSJeNIPUBHUGk3/tRN
dP8VBAyhRAkdx/KAKfxvcAR8jb+jUnSfRaCHqZLnmxZv9N8FXHXgQ3qordodkmIFWFBl0t2RpEHs
7kft2lfPpFSwqiLjPEld9vpv2+aQyUS7LM3m1XZ1PmlKAfmvuZh+NB2iKXjuAd2teDvkL/Ho9YdS
mbplkrrAHAvRpUgxaVRnojIlUuC0xBL6ulNbptmKyy/bZK/877u+Ot1tn9uZpEa8m0X7gM0OIFne
9j8/5rdPnWw8j15t/qfzXb9Zp3ksTAJmDLd9SqP7oMMW2mt5zyumHY9dWMK9Xqf2gi5fxnoYm3IS
x6pXCs/t/tbOKufHlpWFrKE50VmOlp3zkRS08Vbqtx1vJ7vted1dfeyrD/inzb/1RWXlH7rMfVAh
H1hD9fl2JqmhRPng6Y17ILVJGhy5GjxlVFUKgL4/atI0cdVGV2mIfnSCJGWcClCXkn/Z7Sr+dlGl
Wcr19yNzVRHzGgR5jSdqa6sso7rVUpViq2YgoSm+wLlCyDeXqsATrzVq/bqj9Mkh1+PkljYdzSIE
bTzKfbpIn2wuDOOuseLsKK18YuWBOZu7eXWsVM3JfnYHbzpI6/pwqG8kzetJVRMlKcSnHwUPy3TI
5ZFSgFgpEtx5z0P+RVCqCLCBEikU+FUQsIJalabtYZe0aKwzGKC6i1flcUv0lGq/9JsqaqKzEWOR
QXAC+LxC1UgxdPOA39fUMpkdkpOHFqb0J7/20LMQkmirH1uThHeoICVpoNwabm0LlN4e7YNP5gzS
RgpJ3kpNsq5GTupVmqyrPqxLjT+LSgKDDN7WQWmfZkc9TIhrUPpJPB6D1jtJHk3yiZEAfV5VrYSV
/cLjsUAMBuENDiaG5H0ppOoreBHTqvHsFM+EG5SUvP4gP6wULJFUyWviH5kXEICqIEy3pemZxZPm
MZymqXtKbdJp+9vX9wzU2s1GJ+eu7t1a/Tv6kRtWmlKgEv+jmRXNg9/FPtht0Ag9wVbMGFabZDvK
BfWlKAgIrUv3Iv8FSYJLTT5NHwCYzLa3FTAu+TMQuSsRX7i5LD4mVOI20H6nS5Q0VB2nJ20GThPX
N9O7MGHEsSSptc2Sdrg4Xb+XoWAJeFC6oHMJC8qXkmsCyVDZ8JhopPI95QrdrlV4WGvcMHMy4kCT
cnChyKYfrk2Cb81lSSsNE+/KhiaGU3ISsmhTtxwOV++DGULSZK8IbVTjcSUUfZFtUrMNc2/aeX4S
OZWbMkswK8iQppBoDVj0vWENX/1+wgJZxGasTIOpJcoy0i6BLRt+Vh+cEWiwNloI70s1RIHoIjW/
KxJupuj+Bn/I+ghU2A0dERHs3zDx49gg+kh+EciTKqR2a/qoU5MMib9L1zBEn/xxdvdxNXBLCFjd
zwtmYdH6MPzCr8dRbx5RqznNmf+hthEUuf3Y32VpZkBUG3PWUPeL/ya+U1oxcqyiqlP3homM2b1o
/tx+pTTl94psEFJUh9lv8fHMDVSLcP3c3oAfnmA+XiE/oMUQJQc0nyo/1mFGY2bAFWf/6n6Vu6OC
ZAhrB4K4RcYe2Ig8waoIBu1YxJYBiVM91Kqw7eKxQerkYILUu6QWQ/ytiFYyUVjMAbNTH1n5zQQT
YnxOwe8wMWARDaMIMKBqpmIVK23HsIl+rGO6v6IHBHogBQZZNbdNMx7ypIOSOlrBDpvSeuepe95F
3g0hQLBBaTFO27Yu54v0oZzwWRErDuaAOIYUbp6tm77Sjd2EdMfOWp0e+gejo1gqS80juQWQL2vn
c+u9MaYFS4/SdxH/WWE+FMXM7QCX7xKoYpwBEQf6jDGxbjB+Z0p6SW7waxtcImmqIObxjvBsqZXK
k1x+0XeSYl18OptlwmeuCcjbrh6pH9MDXWgpu9xe00HSwIsN+iphxOPfJze31G7NvnWNfQXxcY83
BULKsDmkiCLjgzMmo4IYgrQQZKYqvIT36a1PmrjBAfGQquwom29N6bPSKD5Cwr6Tls0IjTaPOvW1
Kr2vznOt+sa0dXvee8h5aXhvNxCHf0IkzG52znr3UpnuuIOuYO8gzlm7EUuDbeUEiFCURQZBmvss
V1PJXqZMRslbw1adnVRlOy+VJ3IpSHDmxHtKBS2ZFPADIR++pVSlU4pabZaaxqyZCabCv9yOkeb4
Yg1Ocj2JbJJeORFxes6ZmetInhLJzms7USe5nQmZo2ZjJg72t0xQELZSmyuZz0iVzDeTXNVJPKW8
SBMLVC7Crf2PmwuZN8ueclAuU+jbOeXwW/O6+bdPS2/HIB5SHfuhvn4DOe7Vt7zueD2HpxL4Ueib
0AkY9Cs0MRimJwY9aYemPeJd1APlUn1SDL9q0lx9hiLZWWq3Y6U5rE18yZ2NNOwI8cFrVXfcdd3K
zpqthlupXntv57l9FCOivo0A5aJt8vPzbh8vtdvOr854O9dvX/G3Q277zQlvCqwrSFHVyN7x2Eqx
/qr91rQWqK4M8A5RPnY21djWqNnGrbAdFBVDZ/kqXfqgwL2BmprddvmtKRv+bV9VxRDqhkxHNJAP
smS+8Nu5rp/yj9uH0Qm3jdvYP77xrx8q311+RScvKalef5XaRzaTflaqVL9+6m0fPFec89icgnqy
ThNRYfkPSiH/vEnrueSeMQE6ztw3cLwRK8mHEREXBRgvxvEhjgrv0KlZmniHezLlk/atuHbiKIh6
awPe6PedUERljJJTykmkLYdfO6WtL/kMaZy8qU94lqzPpPg3GgvZNrj0OewVXXPIoLRIJxIhBpXg
tBYOlbXnkaGAcjrKsEfWf3pDFHznLU13GklWAeXGBVlXE2jBtA8ylxTQuhnH/H4fLCNyEjryLEOA
zjoasxepxU3hXGt2MnrIWvknECysGdXsIpBZVVqC1YKU024xQEr0rXZnmLz68RFhxJkTlkmgUZhy
JWr8jlQhna7WadvRRGG18ow/zDhoD7mOruQ2if2LPvfLcRwgp82qGOyqPic9PtFR3V9StXS5anYj
jZemzBlavdQvvSomD+ejrkWsKqqcP23FExzVOuhWSJ/LDGFnGYDBkGzEaocA5V4cqs1uhSCuoShl
NOnHtSXbXchw7KuRWIpudcZzVX3QeQXzilD/Cadb+JnqHyM1KWRDrpgSkOfKLSJzuFFKYebxqVv9
QyjvRiE5pKsKPwj/4VqVXr1MHsmJBgdhTuCBELDWSPi9Ubucft9ZrOtvNAqpQbaoLS5G1UIPuBVK
r+pVUzZIX9LgzK0FeL2UZfODtQEXrVSp5onwL323DVKb1b8qmEmWId/04/pK7VaM6h6Qay590uwN
FfS5ta+1dXiJcfw+QIn8uVU2yMFyHCLzj71rG4dVDbk3FsetideTWsjJYq9To28jiNDbrmi62ptQ
X4Ltq51yKzkmCbzGkaUq2KuwO83LMF5wTBgvgYkW36YykDrIsOPZscCIgTJ41W606uFeiqGZiKAO
/snTZ2wbIgOopBRDofCXYF93WKAh06zeWQ1iST9fV6pdGCij1GTjye36yyW3EOwQcU+1RDNUcWsO
qx2j1ftrs9RkH/FxliZOt/nV/uP/grX/IVhruVzd/yla+2GpEHaLXgdrfxzzK1pro1tkoRrv6JwL
ruItWmsQkwUX4aM25NuWkiH6GazF5MawbFSGAgK2dmBCB/sRrFVaR4RWcdLBDkb3fMST/v//+5ub
zNWbKPpW/QN58jcCIaBR5ZtiBY6BaxtWoSqU+0rpyFjNLmuDZnq0mo/49DJubRrtQHyH7BHi7K/+
M//wYcIfe0VX/G+f9hu/rCGBX88TnxY+LN9ncGPvK5xZUER9cUpoyxvnQ5XdRQ/WsXoLid/+WO+T
b9ExOSOqO5Bn2pKcv5/eG/fzzjuDy0eMAv10bd9X++ruf/6q+Pf9ZkOm+4bvc91MyyKjzsX7jVuJ
OYaRO7ltwPEnPFmrlVmpigBlPJ5ozWNlFilvVySoUcR/i6jffNaKhYXd0BBX7dWST2opChabaFYu
A6Zj7BqbMd4ckozlIsUIc/oQ2vrnRi0qtWjCl91YJ0R86morfeTOIc+4qEEjKIEmr1qfovM5Hla1
ZpU3vRREixhFSrW6tdU6F3o3M39Z/JLSY06m2jJJkCao6edSrZsRHmW9p9bSvOSSraWW27eCgCoY
cy91MaCrHuWFLEXRhsaxBuhw62rltc7akrHMmoOdoQJVMu+4TjmGoc72vSxS1Ec6KmJQEjrwFOPD
lqCCK6V06OrduKrIQ6xiECgAhUeLsESlZI5tCdeoGI3UAlXTVNG195WKcMggXEjYQ4ZiKRo1Whsq
PjKpSMmVw6joi55oBd/alYqz4CX5gTTbqW908ziqgIyMkiuBQNRYwoN09aumE8hA6Wwf+sknmSJE
ffYdAnADKOfnrEH6b001u3BUvEgj3w84mt/vqAIldgJL8svlqviEnTwVf7r9SqmFEqiSKkL79YEF
KXgnfpz8QuA3P6cmnkzSdIJgtYqGhSou5kuI7PZjpWaoWBqPw35RcTZNJwYntUTF3kaCcDAJo0NA
WE625SpS1yFBInM4mc29muwFWDPjFlS9v879IG9DXTiaagbqqNCO1OTuMBFpPE12t5V+6eKK+9s+
4J6PJEp8XUTgmb5ujZh8p9+N0Mgizbv0AaLctopearEKZF6HQAlvRirSmaiY56yin4kSJZgIiGbY
e5889R3ktpVZxbXG7KNwAOS+ul/rVK0N5Ut1lcpVhO2DfJvq72spmdPfVkYqsb5JoAicRtQcLqHP
q6JQDE1pSoH40+vmb7vkdp1t2m7RsJDmejFZYTZRZMR+nLL1AG5WR+jg7UW2rqr2W7MMF3MTBIgg
2OnoYH5hlRvLCk1jL4eA+/X2dT4gpvbz9FJTXBNwSxjoqf4WhSWcb5BT/y3XIFkH6bvmM8oWmaVs
RO1dOldjwHkA49H9q3THtdpjfjVqxTmVEIYKR0htttO6/SjVJVJGOlKVovGdLzFDxr6T+Mptg7BV
m1untG+bNR9AeF766U7+80KIlf+8i4I9j535xxA307lhnMWIR0UPgNari100wWlCWemakbzlW+RH
m0hKHINIv7tutV01UY2vGUyVhTFj0we3an2olhlIXmrdh4u3l7zndV85i7QlZXlrSk36rqd7dUyp
DcVxQa/BaE3ob7p2mFO1ovqn09z6zMnyCfG1/Vevq+odYP9r6syfnGlv5N6XWw5NV/drHq/uTvom
If7+Pbn2e18xK/8Nh2mzxn+j0DTSILJPSXR7UT9eTvX7+eSw25ZKjru1f9/913e4fXw02DF8+KO1
mEDsdfN7xdtsP6oB14qNvTfX+Ukr9Y9QBZz9Nfr7KyLcrBMyf5o518cRIzgHRRYsFSrQmTjkjhu9
x23jljVDUeMP4grtQSKkt0JXYYZbU2pwUr51SY1/qlqC63VFKqhL562Ew0ucsPV9P5kDZjdDu7vF
nE01IN+aUrv2qVGvzRp8IyQblXohojDYtWzKqUOPbSHG0Dkr5gJNcTAD+4wKTHXIWoy7fVJWmqHf
p26ckzaAMFUytujFyDt9fGM/2VmWXT9TcmGePEGNjfojkGRoNnNQ7ROHf0/bAvtxGu9UqpWR2cPL
kFTLKCsaqcZqmSNFi2kXavKRYmvhOTct4ake/5L/jWOhSnaqkGc7d+ajROtvEeXM657SYMX2o0OU
De2x70NqNXcDwahl9r80XUwGCFdXECzLKcAB28APwo7exSkPLwDgH0H1wBsKaBB1+EdSjc1BAu3q
drDIEJ3aOWUJ1mlrcJ7M+8lgCOlQOoAUkL2wpn7fM9ddlii7JNNd1RoZU6TCPTpRfMaez0RVxjKu
xWoPT3hPZpDOlhOwf/9RKVyhL/62wQHgkC7FZZzqPxKQdSwXPVCz2rRBnMV7UVKPW1P53ElCUoor
se8XSfG6AePbbQZEdiupSClepSYTlwSEn00jURIgTqYHEBs60hYxJVy1YvTTIYhtPRMkXr9259Gf
oqd+dgwU9IjLzajVoWPnPbnY8Rxr3RkZUAvjezfD4JK83S15d8vlldZoHFcXtFdlf61n4xk/mZHM
r0YsQNWaFDc6I47xQlRogoJfwMpegQFetQNdJW+u3VlAYky2+bw6Rlg1x1uXHHg9BwBhdKIJ9gRQ
3/FW7FQyvlEFqXxrhXZFdbABYIbJ2O88G9E5fLEUJVh2RWTux/5Sm9X7WWq3DbLf9ZB1Tr7mKYoO
0ucB9j36rX1w63JAsYpCX0ubf5+qcrMb6B2VxY45W3+RPmiCbK4RzMeo9yxdsjGO8LCTWqVBvhgb
vl4+AMH1fH3fTqF/Ro35eQ5dZP9U0gF73HPehtNxcoF5kRlVfX37LfJxm5YEhHQ5haHt0EqCVaL2
uG24NacnAhawaowcauFmnPa+tuMGMJaNdzT88TE/RiiBWXcGnEWEwT+gKWYUD/CgCAGZx27nvs0f
WXb8oe1D5Dc2u7FAmR0g2LFP91TM8K5xmZ7vlvaPbrpvk0e1Skp3KQJX4/vB/ILaM4pZx9zfZ+Y+
zt7b6ZORHgtodhrC809eeuxNnpmjZ9z50EC0kOf7vkzhj9wP8z0JllDxwu567ewHKMS+wMSegl2U
nGFOZDA52vmANO54wDLu3t8qukm97f/C06fZF98bgBn9cYi3nvYZlUxio9Ob3js7KJHqy9PSQnX7
YLYbaEuIq7+D29H8aWgbONqj+XZARo38uLEdNjMiPiaWewcowLZ19PSDW5yHeh8hGNqDFn7yi036
rk2f0QDPH/RDvbl3LvUXf5M+goLnEd0iw3exLs42/bzcd7v0+3KwviA7Pu6rnfbs8CYqN/Pn4IgF
1Nn8aryU++mcfYRP9r7ZAc87BUjTPVmn8dRv0O57RoEKV8pnFp3Qmc7+rngwTvWfCQvLHvedTV/v
M5sQ4SHUzh2Q0ntcsOrhYDDDRpYc6ObuT4ytn8qzc1jfgm+x99mL9hh9W77G7+vv1X0DbHTjbNt9
8REwgMsy+11f7kB6v+0+2rtv/Wm9Ow+fwzPfCvHzIynhF5Uuv1TPF2s+eehkbBZ7r0dw0TYgHUBb
WxhP7t3mY5+ekvgPiCm477Qthl2n8ICeDdCJY4EPA4AC9w2CcBgd6F/t6iVGevVTVB00fe9aO3D0
c7FBUm8aTqRCrXQ7w54gOIAwWbRJcQQz9rXRb/T2c3t3770E/Kzy7G7LN+588cd9sE/OxrTTwg/W
eqqi4wpCZcT2YOu9Gw5reA9X6sXclQ/RASnEYNt9NfGxByKzy0CdJ7t63i1v8mznBod+PvUBlKdz
2oGu/wPrrfKLVd/p6+FTX+xS86XMTjXOQwf9Lwx563W/jxlJ1V9SbpY/va84VpE+rpw7+B+efhcy
FZ621pNB/PR9s2zvkMTUNoTQD/UOPdiv2KRAVdx23En34R+RvvM+oXq7hNv8c9DvEA9jo31n26fx
8/I2qO9N+4Th1x5Ht8/GN/TViUzofwblNr+MX3TuSogq1ZbZz7EE8LENojMavam7jWeQ5RuITR0c
uw/o35JfA5b+3v1zfCme/Y/NeX4oYFlMm7q85/HXcGoJd9Ob0d0UcHC/YpHyLeDxMfaluw2rHeYX
eXWw7SPfkNPnE4v+rfFgXayXcoGNgLPGCZRs8k1/mL5of+XP9r7askh7a36MvmZvG4ynUEwctu6m
34aP2YfmQ3Wnv5AEjA5oHNw59QaK0SlPNutH7BUf3y9/OG+0k/WcfisboFmQETY4J35PMF66zIdq
3/TkOo/tu/44vpgn+04/Z8mmfY9e/viFFG92Jqi7sffaR73aeodwR75+N7xNsGOrNsaWVQH2GWO+
awwYMdg4nLnptZfxM8j5dmMG/ER0xTYYqux4p36wEYjZRG+qcMdPr/YIso0bk9XvtDE35sE/lS/B
p2wXvJ/37m49ZZ+Lo4N13jbxn6xug6sjIpTHfBeRJt5OO9fehpvqnsctPRCkO0Ww5D5wH94jBovA
756QxLThycd9fn1M460/H+CFvvwVnjCruYSn8rTyoCJS6z/3J/088eZpD4DwV96AFurFG3PXvOF/
eu7viG6TAof9xp0anRJ+w7hD9jLlsX4OPuJ2tMyAwLb4EobuBn3n0tzgGnwKMaXjPjyGhL2O0T7b
Nsf00/RQte9YeyGCHXHG4OB8QHUZYcwawu89atXn5j48FBf3PfRK/wgZAXTL9skDLQq76IChIGPK
1mZU30aEI8PtkO6/LU/ZffDFfs7eITB9jP8sjS0qyjnYq9vw55cNOBcZIi1eG8WY9yeCR+AhvfYY
W+Gj4SswlVrhwH4h6KTWRsOEDEHSuUhemf5HN/WZW59sdzI3Vl3DNlKQQjDiBNBULVKrEqlNjtWX
p2s10BM0SpAvzewuJZfAPrmsbv790QJnbDp0xL3eSXcwAVE5wDrW977HUOVYUMXBcMHJ4keRtmSz
NIuMhNRkQ9fVn7UKoCOe0g2klda+ROt6iLMMPgKRK39Ct3Fdbd6UUp2xZNwg/dnsPNfu7H0XM+FE
fbnaRkCREKfxcMwpyjjlvUsMIpV26LHJs3KIqxnwijZgOq0rbEWghJik1ovMxK3dVmr1Eet37mjj
cJy3C86bZKIEunFDe9z6jGCcjkU7PIf6iC4rN7+7cIFZnrDSbUoD8ENqaMcweorAP6vEDHMQtzTO
adx2R0nvSNFnzmOz4Coh+bFbgWoEuCAVcZDCnGL+S6P+JFG2Wa3apNbWSmrp1mm7pAc9Ja0imRsX
bQDdXtFoUJHgXoUEpeaqaDCCYPqpiGGJucabXLfCgx8oYN0MSW2pGSbCoW7uWt1AV8HifTy8n0Hk
nKdkggA6Ix/xK/uu+yWmKZmrHsZkgC6iRNiKVVkm9i1v9QBhq9hk5jmM+MQ5g3Vt6hMQHJ+pUjCG
b72o0y8Q4BBfjlfjbd36zYEcwAysiiIwZutoJf4JJBBXvLWdD4WCVI75XEG8UfE6iLjKCtCvd1C8
UW1Rl+9W3PrGUV/OJna5k8ILixIK2hfLbrFRz+i6R49VDxQD94ScL6Ftlc5SWZCtM4689VTW0BYs
2DV4fAsmm+b42XHQvtU10IFaNVuXcunvWPvGvFkxhRZ5uWnAeobU7YcR5W9WbhR6kW5gFg77TsGV
JKwqF1iKWxNebMKPZGGosE9yeQU3oC0KG2UomFStAFPLFTulgs6NFCrM6gjKCtzTrlDAK0tBsDR0
T8hlqAhrqnLB17avgFuSnPi/ZNx/SMaZtuPCdfj31Ikn1kFV+ToX9+OQn7k4w/2X7bqBbrk8Bn8X
YDTtfzmu46AhariubjivmBPuv0yXbYFlmaYHq4Lv8DMZZ6hknE1Wz3dtD/nG/xVzwghckoGvBT2x
y7P4CnA3kId0UBT9LemUdcOaTUOQIF/xWVIGknJyc9RTumk5AbE4hNXwPkZL/rIG4LXtNnvns3aN
0Pnc+onK1f/DgxoSiZxdck/5bCl6V4V0NEVrZXd9U+XH1EOLAwteMhBzX3sHUiQPeTSYFykqD/+J
tUhNTAbafTC2zdk1jGoPcW7apLnrQuhd/U1BNgw4PyvNuiuy02CNd6Fl/5XmWvisPAhZbAbviciC
tnKA+oTesxvs2mhanoVshPMA3tb2ozH7/r3ZFQ/OkLXncrT+TNBOrUP4JBEOCOQnp/JwzepL2p9s
FY53v/AArjm/r6eRZSDeRtZYYh+ZK94vpFZ0E0s03ruv4Rz+pccWk0NU5/eYJEPCUNAM25+NzYRw
OOvu4VAak3NXqyIYeflY+ZepiNq7JmQe3trorUT8Gi29woJuiB5JBgi2B8Ds2znrMy4ZL1CU+LVT
TzxubKLoDmuSfrcOS73BJmsn7075DYHruicsozd95sP8lR+n82lK4ZiF/NRD2a/yt5OVYqKo53fL
Yg67pfKZW7YZ2G0MseCwm0+JDR5fsxFWIvFhaKQD9AgeW9GhubIZdRbcxugS7oRazqQG1c7ePQO5
644lKQaiBD3zImdwTZRCvPYuXC1z52Xw+CHPHMwi8o6EQY2zFbz+1/92JW5Xp0oyZtft8N2yy6Ne
ExwkcIjnlQrdtr1EVCjm2W73fuV8071qYTY5Afd20/YoOVRJnUntVswKYg0LOTza6Hn/lrH8rSnw
o3YNMVw2WW3FmuJ3yGBzra6z+TzlWQ73wfwkKKmr5qfCtN+akgpavdY++QU6MGqWJ6kgqd0KuRmk
uSpyAazxcSOPpYyaniBgYzXGSqfcHVPqfLSKxNoLaEX+dbfi1mch4X3O0uskRuY0sCFI+kpqVyBA
Mr3J1wn/SuVgkahEq8xnbpMaec6LRMlJwtHG1s2Lk/0/AulaAdYhhuIu/QsSSRge+grTG8MeWPdt
/oUY1QCFobLxl8dUgRwV4Q4fOxFHFdKUwgxYMdsRnILC+ZQaxQnPtiPMALxHaniv/kzEIDD9FciY
yowBSKPalEt5LBGnJ072AWPc/YDq+c5LBu0CpOLt4q8FGikmeB/5Uva+B8R40dXDJh2GehNKYf2q
STPoKlTDIKQYnkpMqgNMGAzHIk0eGCB2ORPOMxj/6g5ZIcJhuhbt4cWs/G4KXUPZH8xEcmBe/TEp
QOdhjRrjV4P6c5gZW2wCAU+pifqoJu8LD/whjJ2PdddHd61nv/VTqzjIV2wURCkudNjRrlkwlwPW
JBtGnAEa1NGD5rxMjWs8GlP6dsEGkCdaJzKxvnRBg7DBZCt3uO4Rne8/+xZXEAvngg0y70nE4lSN
dFvTDL8mgZGf16ZW5ig4QYXtGxxAE5aTw3vdBh7pTxbQyOBLURvObp2KFxwYgzYHsabfT0WSH8qG
PRroqoAAVlZMCFF0S/5Q+1559Of50zytpPuzTxEObWdrTq1dV/gr2okrttTqVpjnJ6vNyq0x6J/C
Bce+ylCaYcPwmJhVdKhS3LHMcnDREUo60gHMcfuotvctht+70hyfsri8z+u14BUxJvc22k2oKhQo
Nj4MRId1s17vEocQZ2Yn56U3H4xmfuPHqB9NDmtTvUCfZEoH8tsD45vjz6fGme7WlPBs7YN8h/SO
AUC2vMfnjxBLiuiFH5dfM8vGksof/tL0yL6stYG6l4+mztx1hKDHl9DXWBsE47tkbbJjnS5PGr6W
52iZxkMylwZeTQu4dI0onpVad17nFOcy8wlIYF6RE4Mqi8LFnwt9FafG2920e9RyqztEBfC0AHGH
G0TXHLshY+Xc4S7kJIO5i6anKkrNvQP2X4mJoDGJ+os/4901OoQ9BmvQUOLwDd7hlUX+1rIOUJWt
Lfbf3/AN049RsLwd8uUJEPv0Nrexp1kt7dBXFn6oVW8ddPTSFpe1GMTR4WSmIUYTNSeFDfeMjEK5
4cLPd2aZaRgZxRwcfY2X3H1EPZ9ASVgPxzIs3s11P2N1kxoHo7I/V2lNNmfVLqW1NmSL+uh5yes7
q/f1w9qiTKS12iNuFfomApa5HYqRuK2TzW+mtO0Ojj0suwhcM97vxoNf4zRcGB2WZsyT/szdGtUo
g++VWEN+MGNsPHAf/jABGRruqkBH6qA0z1U87nQ9+ZpF8bCZwKiCFNQeBqxX8BpftiPj+amfeYDG
Mv7UFXgCQGzz0AhsjLNW4vRqAQsxM1d74Mt89ewF/yTT0CAZkZ5Yvxql9ewV4UtZew9Zzv/U1Ssi
it0nUDabcA4eJgyCbY/nNsNjCRXL6HGyEPsyc494A49qnPF0xjHmAU443HeF4bxbvVA7LKgGmspD
0S3rd9mSnnGjvQwYbh5cWxsI08A/SVNgg8A0MTmJ31du8FdupgwnOmsUUGDaI5ZKQ1GlR29BUzE3
CqiUk57vHYJ/+rAMz8FqavuR/BYzg+mvSGU7sjxMT2vuZNv+HLvGhwmO1q7W7E+zyzoaqzlixO/6
JF93s2Zjh+c5L2X7tl3i+xp7870HDubcZu6yY15qsuojWG+n4amzrATRngzdQP/Uko99NrPgDV/0
OUkwCu20qXlIrRjeJhCTwv2WLtbHtY5wCmr0e0sP/b2tj+0WoZ9dEtuPWKv0h9ElENcXA3oEhY4u
SIhmnJ8nd7rVfK9RlsSqCq+XKid+ThxBoSGAjhVmg8mJ9+eMYkSqBSQO9eYhCdd0j1S2i/GRcd8P
8yMCDsl2KLMX08v+aHWiad3Yv7WJDHXxU467x12M70TrkT6NnGo+T9mIRpTR4Q6cJYTTSbnvePWT
P/UbA7x2ywxs7j5MGUYY9RPG08vWxeOC2PmCx0qXH61s0B4Ap31xnM/WkoR3aIaAjkMlQtN56vsG
jdgiy56n/2LvPLbkRrIt+yu9etyoBQPMIAY9ce3hKjSZnGBRQmsY1Nf3hjOrmJlVr6rf/E2wPIIR
DBeAwe695+zjspUxZQhNiZ130X7pdZrt3Nn4PBftLtLFxyiM2YnPMt5kkc1P+R8ib+mtxi31gww2
VURPndy1kzGm7saXvguTuv6GxbE78kbAd0tuFf4lvzKaR+RmqwwekZuoS+bgkZorbkdGTPwGo+rV
UI7Txs5CH8dSvLLsCrMRd+zTJIYty5O+ci8Ngd490orQaxHExsYCfasXVvrgQMuF7Foe3DihzDH7
bQrS9W5Pi4Z/Ycr75V4blgb5ZLAlW8qX++E+ov/1JbfEAs5M8T5KRmJ9XiRbDophYVIAaaQQuh/u
rrG/fFlqjEPh+FBY7PcQk6Hem6cX225MoDkVokWCRk6udgFA1kC+jGUrAfqEvLIeagItRbqOjKvH
InuzS8Csht9O2zpl51WLqtnpLPp6tzTebbbzory6H5JxZAfssQ06FHxK9xx6V9IktNoYl+TS+yls
Ro/ZchCw9ei1xee71auY+s8pqdPMvvNjPPT9/v5tuivr0LX6Q06z0C7rCYbWPOGe5RCbCuoFCG9O
Lwb6xAN8m7IZFOZdFIemDwuF+XA3rv06dIvkwlq8EZR1l18G1rupNQcFskbcqoi8o8tqL7voTqrJ
hOjB1zDqph1qg9vd5/cTrXx/eDev/vKyisWPG+wkhQUgsg53wd0KyNoVmWtMAidNACwNq+vUMkuJ
pXhRdvkeZGl/4C4iuMpMWsV9fZllLl8lAMvE9h7x5nNyl8Igaj7+Rppyuofo5J6mFg2FVxFNFnTJ
wk3jEETdd9LUAV0qd3owBoQcoqE+miPtDxss8sY+CsxPccH2SThfY8iQWznR2MpjVwEu5BSJ4rJG
vpM7N9FPhwB6/7aInM+6lOpMDNBDFpGwWPgVpWluA9MxCF92nKHdtY31eaTkcmHNPJ+5NVQvRl0y
Pm0+QAUJXx3PcBn5xWpDNc70RRXqrQ+c9MGxGA7I/gdonfLSic4ii5FY5XSpF00kEVupei5pVzS3
SIfNbXAIGRzNUu+bRJ048zzWVZZMhz4sV2WJMIj4o3AjjWi8WP70NGbthWYl0UizfygzlTxK8d1u
m/Qq62NSkPZF9ptD/ErSYGrIIITOTr7LW7fctT4ch7qKp1tC8PZOEPXYp/Cq2hJIVa4JLrXG+tIP
OfU/JwzKBTi5VW3VYPzGLWKt/GSEeXMcYa4GhLld/Slur7oc210FEpL5NPg/wkm9nTk039VE08AP
g7277uq5u3TEWqLsl48tyergv2mOJgaVDCnNV6nscC19luDQRw7L/n5dteZ8ojd8bHvPfJ1chtKK
aO6jU7bYpuZsl1hpeTAGMO19xAyrjuLNFPdc5QKkpO9+JOT2MdKjOEIyWhl4+p6SMYp2Xjp+bvzw
k1FM9mM31f21kNW6cAvjougb730tv8XdnBEkaEIApcZ6ss2R+6GCm8auZc/2AYRSkZ0K1bOf89aF
iQh6csmvGGyGGSJlpUpQOa61Lepbvg4d+EZd3J3VpOU1sYyTqenlyzH/ChHT2QJ2TbAcJcnV8oiB
K3Q2PhEHWRx6btIDB6rm6eyOZDCxo9j2BTiguRHi2GQfJy+hPCn5XDM1JptIy5riPbA2UZu0m45X
tPISADRNUvX7KPL8VV7zbEhGXRUsM/t2nhhFpcHCOkV8lFKwWjQdDrpOPpQOheycdmdnVRlp8CRD
87mmS3Pgvy22NRQG7vKEYxrIIouSMDw+t61Ix/RmxS0atCA4E3BnI1iQD65on1JzRKtQuMP5/ogS
hZRYIzE3jtMU+4yKGrlUUlH3hIwtJ/9A1XcxopDZR/bcJ8BzgPwmpx4NIEygJKSLzbyvnPoFlawv
flJHKLWhNRA7HiRDvzVrtN+W4z/IvHZe0lRHz4C/Vh/qVO0x237NvMzcp0uNY4TJTfs3MrSRF4v+
LRoD89ksftMMhx5x1+3qPjevvVMGW1bXdF00X4Q5t2uQZTBOfJNcPCufjwOsTkCpmj0ZQsdbm4X5
zaui9Jq1XwYzzNZjZzfHqHPDV6KbHoys9o51w3+RJeW3QZyzHh9yWCBsR+yMGTpsyqsp1T5B2LKK
mro7oWT97JIxfCaWdl77Gl17QjrNKs+CakuvQx9UaXzTlTvttHQz1MzOe9qU/UHJ5EUT1ktqsSqP
WhLysayx7dw+Q002SUZUw1UkOeX9lO7HxcrVFQ20r3x6kGbGiaCjGfyEeJTxEF60snZ22eaPkW1e
uRsRFS/An3jjE+nT4hKXnIFdAAOxwgelunzYYqYi+NhNIRtkY7UjtPqNhSaDR2cdKYG/VoiRLlPo
j5sO4dwuyDp3f5z9ot4mbkWE/GABmYn0LvPAAOY4evlkmZoX5cdUUuw2fXeJW0vc4tQX+yTtbea3
LsAE0id2hpNCkY7AZFRWcxvnQT8v3dTxkOnE/do5sNRaYFuNaA+xw8xrKOPlHC73YfFFDqbJ5dAf
wjISD6P4whZjOKTFVC6Ai1WeRMVxdrx4U+i23i1819GIx31Rlwc/c78nbNvfJLt7XVNFRobhXIRi
1gcDeiqmz4ic1TpwuJScfhrXsmX+3lVW8JaC11PHJHbgtUGAeWJ7zbCQSM5tPCzzDhMHhmf5P9o5
CVeF03VsdSNc+Y5axrYEUgUlG2wtitfaDlfTPBH2Gg0pFa3lgdd15HaM43bdWmxgZ+aNmzvyox4a
ezc01vW+FTM7MICF6hjJl+17l3mIVJsS1LSy32rWadlpFCqlhopdhcOq1hDguZWd+zAOibAcT/BL
acawWe86+tYq8MqNM6vLjBODpo+Bm2LO96Em47eZEBxN/bPbWe+ZY3Un25AnP9HdQwQ7a5UzM3fd
rDp6KglecRaSdTh8lsMcnYasZn2aGHGbaZzf+rnaiNCXF5/ATtLBPPac6ONMQYqS658Ks2wuor1W
femy8UU5qLx+egltd5+2oI5pRUlkBS4aoZZ4UjQg0TVT7L1h6qY7Bs3f6hh5poiMta7yHyByUat4
/vAZvvJzDPN+q4CArYC6dsg5g9d5Sm3amgb6O5nAIXNdGg6+edbxHGzh20fHme3POo6h7aQWog7r
Rz+bI74DRAZUjC2De+uHj1pLMFM5DsBGzcmIN2GaS+4ZJTLLjkaHBki1rWQ8nrQ2dn6Dxg1XVPHW
mOZ403Zwc+TnLkn0B6kT7mxz1oC5bb96aYaajlXyasDPRQOmiKhrkUnBnHiqG0jRhoL/mQhJjGra
IImvGtqfrXguuNGFde6fwz76MGU+e8RaxavB4OAGZX3KIea3vTTi5T5jXiiOuB+OWYkoh5ldqTPj
HCoCCRK/bQ65ADKNCWJXLCes3VibVI7oWarxIv3W2KdF9dGsPdwl4F1PLs9+NFwQ/05uIY0jHDOb
g895WFVvBLVv4t5jkVX++GzUw36ujPAlCYrD0CrOsYL5h0gEBWjrlXvF4D72iUUf8kFuCIzut7kZ
qnXHjWYbBc3IyAIzD6pPHMx+0Z+iJl0cgIOxCTrbusTLX8HyytBTzNxISzbzMAdXaZ70dNeVeLXj
MNo4I4oKj2EN5UOtH+LkuXQKf1vwR9fo76xDFLNDTevy6oWoKhqy1wkWXHV1lh27NHsSBnNqBAZQ
keFGwyA0KIG0zw2AEnvt4RU5xpZcR2GUXWhM7AfpG4e+ttqTPRQdfH1koX00JoyCXHHsnPKrpdgU
id7r9oGhgqvj05LIahEe2BXt7CHkHZlbMNAzMbYSBPBRlR71GtnLG3qQ/cYdDHsTFUaxv7/RAjCk
LcR0NeoAoG9gnlzCGgXlWc+daCbjWya1d+gcArBjt3kSRA8PVcVyi01+cj4Z0q/XhVe+mlkyH1Ro
Gw8Yt1b9ZHUXEr5/67NZsMoSxhuMko5irmdrx16ZBmmbfpT1OO9VPqP4J5x7X0/5ly5PUelNvnvw
ezOjH1kwObGLc+ywucBe3Wzk2CSncih3wqgMWt9MLI+pW5lHZTJ0QiTJPTk8eV2QXZxcQipPy2tH
9K3NK9tXwMDyWoXPAb3NS2HyTg0f4yV90iMsY+UEdr2VXucQw+lTpJXGM+pH93Q/eM1CQDFAtpq2
zG+qqtKdHEBfEwJarOrca/YxDteLFTvFhZft6di4ycQheEH7RzBPxq1zk99GzocTRX1PA5+1YLCd
D7lrFNdam+UVVstzhevtlMRdv56oWbduis/VmobnYjmMpC1khX72eyrVYkyaWy3fAavqk1RlvaF4
AOXrdrCX61LRi0rq0xyL5Fj66bApMvFoRcb4Ys4R5/o0J5t4nO29kMJaZXxw66it3KOhUfPEptxV
ioFlPzf4fD32rj5r17ommeIhzefb2HL9luX4RfY1kAU+1GsR1mSmT/HFDzXq0kjgJkn012FU8inh
NPS5Jb/0QUUys3k1wlJcqXmPM4zhcw3pXPYzm3PEaaVqbwgds11TQXArWo3IKahPwxIC3YUyJd2T
baOicZtNvr4AXa4Nm5sBpekqA4depKo5VjmLcJ4Z3cVHCJnQcXr0Ok4iu0ejHyRn3RT1xaV1GKvB
2mSV/Too61Q1NdKqBMVsuMRwWHXH8KT201s69bfZDfuHjHZgm/oDTGGCLfIc5DcpmZDDSL5IwJW0
YpJQZlN/NbF4AqhnxNNZoNlFWdhb5ZQ964fPdd07P+Kk+U6SUr33C+9LNLlAePr8WnbQvIHrk5IR
LIEczXxtbHIRZt8e1hHNaSTDmbGfxrHby2wh/lI27YbcXhpuKMFio9p7tStwTob6PVfNWQMsPtou
8+Z5cqFE55BozGyITirrnk1Pw7MvuwV5zDa98vRrFfjemQbuayi4lwDHZ9Ybo3lGCH8Es1C2dXUk
Dtg+UnNzcmiqt4m0olzR2xUz0HBt5QbVo/fUjbSnBrJdVoZhoHtuwb0Wmo5SLdrvdjiWp4J0ptBU
5SFOii38biIWdPuhcMrfTJKV16DvP2vNztYbE6KaeB3aq9Xent0PQ1RwAsdhdhiEfou8XkOFWhuM
3W5z8O6MMtz1Rj2zBIJuj3wmtzC8moeyk69VehLSHD9KxX1naCQkC6V/ugl/6Zr+on25zwLDQL9G
dVHs6ObS7M2XXlK1TGM1bFsNtf2hjOR69nC7M3wqNoavM1aCBO/rEvlFIny+0MbRINy/TkhQYWi1
IAR982HyB5qsTkc+7xCxfV9ER0mHJyyWENs9M3wKtY9iOUrizU/h1jLGZw81HEQTbSCFIE0w88+5
7REbbBoHv7klUGb34eI5GZZOmZn57oqUDxS7joBlBu5nU9uBWCVJNzzcD1GWXIOuw6VEq+ahnSTW
tpGTO2eKdQrShkpZWU9cLM2qd+p3NQ8WNUscVStqmfKUZAJWfR7mG6IzaWM4oqpOE1eIG6XTMUPL
RBN6hgm1yH3cJRDTn7nzWjMCafqgbyIB9x+SGrQiU/53aVAchXJNCQLh5h+QgLsBM6tR1P36nmFb
xPNN5dtf5tCBzS4ppRpRC5Lq/srvj8rFPfzry/sjt5qSTQPUFXyUyy64SQeQUjzy/vHo/iVYt4FB
tvU6d/UV5oe9JpEI5AGQKixAUQCciIMP8WGVARrZ9P9AaijuXscZhf2dlDB71HsrZ4EmVBmTz/vh
/uVssRlNkpKMgHw89146ndpwNtkH8GYsz2heepr08xcZBhhORAopq/OiTAsrphVseBO7oe7zIgKa
zI9iImgyWkBxdzdqeu+X3v2qi0NVYwfe/USEWAQf3B+lyyPsqGrXdmQjMHZ+YJA4HiP3vVteDklH
vx86+A4boo7xti66wLtSJnTIXCmngu5bhXoW+Vnv0TQrHPJOsiWP+teht8uztkSz75dAaxsuFnXV
0hFmOCi2Pszeg9E7tBFpasajfJReKnb/IxAr6E5N/0EgxkTv3+rDNt/R6Hxuvv9RIfbzd34XiLlw
F6Ag2EjAaEuBz4W78Dtal39yPUpXz/FZTh3rF6zB9v/m2XzD9W1JmwKP9D/0Ybb3NymFIHsbuZln
L9Dd/wasAV3Zn+Vh0jcVvVzCQ8kI93h6f5WHJX2UiNmvD9TjzsbDiDgL/G4eZ+f9Eo1zRSatnOKV
zT2dpvtypoE9Kg7M9Ogd1i4gAgIQV0qwfUiMFsSjVJjVdIm4163ZHeK52tFL6hBxoVZgDro1uU6g
zvfWZiipitu8Ido2OnOXMHZG+MlziM3oVOewDDv6FHsw1WyDvYaoo8+mj3OsdYkmVxPjCJI5Ykfi
fiAQIKK1qWYv3AJD/54u0TqyVRCqeYmYiX16jJhORnUtl26csMHpZp/o89H2lXo/jku22QQ01ecC
nmx6kmkUXD1UP8zuipR+peluCS6o1nNg0tRT+yBX6qVMaIGHDZMOrbp1H0TzyZnINJjlvnLj+tII
FWwnWpReDnBLm3jFza6mekkfrTD85ASZePFiti2pd2Z5wu82TwJL0asuMSMZLkFPHU0yMk3mei0T
yExjvWTVhOZvs8lEsij9Na2Hl2Gwqi1cs/QlCN3fiAmj8WQ3TnUcujbaNrTTZ5qUa9pOV4F+gtwl
fw2Rpt1Y+UTt38afNDbN0LDIrmhSOkwCC0fcEZE3EO7WAQTIMWw4uNkd80c6oLy3K9arhnipKsS1
7wg++51pde+5RXNzHolFVyQSEfGx7r3wmzLY5jDBp5sZWU9Nbz2pVLNt9lOWRh3RXcDdtbtFKZEV
6TBszDD9QXdtk7kPc2/S7REluowYF410XgOC10iycep120y4N+J5R6P0myjpXal6cjepA0NKJXTy
+EOODWo8dmnWExrC7gtTjUH3yHbPQa8vIvAXGnnx0scdMSgBEXzQjNbjgHgiS0nam5ZEkoX47hGu
M+VnZX5pqvyxqtOHkS0GXDlw9knCh5JO4SffCY5T5VwrA3Zhyi3dfkqn9FOtiG93y5KMjXzrekX2
nvbBemRijJGlsokZC1Kz2VDsHLSJgj4m0KkKbrSjb6MdbANoGYQE8cr7paumOty6mlw8mL+7vLdQ
FNXzkrPBsHsCuhAa1TYfod3pkt0rsiN6Tchfqn48lMOACRETrq4an8ztYWQUlyKDYA+NhLvYMxqF
n1EDT6mQYcfLWAhZ3aroiNKKzPxH4j37XXRqiUHclr64BdLANBUYK924zmXyXnTTDjenyc8MBvfu
XL04xtQ9G0G283vS5NiMvdsoD8ch/iGsDcVtccwGdQg8duCe6upb6/iHZHqZJptybhTdVqYeHrqL
mxHQlqXBukScsu8y3EOmD9KkzZOzE6TslG2UHkluFjz/2t84dL3alKUmbfr4WH1pMmIs1NXOou7B
t3G6sujsqmVtM+KZjXsQJptAfJgG5sSh2T8zcWOg7FGNuOwb9ETbrXtoGczhxCX0zUHQKI2BwCqn
fqrp/55tPJ8rq6M/X3dTuI3sotkWcSX3eRkWi09SzX327NW+POSMHsn7aXdBiuTV1ciwsKHf/H72
d6Q/DTVhj0EcvZRRPW+zqHghvqGmUMt/ZAmUlG4Oi90Uia9u/GDkUDOHl6BNDv1k46PAoWlAuhCP
bi2yjT8N1356suzkRFPtrlNw1hWRMl5gfiXsiJrfUu+zVbwglSDexYJpQdyec3Jk4Z6SEVEmORnb
3svDXVhBZmY+qk+VtUjleAII1ZsTCqLmZA3wWTtj/tanNDKZx9rT+E4f32NtIJuvV97eDrvuMOn4
yR3bce+LEixe4HHfcBvnZKFHOVY63Lj5e7Ms/JYYNcBOJJ1lBkUvN038gmV8khBk12mQ+GvOlvSs
smwtwgmXq9fvy3RQe+2RiNR7rKOAiueNX9LzLwKrpyJpf1jQT1Z38S+MNeMUZ63ah731aNz7hH1c
Mb4p0CSwez4ReEQUOpt2Cic3ORTDfO0S0spJuLvY42SeMLiqDW8F3asxWkXUwme3sD/4GgO6LWnN
ItXDe+Q7lzIx1SopJjpwjWT82UkavIsEuVkO90f1/AMlhPtTmZx3w3jgRDvdn2URpTSeNXUH+qR8
rsgNn2qFseb+sI6do9e9EyY5I3C1X0tmshtDR4dJOBaYb+tpXKBtBH/dd5CO29oICdlLFpawH6Qx
tasuUSaIwv5HDsRgx+gNAmjysc/4buBk+6yGldJYsqL9JB+R8uDk9+fLfY8aYso/CmZ8YFDH/WDM
l3pkQvc/G9D/nw2oUj4Yqf/aoLD+nMU/yqaIP/9xC/rzt/7hUZB/E0hkXYU7wFZKsgf8e7oDHgUJ
sMt3fUdINpzQvP4ODCMSQjBr8elauj83mn/3KNjW35RtU3l5JnvdZfT139mDWn/FYvG0BFIGsiJs
eoP4K/5MDCMDtqxqjSqK9rtPIwjTczfKcw/Zax9WUf9WyrFguBd7mzomYsRoVIOcnABQJEB0zMr8
NTezr9zBzv3oR7vALq4I/DeLq0dZxS03fYN5zfQJQXG1j5qsP46swK1fvQ2eN96KZBpvfuc5P2um
P5HR/ldBfGcZM5z+v/9b/ZP1gvf7TmhzGap71uI0+SMKTRZTBYdA99fQsvP94CcAG+TXWTbqEHVh
cS5dN9qIXCckYBk4EnXrnZthFNcqkt+7aK5O/tjfymVgYIls8QUa3c6zeufSpNUWNYJ+dJGrrX05
pAeSj/pV49HYDbyAJXiID+ZYPOO0EK9uXjZrYbU9rb2qZ0NddHvHLH6QJzqcGgep/yS7rYEi9xj2
RXKyUeOe0o4e2+gyZp+mNNw6owhOdjQQJGx4mxZc1JsefQ/Rh4xO0VaxpToWk2e8oOGy0RixhwnD
Jv4P76nzl3rFXM5hx3U83/KpjLy/2llk7EbUU1N3RWaERk9HMbsKqbfhMn7uQ3OtKvRHBkq0E+Gb
8b6okk9dOXzzZNjuY7+2UF+QiMtm69b3RHl1ZaeZyfRYT5N9MzbqJYG2zUQdHy5zqzffZ5jSBOpj
mHWorzOHNRSV+QmwKGWRNyOPSBgnxubwmpYMqCIneRm5XzvsHUOy26JKrCD4l1c5imhfqwARsOVj
tC297Aahlr5U3yWbeiF8TNbAaAW6T+HPjx4KwPeJaMrezQeqoSq6pKK80TZ9oFefLhEUHehU9ZzG
HtiWqMvfLaIyla7Ptp293Nsevw53p9w0JfH6D4vNvwDwiX++eF3iXxBmug7XMFKfP5/j7gRezqiy
9lqoLwTLlSdv6YFZfWIcmkgHKwLi4lOPDesy9jLep/genQCdhRWdOuoYBNrqqjtpnmPiIe3IQMKw
8evafP/3z9P5c5lrusJ1wXLavsUaw2E5rb5+foazyIUr/o8yx1BWbVhcTctoH5JUXQonV0hVB5qF
k+P/hz9n/ZWCuPw9ECSmKz2ALzAV//z3Ks5/Or1Red20hohuhvhed+lEm9dS9GmEvOI1LAgJn/2X
mgsKySV4DF+XJ9+kntbSfHafSXAM3zvbzI+EmrOcuV9IPqM3FBvveGEJqWyCal8GqFaQQLmXcoYs
VFl0vFszcC7/4f1bnvAfQYu8e5ZpKUvCkHSWu8mfXxB+NdqMRR5f8Zt9oihlYBlx8o+eaFiuGG2E
6OO2rqv6bdtXxtlmJTo1swbI4dTPcWyFG+SyZALyS7Ck9wMDksf7IZX+d1GA0rBjLkGk5OlmMCkc
x7no1m3U7CxNImUveHUucS+7QUvOqnp4YHSaQ8GlDTsvQB0zruWubdzsarpBTVJc4n7wl6oGIwXu
gAgdCHPCFQN/vcm7dejPLUtA1bKpxZOJeHi8GAM7yY6AjUJYeJzcyl4brf7RtQRnGg30gwDo5Qaw
tTh7JIcyoE/nQ+hk7SkogaVXsiuu//59V/98ItEi4va4IEDp3sjl+vvDiWs6GhGeCgwKK+a3o8XW
Xg0kdDQfh8hg4e0TZo7ogTdWNH1LhZd8t3OxIZxs+FynrgD5JJ1bhB7pmA5GDyDFDZ6TyRhhM/Cz
fbsebWP6xgzhijv3OFpO8ikpvWmVe1OEQWKaHussR+uM5W3TFwzcpQiI/6qeJRy1Tda0/nbqZ3dt
1dNjUuXDeV40yGQ4GUe4ay+DlcrdZNXyENH2Z+5msnlWJpISOcpDXDhbAxX8YZxjRotOkV1DpMF9
0PxGDVHdiNVr3qX71Fjt+MFrVYeM6afz9b+8SaNy+KdTG8MFK4KD71IA5nSJsfrjW+w0Xmw2UWdf
yNkkLVFk4oTtXJxMMEb1KozFPkMKc7j/w/0wekFgkFPNzzQ4d2q8g3//HREYX6sZHe6vb/3hRxS+
BTz1yy/++t9gQ+GxcGFx/vx/7/8cUOURePrrJ2fHMNakS5P+4NB9v/+6MTT50bAyYjWWJ/Trp3/+
yfsTxAkEF0XK95/fs+/P4Ncfn/yUDyNwtXlsI/gf/+o1/frp3/9f8Q3PHrlwy6u+/8b90a8/f//y
53O6P/z5R1GW3BKxEU2v96rziMpdfv/+A4FsSKW9P7z/y/0w3d/++0PJJZsyR+AevxfQTbcBqZ2G
HZyw1vkHtYmXUM9+iffsfaR5zEiCXdeD+4CnYL/3av4xZ5gmp+5tMoYfeMvEUaf2OZHzDzS/zqaf
4teObNFsCRml0vpS5abaJJp48sFFGDeiQMHw8RZo95q0FinPrQP0pSk+WDHbVVLmL4U2wfSJcK+L
/MQNn2bMEn+aFMaWKEd7RV449d49JLVmm5CSm2pZBKhO49OwBKqGtI/izFp1g4NKgfD69dzRU0ld
uQo9NCQYrBiJmDhXCpZRvcS2xh5qETP5zu4M49AS7ZrH5Fm4+Hot50PrWVcn/laTBNsvkbAx2bB8
bEQ+kxYreuumMexs02RwV2ZXIC92umnjLpkp97jZJXjWssvnaImiDZ2FDNt/ktknL2/KjZqqin6d
t1b2EmO7BNom+N77e8StR9htThsVfX8DAIQc3CUQt12icX0pPs4jrRbPfkht9xqGbXSisYsJoJwI
X/L1oaHF0xbM6SlDmQ2V6cc0gHezxPKKbPyWqOrFYriyKR3rOQmbi1933mYm03cOl4KalN96iftl
XmQUwWvgV8GGVNQ1ESPbgnxgl5zgZgkMJpy2w5dEiLAtP6FuADJT2ftuom0X2SNEUDKUDQcnWuiI
U2myMgq4wkQUN9XBILG4WaKLuWNTlOPrIhmZWGNG7WoJOu5JPJ6T8WtcZ8/5IsG1PFbJJRy5QgMY
CsM8Tm7dboyRE4zA6mEddOdclxrnrjqOEaQcSVxcE3YHkShu71F9rtW0J4YkOKJhBZ+ZFsSedvME
SjTBqAvUDiljwu4mZylO3TexBD/PFl2nRXGVjc3asFq9decSIN+i/KUBS1AMCdL5kiU9EyrtEi6d
je94Ar45Jcn0Y9PjBkueC8y8Z49Y6nLJpy5JRN/VoBASoqttNzpnhK+ujfi54z6/Qnh9Lgi77k0E
ujTxcemkK8JorBXUvMAg1DlT7yNQ3dtQke4Z6YaPrH9s7pnaVHozIdvRkratS4fc7aa6Gook7nLJ
5I6XdG6XmO6+Jq/bJ7i7J8Db7qu96cXhBuwKk3WTlG/sQzWsP+wYnWRpTebsG8xfrCMV+eAjwsAl
L7xaksNrIsR13kHiGmDt2DO0NVLGTeLGwRXClMLgJ7wI7int34dBTLsicb/0RkjPEyej16bvkzZS
KrtqOhSW/TAFU7FVqfmQ31PPl/zz2AmfJJ18Lq1Fe/U5dwxyAths7MLR21Gtd8BYK+Yt4XTtX90k
u9kDAxIWxNU0gKmZZ2TzraeHLUroq26ltc415u1Eta91Tz0oZoGmpRxWo8ulPBI+OrO/JPy1fGOz
tUsSFKkOXLYiK8/4PPNjZ9W/cQ4xUSg872CnOWijHK9bPcyAXWr1m+Hx/o1YQLaIeKxFhhwgTcrA
/aVnz0Fh6maQUDGFvVjsUFfcthF1m1a8toza2CS+931ocRXwDJnwx+6JcuiLyvJ1ubzTMYkoiIiM
dyMmFg6V8ofelXtKMbrgM6gsieYJvf1Ye8O6D92FEZSh0IoolKZJnrCS05WnKpoTmTxlXrztLcJw
WyIpkkYedYOURKV2s6f/Dygl0OS3db6/m7Gnj12Cuq5LP6V9j0CFDrqDribrPkRteiQ/2UPIC/St
GdNm4+vuOhEaXBvWcQzaFm6NQ6N3hjwSOU/dDJTVnigau9w/NVOlQeO6RMRn02qE07KXQq9oQRun
/jb0nnXK6aj7nXqJTeQGrIdrFHdYA0j9wWSfvxQB/k9IBWharOgQICnZC/VJ+/3Z0lix08J+ZRh4
dgM+4bmLjky0PJhdfrpp4/nFqt2SFzcSRVKKcdfbn7nA+n2m47eUhXM9NS0mEKveR+yq53QZLAxS
YGsN9zka/dE3C5B7umKWw5eNCykuNZ9XVTn/VvhkuaUlckc/oQdqOx+berxGLJ0V0zUdWBrJMz7O
EuiSJvl9FUdYu4d0COBXGfsxodUaGONEC8VD4xn7x8EW7KBt+0UYWUQDp2QFsIwI4ED3qg3bYGdj
1JvcqN2d3/mnLvh/7J3HjuRIlGX/ZfZsUBrJxWxcaw8tckNEZGZRSzPKr59DZnUXpoDBoPe9SCLc
04Phiibeu/fcytlTmHhwk+E56YCtldFV74LfmOd+Gy10MYOehjNN+dowhg99LnAbEdzA2O4RQVYw
RJOhvdYqRBvX02ULqWMqp3gXDVxycjfmunS3EQ27psipj1F+kQSHMMDEFaSJPvYP5B4ZH4QuQn3T
7f7chb52K2RJrsj8iOWw3ExBQ991EQ3ngDL/dvm1+fcN3pifXsjf7qZJe1JDO0Ayzdx9mIbJS6yg
is0nAsZxxezVvtfMpzs7180TwiXtPuLeWU/zOQrvscsz9S2SNN6UjhHdBuBOlwwl7MbyG+2zI39n
OZc7IRN2C997NLWhhKwGFK/Ne+QnUaFjcs6+XELbf5m5cRaxVB+abRRbz9TKC2WX/qrp0bDx9Tb/
oYlwtzyUtx5+QhpSHok6yGOyT4/kvDSPDSFoqz9n664JXt6fpkvMTKbr+l0vPCQRkdbtDEotr0Hl
fzjz38Uocu0CN/oYW+hkOKpg8ONJuIYpU0aFYebHhLqhN0T9a3DxFo5t3T6z5MFIpKg7B+Q2d51h
POotDo/lYbr9btmV/T2C3llbcdHcx3AwTo6k09rrTfzmmt7b8khnwqyC3e29Db1hG7uDDWtYhrdo
k2p2sQEapf0gOHxT1k7zywtj9JbCSp4RH2vkh43mwVVCe7RrEwTq/Fps0lgbHaPkUPqQICYvurdu
6Z8EDIVdpzeKHbz3srxBRlY/MF3V75kjrS3XQX+u07q5Aa2H1aWbzReCQfCSnLUScbuyy9J5qtIg
O4jS7g5FG9dPmaX4ZOeH+Kx2vcgLvhAn+2sPMsfNt0R61rRM29ZAL94CP3peHhq24VOfzGWDWve2
TeWU55zvHbo5dGi5aFFRZ7Sc5vdbJyMI3n/RPRnBJA9eGFUHo1f6E0gJ2E3zH8a7g+WShnYbcg5H
5mLTGmN1kXpt39Q4jGu6hOXP3n7XpgxoZxDpm7pr9AspxepmUh3884CC1odlZ9+IOdsNRu3g0mla
dBt5jujarOKnX7K/7I3vXEQ02uy+vI52b1270og2y5/I10PHF06nvbTJPDVdAzob1x4B9aZORvfb
6+eGJU+laamuKte/eqqJr0ZF1zsHa7xxwVTTAz4sj2LJh0Sav3UrB826LA/Q/cT7GrWn5fmIgByW
Yoz1W5rZ6uJLx0JPPEm4pNT95j+UR9PMpPOD21gZyUWvXX9TKMf74fJhLY+gDtFgI8/rO4Onc45G
MyFsYlQ/5CD/vGrH7zFXxYZxz9hOn5XvVtuIEe8z4lu5nEM2YbzmDYoeQs/Jz/k8NM2b+08RI0Sf
n8ek+HhMP5APaWh5pynTgRQQhP5ZkIWzvJaAuOeVWQp0hVrM3qCeTl2MeJsv0/iRDPZ+OY/SIP3W
rkgfnbEhi4c5dyeERl8oLI7LeaKBUkKUNMOjNLXwBECj3jkJlxfLg9PyiDRULc330n8EFmEfTcgU
u6QU69Z0y7cSNZwzTMNX7KX+xtHH+Fw7pfnk1PrPXsPTxsWDKDwQwd2LWO3rESUNd/4F3cwwbrvO
a2ZawUEXbGyCyOx/GPK8/KLpJMNWUdc4MZ9ns3RS7gTegeU/sW/PXnC69L3jqdtQOWAC57MS0/zU
93r7Ah5AHJ06w4KH3eNLQARkLPxSQ5PvWj0qj36m168mBb7l6etCAd0cc+tahMFwN7LYWS0n7DoA
oI6bPrdY1E9x6SXb5f5iFgRK1X9WY8nqpEjUASGw+Ta59mF5iqU1hjQVR+OCONd6gB2t/pxRpF7M
Wi/zHuNEmOduZKxeTimg25pZG314gzL2hdZMe7QyoF+BuS6n7IZo3HgIns/oCoNHNeL59gWbNM2T
/kNVGLStZW08EDFoXSbVa+vltQ9VdKTMM72VhcP+zBjcXTL402eFCMZox+mBNke7EjYiiKFqTHwA
dv7cetrnn2dl8kUL4rK/67FjXz2NvsDyHzKabmnoFq/dhEhF+djMzaFNvxRQ3vmTb6fe2QIzcY5R
VuKtMANqxGb59OfdkW2xRnEHpSQP3JsTSdCr8wfYoHXtKYw+E8CWnQb8mH8+wEw7m0z0P7ywbuFW
FHxlhlK8ek3M9pQPWDOgGi5fsTbsg/vytRs9toZgMHUz+jl0TN0hNsCTb5vNFk3ohyJiYVWSebBS
LR6eJkHwbyTVIbec+lriWkDPanV7YZfutUqFs/PccWIk7JhVkagj6j0mrqVWIBO6EyLzfa/b0apB
Ertm5efdEzU9jaqxryWqdt2r/H3BDpYp5luMqfZgxiSSWz1hWZ3E5eEPQBFov/xwPZSc0sBElvde
+Vp6PhqOHpBOUFunoQOPULAHRA1DEDbZA6BlWnPtxzTeJrN71jL7B2WMA6QPB+RyFK5Ns+sOrcCr
E7lcozBFhm3UIW+cVFqfg9qFQjgfwtxE4EI9af7QCOr0YuTey48LggYixrkZ6mj/D6Rmuf/fj1vu
XA4LYefPTfgTmNam83K65QTL/dOCBlx+/OdOhnF/XbqOvWqXLHRp48ZPkUuu7MpddxqyJOwf45Vz
QYgVGgistHgrXJv6S8wOKCK/b1/STY+jj5wOFwviPNs0AmWcbG343/MhbWHfxhWpIWOBAtYIZH8C
pMWbq2sbxwNT7PEW7TLx5SpENLh353i0TK0muyRboM1aJgEk2153d+1W/HnAEiaR4oX8E+2x/JSe
dYpTB2swn9OsXzsSPhWRF/+OORgR90yOj448RG/s9+SOtfm4jevuIwZ1fkb6n5o4TKQre7za9T13
rYsbNlhl57eHq0xClgDuVM4OHbJXTMi+3evy4qiOVmRDI7+oGDl6JAbK/l5QRkh6gl3hxq9GR2iF
lOpFT2B/yBmTrnoCMOolCyNRxiU2kPYt9y3/W2D5xVFTbaJ2xJEwUKR30bgVhbthoYCSdqaf8MQi
K/E3ZcUursxyPsIp0UI+NEhLzYtMuduS2kMEKn9bmt3NRvkNr+NNQ1e5NWacqOeh6q7QEZ3KkIm3
LPRu9iUGpyAlW5LqlbNa/s6fszsN4tzldo6ef50MZFdFtjoaMEskLcPDZLTFlggZXqyuzy6StsVh
SMkhiTMNcY+rrUWHsaJTzWNrF+1ej2ikIoAc9qZ0L+igAHXEqRtge81oiFS+Bqamf0PBvnNLrERl
6PsnNou2Ir810tGALzEsTQfLdpgpcg5OZRROSJqrmTFnJOa4NSJLnDQAdD0gOnId8rXXNjOGz7rZ
M62uAVuXTXW4MYf+bYloWJIB5CyPX35qlkC7ZmZaqAhBu0rFdCga622KEa4E2UV4rfugYUY/TyYi
kiKpvGPLr14lNIh1Jn1Q8zWUniRx7C0+E4wHRtzuAyzXshU9mBJTrM0uHfeOgQ7T6oz2huQqOYZT
96acdjqrxMLdIu3qaRprUj/HUFxxg1i7xNKy9QiDbk0TEpJyGSBdaVGtBAPAgRE5UjwEbI2ZGpA0
atYeNUFx91oHvhQFYrybpQ5IA9nKC6y/4CEt/WRrZVj2HD2bnjRcOSv+DtmuLTXbFPPAyRjpcCRO
jeK+N6Ch55kJpsu/jjPHcAkxThe4YTtzDiXAw8VWuhxyYIi+JKd5LM3LEvj+T+rCn+gFzSjWfQl5
XHe1n2Eav+IDUGsWYMFJA8MoItI5U0hSBgWRJbB5CfZ2AZfOou4RplxkmfXJJduiyr3kEGETgQDD
yn9mMOBVnGU9EISaPcF9l3wWkv9zKGdx+dSY6Erz8juI8HUXswQ9Qu27PP8FWDLMQvV2lqxXs4J9
OVBywuHnvvmzwF3OUnelEgz3iN+zWQa/3FX810/dLJefA9cX9ki2aOn/oZKYs9Red4ePMKUnTrXm
AcuNzpU4C/MXjT6pvej1l++5u7bmcEnNx3TraNZazSL/fpb7O+j+09kAoM9WAIy0REfMHoHlsNzU
F/eAP/+PTvlczNaCfn4lyyGfjQfBbEEYZjPCNB9I18y2ObCClQHOcV2QT1Z2+ovfMMojaev+HLzZ
X7DcDP7rJ05mrYqaXn46ex/UbCBZfrJnV8U/N5ef9Mrd5ImoDgu8ZDksRJO0zl9DG5vGEoGyHBZS
y7+yUbzZ7JHMto8ltDuYrSDRbAqJPBf/mCVe21BMtECxjniziSSd7STRbCxxciJgNNsdjtPsOpnt
J8biRBlmUwpdN0qjHjOGqfeUoWmBmju8vG+4zyjU2PpjoAqLtQRWFlgASJNnA0w492C12RSTNXOj
lPdqOQhW66tSj/M/b0mbp5CMZ4vNMJttlleHiz/bB2zX8eMUizEnTr/0OfjcmYGbs3lnybBZhq12
tvaU1AxphAQPlNdaclatbBtGJNw5sx8IoQue/tkoRAqujmMH81CKi4gtEoN2PluLzNlk9Oc2tAHE
u1iQUC4WG322JdmzU6X2iQFpiu3CwlnQOKo150AjF9FlhMfpX5Ez42zq+Nd9oeCL6Kuajivfi1aV
/hZoQH9NoJ6i52ygvpdpcaFX6APO9BDwRh4GNAJr926uK7q7bMbM0n5JMd/v9CHx7vD8di3b3C96
MPkm95HZ+9AR+TQCmM+1dqnpSV9bQtMoAYfcb4UH4U7pxULFc4IiDD4uqn/4OQ5fWqwveN8GgjKg
cKfPi9+1kJN/K9AYlBZZLIlPQ9CK6C3ZtMRXIjTkfgRHc+/rCryU0opN4IEYXCHZqbfS7GnTZF1E
LdZ0LoZT7vNURA95n+Yeq/eZQpaHlJSTebvigtQ23P7RpMK7Hbxa33RZ3z+6jsM2ytCDQyTGnTlp
xUMOFXUUwnoIvLqAU03rponRflN8+TB8W0H+mEfrBLGzk3bpxUAnhtLWKnfCzBBjVgQItZE3O6pD
/yXrkl+NHlTX5Ra1eJaAJYNKlvgguAhtfB8Kez1qrvGjtTWxtWwD9YWZx++DXW+X+90KHO1gRsZR
WGnz1uTNviwT58nvy89mDM2ND+DvnNdKYPtEAGNOzgvJOM073AbjWMUoctuwkO+lMTmbISxoCs3/
6xHNUjvZsLIqv9jJPMQnmWHIP+ol62i3G5t3VwQnlvP+d20bfB4ENad5me5RxUaUcnZx3g9P6paK
RN6XgyWrGPHE4B+TmdIAWtT4UlqDeCB3XsI2wF6dsPCQTgYvl3Y7e4+3Wmne20wnQ+uaXmmktFut
jMyHcP5pBGwAAWUoD41dcOk4Kj3J1B4fo6zR1qYjxjVIhnKD9kvxVkugEVlCzkGiI3OrpuDkToxA
WTs2Rz1yzIMsst8A2nVCaqvqDb4VvY1YUmyzJ3TXFqIzz7O7HesGkjiYK7+78NmHxITdQH8bvPgk
hzQibSKsX1ySiHD8wnBDwUU9Wb9JqTk8CZdpxBADGjk5Ifsb1DXKCMUWgOiw32LhWvlKPjZ13p4H
owx+W6nKIaYiJdoasj32TV29NTQ4QNpmdxuOW2gP1k34xROdKfMljiz1IjDWugmgwFElx2Zo5b3g
VQh3zA8KkMFludJj4VnnuNi5Y7PBliRiPjX8HsVTVmTt1TKb63LLcBHtaXpN58aF/mWF0doKpuh+
0IbMfneHbN9MZf7d+9TZgg7cH3z1z3qoRpI6kOwbjoUJ1cOC6MyHqZsuTkIdPdfR0M+7vrVZ8yXz
k0w9oH1at0grVkbT9Js4EOOj5UzVsYvotgVWSm4PYhGIqfnZDFh7Bl1hfZgUK3FL6Gu3MqJvT7KU
CMAuNEX7ie5KbKBYku/th+WL71O2ELX3I5xLCZQqqwsNonbt5r7YVakDl6kZx58ABLbeFE2fvt+h
iMqifBN6Fhg7vZQ7zR7Vs8pn10Y9xT8HslO8yhW/taQeUhBJfbhneeadykptGciiTwSQ4S73ovzU
t7r/2GK5nZzh3fBD67V29JgGIhOBGYEvcYL675vL/9LhpEnqsFSEkVGT88LgDNfpw7bktIfQjGRl
vlk3w0fXGCjuzP4v6ejTrcOUG3Z+dh8RA5w98lQZNqgAOyJP71Qt87VoQnql8UjdhPKuLn76Oe17
JB7RC7Z/d0+XZDyEwF+eJgOsZJOU9cq2pv6l2DtOaP+lq+67pJn8XoBi2yDeye8ZHlAYDwX02yam
jzOmyUcfNzu0icmrHQ+fegqBlOvD+zKl91h7Zv27FyWtmSCAElGCaYmDGHcEXMjKYVguM0qkThrM
HhZJOKvAajKRrpOwIthr7gQh1NXgcgxdf0d+/5nF4XS0QU5f7cndGCKp3ki1cfPEfu3wPT9DytgU
lq3usRYWa230jCNfIptPwyu3jQ65ppVwUEZbQMTu1HNZZy9GbaltYk0/MrOMQDyZ7GsghjxJDfZU
03YaqNiqe+d3PtLGxjhec2FgcRHrmrzT9aiob41gz7hGbe99KgdvRQxoKi3xYdHhx2cy1Lpxt2oJ
lynSd7UdYIrWo4NFKelAmSleO6K3D0VX6PP8Wm41wh9ge1CXsYJM3ukKs2HsTJA2KeDUsjDd52Yk
/ESWBVSEdMZ9OaV7UmkbHqkeTXsrc65JqkefUYgFYsq078jQ6NElA3vXkDjOkRH5pxx+2UNPD7a3
qiuMGFIams64yYRAB80MVl6ZO5eklT+axoCzCxLkFMz1TeE1zpf3OZRVuJczl6M3zOzsqxyUCZPn
itEUenFTWK/T5H4llUGqaalWQgjgrIEZHg1TFGuZJJj2JwpzXlmrY+dY5Po0Prsz5ZGkptlMYno4
XpDKUFeIS3dP96uEV4on2bG1a4JIe0u/uHqqGqvZkYJgrv/+BBWAcCs0X0Quh41H5N6XjJMdamRt
7/QR3u9yfld06xmAoXXUU9itVUAf1zDkxuqc4SmaBu1mqG6/3HJEF9BgTeRVFsRPiQkXGM2tDZkO
1i9yF381jkGyM5/+NpSk8WbS/YLg0k6rlKXY2i2i+qYUjYy6nl7lgPCC8Bb7E9Yu+STjRfTeiKBS
aldQMTkgdDlLiXT8idN/Hppy72rtbzoZD30SICzEVL3p4mk4a+V4gTuTvMbEPSCLGrGDFIl/H9PW
v3NVjoi/jVKu0Gz9HpxMXyeRPR1oUyXP2Rz7I71TMwr3FOras7RCvoXwgJnNzelWFum1wEfJfFcA
OgjIp4AzPsGkrQmUmTfTMm/VOcjMY99L/zmDIZh1cfzQ5sgeBuHLG0OUS7pg1rOtquZXiP5Ju9YB
CyzwZkn/mutje6V44d2kIjRHqzvnrYmife6D7R0CozrSNK42U42THzahdlVO7Z843Wuq9++w4ds3
cwitVdAX2yGoq8+58/gVQwMgMLYHBydHVmg5DQReTXa1QcCRKBj7EBBHtXeq4icV3rvKYszzKUT4
lPLYppKJjpkHKoLTC4LphDwVdi3fhE4tPcwjgGJcJp0sypUZ1/DlRudbr3Ixb+H7RyT2+dlmab8O
IgO4UCmJoWrmVx68htaAuggd60/wDftGGw6Y3MxtSexs6T1aVu3C3uq6b4+JRbR+hBc0zZAHGfHD
1M39ezhPujm1r1qQwPorY6a6gIrSBI/UYvzbRUWaXBxpPdsuXRYRa9Pd1OJs0yPCBgc4BLuZBEAL
X37lPU2gtsn/okZDV81w80sPavQECeyp9ipAq3ZSHiA69evCYsCehJOdbbzjq9YKAZLoWXmQHjiR
oG+Ri01aP61ic7AOdmRvKrfM3p0C6qCaTasqZc4nAPFbZ7IAJ5E/Vy7edVfqG7sT/j02LYVvNerO
YxmH59wIxR40R3M3W3pZovvMyzqkeZtn58E19tJXzGFx+OGEbs8TDlB9axsyv+U1BhWc6ThOVjWZ
CQ9m4rRrngL9J1AZFS+bJ2W9hmoiMbUIH6skNbY89WxLAct4yutEf+ICbsiQUnRGbZuNnw2rY5aK
kybUbLVYEqA2EXXg+VGwj8ge3zN/IIuavWiLK62KmeXLZjyGCPD3rDiCleGb2VYvsmad8j/nxoMm
w175pgk0WYHqXwdss3XaWkfWJsWmsE3KfElknVlmMbvJz0jVycPQOvVZT0m0iMz0Bm9KMcPZGBSh
VYCV0aNLmmV7O1fybMTB0dBz7SEIJ2M1YCS+ZlTD3puUHmXRvpFqHWdxflOelcEZgoyjnOhhuStP
DeS0IM1NiN+3ykxfwlh3XzpdwVw3/PcubsRjXL93wx6aR/WUxHAoNFGTLD6Uclvh0fIgAZ9d2IYR
1IEQcnpnASUk6LpZ587epF3xwxJ0fJPS+eGItn5KKkZ7mefiW6+NtVWG4XM6kgdqKWw0YfwDTaS/
qx1RHFSohneFLikpBn+d53Z2hGEin1OHLyztj4PnhxJSnRNS+ssBOtlB8cy7QVGqwT6KEmYVjt+q
nbe71o8hJHIsGYLg0E8+uW1xehk71jll47n4JMvmSyErxqgKmi11zXMbDVh+O96JZGyHd4wngF7Q
U9Bgcod31iwIKYPmqbWtjVmF6SN7iGLTFw2UllI0B4cCxlw7CK/LIcb3unEKAzY54LjGVu7Lckgp
7Y6QPPo4H977HDFUDRltH0OSDkPhY8HR9FMQtdlVBkzHdoECxhhUeshUpJ/SAHROnpOnRaXqQVnB
h+ZoB/biHUsrhoKkZfvqtV52K36YI8Nd0oKCsoU3M00HgSAlI6ks6zKQNH7CJzumL2qiUeOzE+hq
bcUsZdyCSiO2SiPZzIrzF81PCbajWpuESLcVGxo/1eDxtjOqi4Shs6lBEY5DHQ15b1vQMqi6K8O4
jpJtZpm5NWsTLdkjsnX4TrJvG/rssRW2uiYdXDQxRGwpS0RmOQ1nDVGL66LNVlWdw/Fcd+Qg7FMw
hSc7jVlde/So9Fr6T55Uaz8Lf0jL9d/a0iVyleUIGtEyeJsGp9i9sckvcLdkxR2BybZzzf4S7Q29
JJ4rqtNXJ4o3naH31xq2P+50adyb0HaPtVd84CiGkCjVGcNdfbRaUby6hXEqhjqhIVPPPICholiR
xN/DeFLJvvfM4KXux/7FnFK2IekvWljqqjmhfGQHnNPf84PNEGiUF/KyxOyTQEPqabzqsocIRYzJ
HqOGSySzGx/SkvRPBo/soGYU5XIQxGCslDWccQbhGE+b5MAayDgPw0D5rMSm7va68xIpdcdMmX+R
VEEYgokgpQmfKwtMNnik8rOoQho4rvPbos0OXK1iIeqwinf8fU3uzSl3SuNKmUq/5rRarsjx1Amg
2kUBmCwoS326HcLaWkXxuQyDd0VN+EAHD/AM23dqzg9xMwOUrRxuptk+Wpq3cvKCLj3r0Fxv9K9W
89DbafSMW2BHIH2REzmQWZBj59ab7lnxLh4JhWlSx3wj84ghbnSz5z43KNV78lc8Za9uhUyngw3I
9lVWO5ra9o66XmMQ8SWhtT3nbnUFRrylaOWchpIi2diMh9hhpFtR9GD1pofWDlysdR86PWRPIN+F
LO37clcUSW8LCb46OFVJzZBZM4v1YMu0CmW+6qlqIrO8jKbz06aktS5b7T2vp+EUtHX/ENvh8GA4
xAj4WADp3LSIiOgmJ8SNQILWszd2fDesSqSMxi02O18HkYzw8kD33aLyEYpLYtZ3FwmE8szw2mPX
elLUM3A0aq8Yu3eTdOwd1rRkZ2mWexVtfEbgXD3BSI52hVZuTM12KG1lNEVGipMFRdWDZ0T+Hm8j
Pt6sfIUMzMU35Q/EiJhb2/YZYz3jVcRxfQjDlAWDQUYosuwDXTHEiMDRt2UwhdfM9v8+xD6pImkx
5TnjVPWV55o4LwcNZzmYpaqj5OJnG+TYlBHK+hmxv/HotmV60GMCK6swm5H07EMRQJDlOA2e/Uh+
XAQs9jGZD4QQ1Br8Mc2txUbRVd0Yxjnq9fTTAPu9HqFZbsWIV12xWjmltZWg4tQSNDctYMc8KQ70
oo1tBsFq3QwViUONlZE+56tDp1E2HHut38txcLcNlVQMPIV3Knq4zEZcP7fC9c6UtL2zH0bJRiZT
vdVESaRHKstLrBXTs0xe7HncDY3Y23d5T67AgH8nkcAUNCV/5QKZiT0ChK36oTo5GWIN4cn8gEr9
RJQeKpjiSwZ5eB0JOkIMOrb3PubCDPRXq2vVNUiRXqW1qRGXHj6Nk+besMqLl1FxvccYxf7sq7sI
PD0daWrUaOBU88Ovu4kABPagTmAlu+UmApGLIBdFW8iAellEJ3Mw7HtljTXy0sleF071YUllPfT9
rx7G18MkQ6wMJWqglhLslb0kyS4uMewAs9md+vXGQ13i2FHwnthDt0sBzh3NuH3gQqOTbxLNEbTo
RUUTkOc8f1WjsgKeTQBP39VyGxB9uZriwD4Py2G4UfWpT4rWKrnMyHkO6G1PIjX1W97HatP0BSyQ
vl4jNLY+RT0d8skSj7XAOFCWx7K0xC87DNEVt8nw1Lv1hdWBf+hjsCZJmSavtAP9WzzLyaGwnJyG
tbVn+/ZTASChgmJJpTU6Ec0XNUkAnzNBC2nNMSHkvG/gGfyK65AtDzDvLOntFd+L7mhQUDm5bbey
bNN/QjedrI00sg/LTcReMCCx5pJLYFyGqkCz1jUW+axcK5amX1EzQ5MeKogmBApcS73Tr1lvMqIn
TImGFcrnof3MNTN+gjIgn0uWyFpofhZC119jwVsRasXfPy33aZ3XrKbc2rtKQz6J6eqZPBDAe0n3
SdBTuqvGDmGTAb5gaHyxCkuGDAMNEmZUciPdcPxBYfTZ6pvhOa5lTxk9xQAgECy3fd7cHQm4PcmA
eE6yc17tOWdmBPj2wUvKVn6clF+t8l6bMHyMudTBXk7UF3X10E7YT2izsG1XAblWTjR437NL1kxc
FNrgq4+ZjuYJEnN1pBoXvNgS7bQZiZMbZQRc6JjNoljOzoEyO2KybU6mbgSndJdZdn8h17TYeKoN
vuagUretxEeXOO6uVOJX71L5NdoM5YuJAKvOdO2JEnK1JjA9/US4+B7SnDwXE6fo2Y0fhUKeUPpa
+Mj4idw+xcaXITeiRkmrIKuH6Hk5aGMJrWXy3ZPZ5/Vmcv1p0wPpuSyHuKXBUUfW11LBjdBZGloY
bqq2/W0yRB7rELD6ZBxSbWgPCfVX+umdtw0Ag/LlABJEpw15tYELEiMjanYj36PEgk0f5DR1OyKQ
a4Q7bPBsCtvKVXs90ag/2ZqzF/S+Dg5l33Xa0MarI58tEJ3Jg/eNB81/VBS41jLz8j3tALllSLPW
pUNB2bDOzlwerm2yZRfr4f9kQv5/kF/0KUwsgP9v5MLD7wJccNZ9/Qu68Pcv/if4y/4PLJvC9j3b
sHTP8XFG/01d8PT/cAzfYK8p4LQ7C97rH+oCdwlPJ63RABvm4PeUZaui//2/gIK5hmMK1/AMgCG2
Z/93qAsGXuT/29JrM9qT0uTCd7BdA/7Cv6zbGTCUKa/08TBkFYFIJLEFefJskxVFwYSkAtLJQ824
Fxlh5KaO8d0zbUlxXV/TuHEOfu1mTxUGIknrA7mgvfcn1WwFK6ptLkIMEIMOqC7rBkAH8rH3TbnN
NYXNMRrmJCzIvpe8E7guQABhMOGfFYYwfIanoYfA4xvvxULkWdg8M6UHYz5JB4B7zJngY9/qmedT
ficz3aeZOT8OwJ+p9yOS4UOxtTNBl7WAISXrFAUxDo/96JJnKdPw3bcy+Ksz17L1if1uqC+dW6le
k+gJ7igUUJ/xSyU0m0z3k55vszeAvI4y/KuXAtUHcWPRWINYrfyLXRqwn8yBnPUsOxHBNUIsB/1J
VjRNPWERvDHEE2AebMlhTEBNltj6KkA1vZmiVKx1onKOrtl8k8zzV0Sjc0MD9lW4Xb2dEmjS7RhD
Dc68Y04mBMEZ5tVFeUUTx0uOsS2vqXXtB+WuUhsEQ9TFTLg+njIxDZvWdj28LSbySL+tjxNt/W3j
p/FtjEYkBKiNStFd49BWZ0N8oy6jW9zZ1KDnhaqLaWdIsI01GIH2TQZoXae8sOkGN91ZkoUoqPG1
O5IYNlb4g3yFn60DhbFiJ6ztrSR+hzlCNCK6/TXpYoshQ0KZIWB7cuULpIhz1/TTwSe1CQJY6hGW
oGvqZ2CUjMJAt4dJkGDgwhO2TSw0ArKXBjBhreg7TFmmHZGG3p2ydAn5icybz1Q8lPana+TqDseT
OdyvzloHJh9b8EHT6XX3ExiiUhtfghYNrhwwiKU9nJ7JcVc98aBZSMUhaINXUMS0bmB0bKUd5dsR
UcyuUPgnAJmRvE7pCbYxLr5UIM7PPXM4tBlUNM8FQFRHv5qsZMcAzpcKQLenqLcDkfG7Jsx7nQ6T
uaLlADQ0tJ6Ut4t6zT0mAKgbM2kvhQwltTziBHSRGRd+pV77aLLW2Dh6GkjI5YUdPrRdOG37wWyP
NEWaTdK5P1QUsVqnGQjo9/+wdx5bbiNpt32VXneOWjABIDC4EzqQTK90Kk2wUikJ3ns8/d0BVXeq
svRLt+f/oFgUk4QhgXDfOfs44b7F9oKNVP84Ae7bDqYJdniqr3S3/oK1jI9M7b3nlISnt8GnXBsB
dhX3S2RwxRXxlZAh7goSqIo0dfawDuDvDdZHMvzuW8hzOzNEztq3zakJmMM0WdX6aDOuWPRdHIq+
00Tqu3mPXJ4BdDHeeRoBKkaNlNQ0d+2ch34WBw/AI75K6libdBpxpNnzCUmb7zLmm52o3ucdiwqV
UXzLQdItLeXLaAksrhc8obp7kGA6Lm3ZkR3XEJhWtLRbc9FecLBQ16blM8rXc1nExhasZr/PTPcz
Xim/zL36xvK8B6opl23DGhEBugn8hby76NJHL20ux0D3RUUcYOcs+V36yZiGL+k4q2lPDyYQe2sU
69pmrDqkD0Q6bRKSKzbLsiQfg9qwt6HNGHcbFUt16MmPgKqFh84RF4GEcpd3iPimFOb0XIvPFlm8
Z8iG1BeH2h9dRKUBiwkH2/QeGCSiRHJj1GwM5Q86KRWYVjHigGeKUVfCIoD4tmA0BtJ+11jhcF1N
UX40bRojQ7j+uMTHlgSRcPYnHAEFcvnWO5V57Vce1lU8YaywaiictywpCGmax8ZcqAUn+T6X9Udb
jiS6ZlbtlwC4at16LjOAJh0Ir0OP9Pw4Wiyg2IZNtsqUPg3oSnbkVyEhLZJxP7SnucaPPHV2+7QI
Grqxe+iUTCAZZXg0FpqLJY8uhtoIto6VU0EVd+5gHsZynLdQBdFXJ/NjlUFIo3QtP3xcMmpTadAv
+0WeGBqTHkso0gS/zp1Y2YbamG6lfraSTL/EIQur4jyOaXINKybY9NTwr1InZnJqv9aqufZ6Czxa
nu683H3VPPsI8DfwNYiIGwwr5r7tWA2twYFtEVxqDtIi1/4iWJ5mXZtEmiDR9g0kacdZ5k1dxp+X
zipIQiueO4JDzY2WuMiKQtwplkHRP3DkKThitf+sD+AOOivy4dTgeAIVHpaSGQqSDA0+/8ZOFloY
VvRC61vtFE+pTYMxN2BjrAbXmtElB0PxJ3qbqVLkgfxZ0g9mOXMpdKa3DRrr3jLjKxuD4QaSV3/U
Cu5jBiL+oDtiAxWF0oqafvfzwZ6BTVo5hicQ71WeMjWbsdB3190Q3NUNWVlk2m0tj4uocnyAf3/W
yD32UztHhzBCQaWZw6nTx/kcmaD6bOIAxkze66XRbXPXXA52xxR50ofTQgzYwapcuuKM9QAVJ+uS
104cGQbz0q9BE2+dILyjun4qzGiPrZxcqOVEeo6xmdHkUXWJPw1Kdxpq+j7pU07FVkYACjmbGo55
6FnXuQdhok0XRe63Ngz2+Zk7nEDeOL7KgYF5I30zCV7C2X2EgSk3Vt3sQ1Zoz/oChLOeX1NNhrvO
gt6jLaOPyGjXhekrZrxT7+TUmu3neJavdgRno2+eWqn5JIndYud6Dodl3iV1S2LnJY1CACgQC6OT
3AQcYFck2lb0V5rAvguq+6oOU+fE0grek6Fjua4W257iPH3bvO8ooW0YbfhZFZzi4WQ3tbcJNcKq
5YzXDJgoMxsNgdXZbOSlUdUMRyB692YSIvq0bnBrPaVzjmt6kldhx8VFKNNVGUShnyiJE6F/p7As
n5ueZV88HXTj1HVjowV4hALcmtMvpGbJA06om6rAmA0pGyENUbQeYRDjxBJ82M0+F/ce1wSuzari
d+8Zr9TZrsqyD0UcPRZ1/UUbnEOaF/gJA8cPPQzfmXyAwpFsuOf8QJ/3DhrpjRVx9Ym0QaK2qRhb
VRa+lNwuuJ0c4r2DBAUn7p1QgsI50rOH+3I08vP6MHaA8PosZ2qe4hfFPuJwb9bZKQjRBTaKYv32
sL7mKEnm+hoXAENOBxsoKu36nP3nYQ2Pa/AVnbTwwErqX4l+satizdd/c3Nmp0HZ6xVme1VoLoOT
7fsqipTjZT4l1X2e9mJLoUbbvIljV61s2jo/qmbtanR264lonYofDtbI9ZLsv1U2PHfFqRXMT9fX
V2Hx+mx9WN/R9vWrnTDEfntpfYZgt0Cbqba5Pl3fbFQBvST0mgpp2OclcaxzOdxTXfJOjmsSOqul
19B+bLSQaDbO6xvcZdZJOghOWCu8dINVlUzkNXf6+y7Uv4M+ARlGn8WSCTHIzRCSCJ+7WJjXp+uL
bw/vXlu3+O61IMap11rN8d3rb/+UAX7mJFlUpAwNeRRpuPhFVZ/XjMI107FyRmbP678FkuSsmr39
qH7Rt581CYkIy3SwSgi/8R0ATGgWRvu8yUE0n6MW27MCw2usubCELjxg/f++JtZn7zbYqBRsR6Vg
A0eszm8P6IWrs6ke1tfi1s53MIvmzXoI66a+q8vXDX5/GgbOM7Fwzn6al+LcK93++ixdg7oz9FF0
Jv2XVSProUEgbnnkbnUKF0GeTf6zwxIM8s2EqkNCUOr3ny0Ma36Y78/X7z5xaM1LG8C+jiODBkv9
fGv44vrMUdnk68PYXaUQUk7mIhBT6RNOj+9PQxXFmMnQt2st5bS65/U2Wh9cyJbLtlJ3FOFLGNFI
B9oYlWdvUeo2fBvcRPMMiX/95/qMpJPmLIakhgKgnnpDkjIT7fZB4TpHqyr/1IDOXJQxa6kTr8xp
29zy8rbFp/pAGlPR0JSY3fyprQOfRI/pg9FeirlJP8jY9u0m+NgEgBxcbYz3NUPpQ8pC/6FiKXEf
U0gpRPVQlJaNGCG/K6wKr2JYJH4EBHhX9oQ80l4ymXPieV8uauRBcY3QRBbLo54BWi0zfCOL82oa
BmjWnvjClJwdY3Gts53oZJpkxs6LLQnEGLWNMTGKCFPtJNs+hk3QphdjT6asQbUdVkxJD+mQm9i5
TK0r9P7nwKUgY4fVjU6IH/RxqqLT8OdgqlyaKkNvi79nn+CP3NXhTIbjWHzjDn8QdPSnxmNepmlx
dOxxshzyniTkbCT7pmtvFe5qEzhOeJqpal95MoDS7DWbKBzia9NiRIhgUDkNWF4/piZY4IWscEYU
2L5y1SqTSpiTUU4s2mZ9+vbiu/esf/VU/Pvb+8rW+bNpyBlsCAFd/0YUlkPrpd62DGQ3lJggoOmU
50XG1RkFD2oo9c/vD0xLqDSm9PPKqEUkpEEG0FI7p0j3nQrZFZ2QR5WIO1AbvNtJXxTbhm20yrG0
PmuUgSltlunkTCwF//tvyiqwG7R03Kyv1WqKDysEEjIf7NXD2ybe/lm0ZE6aMyL4NjbpytIgypD9
sIiXSeIpVlvT+vTtgcJD64/OeEoy3O+kcFq7ab3+lZtpzjAsMAUF4KBee/vD2z+dxhuzTVOEFTQi
9/tb1r+G6fxioqmhIfn3R6sWEIvBOG9Tqe9r/V4S1kT9hHX+Cr0BV7QjoLwY8uCqn2D9HUiG4w/r
7xrmpTdv16em6rR0y342LAvCjK6Z5/VhJjH8bEaYCQcM8hSJ3WDX55xaY4dQDpLKJGl33tmqgWFc
Xp7XZ1Rc/nr29powSaY0R2plu5IU21DlXRSq+/XG9ZTT5gK7cpzsg+WuzOP4pC1AgYiTPkFXMFVL
bA6c5fpsyPPZz7TxGCpDjXAq3EmDeWTiGu6pfcVgB2JSdddjWdYGsVTHth5MMwqTLHWlcVR7n4h7
OZSVdW01RDAQP9OC6Pg0JyTBj/3sV5Vu+hjoCyXpAS4hURipc23X/hHZQgerkn9PKnl22wY4lBKk
rhm+BTxJbgjQUqCEOcn0a6ca//UBVa/Ij/hv+cpzrWkvwmQuqUpn51G9tj60XaqAHnzdhrrY1s+t
f8BgQVOVrf1Hsj72aTOj0Ofa+uFdakNve1z3tX78f3xNthF9ytsW1mfr595ee/vn22beDu/tNSXx
JYyFNbPWTZ6Cty2vb6bKyijk+7G/fSbKZIRLj0Drt+9pPT3NdJVVryP0r7LIBpl7AkWGECFyk96Y
Gfd7Obvxvmd4xxSfW1lTVx+LV1F5pNpKw6BeLJfpceyQ34kkcY7IY7foTku8hWW8E41lbAiZ4ZJZ
r9z1Onl7mFx53QQxNOYlqfT9eJdYWHLWjJNY0v2Pi1vuliIvMixZBOsRf0CWNkGKzP/VrteD0Jvh
HrZXcZBy3oexlR8dDWuHSzr8TsoqZ1pgxGdOoVSWKSuv41MkmsTdEiibnHJKeed4Nm5BX3nQehYm
BUbanddt0ItD+BgXu/MbI6NdigY/hjaOVqf+38LC1/8flLNHHeBXdYVd3IKfeO3+VX7717bM+vzz
36HO3z//7/KC84eHfZ/qgnQsUxoqPeSv8oLr/mEYrvRc3bK+R4v8B+pMeojnCZi1HkGJmN8cOKn/
Li/IP6TuWQCfJWmapsmf/otgEbX7H3mh5Iroti4sChbCthxLnfmPUMXZYMEqmif9qHnmBlpcHn6z
F6R24QEG1cbIQfezMJ9IwjeMr9iakVXfA1bY6MsXE+UyCNN9jIorzJPjON6OFSKEm67+aJAE3MW3
P3zNt98ppj+CmkEO/ORokWXSL/H1gN9VFM4fKJslqxaVlCFHO+lnIyIesM2rW53li00gPqIpvwRA
t0eAsbHdo5ZDZ2U+VZESLodjrXWfTYp2gzBRRSGnGbFiZgFpsfJAft1pFiyjEgut1Hk9gmXvxrW+
tqzRpqxYRMENm6lZXEOYT0hudas2Nzv5lhna+o60GQ+iLl/VewY8HF1FZju7K21K5V5AUVRj06Sf
rsPCS6nqwryk3qI2WVeGr45AVuNBbWq0GabIfq9Xr0Q1/+egatg36pjUAa4HXI+HUrf3DlpgdeAx
mwvrmWVpZxdUvLfUNgFjQjMGo8XzmuftGACyI2g0Tw8tVq9Y6jfqPVHuoNhgTZyP8mdBSnNY8RH1
VhQLAQRTlgmpBt+IdDqZfb6tQczUTb9XnxYglPQ8+OS0dbZX24jLArQ3Yz4yPGo+W+ODY3mz5qjG
3MNFg2CSWs7QHoU1HNQ70ni8q3l32c3pVu12BLpkUnkP035rCarkFwLNHZ8Aq3cVsI/1uNg5JrXD
v09V7a9lKcsliRdIRV0MR/UnYUXr/6FQ6Z9R7GOw6ffrCbAdARkjgEKtvh517mrn6hyEluzrIj2o
5+orRIR8UH9rEayAvUnSB5SyivHyJHTWbZuo3VAKJxw41H2qZKANuDVMJGE8H8rbxHwIgN7oMZcD
TbzH+qvdgdsKturNrTHhaZHHWQdmRNm/ZsVJJMOhT/Jt3xcX6vUAe+fA4m2yfEIc6KvttulwiPGN
pWxObcLkuUeVCQ7RVh2VYxKv8NdHpdlt64Rkv5GZEy6PgOfqb7XaLEpUlcOB4ETEHdzZ7h7ixSHn
4+oI1MfG7OB4fxq4glMnOA71fBg8UiySoXzJEwNIibUVDvHRrIF1uIiIA9IBIr8gEGWUn36YtODB
CxHrIf/4lLb5PjMcvOF4BvPsaawc7OjKmyvJeWhd8hTcq7oBdcfKeZekWzcyV9PkrgB+ynKpTw+P
RUhKrJcfzRYkmhYHFOYTqLizPr4WItzlSPtxRHLDQHe+Jbma+n7IddZD5OjuGE5sFS6uLxe+QeuG
Riz8zt3+3+L8b4rzhkF0xQ+t++6le/nX9973+iX/+n//zyErm/jLy49hCH995q+Ok+K7TueHRYCy
hPNDtyndP+hJHRsKsGnQE7p0En9V5S3jD123CMhyqHPrtnDeqvKm+MM26Wal1MHSq3L+f9VtvosM
EFzKFCUEMiRK/Jaugr9+7IhYsNQXWZX90UZUvqsxd7GWXCYXbVXfdESx7BzQ236cayliKZ07yIS0
WEJMSKpb6lXRhdmjIuxSgqEq7C2u3RSXNvq2GsMT5Y6iPXXGcNXasCaglhGtGQ1y98P3/ZPe9B0R
nnUG6kRIFEwMa3zBKxr9h760rlHYDAvpm/gSmi1rGYdUyymGYLRmEdRUEGhzQ1H3i1uCjPj1vg01
rPgBU/595560dcjrgp/kXUfeWAlguFwNYimoUWvz6wysZzNHFP+MkWXh8KZy6HxSzMSBFfe/w+H/
bP/8bJDWkGmQtqE49D+c/GJMaUX/2fm5bG8ROqWEVRojgglCkt1QA9x6qmPCrehP4d0CYPrN+b+7
ftbztzh7weVtWrZ8d/4T+tU0s/nybRtVJ8qID2FDl27NtsGAK6LaYXUE7Mj4tRlktsWNIgjU8iXI
c+QgmI8x8v76kH5+RGTdqJvL8Ox330g3RUFgVV3nayWAXiOZon3BKO7y13sx3o3gOHHMd4bpMqp1
TEu673bT4hlthzogx20xEO1jLNs3k5M8VcG4TZ0uPOthEVwvrcqXH4xjj5b01m0QESJ5Ny8rC8JQ
NjkO0cJC+r8+tncI9/XQGG0rRY/JJSnUN/TDNWHXg2lFBk6Htv7iBnikHC16FRYRuHPwEAtdp+qV
VL+5Ev75tWM/Nj3TFhJ2FK3W33caRJCdpVX2PrFDNuFHXsbaq1fuf31qP/vWTQbMnnR1eAOW+vsP
p6bL1qQolHJq0GzhKnEa0GZaOmKj/s119LNv8cddvfuBHaGHdWhnvS+VGqbPhl3YJ1+wDVUbyxXE
DjIiiKP5N7kHazDE3xsUyKouUyILoTEX8LsGeUafI8eRG9p0dWhAWlccvVy/6GIEHUtlImz3bvAO
9ldVNT50UKT2cz0caRqQqGpuiiCTDPsx0Xxqd+YxzViLCQlFGBDB7mQ/jICKU+DO0xp9Tj6LFn9r
IBH7WmBeBTN1uaIJv7UGQJ45vW1kOW/DlOKZgdn4UkLC7e6MXvskiKk//vqnXZuqd2eOgcTVDRIq
XYRs7y5biZrYLDtu3MyEnW5M8R1edkDmIWelRcNdp8Z346Dt3cF7aDPyfhMx347F4O6miRgIp7iH
cFcz5KRu3UMCqWQ57qw5aXcsXYC65mIxB0jRbUOyYWYTE+8uR+QLG+I/dtDIrEsml6CA29c4L7Rt
KEf9GHycnTZBhdpfamby/OtTRoHH9fqPc6bvUo2VzX/vzjnxMiddiH32y9rN9z1gorFOvk7lXDK7
oQhapqBYQdWzXD0RKs/XodnfZvyVehcfKtTsl2H5BeefdqnrfxJ1ji6mMpCPLQZZH9iLPds4OL1N
dmLnHKgfug9eHxw9/XOiyegxn7phM7r0k1oNlM2kNeuGfMY5pSN36UA9ei0LWBp/E0l+h/r0ziur
x66/NFjnI26ohu3tXpmdTmSbjdbnIlmILbci19zEY81a5HBH2MWjHC7SCQRRmffwVMQ9U/lHaWf3
TWIj63O0akuE+L4bWPgvSQ1LMZ02QnMPi1tZu9Ic6UdF/BRTSTeqjewm1s/DR9Ret7073BA5ucli
wg7lPL7OFbItrSrmvRHWOd8dnsv0bMpbFw1Nrh2Hqn8gn6rbjhpGmDG+SFvSpqfqsY4hZoKstDbl
kJ2FXpP1C3BuM9sNYeyD9sEogXOX3mvU2K+l29za4sEpwXmRX/+JoBqU/uKjm2PN17zplJPOuglc
y9l0ko2QQPDohGi9E5scwTInvZL2Cshx091k0fybq+qfDZe0bUatNMUM71z3XQsytaHd28wp/F50
hyqffDmk2taIp4dgInsUIzrCLgrdv76Wf7pXm17X1tVqjvdur17D1eEtKd2u/tRa411fZt/6xrmG
vv/YiPQ59ZyPv97jT8ZeMBLoCZC2euhTzXddThsCcNCynrGXGDpUY2hPMDc3WCv2zYvtDgsA5Qu9
YwZa2cvtr3f+zxuXIiJyWp0UD7Xs9e7GDXt7SEZi2kEVlB+hUGILxIYhllQjTMw8Exzoal80vDm/
+ZoN6x8tBjvGk8c410Ku+/7XJV1DI6mP71mQDeFxh+2tPIeJFs7TKUVAnDNn2NoDC88ZwMuWxhPu
evbiDE8YYo3fHc0/e32OBquvNG3XcBkS/b0/TrEZG07ltf4EzGQHgxluSpXucWIiU5Azd+bYwhVw
9WETivKGBaJdpmwueTQ+kKgAbyLTd7/+Zd7HuzH8kTbjYQPDFAojQ7y7LGrg4Es8uC1xEggQEW3u
K0cYB7RiT1U4f4NeidWxLvHmOiaoiSB7zq3yw+zC+2wBTaQTzlAq7kRtAw8lwxu4veuQzcrvuuv0
8MFIzKuOQtU1Q5HBn0YWWoL8CjTEt0gEEzR4Nv3rU1qHNX/vJjglIo+YEVoec7V3Y5FQaJoWRFbr
w4sHy4k+qL828C3vi6GnUzbScjskcb0dLAF+JpsgB7YsXGa2uvFzZmut7rxgPST/nUxiCBXYEKoO
ASJpOrhBdu6YZQcdg/QuDQOL6Dv5oJsl+aYO5qRJIENsvEtvcrujXXLCoTiFFt3qlGXHkO+ojKP8
N6Mv8S4k5/uviGYdwbglaM7e5T9hQfHyGTWgP6TtFp3pMULS5EbafFxq43KArhDakTihZAVfWhSs
OEXfQE7vMI5EAC+FdmR4znJJMDlABExS1MBjbJYBKsCYlB/zCewUPrqSbTuHLvusyfGxoZxzzgqD
lRREwnPqWLscxMTGVNh22wQkjXDnLEMwJTANICwDcl3a3CZ6TZAoHbSYf/X2fiydL7++ANZR3z8u
gB++jXf32dhlowjLufXD3khJ3J0byilGsykpS+0q5AJ72oVqO1IMcwxUjmjfzS3hWI9D0t38+lje
J0T99ctIOmlaIcN93/TJeRDjbPetj6Bq8Ech5wthps99gNe5NuZLfJTutopBUWHzoUHIjJt8KtMb
16tOHrEcCwd+GRDuAQnGI3GrwDHu5aRjL0hpcjXGSQpITiL9bJtsJK7Ll87oh5MXimoT1I5EOCAe
2OxDI3s0hWjTt9GA08aQRJzlMv6W4WjcBq4J3sEODnbufMwru9lID4+NtQSTnypNlaWfIpMmSloy
39m69A6Thykg1p8tEbxgZHtEn0LfXnl7t6ufe+T4Vh3Fl3HN6mATfpFGkp1/893+s3HHmWUIwRjY
0VnS+HtzqmYGKma29aVIX8KgK3faQo2iXBjT/3pPP+m/HKawJMULUPSurrrzHyZSbZY6RVMi8KrC
4ltS1UgnqyNN560cI6oE+H6LnIwFUYiHX+/4J0Ne1sIIoDE9wRqq/n7iDNmoR/Bi0zwX9r6HXrrp
5SROade+mpY7oXUIdq5JCJBTpM7GDvV4n0PgwfSoedsUkXvlyi/C7mN/qSZnO2PGA6NxCBwj+k2z
+5MhjaMLDDAWbjxW4d59R10Y12aQ6K1fRHAyxvqibJOXQc9uJ80GHBZ/a0Gc/K73Ur3TuzudFT/T
o8LG0pzzvkf1Bg3vBvZ53xj6a90Ck6FpO9eNd4vjXoYyAKjlYGrWPOvIKsMHM5Ansy2GHdVpZJSl
uJ3AVyJL64YDcX0IUuP5ITbgumu/GwKpTuefR0rX6fK7CCTuf7+E4r4bbKzzKEdk2e0gTKoISjfa
ODrKaDtKvv36wvnpFcsUifRXlttY6fv77hwP3QJ85Ja88KuxM6+EYK9mQXTOkFqbjOt36y1kt2i/
u2Df2ZZUe0ehjsG0UD+IskH97VZJWiMsDYHbIF+653EWd4bL7DCATr3FWHTDdIU0aOaf6RSB4w0R
fid2u4sGjXl4EALHzVtna+lI5mV6XhZy4n/9xfxkKYoDdJk86tzM0n7faoxzby8YabijNPFCq0KC
vECxnVbtFfPGr9DViLgTEkAh8zV3vq8oKARiqfYu2ntWyLJvyG//yk/+H3Pu1qDA95cHI2R+KWa3
Ury/kLtwCEyr0Bt/7kkD0nPyskm8PmXtkqAkYvDadh7MY6o/hxCTPbp1kD8mi4h9IvNbEhsL047v
rWn62ifReN8b4V1EMM51WFx4mgWbW0bXCy3NZe3VSC0Cu/AhF+jXBf0C4TFXnSSaJfYi72qp6CaK
gSFcjHxqHzne8NzWV0XFDCGeWOE5tV33kk32xwVHzUmzEvfJrMMvSx3v0wFi7FhE01Vm0K1ZzUK+
WIXBizHAr3/Gn1zf0nMch8aY6FDXeHd9R5qMZ7twan8I7a21oCnqBbEuY9FH27K3If/1d47WfEvG
3y5i/2Ss5dHrECCKOU/K94vYcWKw3N+4te9MmXtM9F4cYy0IfHLkEBmWYCTHpjkPWNjPGezPLbgi
+xxR7/qvvwHmUrbQHVWN+EfPUBUEMlVS1D6A/JtGICavU52Uu7EoKZoZL5MsjGssteTome1v2vqf
TSbZOau5TGJc1vLf3eXmgvWPDAn4qe5sEzUS+abE6leF6NtDBcrQvGIbLsspGcJDFdXRb+7in7Qy
ns6Sn3AMkrFBmP69lWGkVHReZNfEKC3knXgnK9gmsm03IH7MHeaQ352xsh+wzXe3KGNKHS+a50qL
dvzv+5TgZnooQexzyL3PpekSP1h1zu3Eos0h7iC/FUMGkaX2HjQbG2bZB1+IYCOKFeKWH06Bd5to
LwVe6T30d2hycYwBcrTwipkdqI2aLEHoF9sOXfIuc/EYygB71dwQBaLj/CN2wX1qWWJCfVHdm1H2
3M4DXsa2SV66yTvABc3uWkxoVBFKIrgcnWlvMcWPRVeN+7jKwyMaI+s5FeLz4ET2fjQnGErMia5C
Q22I7NCX1NX8ZNjiV9U/sJqjgUBkGIlp7in20uTE8ldwFcQkp5Wl0G5tfWjuFoWu70frjsJG/dh9
s0qpsN+D8yytp34xVI5puW1wQDd9/OAyg7grR1u7GhvsiVVeMOeWUeB9SFwPhW04X0Q9GK9lNp7a
wsBHMVvexwAXq2/B6tp0phA3hZc9MZLpiXUIl+vJ1C/sqodc0XmfmASlVxW5e5eSYJUNPWTxNM3J
g96EBMuCL8K52s1/Rozb8rmbXkRpYwpgSL7rFlSFqQ7Hf0YSeZ/E7qsZVcurnhp3hcz+7PIY4I8p
4qvZ7WOK0t2XagbcE/VjRthPXvb7vMJIGgqA1sgglKkkW5pdjHYPc0Y+Oft4ADGZwbtfyopRfZ89
d1rSg/DiX+tLpPZKEHIi31m6S5qveujKEhIjyyTrS4as7DMoEz8rYoz66qHUxfD92fpakE67dmgC
H3PJIUkt+5KlRzAo6tnbw5iHlP5H1uSkXeWHGQcXNrgyvgrGOb4Co8paZzjX+zAAWQRRVCs3ntaV
CDibT5MDLxnUOmKGEBHl+gxySbbPMlPfwM5YbrSyWW5IADDLoL5ZX6HyN8OmTICnLOmxbBwwOIF9
+/ZQF/02ZqxyDcgr2tlw1hUrIj22M/4U16zE4wRR4gj/Dg0A0EAQUniTUqZUSM/rp5lf4BC5boi+
wA7uBZwmYy6MZ5iK5UUbMZfRGCbrVUXIV2VoH6ayviPnq7sqSQG9NRrWjr248wM8NTs7tDE/Rml9
jtpW6cr5Z84Q/2pe4AO306kZtFxD1Z6OtwwTGhAe2qZLgHVAPXP15MJED3kH6RweJWTYE7FSuI2Q
3x8S3UnuRDkkdywwDSh942W3zA7L7w7QBEuPh4tgIaKzsyAxZXOS+VVZufuuMIMn0MGEzIouZ2wl
/daZlqcZAjLehIGEUy1YnhCBnEkL8+6gAzVP+adMvSggVZ2mHmss7i6/ZvryGAbefO9gzMQfVz/W
pAftcF0XrJFbQFXKXnG1WvPGaWML1x/PGLoqXfXGlW0MHahjjJTMVnPp1ot7wA/6ycqkTapI55zz
CJzJUqIk6oLyGhFIuKW81vg2uVA55/Ko1iiRq0h3E9mhymC1jHs9J4lSG25hV7V7b+G0vSHwHgeS
2nf6JF3fStnxEPfZbjLG6kqbzeViIh26NS+MBiQh1fPgDnZk/ymcxMehHy+Isi5uHPAf12XLdVKa
JEppTd6RioBq26miL5GDk9AUoc0aBDG7JTaz/dCif0uKLr9f8v5ulpPzZ54QjtcO1XTSJq39aE9P
tu3mT1Ys9lalsXBcJIMf5LX8s4/OtTk7n6j/TgcUm92x1cL0o+1QaFevOxi391nVLdtholm1ZNk+
OoKAT7Mx52OPJ6VCf/pEiNUnGpLsU2EFvD29T8yyuZVG6jxFUIrCOH+a+rG/s2R8Fc1PlaiNB9l4
5Y3Mp8ewb4JHO17S66QjwkD9KxPAvoo2gziqiEUj4UO+zdrrHZ0M+mUnuPfUw9wJGGPRIi4ySqCo
W83maBX4aRcWl46VacyPuMRwuBNiR72tnNkwbNrM1T9DBEAqVCbtfT9FxpUn4g8Ngq37Tj0Yyq0y
ldKEypbiNB9slp2xwOPgAN4GyTK5T/ouuY+LaueMOgT0BlagnNzj6HgfYb+lzNcc7kUz5RoR7tFQ
sOn2Kz/0CHpo7Ol8pLglXYz5uI3VubWvKcvlmwK+ri/rjjLF2OBWDgfn0tZktbe7ONpNCpYeynq+
WZ+B/bHJV8m29qIlJDlY1POmNr2d8iq6cbInr0YcmQ/4MgaQqeS+WMZFheBr4wL/2DmaY54dpZv0
ag/H/Jy7iMa1XVpF1+7swigz0upCYMuBXp14/giaqU8Bq1Gibe/MGIusNQn3ojZldYETmavUhRuy
dnal4K9RMjLRDwAarw/ASJ6M1NN9vW3CS+HVexka5kkEwcsSdxdOBCY7qQmiGV6dgEyujHU2TuDC
w/Tbw7c/MKMmusUlY0904YWhg1KxCzgJRZmfzXk5NkwjNraI97gwfMuqvsRp+iFNA1DP2XwIl/ir
Njd+U03k7I1iX7SCo2DcN0ztvnTlcVH65SFILoEWPHd1QsZI8yUZLgX9OBMYTMfiTxJTPujajCMx
7u8YzpM0gyTFBYewmQcbVhhjSC0Xl7Lvns25u11GVVUmd9wNVa9LZSkQKEmwzrrpM8y4o1jsV9OM
fNHG/mSeSSKkWdO+FRhjZlN+Wbpp2hRWudXCgEGrS4Zpkxn4k6EPUwqN0e+Vw97tF0jTc31mMpSc
jXJ56mfnFufFgky/OmE8OVlzdjcUG9EzZcqq8TQlogCPaBysYvHbWNvPg+mniCftjJKjO39lxnlX
WdRXZ7cR27wSrEDm+HiByLbAU4ddVTBW1tMLMDTjpVM9pmkN6QlufSL0Zdu3ACmU0WhnASWDA6Lj
VpGvkshCUpFyNPFZd1d4wQf4XTVMqhn0Z8LIRNNztcjobkdW4+pS3mRJL/fLMnZbokNPXYsjyHIG
apPaTTz9P/bOa7ltbt2yT4RdABbiLQOYSVFWsm9QDhJyWkgLePoeoE/3f3pXd+3q+75hSbQl0wwL
X5hzTGLeZiewq9nY6HLiPySMH2WtXxmVwFLwdqVublwiEDZ+O/+BTq6x/DMP+JANIghYqpBxja1F
Si+YtOZiZoS+ogip0LiKJ11qYgXKHgCFkYIf/jB77wp0luGzzVs1K/KahKO0RULaXEdXK8lUMGTA
qgrWOekQ4GHNq63RR5QkgyIGNWFCOBwJlvupdUO9qTzxpZVCXwM0EquMpIRsmO9669Mho4JeDFNb
yyRQICu7aA8eGii8AuoPvRCNZgLpZ3JZWjjzBbpqf1RxjJNbRLtmrM6mkbx2MyRUu7SPTAK/SkbJ
0GtXbV98emn6JdoKL9WMO6Onsli5g8RUy2tsDe2bM4gfjVEjMMAyaz9bELdZRkc+qabjqDZKR3ua
mBDYvZqEBhCU6zrtSLgPqqytN/oIvXIAmj6bzk9UHIAzGzsLpAN0t+kHLruGszHSEYzr1J1FasGt
1NWHbWjazh3Hm6wHQcwzcgejGU99xXWpHly8BonchZgZRKTPh7bpf5dcANN6Su7dJG9DSnZIn8Qu
/planSArQEpcvmoTfSNxaB0wM14Y51gQDCKg0EpUp8SlzWXOaC+hJblnaUhB4pNfYiRqdFduCTEr
SfthZuwR50HCgzx5fSRRGbQRsYywsNaPO/tUNKe6i8jFGL0du5vmZGiSiWKtNxvdz5qTSX+DZH2s
zV2v95dHSkpjTfXJdVxOT0PZfEq9FRHZDMYry1s/HntcqDIg6/43q4HklBI7fnLo3Vdl0oIulcCz
eJ71Ta5n7clG9oq8b5F9SDVvh8S7Vlm2NyMJKiosfg0RGHNY9c2qGPrq1C9PQpayXEAXa7NF0fpT
bLvTvprsXcyyvVDmeCi8iFkO18yVRhN49KRTroTTahBy+/1UIxsZx5B8VNdsT48b9oKB25r+Xmo2
jv4CjE5nW0jUCjJnc8JFUWF75SmxtXephWPQLt897qIFPyelm25nWZySqilPgBzKk6fmH0BcwPn1
CMsYRNXb3gExCouww5G6PMtN21ZLGkR54uGVBzDkG7crxCH1uPDHen4iqjc/ZctXxhjvSOXpkGX3
Hx4wxIDv/iuoB3ZeF1il8Vbm5NboEnrL4w/T3OeofHw52oQtCtPdN+UUnaYsi0+Pr/x43mvkGczh
aAW4qsc9SW47VzYWEb2yeY/rVgV/v9WAK5D+3vdri2gElBR0eRipAGKmp8fNRGDmSVXvcGiKv3d7
Hfyb0kklpJk6J1HLEi29RogAsO+1o2yyXwaN6ZZlhncUPXTXDGqHyKDexqSXNsnOK6XHDk0nccjj
uma4vH3yTmh7g1ccREMChZIObmuOlgv7Q9sgtPdAEWvcqBpTlK/XQaPVJh/yDMFG60pIDZ8w7cIT
Qz65zTNJTkZ5SJ1GD+zQprkmJXTS/Hk9ZqTQWOweiPLmAMuI4eyJ8zU6DtZJ9/9MZhcoL1bbjPSA
ceyAL/hGjGlt8Vt5D0/W48s5sar29HAkO4970WdjmRgWR9nj3oeL2W4MwrhCRhXaBP1ZB8X/uF/E
pcGHYjGU6k7vgf943P24efz6x1egAKw1wS3e3z/9++/8vX38aLVkbZEHJ9d/73z8UP14uP/8ulq6
SPBHjJn/PDb1ePCPv/P3kdgTDG1zdv8+pH/+YoxXYKuU9U76XELNvTzgTLNBrCou0xEpWf+4/h8x
Wf98+/jq/xSdhZQjD5Dlvz5+/nEzRtJctLPYtx7fu1FrB1Dtbo+7QFrOW0meV9uVtMpeCGDGd63N
49t/buaURrqayZjBrsuXnOk9rjJlb7wc+79BLR43rb32xybcyKo5D7pmXdBQOpt6tlus0Sk8u8LA
laaAeuvLLlClk7VGHPelUmgfMJztdVI4v7kQ1Sudw3mXyfgginLeYFoW4POMNiDcXF0IlCOPhiV3
UTCckS2WCqtGdT8isDKz8TPXlb6b44L16QJ2tjcatr11ov/yaF1uMaMO+uxvhfudii3eSA7yVVPM
7rotRIrOlbOHgJfPVnVXSQoKghVknwr0Zwj7smJiD39j1gJ9dn/47pNt6HiKm1+hinIya7FvuKZB
9x92r3lKS9dLANmDA8+rwk8nZ4dcVftb2SEuKudmT2v1NE/k7/jDtGqjMFyBF94JozvnJD6uvV7H
kIzaTwDLAtGlVmJkCZxU/kYOpVyTUAOMO29+Jd+gbN4TK8QvJYAZ+dGTqBTg9Oqrs+wtrNZoxfXz
cxgMcOcdjYcnus3QWpicG7qKlC2CQmFBY8ewiBkLEzFJhdTRlMIENarKOxei/q76W6+Xz2HWjDsZ
YcBiGOk/AQr+NZQpoHuv+VNH/YvWNRMg0XEhtCjMpTFWjEArpMsru8gSe2uDL0VuiwaEd1X6p0ii
TUiojYxy1Pa9+emUoQHW6zVGvkV2KuVMnYRnDX3KyZig91SokYR+hrtbbzM/TdZJj49Sb4oSrFFi
cHm+pvWfCkDvtqUFDgw7ilZg2yGyJxg8Bn1wdz4e91WR6at8iqq10TZc7GXGWMvIrmRKR/s2nD/R
OGZX18Jha0nvVAwKb689jHeB8Cwp6ncNdtXJtUjcg19BtYPd6pIn0FgHCyp8lmDrKt40HsLJZvRB
fsLAGjAkPnwGZBNUbhruW7P+SXcLPlSa1S5yzeGWOCu9p+QrNdbydQ+Kq1Su3AysNxGkk0FiwC5i
yknvzghsoR+DMZFT8kJDM+0S1kSrlL3sKRzu6Jh8KhNqA6QGJ0c6r4OJRy3DkKIRZmTrm7QvtMOM
oH6dgHc5FE5Zn8uk5kpU1NTBeNZFKNrVzCQRVVT83YUOgS1eJBtsqPLcMR8CZENGauHJdQ0He+uN
3ocy6vzo/cqqXt4gKKShBNhkm1eSvznylQb7Wq+uuoH6Y7CNbNXGxH+m01AEjt36O7Sv/ibOrB9j
Tu5ma4HjixPqfUxmEW0FIKPkXSjEpUnZ25u0onGCOKujUygBeDZ5QJZ5y/QjqTduNY6MsUryOer+
yTYhEOEnX5Am6aHv25WlAz/tk9zbToRB9LlnXnOTtXBG7tEmckjJDSsO5lz/uWjAak1SjPDs0Ncx
0c/nLwKbfmpV8l2r6q9+VNaxNzDRUck7u8JBrlUA8opsv+BjxM8TI2Vucf78jpMwUKUNarhLSOdO
fJi5I/iXXCTwH0rknFBrEUb7yRmdk7epEWxz6bSgKkk17WVVzTvynYlaMsc/CcyYOycgQpgBiLNs
FJGLWdoE00hOr5wL56DRzRkovk8FvXvkNNXJGCjAhG6+WVoRBgW+lkNl9DYlkObvpyE8NX06biLy
GL91SvwJ7UtVEyzDHkcb4LtQR6RPc2X4sH6hvcw2tZks+Ggvn6JRNOOhUcaNpFiaOH8o2FG6O0dM
yDIplC/NcjMuSSaM5sqO4BvXt3ZaA1XNr7PL3xuTs7ET/lfYxBRYLCG2ug/Pi36TWerObeJzVSJT
sZMUlKADPJWl8WQ2JW1r1p9ahPMnGkq1MT32F0UUAiISZcJwnZNqqSbNnS2jAwmN+dpMyEivtRKX
ZDRuS9fdO1OpBRIqfAfCcaXKn5aRgp0XdcKaPDY3b+1QOkGOCIvRFglIsQfVqpIRMldOa21KGQz5
497S+59TOccHNxz4XeSjhIQyc10xt9y7JaSj3ta9CZ+4xVmtu11+SkRWrco4CZwkan+PxfDb1NU6
ySh2SoDaK6lKgzpx+qxMcZgcsZuyyWEWSmCL1GA/t0D4qWCfDJNgBHqZVY90c2X2ILG5Bn0kZmQF
KaixuUsvcchSIxqLdMcuR+PthtGj6Kt9xNQrQHklp5c25JQFm0lsqBV9Z9horylu0e6Y5UpTxDvN
ji9PZKH40tyVnckZ1fPJ9PmdguPx1vD0TfGNMnUM6n5J73WddE1EBQbJ9JWRN+YjH9aduPmz56Os
hRHvmkkOg3e8jmSvUDH43nYslh4Lw/vRzzVYhr16ittTNxHZbHbejaSkfZSTUSdF/TvJfN501pBd
VNZ+ZE2a7CaGL0HVD4HN1GxLnRxhB0UYJ6faC5rMuMQWXUgVJWsQchnJFykrAw7tTRRZczDK4TjE
ytySP9rDVuiTG0EL21YMz8YcoZ9LF8jZYokZyOnbTt+xdBTPAwskHJlAs9yyLMEMaUNQWQjYiJw/
KzTihyHK/oxGVK+FAV2NzwQLnlz8ynPf3Fmj5Ixl1rU35BxuO5c0XBZqB+Yy08HuyeltJbHUHZgv
rZixS3rql4ae8tR0qX9Wvh8RFMNwRs4myzblE7iA7u/KKEAnZKRZG1DonhqLHjaczJvhL6FXWl+l
T3c9UZDzWa/uIzsl2pJsMfKaHGXucW7ByQmfYVuT/0IQcQ586AmNQvkNbXwWeGXXbYz+u+zD+sVO
0/6i4uQ7H7fmpQNBckJnUgKr+zKHtPhI+oEslFpTa335FmVcsekcMzuKoVJktzNjaNwoGNVofBGA
c/JI1JG+2gyN7X4UIM4WESBTEpdedarUzcOTh72hoydglGSHabo3zWbcuMY43wRPM3Q8qzjkuDXX
IPHUztfyYGriH7YaDsSWD/faiaMrO9Nrp+riJcn7PSMoAzla/gVVYViLXkaBVehfWXdLEfGfm/EX
A4n2kqXYtDpI+35c+se0AN1l98Lcpok66KQB8unSsW9o/XBKWWaNKGB2RKEKdluUnVMDq9EfRpYk
NC9lFCYgihyOdsoUmzfuUTd/Jziv7WkQqPAgp1lJSIMbdj9MUV0ds6iutsG4MIQPebCJKyS6KFAJ
ZiXQRYFWx84TjOydNWEqZ2m7H7rx2bbs7jqlUucKYgxBXU0mnnmurqHtHtDuxTuh6/45b6hhx/JD
mjFGXoaXqCr9fVGbv9xOFwc/FRclGCMIJbbOCOyWNKiBiI6kJ2E7pon3rHOhok+sdQxEXXfcZuns
bPNy3EHNcg4ETJRBlHcACHuHiL+IQIMwnHLmCQq4ehW4A2Q79ijpbeDUJZ3evieJba/0EDBhUadW
YJZMROAUWghNpoUiLMBFtkuUaR4ekPIc5jg3ST0AfCs4KUbpBIJR1cYm3xn6L5AdJ5zeYuCbJ4Fj
YVVA9djEqvCD0pP5WrVJ/c3Ii23rMFKuULfsagd2PIuqBCRQwbnFeHxlNu20cVm8GXp74ERSSD+c
gcHHED97xMDpyKpb2/80rHA4DILJcCvsVTclFH2AbDYmXfa6thKqBY/LqF5Y2ta0+otBCguUpQZI
Lu3yaaZdRu4asiSwkx8mI9aD5fk/ojEcLtLeGnEaP0UKs0jee9RJjl5QXLhMVGq6OzpaudcRawvV
lGfAiwinafzSlpzQ2JY7kSQ7RJgozh11CDOJ+7N1p2AsfaIAsqc0bdyrbJw14hP1Cl81TKX2bii2
Mq68p1MTBppQvydqxXMJgX0Zrp29NCRuFDnOjhcm3EvrPazskBCmUPvhjH9Ct3TejfR3PRXh1rfV
dLa8wTvIEiQ8EmYu6ll8iUscMIZVvoIDbC9hlxnPw/hSkxdAcdZrlzj1smsBLXLNKH+XITi5F3HP
eChPnMuQX+0l0TLyUE17BYRcgGHdPaSC+Zpy6ZInDrB9sBGvQhJdJR4JtqBKU8a/ADVdkgfO9nLT
WlEXSHd2V5SN/tXX76y9zsWk7yNJ1IWc55ca7vOZFcX0LK15rc3gBIeHU90m/rGdSVNcbhjb7ckP
/awrwfJOz11EqG6ypnbHDBRNLzOJQBeuB8OzNeiwMeMfI2NiptYDG5oYVZqr+e1l7olrL5UmN6iB
eFpFea8ElEXN7UdGwz07dpin0ELQPoNwgJ3mTDVTuVA+wWkl5dxHu0igh5i2rqOXQR8X6VnELRnu
3nwqGRRvE1OHiqwz81yY/Hprs25ubLJ1loy0DN3IyJKySZV3xjuqjn6EeDupx8+kGRt2RjME/gWh
aNOwVgk8viFusNUWEfTL2IwAkTJWNE4ZqYTfSjsBj7kWmJbOE0lzAAziQNo1AYKJTf0exv6608Lo
nHjlUxaLhNDFZpmAkics6g+W75wiFvwyRXLzhojU6SYq2NHsR9LAzElrLPtUruOJZZBh/0KLqh3s
uPZ2CuwNegN5etxocvTXteKJqaukuBdTtYWTYrwMfOKP6dD2uAj04Tgl3ncI45+grbynXIBao2s6
IKaqSPMRIyVjWW/nrChIHiGQtJLQFf0GLFrRReCtiibauXPf7GE3Joz/mdxNk2L2Gi87/oTdsx10
aUjo3Eh12CTex9zOlxwowGoWozwpN6lZipQfGGM73hJ+so0149dk6dS/Uz4eO3riXWqAA0+d4m7O
vbwWQ6JuYViRTWiYm6mATVdyCu0I6yVCmYg81EPx+9RqkGK7vN0KDQEfwUeUQunormomEjc7Im3o
q3EH8e5XI7o+J/9eafhDlaXS78zV63XIW2y0nAONNZw9Aog3Y0yCFwhRGcTF+FIYqbxUlBR2kex6
p4NKyjl6wALDdGCXdUOyx2P/UsYxsUtAudejSyad3XkOPISuP6RZg3TF15trf9IL99PrieqJm9De
mPb0YjmFdei7fomfQKxgIkImC4FXtOvoOzx0Aj2CN6Q2HakqmgNIOJr/OBYq3IrlON0j2V5mC8ih
0gjzqomMlJhBuqiqgzDNJYYFF8k6XVHWZYhyEOEx1wKwy7wCBLXsy02WGD8hqraGSaWvsfbrah8S
K8CN0CflxCLjuKjiHkSxPezycN4PBBhvVI3oHdA8bGO2n/XOsSrra9QP+EcguegrO0zEk2YYA1nc
2r7S822WM7gyFfMfJ+wvstC+q0L9jkxmIUUPnqIkAwTMjGUcAJbf5sH1L7UGndqoOm+DmqpgockS
tTGMoAT4u+V6v3x0yzVoGRkI9ZFWJmWKe2w6wLWuRYaR0zRc6t1oZflpvReUU8k0AlMtFVnFOOSd
0ERyyUiGWgJ9XT2uu4ptblGlgJfT+KPpSYGdmfHTpKLnqSdaOUXKigRSVuvZLgtJv4zswDCIBp61
tty4JcMvSFodKCCgyF1VChLfIRMPXKOO8Cb/MA/Xd55ogJyIeNyOLNnyrPrJmszZTZFgrEUkV0kV
tI1McmETRz8VNjFmSvThc8NwaVLsa3vcC7Deu5g2r3tushjKQBYhh+g161tX/nRNKz8igyV3spiM
BSFj7/ulr9cYrMFxFfsJe+9aS3At2IzC8dymjNEbKsfCfY9BTTJerMtdo8dq09Rwr4tQuQGn4YkX
S+FrkPQmeiNuA+Fj2O/yFVvVkVoWkbjEJLXCCEXoQdwKGJTJfCjG4sl3u+pclimTn1bKq+tSczqd
OnMIL7GbmX/LE+YgCbO1JG3slWq7FyooyZsVErYbtwfhmemGYJc1y09Qtp30d7NeIKcAEtxU8PKL
Rl57d34x2JQtEyn3SEhssbH6igQTjyduBIh6iR0tZORpvDTZ3B054Y7W5GSYbsaf/WgaIFYrbd0K
xnuAmUMCMc2G8i2qjF9xDqy8s8o/LU37jtSccK1Vn2XWxmckdlAD7fTPaC+jLjPK9ymWe9sbCb3C
RQgKL/xlmuUthIbG3JZB9mSyJ2tjzL8972qftOSDUcYwvn32L0UFEy/qau3U2imFLNZCMC6lxTlb
fLLnpckiDj4I4VGutYFhkQeIGYCfuojuBzOMdUoh8u6Oh6mT7jEzOmNt2CmvjtewFY3hqGLgP/qz
+CndVA8SPc6OqnY6hPzG1kyG/tCUaU+DzlFCHXkvwy/DldVdt+wJNYQnt2Wdpjsn4pPp+qCCCDCi
oUag6mMbicRyYS38Q5aP37tcJgtC+V4DSI9kU59znAXr1KnYEM70wyTmIUODWxNV1ANJzjBoyiyi
ERjRWFnHqzza+8olRtWxFVjJwYcq6mm/IOC96nhaA0aOXA+WRCwl+O9ZynPwjzTdpggtuYHl6d18
CO7CRdLFhDbaWE1IEBHLlowUn6jwqtU4GdWB8KN8lzL2Cwbruz5p3qlRnY+BdUwOrnUlewHVESeO
pt0jw4YpYUKl0syWD3Iu34ULahljX7WrZ91ZV6yflOWw0BdNjYqk5ty3yCd/3OSj/admtsbsj5Qx
hhfJgX3RU+jV1jmW4hc1pf47l9bdDvX4SvwG0V9xcnEHqENNMhhbRkJDUJLQRcFm8QK3YU6v6SwB
Zsl76lfXeQTVnzMES+tlPdZFLx1yVgqmPAUKWRyajMDkSI/koVT2XZSu2pkNh9ZM3N2R/9omi6MB
bmKnfneUa7303sNcUpyP0GBVZmXrwtcUdYB4hf2+L/r2p1m12UvNSGjHugyFxyCaa9HLF4qq6aB0
8kLnMn8rqZGmuBOHwZeEDioYt25Gm1bHLSfSCEOaPMX15GGwb8JpFXdmfCTakM2dCukNGxuDeZvR
Csy4MIwoPTYADc5I5oJFyA67OPLubVwNa03VegBN94eLcI04jwjjuMJ7gHWrXxNrvCdfUZzUFNkr
n16sSxm/ZWARGDSMRiAFPc1c6RefIKSaPeGuiNjFTBnEQkZjZIb4GenQPq0O/nJe4/D5moe5E6R+
T1wIkW+rtjaZ0MRleCl0tdeV5R9zaunDkOMyd+oWvZOZX+MhJyoT8nZk05dr6fNUufCliRy4+lgG
4xT/hBkZ+a5gT8kKSrWkYFi0ysRRV61Yw6ZbqPuk2XdlNwYeFq+NR/4rdpCBkabzkfNZeSqMSVIq
xIcSBdWtqLVrMckBzHvWXv0oAn1Qx/ll5HMZC2UcbbIg140KASGghYthZHdw7NvcTs5ZWPPyDJ25
k2TjrFWpEyy2HPzeQDfpanW+qjrTPHDtuCYTpaLe1E9EotyEydB3toZNrqXDiRcTzBXvy20ENHRf
Z/2FqXyzlo10voUOy4lYmt+qkholHBEfDRmboSExfpVpXT4lbrsdqsb67jFoIaKs5SHh79jCKBVv
+rDvhs+u7qyXRpDw5aXdC4EZKWIgBSJNRPmbncefleMMnxURm449+atZooe1wZmayTydB6j1h9ZU
2YUkoB05rfV3LoMlGkQCjDOnio+9kEzH+8m9xhmakjCqSJAZekCt4Ng1VukQMF/axH+Oi5k3kU53
PlWiXmOQnpAsFuLaSa4fYdrZt6EmYSUGRFAxyrs1y82kF6DFW6meLDWazAd063VGNb6Kxzd8cv7S
44LVGPOnqRZq36r6q6hJa/ZSIglp+hEUWZN6Gn0jukqdqMW4IkyOzpfRjXuymXNuPMwMjO/jdG3q
ZbzVot7d0Frbh6aVCSYAvG1zTd0v0dISmcQnkZEzBTxNnTlq+HgjwkJs44Y7WdvBTSEuVSJy47j/
4RqzTUVedYekGkkYSGS2nc3MwUEVA6vD6/QtK+avmvd34g0llPxe7Bv66FXGZ3nWB/02Ko6f1M3Q
rM4j/sckqy6FXIQtFmBkKtHwVMiaLcucnDE0ZlfTOEeS5XbViQIBiX/v8qi6jU4lj9nAuw7HUHvy
nFC/DFbZXsGdHfSm+ibsJQMWZ87Bk5KCpiOf0qXiMvxIvAIPfmbY3x0H8mEtLAJEykXhNzTCb9bo
AXbMmuzUOGF+NwmZWFWCtEpXJEzImOZd/LRi+Gdi0FWxWZzZ0dJj1STo+MYU9Gln3iv1MAXbm6bP
nTO5iO21J9zU4MzYtH1lbvPlKqLljG6dKEF5h7ZpZIFl53PFXLDvniOt0u9+fGydHWar/DcwdiI8
lN4+tcNT1eX5OcdcQOOZGR8IEzFwG7LDCzaTZF7ch/ES1pb3XaRdxfaHi6LB+Ifq0GW7BHuOmWX/
s1Qp0kWnto6F0f6gI9BPpuSaAM97q2MHd8epOnXoyXlVOJyyfIifRiVeKo9azwKNeX7ceCyoQG70
95Tr9xM2iLsBoN2BEXK00hYVUWokp2Hy3XXX4Ddq7XFFyzryruUm6ui3yagY93nf74YhMw4NyQrP
IcI4R2+2LuciBMBhPjkMMPaTE42MZIBta9gCa19EbzJh7BoVbXjmVS9xMDYMoK2s/JGHFCLAOpJ7
UfbmrmU7+sZuG5nencmeYwHNLRDcFd2x9tz6rVhA5fgNmbDvNWxDFyvSX0MWml+VaLgEuvaT0zPp
G1qd3xp64spW6J7Bazx4XThtJyhRINWLazUPCfUTLXqV1fpFZ9a/UBq/dQiUeV7L5D1uGO80Hn6x
cYKlvITC2pGxtilCh2KoL3WWSzIDMog7jc8hnJIRJgvnp7dkjMTO8M3UopuMEdz2Wal2odPStIX8
M9LK7/bkeSf29BWb4DFlTpKHe/LPevx603AfcZeM+A4+HMngM8uSu4HbkEWJ6az4TOLyCOFM94HT
ms6fHp+CE26Jrnavj5vUNtyrFVn6BRrTJtpo7IM+cquRJyfnDW9kpf7RSfCdQxF7JzEi7+vb2AVR
PRSXOknRbtt2/0raRsWwN3tDTJXuGB/SUs3EwNdtBClx9OtfEyuiKTH0c5yCPqg93z6aYgZ2WMGI
FC2relGI3x5SodeWEQ7VgN2sXRcepl6P6nmanOqkdeGnYhz0TBTQHNQlQgX/Ma8q0ZiWdSzY3TC+
cmRbnL3py3U1pTZCoOwEKkNwuGX0u6ZbXAdJKl7teSRi1iQWug0H8doY+n996xCxhDhingKZD/1e
r5CF56UqDtM4YRYooh9TL5LXvH72a796I0Upeh7FiOYiTe/+GGs3wAe7Og5fmOpM51b4MfI8371n
ZRi/GY9dRK/q4xCWax/f50ucz+fOt13GKdn0klVM2jCZnWSOCIM2R5xGF0tU5MvmYya0ZYO5APby
jD5MSmYOPmo2wAK9H2Rk1lo2IuxykZfPtlS7thg9/CV5ebUnfJClYJM7ITXfDoAFA7a7KCrttrqa
VfHFqMHbNWT27XxzFAcqcj4SFBsrVbDgDyeNY4ZKd6135Jz3Pr0stfV0cSj413U1DtR3mrH3Dau7
DTMtb51F5tvE7qHrvf6ZB/Y1SelvZuQh2568sn2JDG0luyw8I/vutmw1WbCG0rkRCbzzCEoe+vA0
RBS8Rdt/8XIyIIxaEu+SXgRlkS2XYkM80elaT7SVpJRN9qnQbLXtVAXw9n2yi+yliTT5Qv0WrQCN
xju7pj4alxCsce7mq60YlHWT+94LvX9FYkuL6xbTndWOcQWkvekzN71g4bDZQE4/pNMZl8eNNhgs
e/BAMr/gPtZke/Jwhp2XzCdeKxIcZGM8hzY55312r9tQnMJCcaYZtDWOK15m41vna+a78Ttv+6un
/Ogt1szoBlHkXTl+vcltt8LfFo+3XrbjrfDmMw7Y0D+CvAFQOjM3CMqJEnXG+MqauNSDtpHtg2hw
0rOZq7Ig4tyuE/Opt/KfqY/2UqW1eEcnFSOy+9YNdCSpY0RBJQZ5idvy5lqDdqNhQAQUD8x4CNk5
GZF2bGteeaAp785s9HtrcEEousN3OgvjsLD0T4zsor1SRhH4Cs+MzOdy66MDZXCSWY6iVY3drQk6
naw9M8RtJt9ipuJrlt0/c8uMX+f+yekItcP4P27ntv8c6u55qg1voyzytyFVHIdK2MDjotfIb/RT
X3TWyp60ecN1wtuNpjX8NVz+f6LpfyCaQms0MXr+3+NG3z4R75Xdfyea/tfP/E8UuPEvC9GQ7yy8
0Eee6D8ocPEvCxM63l0QFvrCO/1fTFPL/pfO+sHwLBtQ+IMf3v4NGrXMf7nL9IU/gdkDaMH9f0Ga
LkbZ/2ZqNX2brNMFliMsgY9X/zcjrwc3YYZPbe8jx//t9e5KJPfZGEnMI3f+P7iGxfLL/ts/Bgvd
4NKyhK5iWOb5+DdEBJfxhl1qFO4naRAVw1wZrbwSOOMECS+EAOl/2lY/9Nm20acLAeIfjaYOecHm
NhmKH4VLpFRe2fjtkBONHf0+nTDjFngTXpm8IrR9qdFXrx1HnJJF3VQvq2mODABpmbdWizIypR2s
Im8/tiTIaQPLh0GT/8Ga7f6bPfnxHwVJArGdV8rl5f3frcKULzkGIg+JT2TtVYcYTLA9QwFlo4Ui
XdzIUQQm5m+WCV85o81aySc9KYv1Y6mR1F0QhcU+1osvbATnPB/GjZcBbnHYPmYlY+/JIaLOrAAh
V+24koXxnvUxiQg7loDWARjWYWDkzvTNMrc0Fxe06pec826lC7KbyfugvCHDleSGxLH6JRSVeWhc
Fly+Yo4pK+dCL1FZai6bB7bYLXFDC5DUpUD0SdzDNtZ94Col3y5q9jFh92Uy6auoBG3k+ekeLzby
LyFsfiT5MtJpX9bj0+DwAjBgzTYmc9f5s8mbp0yPvpzMRPyWJd9qcm7M8X+wd2bNjSPpFf1FcGBf
XkGCOymR2vWCUKkkJJDYd+DX+0A99vS0xzPhd0dHKLpKVSWJBJCZ97v3XPyL/FjuejLlW1GxLode
/4EhAUOLTQvOn+7W+z+uvj/T5Z2/cEt+3isHSKZmearFHfqXi1KtzdLI2tnbCbQYDFDhY2LIdw9D
fJ8zFsjZq1DWgsc8MnG69syI2S8yLbMxEoMzoyi23WopxhiOgYSXBMKTYwfhQI+mHg+HkghjYFW4
9RobC5TJZlTFiZoI4NqhHW3rsh5ZItpo405X7QVgCmOWKP62ANtgFoUkXjns3pOC677qaTQcBihU
pvcrFeZ4MNgJpSKn47bAWBJTk+liChCWPGZ6+dwN+X1WcOFRv4gdsT/FmnxvLDS7Zmo2Fq1iaK06
BmstvSShcrfk0C1nlY4ZWWOq5tsesg1/YCQsFX+buWr5wvWuqjbQj4tb2BdJcud5jOTN9JGw3Ldb
ywNv1C3zuGL+zfv0T54dcGPBmUAdAOX8F35KYxqUIDmDt4uNciDhT9bIjaxpo+Faa/UH3J2v//oL
av/sJoYLC2IBapsFQvofb2Kr1xgoaHxFbBfH0raXriHQ7MvNAIDxpYzzi0HTD8Ps7lWSkoXWzzvs
FLoMKBXd1/FCBg2iKtr13du//t7+2TUL8gH8Ag9TnVqIf/zWdK3J84wj9s7RT15TiC3IgGzFSobb
Fi1/1VEbzHjq3+H0/smXNSFfwNGD8qQbf2XF4T3T3XRQ3F1mpd+jBfas5HkAzPebCFEYRCMDpsZ9
/Nc/q6Yub+1flg1L57eJ77BM/Y81KiHZ6NGr4u7UVutXcQSKcqS3YEhPYYlz1Sk1nLE90VLzKWyc
R0kKyq9GUNaFo35DGcVTjFZF8QZPf5Gd7YQUe8JDJlQlTl7+mVTzaJRm6pYnE41pqgONF9ToOrWz
e7KE8Sqd4pe8Vq65aR9IE/L8daKUauEiqPi6QToKTtcmOmo5tFyb9/aS9XPspgPBlO0pFKeegX0h
Xhy/eI8mXBtODuvGECNHu5kS08JIfdutka2fZEnzbNgNd15YhRwCmB4wEn1vqWGU2PbIgDDwlVVD
pNKT3goCz/fYWUeNQ+c6iTFQAbEMXJlSQ+Z3NlbGaXnwpON8MiMWA1gBq3HibSurjWK7DBhH7LdG
Oj3iCHvqtOXPsrQC6J9uTsuaUylAYLvYezThXDAv5sW1KuPVnrCvVcvqMDkNuCcqInQPaI/ApZGh
aHWcsEeiVj4C/L+Bf2j6X3l3dDCpKoQOywEpDVPSWu7dPwG5QpATnZjrcRd5OqACgxR5f0d10ULm
BTbRe1dXHRHitfJsGAwzReuc5wGHZlpF+wlVe90Hae8yLlMJ84WuutNcgsRplnSbLGEhYq+ysgam
bx0pB0qto1Oha08deKOVnqFZEgLhgb5uO7Jswuw9P2f06ivWZ+wgCE/ZUk+Y6cssjTqClEIKRBbK
H8lAGBwJZBEJRvXTd5vbB3yYGNYtkCLqvhbDjbF/tWFeUlILAdgYWN65mM3fUiH+gWvrcSxDei1c
C+UVNKNcx+X8YKjilFr5za3c3LdHKHxlIS2/1PRXr0uHDTlJJqC546edJ4M2gfznzrhzOrZYjMP2
7UzHL43nGyXPu43olRdM2UzSBEO6zHhq5uINE5C1qhvrpZ4a2pLT+CFJFCy+ER3qobJOQmxIqQRO
2yiXau72I+WU6751rnxdXEyOh9+1xpzrYmeBUGQw3yaWE7hqFq9tOZzrKenWLq+Qk/JSmc/twDRx
rPpbXgHxrbBwoZ1u8rLufCBzSGgO33eYiKtgYw1KnxOQLbUNUYUS67zO36XofQx1Vqd5XPNardOJ
/IqqWLx68Ux9ieHRHsrmq5T7cUS6tvi7K92ePtiauXTTAgJop3TZnWooWeF6CpMeC4dAwxbVoaOX
9K5pSKP2M/qlJFJWJUaxHx0PHFzFJUFpGF5z9OXNwPETKktWrqSEqxxJ/Vjnlrovl8XZwC3t4v0N
8HaItdSy18lSiRNX4nmO0ofEqo5xQhWoLbCKLQblhF5AzGq7tDKoLeb07pAyNLkYppz5j1PgULdG
yWW3wwHO7sktqD2ZvCsp/3KVKVSJNhV+Da1+yrhd/V4zroLMLaFOeaQycf5YgkqkCvDfW/a2DM1n
q7IuSJYSz4WAzm8Z21xldalG6mSlHulbVQwkbymJK8DNyPGYaH2DyVfFEZKWT6OOp2P2cLx4IyNq
JKitk+n1zpSspUJifvAUZ6Rn3QeXQAFmPvFEmYRY9bNzV8TlcRZwKPouKBXlIyvGK5tWn9XG8WMD
10c9ZpWvhT/lirdI5f3PGB8cEX0OIK72es8O1WK3Uiygk7xTHoyQJ/Oc84g1I+YjYHjwUl7BPHA/
ucOtUZD5SAMK31T001w3iKdErVctPZHkTeZV5Y9vBreNP0LRLXH2+sqQ4E9NeERnW7iAb7WBpXpp
FPTtbGKuETJAHFPjw2sPoeh+Vzxt9vXAfeyBaGus8JJW1QMVKPvrZvDEuZwIQblKfqb3a2MnLRQ/
8Syz/qtyiKn3arjjyXZpxmNnV29Iz49eo79L8yCr+VDBHofkBWFfLpFmJjakQpzhJbWsdYduWMHP
tmR1oQNi5kVwyFr0NB2gXPjM2J9Q+vBZpt6HdElGW3J8SL05oh4BnKeRoaTSXbxJedTnigsyEnFj
PWF5CCImSvhoNPq5TblR7QZjYHrq8xBNNlsNVOdd+oZxZqmnb0nOqyPM51IdshMlGgWBr1IlEDW8
eDqriZKo6EQgpHZOQWbI06qrGdnKZrFE4HKhBqrN1h3QSs6NzFsm2xf6wrXGI+3zbz7BAGo4ffS3
CmWOiZHL01An22q2T46XX5W2vJNGC+VsgUwPHbU1rhtUDR6qZnaeHM43+xmrq1+OdPTMc0PYOAuZ
nLoderhISRYQYvVE8hHGj6Tj4GMjKwthXPOIugCaa2j+2WKtRaQTySO5aLSm2j5IDytWXIbtrqSU
EQ+gGrR9VawtxyS72BE8ivHCktt8Kj1gFI1OebY3d4Rd9vGAL01OCkwf3ivpTb+U+J27nEJhlPA1
rSnP+CWvo8ZaHXkox2WNHR2eQ6sSBriqdRbt7SbbSsjdgSFwSAkYZquy72DNqSeVbChFUXRWmx1A
gtl4LT3mlDRAlRlGL3qUYIZ3R8umEtOIPg0dcH70mZlYJpjwpit2U08t0ddVm9J/VVrDQQ+bF1Xx
PsMs3tnlwDEiVJ6lTXG6g0eXs35fBQVwn06F1kIAIuPx4k+pe5c4Y+63TrrzGKDKgWOkTA/0kXwn
CWwhy6U2pemLl8EzGNzaGsQ3cSkM8RpGr7Bg0lzA+IHUtUoMb6uV4+i3Qt/9/F0yd+QRWN6a2WOk
kVq+4bE1GFBuV1hY5koCZ4qGFwE0xq8VjJN9oiAdOCZtLN38pHTpJibQuIM+hfTM53OVZ24rvy3i
h76TymGnTdpLMQvYFbRz6ZWpBaoJ7YlnHFoERP6YAcZYe9/j8sVmt1g6o0BZlS0glDLCpB49YcB2
RmMZjWBDYVLG0vnKLN16JXeRxOoNhhXjNaclbaLMHsN1HvF5nWVvslC2GmsubBFMLj0BOKtc6pE8
7UskdPh200cOrmwYlGTNtFDfK+X4Sl/tqSW13ef9xssV4HmW8oR90cT80AbTUPb+yIYn0DBHrVkG
wB855j0sE53Oa3Pp06SA221MiKIWNBJFNMsBEPzd8sGir9A3i6wncmBd2a7OqKt0j7p0n6+6WUHX
GTF5Ez2p9j+B13EQ/R/R159f/nyIFoEiS2S3VjvMhaMTzow2o+2Up+6WcgSqmml0OtgV++92Li4g
o+aDqNqZiAChJS+dsREtaVq31Z1tl47byop2+LmPkZu5fpq2F7EUldI581xT3L6BMw/YKtRZOQZQ
JMKhYlEm2paswbm0mHpR+JoPernYPM6JTs5NZk9c4iy7JmBIQmnAEyJ2I4zN/Uqh9lrV2+OM96Vq
SOFFivzq6vh+mDPYvW7+RaoA6MS1jDl7zFN0H4bjmW3SuPIchpIggvJGPlQyxsdWfNXDeIx1cw1j
/MPt7Hfz4C7Hz96jeSArvtD27/VWXWn6kHH8cUBGajGuTHnGrce63j2NXfrFHurYV8s2xRTwImaW
PsQwV6UeZHIF8BNM3CnsmfUcZySSvOydc990sNRuOgxGlwfwwvlX4d3QuEeYrdUJNfYK2LOy3P69
BdvWxzCwuuL5p5b6p6Va8kbLxjpGGbeoEhMobSY3PPx8yIdUOagx8VA4CJtQ4ZLFVLs18R1tEWno
DFclxr84q22/qovHRLafzRKq/nl3f/7v51qJZ0tbx1PIPtuIOvFHKftPsfpP5bprdoRgKzsjougt
3c6Ptg7oH/v5L0Y/GnU0Yh/X6luUoP4Mff4cuuE2XwQNNZHfSR8+cmDamYyoV15unfQ2evIMuBeT
7fH9qtYuHlndcjVrfa2LDu6EvhO1AwfXngAGN8E+Weh/1PZRysbWbWUa2BpV8L5k2H+b07D/0TBb
yhcpj1sBgWCAXmgc2GJrM9fdK6c2tkeqooJgO9skDhI+AYVzZGzE8YSpEZOk5JuZKM9LS/ka+8SD
y8IPgOkBivSo+RE4CN9ki3lwOF7WxBH8cZr0oLK/5bKsL9LfzyExBEVW2jh2zazduYWp+T9H7rnn
39Zie4J/0cIhzZbJBL8Vh8YTmLfAoz6c04u7/pG5lMx7xMLxXs0z+1pJaa6aJp9NKL/xNgWk8Shy
5udL6otQFdzIUYp5ENoALd/qLQEsSa8hf8iZ7pS+B0NXsLraAnpAx/OQqa6vlDGxjjFiFpeXpLU0
jFy2J9Y2TdS4nVme2cIlcfnBNPuBzq0dwXiHBmu5c9KODoAJ1ikomxSJ/ERxS0pAFRseQBA3x8xk
68POQU9tPxqgfv5yxYwzzYDVomPasw6ef9NrqAd1S+rNou3bJCe8ilTXQkZAjnYxA62SXIXCBqrA
7xZZcSiEx481Xlun/h3aC0BgmI6lFrFfZyDpY2p5wVm3dSYUDkstnrVublZ4ANEw5HCsTZ1ugJZV
e6jNoDDYNKG552sC4LiFFL4pW2nviVyBeeg0bu6ft0fwpCG53C6NRu8tb0TQz/kzebMEPqF8H6zi
LvESBu7YV9YQRW4zRh7KB0tuD2lcFMO9quS4VnHFbhr6/k2JwUiPHqoExtZH2utTUi3xW9zFVyVE
6/256iD9BpmmAvIZ2Z0Mo7riV9/zzP5B9H8IIRASVWz3Uc7lBc1o0RdF6D4CC2y4LPgcp7aKC2pP
xuTnDTDEcqRelBgns651bX6SJkHjgaqGkPQVK5BtzQc459haCD7+vKQ4dIfAiMkayW/i6Oxz8phc
Nd94IT/Y2xZsfHpxcrJFx1UwENsN/j8u8GBo5UM2kncviBwweUNlo4fK79Ql8rSAgaJMOwNq2+WI
Df5PKG3mgvfHlvf1R9zOEeNQtkktDARQJQqPYmd5QJpY32Vzxn4Bk6Q+IgwXxJN2AD2wWU6kn6PM
wmxPO0wxJe+RiQqjKadeQ5Sok+KQZuYtdCu5Qb5nORYAxAaNBi9cEKukd8mHkghpzLzdeeEDKMN4
S9kNN22MWFPv8q4A5U5rziYdOCngGNtr8bSvFes1YvTAqYBgRB7iypa/hkj2e9kBPEnd+TtTn/Cd
e74lENYUT77HA7ZHeJ7+nPNFJLqZVqvXAd5gZqDOqQmy0kyGGF0IyYILD/2C3it5/JnJYK77Rl7h
bR5cEoGEw2fr2oRctmygIJq2gUNTp67Ak/y5xmYzH4iDGhstpLQg7ms9ULvq2pBh90Uhv9WZJ21X
nw0elT5lbvo6nCzUME0/6rqprBHs1aza6nrs4X9L15naoKspJTQBqgtU4DY8ZJrPMAzPi4obyhO0
hZvooxc146YebV1Zpx4EbQwz6GjsgiPiVECVxXrifuYnbL6qUtYMxcURHlLOqcTQdomJQOolw07h
mYLTfNbQHxi1AaZj+O+VYTDEN2mPH3VFEtZpwE5Pew78J28guqCiGPqqwy5x5JjTmBPE4RaHBUFB
wBdFRWOgXq3HYiPNYYs/sdgzKXiJzRYK1rArUKQ0PSHO6dLy6XDs2GLc5v14ttuMzRhEXbLUb5RL
M+hIpyd7dnBrOx+9q3zWLcmwWlNM4B/zpjL2tsa2EMsLUhQhdZwXnOqSF0qp5SqexnfHGhSfRl4S
eOlJZhrnmlwjK4zJyu/t5kLmZEfr4WNV5yt3ji8YZS8G6KmugF6fZvFp9hII9mRBvFqNjlVh/9K6
9LWNOCzSxh14vUoFe8r16Kg4LVXG+1psvWrhTJC1qS6KB5gYyTYhh594awVzt9liIeJCLfDOsk2x
W0ge6Jl+DHlpzqZAt4yvcNYrd6WG1RygMws/NIr58PMhUqsu+9Ova3K+KZbHg9IU7hFzA6k+JbrV
fAcHLUsXlC7PkH5UpmMzEzmaJVEtnkv+CETnUAhjInxl1+rh59ceLcMaRlNiT26Gumjkp5CB7DyA
ndQ6J1ARCyjP0KMgH+h+HcAZTooB7VZKvFasmNoBJAQB1uX/fj5ICSsiZu0O0nbSDz8fgM0KzrgY
olohjT9+7+cTMyUNaP5jECXohDVdxUlkPACEiU/lOiJllnHnyYJSK2SRXR6WQYxkytG42XcsR9ZR
9fhCWCZTP1y4Vn//YHll7BtmNwZiQVApZv1HAcT/mxL+jSlhoS8zUv7fTQnbLyAI/1hP/re/8/ea
VZdRjof5QIdIweX436YE1/oPW6VmG666/dOTyaf+q2iVAsG/uRAM9T9Q3038DNTPUR6k/19MCLrz
Uzv65xkPUG2b/yzVps9Dp8nhHwV9T8e3EhZuumPm9lUkXHS0kalz9U1l5WFUdI43yBpxVp1UqHxo
g/HKFYD6ON2dp59obdoH0TJ1zkawfukC+HN1Ndpx2kUPDJ0grD2mzgsQsBm0q9spF2SiJb/BvLuE
Hsg2o1zj1via4QqqtuIdE6OPN6kgnF8kJrwaMISNSUBJW9CE4wIprKEVGgu2MF0AhsOCMpwboIYG
dMNMfx1gHbYL9LBJcCnZhXWPgIl5kYrAtW00Z4XOnk29YBP5m2zzkCkopTH2AMYVdFH9NzGHiNJn
A4wlboAYXqXUL3lhvmsLoNFeUI0EvTdTon4wsr8PU1bgZqE6QnecFsyjTEjpozLjEW6gW9DS7Gh5
QPcb5bOOpREXJnWWCPGAOfNahShArlcANIYuSY/iWrfYu6kLeLIlLOVzqJ/5LqFSLnhKq3zqFlzl
LI/Fgq804VhmC9CSB+qCucUhSXiNU1LUDWuoNlcFnIYJETOBjEnl81ZmEbnyGU1LQyFHUhMLTJPz
JVtkX4exKW3ieXMF8I4dPa/VvQqN012wnHCgDvYC6qRtog/qBd45qGA8KwL6XQ3mxrEZydFUtYLx
PSJhuL8JZ15qaKA6PdqtcihU0BmwQtEoPj3YoXS8veSRy/VgUxtkfUqkoNWiFE78WOFc3ztQSENo
pCVU0rgNca4toFKMDjWhA5vwbXedF5hpkrm3oTXflA4fRV1sDZMzYve7ZIdFuJLin+QEvBjuIJRU
uzFIgcJNzRr4qQtIFcoio/V6q4CSaiGtuo4wuRTkTYfByjZ2a2JX7yuObwaU1gJaa5ubiT+OcCKg
GETHAWWRDjJv3S6YV7dv9v0CfrUhwFoLqVOdPg3ra+oA+41C9QK6E3wN2yvcG171VAKndLT23JQm
2yGGzxxS0jPdkCR8u1DbZDlJo8aycdwU02053m3iJhTnTk32ppw6SiWpipfVztHc7EoLTKuPLX2c
4+PYky9TkmllNOT4SI6Ee8sLX+cW0og7sa8foY9VqCluophHVx/PfY9/JFaWPWoT0VwELcSIIHSR
c1ZAxgPhVWgM9nkzK/pFtk3XeewDuXynsHlErBV7IappnXfDO13oYZQHsmWFTyqiX8Iuzo1U33Ml
8vboXU/JaGh+7NiEaIjnDPN8ShScQgXX7kjWkIKZ+U30IIZEX5/y1pw2TTiubGWYVi1E+kJCZoK4
KVH0u10YAoENeUptOqe59m7MfPG3MtFT0MrIWmv6aDNSrXpwywTyqc465u3yQ5fjvZuzDGtT36/4
A7uIwNyOXSzNb8LbDpqmoII17koXQ7QyZVWusH3OjySkuIzErxgCEQfh6mGcXHlHeRIjUC891I5V
YuPsKz4H7jAhcEw6V8FUElYb23mVaIQXCPoMvOFLe7F1qq0IbUXCtS70Zxgp9q4YeGFFVy0TP6iZ
3BVUV5rEnF3ISZsM7XzCauJj8RqQwNxiPerlW9o51sZEVD6mBHBrNhHz+GnOWfy4DKhmjTIie+iZ
o2h4883RrgIsbwsnzjkNCkNMMHD8PBGjfUUeFQfRiglONgM0qOug0mwI9r13Ttre4W8zbPkJEA+q
uSLGT15J2s/wHZ11xoMG6xn8N11uxlbUtyLS9hG0nEAtU0YFg52uWQuPTQXaCpRHdWfX2q6J8if4
GuEGb8DWsMfiSKcYp6z4nQUUuusc3uKB3ZHmjFcqMNdiNjyCNmN9GswG4OUMY0xhkPDc5uRb1fGc
QKy+01wWFNcLP7NE4evXcg1RUpCf+KUkDEr7hriXbdXIBpr2pDfJcwY7d9Pk8RFRERxOzAHLU4c0
yNTyjvEyE8s+p3KE4wid6jsr7qe16HM9aCzX2+hTd3THiHF1GLYk0dD4YvGGxqPfTxAuxaSaG+j5
nU8YJttGzfgmnK6gLi967qf2MHix44NemMCBowxamhuvUZFu1oz/oI5UkDbVTQw0dXt2M7yaejNf
AC3c+sLKD2PLt6qJkLS7MwgkywWd3MTzU6Go9y541SOAbvhfY5VtS29eF8ksyN3046sotTMLWoOT
3IgPU3mfF3MaELDUIF+GzdHG9dwssBQ5k+AnjdPciWKvh7nkSSrp/IM8nybWR6d3MdxVrP9GW79Z
APcWn7S6Nibev3waTl3UiDvwTBc9Ktn2W4ShGqv4xVpjv8yO+TTpj2nbj0fioHmQ695Dn8ON0t36
Rc7pZ29gQQYy5qy5lnazO29sELBARihzzxAtVed3U9SAom37NRFMoLQyuQzwPw+ELtu53wqDyovJ
pC4+asxVUU7zsewCY1CYevdLhDb17lxR9mvDG5Mtc7Ds4LIYp1knL0ShzmRivQOPap2dyHRRl3gV
+BHlkckLT7ypfUscR27MSs234DOonXIngxcW2DeobPzysNuDaKaIyZEGCKsSwJdV5t46s2vSYokA
YtfupwQwxlgPW5sBQ8hVta9n1kD03viC0XFX9fW+YqRSAh0joevYR8Zm7E7efkL4sijfVC/tLvry
YVKrD5fIggaYraQZqNclkhknvRLazco2a7HSa0XjFNZANAVGtKmLjFfG0xmXlFm6TbXkXSo9DxK7
WNYlehdGdPBV6TkyMKSoMXHbAbUHPC1VVd3yM4iXqH7uxHfTvk/Y+iD1NeQFnOoxwmd7S9qjJwxi
rzW9EkXBRkIXWhTUErmNWgdmdXYk78wMfdeB75Evwv5o0InCVkRVyT71Sb/KplE5QAg603yFjdVp
66MsnA8RJd1KE8t7LNMS09FDXKfHMAKIiLNr3OsRl6ajllpgl+kX2yEPraVihi9dii1qXow50Vg0
Z/2l1vM+aA2rXRuK0m3allvFpOmmbvVVW1o4CeKDiuvgWzfztebs+iYXr2bGPNZGq/Ipb2KPVTCm
CsMeJK3VjwH7ynAXm+yz9XAoN51e1muZN5+Ja0Q7o7TwZ0AwAT+yi4FTVJ01nNPh4mr2dIQL5F6X
S4Y4j0XT8W1gzoGDV9boWsD3bMibAV6VA24h1qkutg+eXrMw9+mtM+wW6V1yzUbReXSW8+UYbocS
iajTqJ+ZZAGew3U25ZTn94yv19JtrkR0m3tMA8VdC6kW572FcGY8ukb3KGG4Mbko8btqVbVCBht3
WmpA//GSGQNC6wXkwA3YJna7tW1Iek1nO1wC5S+wE2hQNuf5IeaPwR5VA1PIoMx1/c6z3zOMQ+uQ
mfXOyaocfMz4CqjiNGX6m7UQ5NpB5ChtEnQo2DlXjVymJyzSuKo1dN/cDMqSpYAg8UFzx7siozS0
n5x3MmMrrczkdp6Tu6hN171GsN6qO4Ohwn5k66JkSZDH3k3m/QfVyXtFhFQGTOGZvuYvwEW7qnqu
NO+XUxPJzbttR3xVDu6vcCi+RAuWP37z3O5uiqfd3HPceK49C0fcRx9bqE7tdoyMfWx5Z/amd4pq
7sPQXvVhezeOw64W6jpyUP1bqZwNNhGdAbOUhALWnw0pjG0bu/jCmq0y15tWabetPT8zjPaVItHX
qgF/jBolSsLnnWlYN6OB3OE6zi+rm9du1J7GpqTTYs3guBebUi+vbmY/stK2YCe/ejbe8EKRvxtj
U3dMSQTZlwWHCvDJ4RWHX5132rlkzlw9L39IJyqFgXM3TsWhTYZbZYYnN7PidW5qD4VWHxsdNlSs
eQBJKlZawzumEyVEk3vgyv7uLC+IohgaJan8JeQDpGLVq92mTGO/ms2NW5cPbRG9DPU18pDkq+yx
je4tEASwacDpI1EZ5pdt3jeGQYMGX7Aymp3Wc+7waCnh81ZPkhlb4nNlUn3D1+VA7UutOQ8Oa7yC
ib0wH+qJTtJeyzeDgp+C5hFoLUOZ+Q6asuKGQTbAIgUst9wgJLkxVTjD2p7ioxOj/xUwCUSUr6Yy
3lEWxAyi2IM0YAKpEqPCMLy1cB/MenzOzKb9pJ+FWbSFvdl77mHutbn2NjbN61A3p7HbjFr1AVXr
SaF7QN6cUNMvpVJuJmv8VLxpP7vvpuO8hEKQYMse8y6+QZR4b8zxorC7jrMZIkCJA0Hsyqb4ZUzq
fa/r5NHYsEAqdG2UR51uvXx0H2FAGlsl0l8Xj7o9GbtE6/ZZ/5C1C+C2vGNDH7hQgXH5TZiWnMDK
00erT3firqxZXGccUEpmTGuFbDdo9T0nsnQVKWTekwLeNphV7oak3QBlUvTsvgm5Ukqd7aGKlto6
DBaa0bvLDhZ7SsxT3E5dezQjzVsBRFikTOWGD5obUr+vuqXlA4sFj4iukLSvzMHiPoXPcCNfxovR
jg843B7dOTsxI8VG1W2SVt9YnXUZ8nbJqt2pVI7UupOR51d2rVtdMPX4GscwO8YJp1gnpIGXHmK6
Yuu+GCxQZKZxyJr4rZPqlfGMMy0AC7s9JJZ5s5XutZEg74CQ9n3zRevh0cQ55NnxKpnHCz/pyWSV
Hq0Fj5a9Tw6DnMm9WGb1JcfHWsvuK8YcTaMfovmpVZttTRqQ/R0WQxfUMMqlod17dvSkOM0+dpK1
l3mHAmvKBLWPvdsmyRgfYhffpll2X4/uLgJDEOUELtCv33qR/Dwyc1i8Tdq8NYp6s13xoVKoTMaB
FqRPgJCBahsPGcOqaSh+YcmmQqJb133zCKtZyPTOA9qjOqFPnnmFXr13zfha5AwuKkF8sfmm8elq
d+E7JhLPRYFuq+eIB9wsbeIP9mOd2r9bgRNm1t2nPjOf4AX+9lrlF4iPQ+4QEQ/VdeF5pwRzij3A
+Mm2KuY/f7lY4DO+FQkAYZfNmzBhoCG7ZuKVTqh8GegbKkUoPYaJKjqbBW0I/aCsxoFeh9nitp+y
BmgYRltt+tYHbjmnUl/yEX1KWssOeKlo1V7b1n3KpBU0incZ2UzkpfU6GOj5E5yfsr900gjK9K1T
ko+c94Qx8kNXiCDx1NNkFszWvHzbKSNWVc7oVvfAAyPCaqCtMXkEXpkfFHu8txlJZJnY4nTCSz1t
Ew4WRkIZE9OhJBH7xNS2kT6dO4tLm6Ca1d2PBBEBhJfOzOiFI5FOY3sa7xggBNRjoSEoDcLuu3NB
aLxzdXYjiGNwdePF8hM/x1WJ+SrtWsRt8bsGSFb15l0MY5djO4YSaiRx0PDATHscuPjvzE7eKp6u
Gfi4leXpq0kZf2dp8lzS97aNqDvFiwECDTjahFHDr6TyWLNs+mFWnqdaP1SqsSk053kuuaqnEoBW
rG5q6jQLzb603rVMqisGRtx5Zf4GMWfjJDWHtvl+NrE7QasfJvU2YEipDFy4dv2CZfFaGVRJWEnO
ydSkSCytSx9GEN4awt2RskORmzkR8+BAnVATJMIRI/gW/s27VthXOqhnuhjzOL3L2mxvK+pWa4e7
fIkXWnjJadDWJEejsWLM+mQOxVNul8fJ6U+dkawnEo1Jk7960/yYZNqDWcIQraZzOSuYl2Dx+Qbs
VT9jHNYUFsYmau6WjV4VztuCY6Bp71oeJnYSMq0utsg54FZXhu6cqqx9FQZl9PBmRvNmGcN97eSv
IrtT4vyYMEbSOf2p3niYBlzdIEM645UBEdtkE8SPZGtgbyorPCSiflX75BFLDJUgEc+IfnTOSI8X
6Pfc9kXz3LI9r+Pm3bWjMxtgdlqDhIlE/aB9teqwDZZ/K1enk0ClyCd7XLWxciWbkjnFb6r7gsT4
ufABtO7YOPGukCMfLPNL5UQbhd13ozuHnEpxOReB7k0vUhuuPT9dx0Kh5UfiABhcqq9IklmadMpO
rfmlrnJoW3OQYsHvjP7eth1eN6UEVkmfVSKilTOOp+X9qrrirbf7Z09v37MmvYC23ALI33YFmNDy
ppdgAwCY6KzH9Tmffqdm9B0nEvtd+hE6WHBmEmhrfCKA3f+TvfNachzbtuu/6B0n4I1C0gMB0LtM
pqnKF0RaeO/x9Rqb1Ud9dOLe0P0ARXSwmcxKGgDcZq05x2QrrC9J7AUgKcQaEXWS5kUF/3pmF4Xa
iRW9FlxCyboVY/CgqN3eThJLKIIxZJXlrWtuaLcNeP2rTEIGZsEbUad2m+pFtlXidUsle9WG8OYM
ktmRTFOebCD58UBIxMCagooAAfangEa77xSj4bFBvyU63iA0sbnBgikrWbHND9myQzF5A5LDcDUs
v5pBA3FbVhu4DD5ywIssmb9x/6c0JQdv1vKvtJ33U/8dkubHAP6S4UPztExSuWSzzajBDJ4U6qZ1
T5KelODtDqgr9Da05YZdPUkEjqebMMx10FzdUF7LdjiVXMv7zGCDngrDRDzYex3UgpTH8omqM6u6
cvbH2txaC9XtElBkmbA+Ir/0J+uKO49n2zrEw/ZSIB8Xxk9TYWVkFO1a1yLn2pGwRQGEoa5F8bSq
2cKTBxwGK8dABdLPRcioNu/YAaxsJO2Oxc65wyvWtrepVBsfpFzkG2247U04qm0UPrEj+FgihLD4
NJpdP1AyDwFFWg2CVM2GiqRGcypo20+J6VwDpVY3o65dzVG/tA22PtSNL5grEIGG4dMiQVQJECIZ
pDYbXdp62tRLXtTV+jap0mmTkW+yylSFdXOB7BwZsoII3TcVkkqQUIJSyADU4+wmjZEkhGLa4b+E
qGD+MiSN5Q9bPVi3dDybUPL1+tHA8OA25BB5aj80aBAgzIVyhvqf/ZStgnDPqwaKk+0gdm45QvG8
pszenZFvWI7nRPUOLYD2XGafNBnem/Gs96RY6dZzU/UxiTv2trA4hdBIZRV8D/ArdsiQUQ3z6FgG
KyHRw8HZzL8F2E3RICXSFjxGWCbvUZXzDc77nUHTlPVbRRo6iY9uktc7LattCMDoaoNyPiYzftY2
QtjsIOumOBi8GSPL0zCGBiS1Dap5lCv9xKWkpXBlME1BchqIvDCmcKUOZn4wyvSGHOg7GZZtlTnt
2jF5e9jcmdTMa9RMP7ltM929wh5iB1AubqY9S4n+UkZwU2NDurXiSm4a2iKdLcJMhV8tIwwPaG+3
mhCsuSVaejRYa5g86E7hhtFpRmHSRx47VRC5AtQFFlZ7mpTyJYKyp1/JVT5YVXGpCttPFS5ZYyA4
pA3G3yDdvhZ9Y9r51swQLpZSMLP6J3wg++5lKrxLgg7C4QgaeHPSqXipRrKkJGPe9apO7lL9wRR3
kol8chWZHa7ejKhQWjwoCrBC7VMBiaBjhas+crX1eluqPQrLXBZhAl2wfWR/DTuwy16wDFI6rFCS
EaQGYkj7EsBXjo+IOSQHMWaRAPKfOL4itzw5kjZ6iHqSU5DzBc4ddTfRdIC6thkn6wkazu+gxciD
WHzBsKGbxg6Q23MQm9TjJDKXHWQIXDHn0e6VFQ3DrYqFE4XVF9sqWlc9MQEp7MgSyMGYKTTO0+K3
4gw7G63TKCuPYxJ/oUd3CT29hYn2oTbzKSGGwyMR5VOejG1qjy9azKbEsnyqQ8/yyOzjNJ9S+aoN
erQLmHnbzkSlxTeZkjSJoBTs1lyNEZFjfFgY1+wu6jTZG8yKSaCZQIalDyuU921SPSJMQ2uHDXeY
zjS5XlFZIMoxp+8oah5iqn6j/UgPxavlYC1LDZL9pbmFU/ak5v1FIdhExgxT9tnBwBRyHDt5R4V5
EAbcmkkctZEadm4lmXs43rRCzGZHcfrL7IJtOoWAYghZjcGlOGPHN0E91UP2HrK+d/XAeBjTcTMN
UN/kkSdTdpNJCoyZ/jaC7pcsG5dOano/yrMbbPfUTL7m4jtMKGgUrBv1jnK6ZRwsRFKSY/qqJq1g
kaBjmftzgzudDzJvoYy9Q1KfVu1sCW1h71VyguN5sG/CoAHM7B3IFyOjvLCOIWd5WCZxcZ7CEUA5
lKWDIyvgMarqGx7jfqan2CzqWS+jh7izfqMmfw4g5S1GBhkST8lKHlmMNK0PvfJqo01Y5U33EiKK
V4jzrJ8Bp6FFH2zXaaKtuWSC5VZ+ZwUC1qm4Qi/0Y6WjK4tB1+qQw1FV1OhSoHvUTeJrA9kCJCpu
iD4Y/9y7/yiJH//tsX/78d/+7P4Xf54vbjfprNF6ygXt0rzFSamQk8MhRDJkuXd9K6Ebxb6gV0CL
eXksEiTuemYXe1Xc3O/9ffNfeGyieYKyg7KINcbp7q7inaPF9JAFZITJFNUeJ1n55+b+I7SBbmct
zw167Y6gNRWdmlzyBPZkkTIZ5Spc8SpDyWtr7EvE29UnkB7+/W6VWwGOO/Ho0imXQLendWDHDMpO
ji/5fgPX+p/3sKKVZgAGN3O6jVzVKAR73u/9bf65m4pXuf9czZ0o2MF2rkj7ZQnX7CfSJPBXjH/d
3B+7/3j/hWWHA+f9//y6FffQ+Wcu88XoEi2HPP/+66p40SeksIYTo0cXN51OqJ8ujygMUtxitFPr
/f3e3zf3x3KivHZO/2FXwzWQxq8MMfvObDBoBHZ6tEPKcdC5PhbaN2dgkDMLAKxi8QgWS99iBGEr
SvEtQ1w0CBm+rY7faWeP7FK5IeRpl7UleXrKPHuOQ0LNwjCpGbC68omYsTRVgl1oF5chruZ9o8/k
IMgMrvNwTpuJPBHDmlxoYr8nowJcyCTIbplkPeMVE3u2H9gEwJ4sz3BisM61w+wvJYzB0AQnhw7P
qvfaZOt7px9nuC7Lo52M6V7Vg+4QleFenuuPJonqLTYh8kzoprdjcW7rqj93eu0wopoHugwlRkTL
L41hZ9VDgH4ThfGiAvvDfc3pz0k+CulcsiZFBhvaUnsuZ/jUOfAjPVPlnTTKD9qotOfBaE5KiWpk
AYpfqfDIWIevnmGhZScZdFtYdNp5UDXtTMAB335t2geSeVm06sfK09jnT/ozbFsvL3SUgbEp8PrX
uJvsnaVowTFVA1ZAEHGl6U2Bf+Talfrdql1+KnB6JMRQnfqIJQv/T+wpoFowc1RTh/Jv1DBSO+07
zmaA3VpZXKR2KS5L/IPt0lgNzQINjupiMsj4N03OCqF1LHHlDvB7mhfnyLLysyw90V2aTsYSNjh8
MloqlNuKRZlQKJMxwP7cOsHRs07USHdhXDyqYW1Ryqrno7l1bPlHo0Sw0GJbmbWjrQp1CWEaVp03
MzGxVM0XrMdsJagDELZTsd3ExXqGTo/30JmPsXgn9J4kunMsbxQZfhk64H5zx8SVPfBQp8obZiIn
I6BT/cV8J28p0z2xAPFlcRLpKKE0oaGS05PjX0UFV1Zam5p/f+zPr++/Ae8EoL8vOTCHJQYwgfoY
aO+r5thfvbkcS9C6qzApb4T5UEJrzsTB7RMpeJ4mAvGmd7PWvuU+eZrz8JTmM4qK+jBOylOM0HDV
6coLqPca0WD1Zqkj5ZuFqmy9PI4LTqg80zxdko9Gx0pRMclgpwGzlSy3rjMsUvGxLVjnJfW6j4jS
jDWyPy3Mb7E8GNgyhle9VLc4x1viJtUKsC/OSPxj6LJZp4LueqzRwLtlHOkuHjU6KMrw5DBXSZP9
MJJbTLFhviLCriho7dnekgyBP8zujJcxGE/2nP4eJZ1lKhtPnHhXJUc6ozT7bEtrm2XJ5PiBQZjK
mLRgg7TqklunjjYqWaGDQ6BNI1AcMQLznrLVYNUQdosUlbNTfY41izArl996rB4AWRx/BJjkScrB
ttEWBov2Y7C3W9WKnq+NcHoMYkb+eSqp9IWtCwVnp5jXAJSV6xjxWlLL6TCmC3CWfPjVm9qjvjwu
Im0kasJrL6nZMXHQbGSk/6hquqoG4GdxPLGCPOOwIL54hOq61IA/8SwHFZ1XFYyJT5d22xjLe0Am
FhvX5tFWdH9MHg3jzIj/5HQF1WGreJ6hw0qzdqxrBZ6bYT7YSrSrOkJClStWL8TFNj2L0u7eChQf
aWnO69li69dP3wUmvh3ILukqTZHlVT0tNQgMBwVSlRlW24XYMM9gn4cGJLlgfdBhonMYshksnHqU
E1aUrQrsRiWjSkEW3ZFxisDcVSY83BqbHE2o6xGhIs0gBDiKx1MZHixWcV7cyuSD4UP3KVCorpbX
34R6fFgAo1Y9vUq516hJJs4NyOiE+VUFYF0YyqEO34dIUV97g4KL0e5zywp3cT9pHozYVwXjNuuz
qkSBojf1V1YrDNPDvqwiMAqM+5aMDrnJrg6LswHffT+HaMUwAUCXJQOnZAMtoQHOGmbgqF32YinZ
avJhNmjZqVYM6L8BP9dMVCLiuX1P7I5KPfi6VWCwLYN0sQq/7NYsDmT5IFVj87MKYSlcJsoJK3W2
t5ZJpB+73eKxaatnFFMfg558J/2XBi1pPahz4JlLuGXc1a85B4tAlJVKzPh6YsdPP2B6JgxqRrw9
W9TOum79Lhs4AmvKy52pw7eundLtuumiRFOPHYbmYx2gC0RqaxyN90jSlrXBjpLTfakw5f0ODOW7
jpaLicqc9IfG9pOpdQs69KsmcmR/GWW+2x21QlNl2UzRI5qrkI5mL4FnDHQv0ioHGZDe837aycsX
ri4zrB8ytp6+pMLjBoGq+o2Fq0ZqP9WB/GwpW56kJSFzBc4w0X1no+ziTSgrt8hgzayS4OGi7QGN
gUs86iA2BFnxPUnpuGqTWThosK5UlnlKDCQ6JXhJW4d9WKF8c0iJN9pGp3eG9suIbN9Sm7eecNGN
WTUPlGWdrWYrl5imVGNEj5lIGkVnr/qOHD7Ss95SGbLPoQW1ve0qeZdElXCu9vnWIbnDtw2kyUCc
oJ1N417T+h+zXl7ysRh4bnMPIuvYB3PykvWXSG+/wml4qtEesFAjm2+UA78J5E2fBFeqLGRKhTXV
Z+C0jDb6ZmBtvApC5aORpnGVK2K3UJvfJRXgFYvS0Z9EPCoxqbLISx1EcmpKhCq4fz4Coap6odur
uBMk84zyhEhejUUGa13sUj6Z23SATWeR0yqF30VLbitjnubRGFMPMfPuOgXaCJ6bpNfIlu3TTPir
MuI0kkUebCmSYWWDjNi0Iy1WtlrAuzaGik5kyVoiVZbYM5YwhJBQck2InaX6km0MkUQri0zauk4/
QIlKe13k1ULEIe3jHmKbm8AHLJFsm4roW+gSUETL10mk3/55RDy8iGxcNXqCyrS4hQzRiMCP7GA2
NVNVWJGq2zf1658f0ZzguSN7lxQSvJ3E8drE8sLEDulYkNR7v2dSRN7CV/Rnkfsb36N973eXhoJz
LpJ/NREBvJAFfH/8fkPWUAmuo4dyEHVbmRDhRKQJtyJXOBL3YqKGMSVou5l6Kl/BYieLPOJKJBPH
YDVBrC5s7TuT5GLVIsNYFWnGlsg1tgg4nkXS8V1wzuB+iApSkDlBx4pPf2jETS2ykiNCk+8PpSJH
GWVJ4dadCFceW3KWawKXTZG8bBPBjJq5PdxvBpHPjOcBmjaRzbB5Jc9qIAneJe+jSHbOKIN4mUh7
Dgf8wcQ/h5xx9IAkQtsiG5rklNGDCEpEtkiORltCaLhIkyZy4UMJyZAsCJruCZzuRfI0LBe0IiKN
OhW51MgdZXhmSAUw9vSeIaPEi0WStSYyrVXCrdm2FuscFelhZHtCdg2Ni6TB5ipSsalv054SSdnU
FqpDR3h2NlbqRrkHaoNqrg9DJRLgxFEGo0vU9kQGd0kYd5ewOupFhkthADRWRGa3dY/vvj9ogUHh
kqIIHuNCq0Tety2Svy0iwFORBa7fXxD/kUVKeDmRFz6IgxBONAx6wsRrkSreAEK5v/dEJI7f73Ww
Er1e5JG3BJMDj48fmoFvmtJ8qiK73KHnm4k083Kwdp3IN5cJOo90Hbu/yD6Xlv7S5byBWJ5+qbTg
PXIAjlXRAviQB8JzCVGvRZp6e89VD1nOAbx650Cvl5HsddralWfb6xKdUAg6xLVsqknmFHpKEGIh
G4k+DOnD4xiN1/oDdqyRtd7s1ESEmm8aAfAJCDdfktt1XiG5xHAnQlApmFsEx981/v/fDvH/skPQ
iYaA9Z/bIXbFV/xevP8roxHTg/ibf9oh9H8QfYmhQUXmKOumYH2N3233P/+bZNv/kEFtgZ1SsKT9
+dVfdghd+YdlOBY8KKrYuomN4m97hPUPi184UB8dm9RQqHP/6398Tv89/KZjIcJui/bffv5XRp3m
6DzV/83AUjTF5ukcJEgm6kyB5voX4FGvtlDDo0liUIT+1m9InEIgkMT5BZkxVkUHz0PUW2SHTrFv
JvCx9JkAVZQCD5mO1kabdJzU2OawEVDuFdwhwmY3eU9MZNu8dy2OgyVVPxghZo/g9ofGVPU9sQbv
tYWMeRwxXDCgdAcU0SQS5j2rqbwM3dGM5GMrxez7JYbQom13HVQBOshHuKubirYaPf1wH9sq6jLU
zJBECmLr8vLIUgMIElQ6xFAQQ8qxYfiUT4ZjIg1Si5S9VPIxq6TXSjprqnYKGPlbNMxd/yg1LD8c
3KE0g0wvyA1k/wDxOw3fVcB8sEKZ4s2G9VayOF/PORGTFfNLza6If0L2UDiiOQmohQ8Kqr3Wb5py
T85d8YU15XeSCV+pTO7xUv0MrxQW14beZgeCG20v1kn7VSPDd5Lc2sxSkqACZ6cZhDqHeCJFd1CM
7dgofuaMGhstLMtlle/k4T3qne8UZ1lN8zXP0g1JNBc5zNRNbYJi0cf6xQCjBY9o22ddRHuOloqe
9MemB0gTx9E1h4IN9lH/CPWoY4EEo8lKzXpbhvJNuuUIF1Hj6wUbAqz8whpvRwRlqgVJasEkP9T9
D9nWjqqGr+OERDsfSVjSLPWT1oy1H83e1WoR0OPEqHjzfpMv1uMcI8ycc9281BgyEl5wUJCTEZLi
t4sVXtuss4jckh4l5nq3LtMvU4SYD1j32eE5zD7SGG5iK38sB7pUkaIs2wjqNJvjoEWpqD20dly6
bP1RxlXZZ1AiWE+IrjAhe6+UcVS91pLaLZFxz3GBWr5owBVF4M36IZ/X8RwWhwHiwlTg22tfyonS
jprNj502KB4YtnZH/7WlZFwdlanxnRYHNU0vYmLoPqvGPB5meQzPhaM4WMnn3u9k8zaiWn0txR4F
dXYWst3B7r8OZAlaElGlVMSyzluiyl2sPvNskWiOUWDbSfFLWpU3JNz4EicaVmrbrqXMal1VNsyt
KcIxIIkjLECMY+j5qiDqdB/lerZOouVsGuR+6NNTPwDPFEm6C2qMXcKKme2CjL9D2rThWPt5WV+A
AwJyK5BX9NQ54P9b5E6la4O8C5ccBtHTyKNjLLfv8WK+9vSEXSBFLguXNzUZLsnMAt4WrcK0qx4l
OzRIoXywxsQ+Q9gBZZFQJzcwWnqD9Z2GcbIbwXgEy8BqAdytJ3XhBwzpNe3eaOMs+aeUErihSfOG
JccW3UDOsixipJHQSxgNUZLAtwtWxynWUZTtkqspielPs74guAHGb/TmdS4ImC31knoXqp01Vumx
w0W+1N0vgg8PCAqiLeXMVW8vn9A/dC/uzVOYVIFXTBUcrLB76I3+G6SoQ8RNp7sZez3LEJGFFmuT
jgTJzLT0x/qkcbj0Dv76UFAgw3nOMvwIPvEcog4v0IN39RB6RWqs5XzZplZge1G5pPiQGYB0I7R9
xSZXrEtOEiYiVzOrCJ4cKAqMe6tKIYxJymXL7ccjhF+CZMjvSkLckFKIQjwp6gfWpURq2KTw9bh3
ekPIshnaYxq/qy6J0INqj3Jl0WCBbxDm+WGUXjPU7ES3pK+SrlK3iaPBFSB2d0n1B8mB1tRpc/gr
ReZH9gcdCbJVLvhcnrD5/IrGyfBx4Vbeog4k8jX1e1ir5yEm0WtIyxd7rqxtOxBPHBEZ0ozxN4n0
4wM9cXovi/2UDxKp2FJn38p4pIOajxtIvtdg6R8n5H5s0+XSJ6aB3gbjuNIXNXDeRF/1uOMd+ydU
4mBfqv1zxWLswYi/7W5Ci5uPK9qPtY8TApq13v9aIIq0i/kLS+mJCLZHaZIfO7n+Ij+Dr+OQd2tr
tI8BTmO+nH1Hm+dCFOjaVtDUhxAgXFWqEHrYE1nl/SZc5HSdqGzR5PNIwuilV6znIlKWk620M31E
mo5a/buQdaIc8NVrqSNR5FnepzqpNpDevrWlnI6J9UMAsbnLnF0hzbVnk7MCjdsvUCo+WFpG8Yns
W0j8j3rAGKqmgd9PPWbDHu5ts9CSr1vwdfFogFcA7MSOAJlQlo2oQuwWnwacEr0XeOJbOM47VZLl
C205inpG7gFyrDypl9DWYIc8tjZFLb1I9mAiX0xLHs8O6u8Q9pIge1SP+RRv09TONrrOaEByiGvH
oXFC6fIAzMZ085bMs95B2wvPMvNbufrG0CYfMRYy+scUsFWzfzcbkxYawF07V5NTHVCvCWy1Zy/a
s9xGDpFQslybBopMhcy9gyaPH4tmnOWkll40s/F73flAyAt+vraNjZWoFfhBfGpFWVwlw9yz0yn3
sbN8pUP/QZ9e37QEaqxq1BrA7hJ2vxrzeB4dYKLd5oRAYpQblYeSHPskfAh89vUT+E7G8hwXkIGI
p8IDvqISV3t4Cp+w30t+32XXKmculGBgrtVSxAMrT1GFrIzGCVSiakpODTHwiSmZu6kB1RMlUAOr
FDfGkgAZm5QfdULJalfmiSxeEIaWiSILbuTSVXB/mKDrrbMo8zbV8AsWlcnqS5OtTdIzkSITBS1H
HG4hFdjv519tw564Mynjx4hdDfqEOesnpF7yNZxhmanLoJ+7IZt31qC+BzV2VtPqrVOInQnto6Rs
DAvmp6yTyhcaEwquMUZEhxvQ4JMkT2UNlUApm68JEw8yuPLZ1Ou3rtIGao1MI6GumX7n0AHuslvc
NehtdEqjo00RI3+N4lpfWwOt0TmrgEAWOsL1iTG7mojJlZaPmIwq2qPFuSkNmH2GCGiL9Re1U9S1
WsWs39YEZL1UVzmQNiWibqopEZN8pdCY6qhqJgNWnDBYVhg5P6ORDrHKSg89RH9ISKKlJpUzwqNW
HCuiT6sZWU6+KFgpO3TngvvjpOEILDFT2aWFrhOTTNoFNY1PxjWYPsgdKpdQEvmSIUzNkF3i8Df7
3YAe0TULPIY9qkBkkVgnl+TF1mr5kuQn0gNvJF9KOy1GxWTSXtLrERhTe8gTe9l3czx4Cw2YXIho
nfkFJhvbadpSoDrXdmbTXEGkV0gJnoYykdZ2ySrQmoiib2qVoNJTVObVOdXltwgm5H5mlb8y8hE4
k27G8yGIjHozSfI+tYqbaqFJnAobcKsGeGFvzTRXHVWuZKwEBe3qPPrKJaXcm1lTulMfPMV69BTD
VsFd0RBUFaa0L2zk3z6IDvy8QQzNUdwYJZJh5AjNXz/fH2SNrezS5lEbnRwSkG5X+zplMOVvEz+0
+LxSGWu4fvUp8+2R7fH91wVoHkTNMsHzOvkdMR3O+73/6Mf/6LFpUGkApChE7n9L8Ckwuhw85X/6
LPd/F9SKurgmDCuXFdHwL//aoPME9Ve8m/tNxxreg4pCrunfv/mXu3+/KQrMtCsA73l//7UkqdIq
DPEryvBJ/3re/+qnVMKInVc1oh630VvXQOr+frU/n+D+VGkFzyTXJOfPC98fwy0G+cJCO93qKefd
EGWpUtsa90uhIQaMuh+/KMUVcL/XZnXuhQC9/+UXyOIXHNBcZZlOk1DpOpA/KMypyhPHxWlWp3J/
vwkS0t5YzEMw56SLoe5fbu6POdoUCTU3JaciWTYdesq7aqAnI3tPQiotdYhCrNFVOvo4kKI1Xvhn
VZzQKOcKxQNY/Onay4bxV9f+3x7TAeyhmiXA3WLdclBro9joDqqAOWMFaFRIvoeQC158d1TQlbxO
w+43KlSD14D2G8M8V0sqUn9LBO73ZvGK5aj89bL3x0rTWWfWYvzBgt11BuEySOtgTMk9RipwF1Hc
Hx+GSQSgqST1oDforYodd85r3n/pROYjnTcg+obuQHUL63/KFjSr9zR1aLb3N0ws7V9v/d9+VGeg
kYt+4Io+3mUD4h1kLYV8qW7B0alJs7/fs/nK/vmRqixY0AjtqEmA7r5hsqNnj7Dg/uOfx7juoEev
NunuOq+X/RUv1TVpuNC6vaSvX2VntSF3B1ncI7rFdXrETnB6nfbkTO3mde21nrGhi99a27F3E2N9
Xfav43oD43plIthBg76ak6MT+MqyC26U3PfkE9juJrg1vvGAWGJ9JI/b7T3o8fNqs+xbDxyZ/1u8
2JHBmZrgFZfYa2K7x8lNd6+F5b3a0tq8zJ880Hu8IO0KvOpUFL5oyknpjS/2Jj++EtJCujwLHdym
ke0u+3jHKviB96ZsWAI8bHhuru2f1itWiNL2C4GQZOCOZMmSDu1Vzi1fyLPkWMxAxki++RXXJ51G
u75e8k27XEvjk8Mzg+WEZuAYv2gfTG/TfCkcUljibhuhLie6m5C5GQHWGobskOPevtTL1bR2QeiT
kyirJoucM68dnID6+xkr9fE6rjklCnwfza2TY5ZuUVUOP4XtUrMgxkiJXJkAxPGV95Eee3vD26Ah
1MzQCVfj2mRS2CUEO7FepJ/mAiy1Q587/Ojo62rZLZCOyWwivgdb8iUqNvJ4cFBFUSWfVywJTOdk
s2HG+c+Eu6YKpJpb5W0IfB41KldwvUOvSW9jh71bc0FWEmtrFWcW/+LFprOSeZyF8hduKMaPlFhF
Us/pRwNyQIbnzVR0Mk++LMxrpz70HVy3R5YbZCTPvlkzPtE9bn37Zl9Q6NiXLLgyY/n8T39Frr1h
vFMfUgEW94LMW7pN+jLPbvyiXUisIPDaRQmnPxYnkm6HU7SnA7za0+0Yn9hhKrWL7U3+lPstzT7K
1dGHfM26FQcMXm7kFm8cnXx+CR4ZFVcOcKnovfeXdfQ0eHHqzh/b9kle+xMj67GE/HfqJN/Jvysy
cKUdCotHGpofRX5KRnOdpy+gP5oQ43F9kh9xTXuxR3PpJ/hksWhwvhb3XJ1AE3Tnglyso7T7wS+6
qsffw27KHjp1a63LHJkQrezAtdyJK3oQgcUo4HNNI0CJnLy99jP9aLzzVXlM3oXyzJDWsrXToWAk
fn8bzvkXCtbmRUng0ULYcitUic4qeTGrB6fl/FRPCmbu+qEtfvPnHTIIOLhAOC4tHdbG46wr7LFz
f5repMyr5gvXI6esd1+Xvfy54Zf9L2olbwCPB3dg8y5yHbGRANbeFj/oVXDjto8KYBU0qGTrzlyQ
XvbD6a/A0/K9EVyCB706cXGFkUcJX1xonFn7Viyn6IUPx1PyhYg4sVb7iNWr1sUVnWoYPrBrYJ4/
FTrhuT0mGrYq63bE1bRmMJjVHxLXVl3/zpXcNjtV8RzpGCHhICDV8kRapb7mwR7rTVUc7Haf3Y9S
ke5T+7munhAx9NpXVLsbPOB1syubHQlyBCDTz+Mp4+QoNR9twOzTgJu9kameq8eBxf0AKaBQNsqI
SKp/14Kr0MLzlc8xlMy1y1hRF79lGXBbeVWrk31blH3doUXljIxCTz++KojRk2Q3sBePlA1PEZVf
r6CEy5e29cOGhZgncLEun5mIkSBd2yvOO6bQwdU/bWWFBAE1+XJ13uwLZ1htthzXwX0HhnPpVuc4
ejQ28yffYKLdGJ74mjAsjM2WzFoLSe0FwMi79qBtKlC7sAlX6XFBxoOTQZxhawN1zBdjN2Psby4l
XmOj7PtPxtWJTRE5gEDc9sWPwQ8+b+VYvFBnmtcqqzFUnrjBnPcKA/dN+qZbydXDaUOl+imvKx9D
guB9syY/z2v9Zl4szHPiOon7DT5iBnptz0XIO8Ft8qtbRWeOAXU3qhibRf/VK54Z+sFlXo9krT0x
csLmIAZ4NXC0rP6Zt6Dzjw3LxSXNxYtocF5n6GQ+GX0YSgHC8LlSm2kx2Cp7ZSNmDj0kBSB20d8g
GHlhsOw9Nvf9iipfAj2Gz2CRYXY0L3bKTMpVLz3r3ab4kd5KJndpPdCIZX3uqhdT8fTQJ+nBYl2K
Feftt36TTt/gT+VPDl3v8S4INeebxNdRPH3ySiWFYdeIdwvOTq56xWOovr+8lm8QEpVHxP7v1pvP
0ZeerYduNf6yVwQDPzD9cR4tpKyr6H385M5m9PhWM4sIlwZp3ysIOmsmdpkTLWZC3WN0UPbSsyBP
rLg2tOJaARyz0bh5TGbLw8IZ5dLivRYr0u2PbOy5HHBqcjo0DhdLyRTj0npw5c93rjymC+Smq25f
H5m/7AtnCb489VBm4nZNwtHResh5PuaDzav1xjbsCHjCjUjFyDwGBW0jX6ST9KzsOUn895q8TO4n
B8G8TS7nhcNknDji3OXzCyY85FEu9b34nhqHykdURN7pA9OLYUKdf8le1BunsTwyPQc35EyoyVyN
MQrgHkMWx8o6MfsZD3zLkAVCVXqnTaxy/lzAahL6Y/Z7RFt62NVm3vTocM1wsbAn5S8ZKqmzrhlF
21+/+WPWKDmXtJMfGCrDXbFs4yMnnsEne2EYVPZ88+iXHPlkjAG/mNyN028+hfbGpwlhllPRXXFw
Ovx+AN9X1ttvfLcxE+obN1Q8Z5cBNXzisgfkFPrWQy9xQVc+5wVtkL6O3gtcOsyTu86nW85aIYBg
IN6AteEI542nPTD+81eTuEjNac1llv3wtpj8eQm24su2B7uAkOKTr3VgbTgrxbJjysZezBvjpZ3T
4EvxjlWUdOQvZ3M72Tdxlep+pmxULvSjJm+CekfReGKxoK/Ha/ZDLd5mtRc+ItldNvMy3agfRBRe
+2fmzY4xtX6DG70yjPHKISiP8TWZYXJtSNzIdxjp4dwdgn4navpc9R1+IBRO7QoSbW7RWu1P0iNa
pHg7cYgN2HcOjuXkBFwezRE2C+DGa30wD1kUbxeNLfyuEygBZPNu1V6RceAHxZFI1xitDsmkp3f7
xiad+M4VQ8MkBjmVqE53nFCxPF/n+leRbwiYid+I8lhkqgGYizWUFiX+Djft0DoHy1EcfIUeOEs0
IOG31yynsrhm2VT5TKv2cFBvqnI08wtDlEVZYvyc9spMBUMUAUQkcPKb6RT1JyCCxNUTAk+Z1SYo
CuvSOVXli4Hlew8iMqMhomyCYF0UZ/g1+iAuA7s8VY2oDbvPYausFvsM++l/s3deu62rXZZ9IhaY
wy0pksrRsmzdEI5MYs56+h70X1WnqoDuRt83DqAja9uyzPCFteYcc5qOrMxFXHwFoBDqY2t2G8Al
FLdg8Gflyvk5hzutcAkfjrIftHPCK1OrcU3YUXIBh67CfQro6lCxppkvsG3FOMJa/4trlumcdTbX
brYcrQXWQYx+70jxkR21WB1E/6F51dvUrcQVsA8G8w4ApjeqBDXaOQoNE42vN55Gcy+RizjY4N4R
efq+zyDX1mfhWtceV1rxxnjFFQA2dkYwI1KxdhnLIVDu5U6NFxB3/GIAB/I3rOB1oQAmr2gKssNg
tTI64rcZ+4pIC/5l6Dd8YHYcXFt+VCwa9jtMr6zdbFSY5gtJCdQdWaQzYzTdUto/CF3lSmGdwkJ4
YIJylN04LWUyXbbN19j8ZgQXCye6e7nGwWyJcn2R7tWCm9LwsYKhFI/qDeZXk6UxA7K6VnCKBlTZ
H+J4rKhIIwFbGp9WLbHhj94rWXeTD5TIKHIesXUh915rX1OfHwzZonpxdn7WGw6FucruED7H2UW1
wMAaEfrVOpkTPzbP9BCfBJe1patxcS1Z2CLG6DdtjTw23oosSJRd8w4sjeuaiZRVa3uG7yTQg3M6
wYFoujft5otbjgwJbmKsh3SXM0eb81BgO9ngKp7WAl0Ola/Rtm7UmzCzxZhKqQ59tb9MU8bGyt2W
uW7HYMLJjciqT3dFgjlrCaIt2w07io80OwF7xM4zu9PcrdZ0WuieRJ5IAZGlSyaQpUBaGhZWN3Km
GvUgnA7KtfqKTI1usLFZA93K9qZyFN8RtnIJjdzK+I+6bxO8+bESCEbxMoFy7LcZHQGj593rQKdb
Qwj8lnLZkHOt7IRqwysTO+/XYrC1PeG2AfpeRn5CvcY35JqO3DoN6C23sX50nVHovdMAePgweE3+
he4RcI7cI+9E7U5tdLDEDxrq/Cl67Jc52XCNqy8M9I+ilzrmyxnwuBfhimOSIa2DzdHd2s96vbOl
+dlPeJ2OTHgWkt54o4rETL8UMhD6cNlTCGDWzVCsdfk2UViG+IIzfYcU6c8dKqFNzjRo5zcYMRbI
0hfoYSVVQnTICi53/bEWE2gDQjvQ7Dlp54bCsLpIKj9ruZNaERnM3WD8qe49AOQ2ZOcEIX5iDWtj
/9XOuOwzGyeX4mSvwV0lIgUTMvKi5BLuqO9qZ4vg3RIzA421VVn5A83ICxYwJMIMY9I92FrntpKc
Yoa41G5PMgPmuzunWe1XsW/K26BlfBnXjD9cCobNO3GuHyStG4it9zWN9npD2HOsHcPh5fl4U3u3
IKUoit4VPgAVXdygdqZWtqIjOthKBDgcHl8gFLtT/j7cqwdb+QUzMKPkZrTZv24ngn1sMEpbZmUZ
rlFr15/8Pzo8DvK1PdKIaSwnnQ1jtt4frH6P7AHhJgaQkfECddkOwHDcuhWVNoQHH4wYZDImqIQG
gr2wKzgzjMvRtvg6/GnNsRtQVAf3pzdutW3E6Oa221BiJOwXWCvDD9PfhcvnS+qmA3vLKHdDjki/
asBMISkyq0VVubGxxvvJWpn9nvOMPhoBiTeQm0W5wlF4tzzJY8xkMnchIRBYtNOvFFlchMBILGCS
c73DS2tvbe9B9cvptFO4o49KhBcZKuyvlpEnsUZBTysg+d3FKcX9dBOyoLcOwmYz4WPneJxgn/jh
Ve6WFZgePyWKhMLcgdFUfU9340YTbWVJfISyVBbZ2SIBI9qSVkd+Aeb5jXaQFlS8GRWgKCzHbUHU
YvgBLhgzS+7Ub/kqp/mzCN4rX0QoqfqF2+hruCLbboW4szpegr22ANl9ECgp2GQFucVGnOzxEi87
AUDBlny87Hdke3eoxsX4Al4YRJcTPt/09/DeXVsR4+Eaje9V5Ygv+cQN0IytiB4BOD+kwV15k86o
w4rdlO4LeVOYbt1cONENofbO08YlDh8B5RemDWFZFygxWGz5xQ6b3Dwmwu9nzN+XrS2vDLd5S26M
ouI7HbLQx4PYwuBJGL83BSZpGEs4lKt7Gb/oUNYyWzpX6nGCaA5LTl2Z0i+rLrNeskYQ61USo+Fk
859Bza4V0X5n68TqkBWCgCGCtVmB6KMewRGFb/P/C63liJPrmWxNF2+VGyLBXSFqTRkzN6DUHtRV
+CzhKtMVtvM4D53W6bbDm4EEgTWtecu2sZ9pJmDCya9vaBSK0FVh+MBDcUthQzOLXRUtHVptJsIg
mxSn7qSS47mTLWTeDsZQlfTL3B3bVY5+kuQmA6Yhd2tyZbnJDn16S+XFc3JZ6uM9so5P6USpX1zl
854dJYkb80twHwse1QxhN3kfXAWkL7HszXzaNjDS8XBDo3ejfbQcvmn9sWsCaG/QN7HD66Nn72m4
7c3S10gs7Pi1MzwioNQdVtH3efQOry2tIVvxxrf0N751n5gaCsrvC+lLo3qysJbpBGzDCaaV2GzT
6d78PsrSVlBMMI5bO4E/p3K4L37hDDDGoS5gxbGVqgVtcRpQcrOlHCBTRoHGbD9WtJnQB1E+QAHE
CoFRfgZmEKf2Vl6Q0jf+QAdjaa5Y5F+e1bpxsjN2XynxgvKjONURXjbEOEDGHYpD1j46zL75fPm4
mcxVcyYXKSJ28J3kkptCwusIYdcUh8OIPX9cx+/dQqBSpMy7l+i1J+REXqAOTs4kwQCjR8f4Xr5S
Uv1qkxMrLcHP1GPXLkJ1bxVrqaEkXNJmei4ZOtI13v5AQFi9GvbSzXzvBNuvfLb3W25Jxesv7U1/
jxhFaYl7RUhKpddpJPglxxRU6kPzkQp0PxwBdoG/uH+KHw2vdatulfPIeuJqEJbT79IPmX1v6D65
RApb8iBfEHnh0iSA9Z/fys/ys/iydtq6ZmdPXeOAXAC1gFJdHtzQ3egAIHBZqvwk1lwfGeKjtVc2
XB3xUqOO4WuHsTyB8YrX7VqUfoNt+xlfy1vpzquyA8gXZRm2B3wPASkiQCx1ErUaIsj1eTBgSnoQ
ICNfzbi1f7DNEL21DDeUBgj8NlzM9QxuNisABuBl7Pefrf208Z25vGtE020zLtvlnJ7mzMdxyUgS
nlje7qw93M2X0iv2qfH2pIzm4SZ55iQfuv3lbO3DO/2qCK+t+C5eqLG9ftAA0ufR9hX6nY2Kh2ka
Dz3JS1fz+LA8WJ4I9Bn2+5uBe2BBXfygMJLjsqT4aQN7ZR/vZzvtNn6TYVDclXNxDVbIjY1bvB5f
uBJ/qgQbbEVB+1UN18b5RRX4274qJ77iB9kHqBsaR9ina2HfMSNzKQTHB9LnReXjHIFqc4eAFNmH
NFr2siuLb8+N7uhrFmdUN1L51A4Yk4dVa70YhbBthfCIb79YI3Bm7//3dMCfBW1vYg0pGpYX4kRy
xBYO0jD3faZOMBB4AfTPBjpAf6/hD9+U6Hj8dDbDQm/KaY3Oqi44kxEj/zAR2Pkf/5LNz/75Ug0x
YiXiSyvOOc1zE+7v5/8e/r61VRPeaUpJAQDlwjjw338+lWuYo8M6FmnsgKKr/vVAXl39r9eCcmCJ
Hpnah4VmyCXBNTO66L986//4yb/30Ap6Rf+8W1Ejrn+kzUXTTMR/9V+GyjKo6Bb9PYTV/Dv+nmo0
7CX376lppCTVAtPP/WaMNv98e/+fH/Of16xQqP79Lf5e/PueDEDmkqnG++f7/l7/58t/PYuySHT+
x7+kaqSgkGFq+ucfTKXll/x9XQysy1CPW4u/t/gvv/7vz0YRimENXLKdNiELSO7prLR6oquYOau5
hhvnk9eXFgW9KlslfbXUNCMi5dMUfVmpdmFGz4uARYLelBcpFViPDpdGspZdyfYvVdSV0LdE5yGf
qHUNcxBTux6Z5zgUPs0UUrIq3y2j9accHWULR7kWLHS1yg2q5ABnRyLcECslMBBKKAJuNbS8uSOC
JqTWbPp9JklUjHvV63tpKdbICtI5LBOPLkNyensMCZjhRlu1U40GT3wp/7Q+aT/yluNVsSRGwSK5
DMNzkwUsz8TKzUHAAmuSE4vcF9aWVXpMsjcYd55KlWNg8wYadiU0I0tFYqhJ0q09C6BAGcWHqMk8
VTIYu5Tw+PzAGbTGRYS6KMF3ktXXMhY+RP15yrXUC8LPoYemqOTsmxlwLPnwrPMCmqgFB7HQAEF2
7c7oJAqgODiCwLiPyEUdDG5HpGahU9QlyfMp6kh2AHRfmUU06z0MEeuVKgWdYuiFXfTYD4HxM7Wj
vEhL+RslCW5d4y1MkbDK3dMf0y9JWofD4ysfaphI+ZNFQNSgX+1+o9z8pI2cbzpR6f1CfEZ+FMde
KSyfFdJETWM73crIdNv8ZuA0lVppXVfTGjHJKsvoszyD7RjLZ2B4RxKS7HioUUfl6ymlIwR9LhJb
L2tTpx501mIM98QvcdDla2f5PXA7SD92YUD70EBI6yYegqvUancO02eD6E+yHgdiOT5VVluP0RoB
W4aurDpDSdUj45iB5/opk+6zCcWAZgPWWJE5vkbkwhEDSbptDam2BaxYm+hp2kErYcVFOovzScHd
MJ6qsFS/yFZ36kA7w9R7A91CHdTqqKYqhCr1+Y8U5oA1OmEz4LAZ1SJfppXhjxllMK1jT6XOfWoW
lkkiTKuoSr5xb6myASMyG65YLhn0Wq20874ZV32abEf0QGB0x0Uj1EQnio9yj2Hx/VmSUFzJJnRM
hf1kJr+OnVSsmux5h7/FkIJBDllZvUAGIGDfHt7Z69N9Ch3pgfIyrhPPmjmLT2IxpPY1GMyPdtIP
AV3ppzGjpcURa2+/6R+xW+sVyt2eYB1J3BHWfDEiqPiSAjDMovyhDPJ5fK0zCjoPq5dXCb3McoaX
hbF6VTpztCtN/qi+RMX6rdKMpJGCw0UYLZPstJE18LXkYoQLa5qYvPpg04JdtkEfPt1IW5ORun/O
kA5NDfaIXzdW0v4QJE4MDZuHR6lfUZPXCDFR35L4t3v22oeeI18YC9bRM/QjsypXqEW6FlPxnUyZ
OwVKd0jFAp7Pc4/4+SBVRM2RAmB5ahj8BsqQbIfuTZMY5ipxBDCi666k0N2OIMKgRgfY+8h+Sfpy
WmtgFjfNUz0zdvs5WKb/VZvnBbVzjI5hxmgH8WwgTDa63tzijt1FJg8t5J+OMoxFs+NB5pBbvoJR
0Xz8crAhhdeIe5Ojq73FulV6kkBFJhZXZjjRq4RF2HXJfRqkW08CEdNtG/qiwI45xpy6UCaF8tAU
OUED/7/Rd1DAN3osY4GdxH0WPVipDuGx+OlrIPgtfR6NBiQh9dFTXFRqbDiRAatLJsJYNxpX7jEx
Gpo8LwnpuARTvAaFei+edD81QmCg3QjhsiYjwkEueYwe1V0rm2uVD3uO+f5Zy8uKBe3YJXRNBfEW
mhS9UuslGKpjNkdMl+UxBhwFbJKJoTZINcOXRJjZRSlGlaRvfbaaRkdZVVKkwQ8q8mLqJJakA5iz
kAZrUEFknXQ2FbK52D9AyJggQ57tr6pT3sJgvwrV9DNl8AYFFn0Czk5WSIPHjRGw5Wf8Jn2GuNZU
RYyIFM5owQzFv20sT0ep5ep/hqjVVWugBMEsiOyh8DKTILT40ZGc01RvOBXJ0Wzzg3IEe/8U8C2G
2Y+WybLzrau0C6ro/dF+6tGTW12UB7uYcBxLGaw0PYF0TLxXvQcO0+xRV8+qUgrqUkG4mRzUSxBz
dGva7FWIuk9NVsoFBnrm2LlWp2LjzB6kLRW5wPQ8XGP92bA6tQ7IPgkbQDhX0vcsJwTssis8yrUw
GoYvFnjn8lTAIU3FvGwpgphoe2FIH5Wc3hdSXDDbwXATR2jLsQqjughS7G9yg6YaWkUNGTIQ4YOX
XUshpE5fxKf8VfSRWzTdmlCQMaRYW2qsnh6ISwwpRUEw6dpWSaikt+w+IypimDgT9EYB2UP4+yVn
aBxFWQvdFkYr7SaRNkMYWGhNRkBsqRbsQkqOVobo01CmL+tBdUokBNfNsLEJPQX9lJwQDLgA2zuL
T0ufJM/HiZWONMPC83PXVI3XqwCi9IYSgEnKDylHqC7HcREHgg2mPnFixGFu05VfUqov/7+lLG/j
dvq/WsoAdvwfLWXfH1Hx3w1lfz/x74YySZL+TVQV/pNUyIW6Kv2noQyn/L/JMFM1VbZ00yDo5j/s
ZNa/iVjGRMMkDAd3tWT9p50Mpxkh95YuyoqmkXYvKv8vdjJDkrG6/Vc7GTZjURH5XJapSKqkmOJ/
t5NBfak6zQj0vTQllIBZs2HwCkGAPdntlfEDlMYjktv130OJKtbTw+isg4BdP6S4YWE3P/17SBoq
V01CKEU3E3X+Hp5zDuw4P/x9WYwJdY4cuwjdq3ip0P5b/z10wBjWsSL/+5f/ek2gLxEGGE3TEBJe
2j2qdTw//D2Tm5EX1dpEFWSg/MXTU67LxKB9+/c0qGTAyL1hOGpxe1aU6iOhRucxu4sNzVzqjMuM
jDBR22o/WgNZClGGxMnEpt0YIB1t1YLeo1vh4LUm0uAmm+9LWH0WmBml7fDf5gzd8OZXzZR+WjlJ
11Ch+nUEuRFQZtSvBeTAXiU3KN156c+HpQoGpqiwKs9TqPSeYPCZwsS8YlpbGUjGYijNK0V+Qjdt
AFezeysJB5sluX9Pm7rhqTxrNBVpXKTYoJd/n1Mo9WL99yyOCzRorVc9QjLA5wfpWUUIweLD2DfF
Mq4nSi3oGFOihmfgVxUG9FDZ57Mg6T1JR0r0kcTpJgJmLrb0xWSmiBIy/CqcNdeqMa7UUL0wdGHt
aMmdmQWgWHfztTQoqoPlnrzVecv7z0OosUv+58tp3m8v8iGh1C11XjqTof4e2HiW/3pmzCipv9dk
E40a8lXSv7N8/ffJ/x6M+cu/14Qn8+mIM22WlXfwZPk8bZL0Xpj6Mm2my3Ou8lMOMEKq6olTnRTa
AQuq2tVV1i5G6ozftbgA2QqMvWgpgntMvkhBEWq0VLsDnyhcJytJp/lo22UlXCq06l135pnV+dbc
A2H59GStSwSTeGhJJx4agpA3jbFJpR0b2JwiorSA7nejBRu7iUZH1WkIxkORCLejwTYyAnT9LjTP
hLAKpbwm53ia2IktpHYdUeBxqs3IVC1i87Ixjy2nfvX8FK8RcYZPR6XEfKaiZpCuhx6WdZqx0cUV
q31oqqw3BVaZFMHVLbQo3Elq7uo/yRFcGEB2Cm2VingXcqedX/KLknj6q95BEp0PG0Q/DbCKCh4R
x+P6MfhJxt9KYdVaUkd7wM+iic06mRzVcF9an+V35vYcvkP/Ep/0V8GyrZC+RnshyYYjQe+CYKjO
VytHppAo76YZD23Hm+JUUuY883r5Ti6P+0E+rl1uhH2GEIQW0DuIVXRWD0g4GMfGhYyCSnXYZj/J
KbTV9VyD7P0pPoL/z+Er/nS6PdRfbGsNtG5wjNJVUTnPL5Glcwt91ebotug4SIfCSPFRouFjU4AT
Zj9GIA+cEX2RvIbO3J1Zb+VH+arcMqBwGmOIDbY8CelZsiKGoVtegvVz1dcuJW1a+mno6dyb59Ik
3x25go3eWszw4bmPi74FctLe8k/8R6+W+zjQ9tIH1+g2Vv1uER6+nMBZcRY7dpA+BegOyRwjUv9F
nivBZ6Yf78gVFJEjLGjVEdFhvihb4Y3lEn8Ml636of7Q30CNsqFDsmrBGqKLBiCy6Mko/S4aL+R2
CPzkK2MNQhUyWWQ7WWGkWKqvxAH91QO7U1pc+m31Oh7lOwTJ+o2iADYFLrZ+a5aQnWx4HQ8o5pQS
gWq6XFDaw0OSjy2oMjaszE2dwl69ceOVCHqbRoY9Z7Sy41908azyktz2ROj089da0zlobNnDAWU4
6Vr/tb5gU2yaH/VbWWsf8bd1YtyZaJxeaC+w5keB/rwGkMx7m+WkWGzKYwO9uHWkG6giBHhrGFJD
RhmCQm2+DFb9YcohKPy1Ip528yF/ZDSIHkuT6yHzytiNvlldUZcvF9/9DvhsvwOWrd/ULWZnyI39
DkkCLbMFGV0pwiU7eIsDm1DF3YCklnbNpl3UL9WufYL/YMyAV700f/OnN72KTzcHsdO+Nco7Ywfh
qCbKNv1bBeNonLXI5UkNA2glf0xPBysUtxRTLm830g14uvU7lHlQ+N/sk3SWezZI27MULTjmzQcc
aE/6LH4shlCSAZYTVsmR37/EB5q8TVdtS4owwyIxoK66GmDfYA1xtGv8/kQr6xU+o+Vw7xPvuSqP
SUtSAfIhn3OJVycI9qK4Kl+CtUTqdbt8HIUvMjU4v4Pgcuq59/IXHAH8Qjl2+D3jtnsNnpinFlT5
WbXjoDP5Owq6UnRibIEe4GyJW+ZMdIw7CL5esKP3IKcFl1ZniiWBfSwJkbYCwC9ZYp7TT9zeJ+or
nxH57V/huQ3W2sHA7f1UfkwinOYOADD48a3or0m1SxF5XeCQjoLH2wSlQ+rKJGwN4d5MiMRGr2i2
9Zd0ad+CnUVtejrSw8HeGb6Sp5khraGTWdbLgmqfijrXb6XXqXRE8dSMB0P8jciShZnN7pTRNnMD
lTA1N3v8ZMlSJJkHfPppfMPbCceYP9u4PC9Bf5ebnzn1gruXBDLZ8BRuIULV2YEmeWnr2ZH3UEML
QYtLRMCsgo3mISNE5hfa5HU3Fmdm8QjuEbAwnEdE3tGO/H2s+I8Ohod6mj+M8V/0WZutoy9a9ZL9
QofhFD7eUnVHTiAft3Weu2HlBG/1GpNYzNS3ETFGCTZFnjH86nWa3vS2VzlMKSSDHNps+RSxyrlS
dCxqWFsuYXD94PPxwJM20yLOVjjmU1qS5JbYRDW0i5lgYrN9XhE+y/ZIQMN6MtKRDcwmfbfWyjo5
65tpqe6Vw/MQXM01VzQ9rI3wZtA1Z4hJUQigznrjI0AXq5uDEC8iutI0TpvH4pG4UrAkvS9HQ4Ua
jAJL7gTnhzu8FB7oao/0lseK3AziinOQ8+0+HUng2lHNmzaATr1XaDGcQe1bir7UyAvk5TgTSO2i
ICXDMdFcE19shyRQxxv9zK45bjaB6FSfLbZgqAaz91IgQMEBKpYkfiW5tEdlxA3Jy7Ogh7WT+mWv
YhQnjd3h+2WaRY8Te82wQyZGh9UuzwxE1/mt4BIdInSVrG5ta0XUZbWor8JRragOUgHEiQgWk3KC
nfzE6UlOHJ7SnM0nCiSUqFAsoh4AzL9IdR+APgQwxACJsrHSV2NYsn2H0BUSZPel3sqd9Z6Zdn7i
VRIFg020GQm9ZKXhmLeqXPCRzjIYFnvajr75iRJ/IW4f56lZAMiqnPaX/gmbfGtFJh6+n0XvywvL
V9z83p4Evz/RQj4K6INXzWHYKO/V8qTTUvqp7+MeKKF5KHkP6mEbdZkTHbWIukUy7DC0vonQpl+w
BolE5Gw4RrC9iPg2aB9dCLxv4NSzXMWlM6zAG/fpq3JEL1GHFM6B4ywGEGS++Gm9i7jab/3g1leC
OcFH0fdYNBcid8X5U1AVBn/hd7qPdfKxhuSiO8lJ3TxO02241VeOP78s7jblSaA1sGfiAODmUI98
GV5g+nDF4iksvZZK02Ofr41X6fr8iUZXiZdZvgNvumYbMJSLlntQdsOv7lh+qF6NYmhmfXENLUQy
XlAlAIk9d6vwIrwY31w4tS9dRTrQiBdfJcWXsALjzsImI97M56VlUcIn+ZDYz7wiOI9pYrTLuj/D
SdIKX4PQsDEIvkaRQv29t7c1EhQ0UozwYIjuyalVIf/jTXEfy070is4V03Osu13v62SDZuQ5QTrz
lI8H1XUqiB9uUx2Kb+ZpC2dP5imvNQQ9v/gGx+q3+65dkfMnB1d2VdWhvYqfGdqvN9MjVCHNPSji
kCibZkeSSvD0MqRzzbE/1+da3kmx05+VwrfSVfqOZxzypbmpjhAQOsurLtTsFb9S3OHALyB3LHwg
hlxXRxn5ICl3ZHjx88ZeFhdCvO4QpB2IJOFbCwB10jI/q+3qYTg5pkTq0JJNcbFxgn16CG58om6i
+4hAIjz0BZSNBekvbJusX43l+RzU5ZTqCaJxHV+M8nPMlt13RUt6eMO0BtCrW01Pj9WEdBhWHHNE
BOp2QEq6AA/KmjMir8+ulae6YFtGlM/M51IGOmxlRyFZMtd/DxScrfUcQmOa9T1QCJ3uIwvyaNf9
+7O/1/4eQpV/tUSVFYYJVv3RkoNSdrqjtEGyqEkJsMe/TqfKdpm4OZqgf88GCWfZ37NMEPhcyfwv
D7WBw/3oN6MlxmRZzT8yakqLxuF/99NqSfKjpiOsb7WlgWyySoW3qg57V85ZKWoNOW1CwT6zm3+h
bLI9hv62Ty1oxJlEfkpPSpr6nBZNkNdrK6eVB4qcp0rJPn96ZIMjH9GUFO2iLW4Qcn5iGUaZI+7Y
oiHPIjQ8dNra12o/oyWEK8ewuwZlAcndlMPmXcrwQ/Tapl7SjOuNtUmv4ZP+iLllx4MkERQkOwmV
5rfGTOEAVylkr0kwVNlsJne9CLCWhjrsdp83VfV9t+ttdN8X/aLsJgm200YwPYRLsLbo0mc/+W06
Cm7LWpReOL+D9ecNdWywjZxw173L73/qMf76PY11Mhmcdok1+TRFC6TH790O9VyKFsCFUBE9MRnZ
mYmGETsK7XZ0UmiP1uJRuuuX9lOgYvjTtvOSXH0vfGPwaJJw7ifEIZor05n+6b+TI5vU8nHWPs2F
doIID40+xeuBlckeP3Mvp9ppS5Qvt+1WxTvDXfgrkCLxli6nH3Rc94R137txQkTCoYO1v0++0eew
08OkGrw3P8W9CiHiOwlhW4YvbTh4FdQPG/PIO5oACWWiZcuv9YXsXKQSUbkAYEVt9FNm/js12OOh
2trVDlY9cv4FskfFRvM0kTFp50vt1K7D3UBjdT/hSyHXzLBRl6IDFr8HEDwJtm6W7C1a1Q2/DdgA
YZpW4SLD5Id4q+cZoe5b4GGZIr+vlQ0b9SoiZoSJgxduuSoRh+efSTTvqfpbxOFET3wT3K8RFSzs
r23wYjiQyVf66ina6S7AYoRPIV4ryxrZPrt6v/2UOQXfvCv2GfT3+ZJgwMaxPkmmEC5t5Gb8/JIX
zsK5whO/U1H9GMzvZ/bPyoY6irSRGFgu5Lmpdo+wHG7o4CY4Y4iZsY2zSJwwITpooL5L9Dl1wA6f
NRUJwjYI0AcT+ZVQLowk63CjuuEJRDMqjcGvzhFLw9jjMjLBzNB8pqs8e2YYbK2duKJfMy67a3JA
xmHcqjUkVhIhDsU9usCWQ/U5fRuOcgp6F2En8qaAK9PhvFhu/4ncDc1udJsGtpagC+RvhGwlOyrE
wFzBIGTBS7OkRiCP7uzG2ah8yysPiDvMd1m10ysYjGzH7gWJRxcu47taehYbgZQxuPAEZSXNDgwE
0i4Jvpx2XHWPhuwRB20HPeW5pr9UcUdghWi8kdwV9dxRfmLiRG/M7gH9F5jCy5x09IFjCAuA+UvX
WhF2Gvh69u5fLP7Ynup+uZqLZXPHEvCmiwZjIEeGisGs3HfYkP0Sb9pv2UeKQKvuz20AjimghY4I
yMkbPoSvV7NCjc0QIXfdh/aZkflHcA/4mTW1EXq4QXiZo8dunvg6rkpSjHwZebm0pGpPYB5JrLkC
hsjuqYPd8nf6Q+HT7wBtigvSEMdPGAXSZoKpQL2lcZr7fBXdzR+qCIRBX7gw0tTmNqQAxAnvTlQF
hDc239rn3GYmJ9keBae6K8+F9tlMpww0cuI9KEi8dT8McdF7WaEEWxQP1mqb/tjsyVwx6LXeSnmZ
0CLe87koTqz0Ew5hqlzJcbiTEkopQw/nNuCk3QjAEww7r1zx51G7zX0iFZKDNuwQOT6ZvkOHRp75
21D/wh6K0OIOmTJyAM4KlH3CeD3sLDbTxqL5DJAocanvEMZlr89F5ycHNAUJdr5bdrfOk7ZHFTp0
i1n88Dg90peAkekWgm0hxqz2w2HXjHOZhSFUT/bIUPOW4lC4DQRPvogaqiP7TAts3jhQdKBOMOt+
t89bfyzW/TK4TAu4YXzD80RZyxlbXKhO/Z2euElC5WJoTJy7J6pUoosnP4vWFtoI3SZo/YpW92RQ
SVtWhGRcsxMM3mpXDq9UvZiJAu0YIZ8aXKac+tNwjT0VNPiLN+5d5NPTrjzox+lYWGhEbItRaduw
WChsfU3UFpItdLZ2dYrLM+exGlbTdR4pSKW9cOa55YQbSEbzRC/MZoQ1uRk/mTWayU8ShhsyXTtG
3k1xTXfD0bjPvi6H4G/xZ1SXSNu6dCN8dtoiVTxASlO0zkrPpBIae6OBlgJexRHmFrchYxd1xEL4
+TvenBjVFU89g4D5vhBFJ0JXahcajW478MtDA7xFcmgJM/igJjRYhBRLfPe17EpsPtVmgWBCnHxK
WOYPUy3KWBSiwuNNTxCcUieakxWhFxvSLKNuX4az/INkor9wu+k0DweXkji1u0RYyLIXgOUaXH6h
ikoY6wHzKzcKnVi01XuI7ez9gZ923NZ2/hEhFKET8EbnOnub7sOOO40Bm35ZQo4uyUDS7pFcRW2D
6vqxqlfooycwoVxOxYodKsdKIKZG9gbDfS65awUnSHyVwL95oFfY3/LZOd7qpRmW3Bc6li6cQhvl
ro2ukcPBc3FfV52Ds7AaPTM7dFyN37HL9thDIIOYI81cXXrRJ9eolxOkH1BzHaacBSPIZf6bGVkA
enHudlAo0PTwxVL7JC6b4icnPMDvXC5D45iSg9xyKbCrZNpO54WREDgIjNGhP2QXQut8oZAVb3kt
RmMGmIZpbZiF2zVycfbJAQQUz9oz/CIb1F97Ri3WUPIGOSD33fAjNRfL9Bqs9N1evDIpUhSEUNF/
F6cmXBV+4iG656QoN/UansKr+q2x/N8juMAVciO4g6xIO1xaZEJT+0UwmxzDTYPgslgRdMo9iviR
C48IMlqx6ICvBTcmihkuidvww9oLjWNLc8jBS2Gd1RDhvvQ5YUEL7efnyKFgOXdqXxBIma+kbwwL
2PTBqWEgmcvRSAU5p0m58IZzc9XX2Ud6Fl0dwx1uH4/Nff1X0O+GlXQj1fbXqpchTB4P2Z+n5Cth
/CqLZePDjv5g+FW5LK9MkvjdxQsHNujme7f5YS3eJw5yAOK2s3InfDClp6hy1bW5K98kLLC/usFu
23uaV5RidqIQCutTsUk5h06whu2a85I6F1ZFSpYdNZ3sf9F1nr2Ju9Gb/kSW3MtbsLEpoYRASN5Y
KTPuvfvT72V+2v+sVrvSaBRCCRj7ec45dzvS83/CbuVakf/IxGaVOILYw21wgnvGFUCBN7DxbbLc
I+co20Mj1v+GrMAWIiF85FbMSBeZL49cybvxIP9l1RUxL57XwinYc5a11/xXdWDX57U9ciasiLC9
tIbj/yGMhxVcxwOAOVC8mwE/hj/Yge/ic/UaeJytP7xJYuKb9sCwtMRDC5umnb9VKd1c4h8gnkaf
5r06qs64j9x0A22tgUANK5tEmnX3l23ZStek1NwovbQ97grACQfppM0QqnBa5kGKTXEOyZeuypOl
DSxtASKStpQZvrQPzAPc2DDaYDckFgdau/7b+ubihNPav3OyyL9ya3P8VuSp3v0dYRac/bfxHekA
F5TN4fv9TN/mQ31tbiyKMfMT5jdvEWWCI2/Vj/nbep8bd7olwTr7ZF/S1BNZ1SHKZQ2SPXW/8ulX
dqjvzR+qE6jRECXreBu+Ek0dvWmXkoHOFeY6KreU0+0gvxmck++91/1J6Xt26QllwUV8aPWq2GJJ
kx3yvQol3Qc7WWHQgVAKjT5Xk7wtHeslOKMSDT3EfacipwLXnPgubxSHa+cQIaWwNvnZgio8vg4P
FAGHmiWJZonQiqVyIMKXKj5ehRu+DWwpZQoph+oCUxrpG4p5D4/caZZ1Y5V+SzUxntil44lE+8TM
2STbgW6MlY9qsnTqiozfFY6S0UFzsQAHDngTI5tmWmwdhvoK0pJ5YzLh7dY4+U8bDIzJX8/MbZFu
zCskMyT4ykqHICjApVwbGBThnnma16bXGbtJuZUsrAmzKKYNOJJi24c+zKFALJ3hByrerv0c3vpm
o+FZ8YAIuRCZqZg7IlVpDk90fRSmrxB/pU/N0bfFjY5vDyCwpbEwbqj9rJf0SHprKq6Z8y2GGcmq
+RCZtLLoB15Bk9vawpfvDY/xr8jHQ239Uj2EdoMs8E4glzV46aVCCYGKAJutu7kXvxlcaajS3oVd
Lbnh63gfMD9p4UyvYWtRIfGumOaTZ12KXqvs9HlDbpqMoo1BE6o6gkR0xiFOgCgeGC9flajADjBF
0IMZ46cWrsUDc5/pOs0HZdGgX6sH0uMICIpiHCP4jGEMY5JXNfns+URIdB9oTvE9wPMDe3f8JOQD
k/QfrxGYeaHui5gJrTAwYPC2wk/QlHDsWMMc0j3oicJvuzb+KndADzxMssDVgNgkLzor8wsC1obT
Yo0suDJvUCpL1N2c+bTB+DfEZKLxftigbRyevSHBAAh7OMIE1kwUf1CurIMHPpIibmpMpuXl+EfY
wOIn8CpNJNxQaSAxou2kxZtOxCri4MUFczZ/MC3gwfQFSKiN1EleWLUJaQHNCH6nDfb0G7DFc3XE
4x/BmSNvyl3GxUOpzEaCqNWBLP/V3bXv9hD3qwxB65fIKLlelt/kbzGtsr/th4l6MbDB+nS32TX7
8AWMNfirvMWu9dbscHyg4Z8+1b8jzmyoFKMFGw3XXehp5oYrDVrgqy+cSWLvoMGjH/d3tXie5yOv
GHa78eEvuZMrAEk4uizWcecK/s5MdsTEaSrZNCtAOgW/jB7xxgZgM1r2rJv0TdpDbnqS5QJaKoHr
G/ZATIXpzs0Dh3J8TlEqABPVq7Fz88CVlzoCTJQQjW6NZKJ6VSnK0eCC0T2UfgdqmgWbYuFjoopf
kTJgflEc+0d9Wi1ZrdthR0EAXkjjZ6NGEX7yj4zZmmCzWubWRdPcKL1rXn2V8ENCAYXY5SeEYseW
ZSde9oVELsD8TbQT0OD0BMAxWAylQT89Ghc0zFyLx3gDGVR8QarAOkZ178jQ+zy+PSrg5BIlGLgt
72A2V9mF1FLmn6QfZ2jkIM++hKdYe2kIAHJqNkRcHpjEuCzZRz4ulXH8oFrOykNOBvlceNRo1pdx
w1Yhvye/gY4FLmtusrYc84NJgLFICpNPxkzZZTwEGO5RlMb92iTXEdbuGz08gKL1UQ+cGbz4e5Uc
uaSHgk/gCH+GH/ODTU7W7GVD6j20RNknCaJs3+xwmW6zuPbX4aj+yS4VJc7W+ClgZTpJuJlkctYP
BH3orvbAfA9pEDssV1KC3R4mG5sI1SxstmnDSbus1Xz5lL1vdoWqHP7IF5iwIa3aHzZQ9FC/0w1B
moD3MbHjL7gXivfBGU8Cy5EMMjVT21QDWZL4a67wbC3ow7jSOK+FVXgjJ/Sa4C+CMKjBm94LP1Ps
mc7lrSg8Q/AAF0AcsPptsbjqt1J8noa7FTt+Qe3MQkGxwVvZIJBizuPqjHdsYEHOdXxcXqaXfKut
BI/REecClV1p9zfmslNkL2kQV+OMsZx2khFDrtQ7Me+b5h3bu1Lwimbd3+DM1zFz20PE0DhhLIWp
B7XYNbjPV0lZdcpnZG5a3iAwBFCWZzInzxyjxbBqHQnFglQZ+jYINzNGBBBSwk/9qDvNLuFIxegK
I8gG8Q27QNWJvkbcD9Y+/xRvIkNiOgOYAxgN3UY3bEaWlBsqoK96ADwl5X7tO8BYjw6Y8iadcQg6
VW/pK5u6VYMZINxylV8Ao5h+FEuALYBDhAg7uYrqKd4N+HrCrl2nf/x38X1aiP/rYVt95C6kSnt2
mOooXwy720/m/yUub+tOWsv7+jN30PVt21t05eOoti/h3Mmrh1tyARm58bnDl+A0vuQuCk/wlHhB
6IjN46Shtkvf6jcuzfGNk4wFT6422lV5mCzcpxHe5tZq0Skc+uIDfbRy1xnGtO4wOiQJpCOY7Npo
beDu8k+u7OvEMZkJgZWxRXPsKXcyr5m8kP6qBXPZYGKrsbxg9JFsimQXE41VvkikSCG0L7H/xxrU
nUewDCKinMzf6Aln/wq5N/jDKLsmLj451gTvaUkpY+x74Si9sLHU0w7oi6NnPPG4WLNJ804M8OiV
8lH/ia7Z95iv8z8AwhdenjNm+RJ2DQI5gtpolN6bff2nFjlF2NJXxiG+lerKfDXF5dMp/RNZYrRV
rYAAiW7omfq98e3wGdEhzJRh7/K+s40X/QRNaC3uzVewQwyljV8CMODugnevDYBCJJDwpvf91/ST
YEBNI/oXnGOLdHlctdVqjN1huAfdUVIchSItcfJL8OirVcFk13iB6Qo2IlLbIjBGEdfZSmdTbmRg
di3d7Gr6jt5pKvzMrQm/AtEBPHHwduQ6hdLzbe7LYB1eyhvGwqQrbVkdRCK+3Rq79YJEA4/UJ8nh
MkBErFADq+fgj/SKC1nzYyKbXEOLuKV/sLcoC8YStvzO3+s3fHZmVi/Nu+gpNyBFwS6uwof+On4E
sSdtZUjga/mnoUT5JWH0zuBOuwnBlrAvF2zxZmAKDa53rXfhuFLfgyuLgo7bJfu7Ch93aVKO5svg
gTOU2IrGK65/LLLPkjv8JGectHbCuUOaDuvupnyogDzRNcXu54a0Az8Rhj/77g3wZK6W41nj2bOa
3niN9lJfxG91n5zQ38j1GnUDFR58lPE+f9auEixQa8OggbnoFZAZWYTvwH6TH7KdXcNPTrvgKjJs
xl0JyAdyb3b4+qKtTpgweKObUIP9MYZVe6sYCq1JujjxHqOryoJ3jW/zFW5ATlXLCo7dboeOCCP1
VfVt8Rzr8DflgFqH1A0WiyycWkKw0Wvm28DKALfwppz0z3TVN+Gl2S8V8sjGCxFgBYXkxsASi7Hs
pB8F7O1Av0ourH20qV9xANtqZ4QW59FVvxUAw2EFLWQve9rZROL/iN65dMNdZOcXhDU26CJZG2Lk
wHthLE/ZebGlbe5G/VreoJCZDA8eHmMWBvOvCotHuXyI7r397I86nxb49ncZ2QZ81aCUsx3uBTLd
Oc6069CZb6qXvuLddND+VuTGML72MLeIqi3f8y+zGKScQuN22gp6B0Q3Tl+IN0wdABGN3XxR5C1e
UQyUqzdrJ+4zlk+2nurAeVnu0lsR2caX/s3vOlyN/rBEcKJIHzF0Gir79/oFsxQqtoiKCOnJeWid
GKRmWuEE12VEe+IMjObXVehsqzVjZ7K5OUXEt/oC71OAYEdHTUJ7/EX1XipvPUXS7Egy3i7Y367E
n+rAK0GWNVEeEpl8H67E0fI6Ub4gweZexdzV1r66t+yNAB4GL6iJMZhisg0R89q+CLvkrdvCotKf
KD9d4yt2k5M9bKnUS5Y+3iI7Jg1i6JnvQNgkIecvOOLibTdSVR2Ce47Ifc2qbo6fiJKtU/UV4iO2
mpmnPuCEgNuUZB2t0oPAdg99zimtkw8jFj7cvX40tOAYw6V4IDjjAyvRmenULrjD6BAO+oWpQMsA
/pOd7i1JduYFYtkFmuul/ajeRRujtizdlF+s2OSQoyZROH2UEzsIOw0JEwzfK2hoDMLXFJoSYrtq
PV2oso0z5jd4kxWUx/VlekOweB72tZsm20hdG1S299plgTl16kbYW29psNWPIgQSdmbGH/OPQFSS
DSlmjzqOlQ/b7mjNmIWqFxmJYrqTa9msBI/asMc7WHd9j+/Wjaa0RdrLZnMj3duk/HICu9s9Uv8l
D22DupaJMb9FJ8L0HkD8L2oD64H9BqRBvsjAxXlYd6pzfYypOWhr8B5unEKmUnay3/aLTjXq3fho
fWKISalN1GmNIQmpGx4aOupJf9jn5TEWPf1H/0nwCOdQcRAPhmFriQeMHj3oqboHaXPomnSAK/Fk
UOxm6+Q8EFzlFVf8rI4KF2a3Nr6EMztdppyy4KOCw6Jwcqn0U4MnTgc8Pqz8NUovg+L5IUnk0JPW
WCKC/71TQxBBQJlRMMayK2Yrt+BnTBwZKQI8CdocriCToAFvKJ1KWo+J29XvaOHp1dmaKsZpEmxZ
j7Osxq7YAHdleAXWhB8jhKiXYt+66/ST15ooq/g9S0vv6PrO+Mgkp3SH7yjfNpgoePpe09chcZa9
g4xQxZlUollcKpogczI263DZgIPr5LV/RpegLa6gfsEWtLfmPYGiGnhhcSDDSWP6oRKZ7RW4VcDM
CNBxwt7BPonihaZtLf1Mu5Don3U0LyUs3Q1zy2DdVE7IXlVBlIkZmg/3sT0ZWxPYtPdIAs1GJCAr
YOlNwIITeMP0Gsy2Mu4qSBD6Tu7wyVzecJY+JB/KKGbjAoVovyUkTmJTAYygtpaXw1/JTnIqh20m
7Pvx0havUXKSs5es9BRstUdCZe1ZuAvDdujP+bQzQbvAIAuAid3Yvyjp96TvVBOy2H0yGdfkHmUJ
dRm1EEWCytfLMISSnbJbdkzcoCjMKV1iuHoHS3B9SHV41RFGhcW1bkO7wzzl1TpDT+pauLHrFsC6
8ARsa8CjUHAVX4G6bfAoGeFw3FmYI33b3/Tv/vwE9rsF4v+H8z9vSgqrup5Jwn9cgOfjQjNYpiM1
fDieQBBogplQ7Q+uJofb5+8mX8d3vDXOvZ9ZiFxELLMYjMUNV0IpMJTTZ7/dRcGAcfXyk1GSbDJM
krat6gPRzfSKz18975TnHMJmy2j7+TtpzrnbWp7xvG1hU2VWleW2i9V1FqMPEsfoF3Uek8jn7/55
YFeLEfaEwfJ/ltj/7ng+7r+nII5EbClEfWv3RLWsng9C+Y0c9vnj86FtUNCY4HC+I6a9PgV4gZZ0
4yrOgFPnewpvVtIj060RYCKqRUsMB0iOcW0eB32y9dyJbkk3vdTBdBn9Bv8Fk2+tyBTtpOfRCcXS
l6Vkr4oqfMli327UVFXxo1x1UTJtIyF2aq7Xzj8RQ6Hge4VkqEwfvkAKvBGn4yaFT5cE/YgBQxMg
jC5o8pggWDlQYwotdlJi0TYEiZbGNGiTO3iiqRIfhSh5ZH0xbPuI+hTFCVufzr6pdxHAVdONXqaD
bEfDVyHinUI4ArzrwJtM1eFb2cZ4FNSa2G8akpc4BxmNDueslaU9IUigG4b2a4pg8aayKQkEnZLG
NuvpE1VIg88qBUfXY0bkQ0kTAgqjNAKyjOB3arAtmr4KnKmD1tgMbIQJ7r7TII7btAgffSzvCtip
i5DEBx7orLIkmI/U8yjusLelj9BImITyXUG8tIiK0SJIXrMaQ6br+5dAl/80InRmHSOCvJE28wxe
XoaDuJZn4zfOtK/cYp6RRpqP7QohoAbMBPJ23oOa8U0Mm0I1gPZ6RZJsSXBY8ASxxJdRGHI61lMW
QraDEDjlv+aYxw4is2iMXkv6hwa2WN3TBsRTgFJ3RlVXLU9fcvyi8B7Vff7qF8Tcx6F8IX03XGuK
Nh2MsMjdHBkg6rM02zXaNyZmWi7sZoE1cCowlOaQO80IxV2K0tmJsu7hi2G5LbO/YgzzgRhVmqZx
iaxItJ0FFtAjeogkZg414ZZHshJIW1jWmjT/iirUFtIxLitICoUJaWFu6cgT45OQ4taVff3bCueX
SU4ZSpl4ceaitpki6LUJnyhQmW3KoT6StIwXSFr4HjGUFL1caltD6ZyiH7HJmGbY3KHFPBhMUdGL
e8WZ6EiDxBySjHZZhhyZsJjFZvq3HnBhK82JFFZmImY0sUDnXB/+gBuBNquAPCm1q/HJElj+VbPg
Nyao1M1x2CdpjhGVzCnbMkOTK6E/zOa0M2aFqySmGiC24oMQMcinTNCqFoCoVnXiEogdWNVy+qVV
GaOuOn4YkUwh58N1NsqrmNAS9OhH110Pqoo88RzEbG2xYl07FfsRpUyQlrKUxWWmnXDKFeTh7HMi
2X7PMELG06kqA9i5Kezv/O8gJN1BSli5VVmxra6iIo+yyNUtoO6Okib2g9H154JULUi3hazCMxRz
2POp6M5rX2NDLfq0IKdR3+scgL5ieph1nGb9zBQ8GELVM2Uo/nMdH7qIQiVrqPryMrkMwVfU4GZI
QhZERMzfasyUVHyCJhUYIkqG34xoHLxJg0dYACkXBvLQQk7cSVk8amtiwuROzTcNaeXMwAD/+5zh
fz2rEQ1w8l7P811NzmMJNNWCIY7JBPm54wwOcR5LBYZYBcBnZAl2lkzixVCz9lTItDDJ+CMa4se4
COsLzZrw+UwcaNnfTUFvv/NDso7lSTmZKiNHQb3nOtY54ZMCNAG4xCJkW1zvOTz1K250WFoxbpQV
sEqDWXAQ9ptUFXYDRYRMvixucWa7S/rok9zk2EFEt1ea0IAViUG3hl9DM2I15PuwRKKpulgSiuou
TveFAkwcV1QOraQQglUV9YacmZOMK7KsG0tYLPbZfq1c0y7NIb8zMzTGwqBkiOZNN9fIb4zwlEuB
fBRljJuJ2SlqrpNuJgNixPxFxqGSRqsJj1lJA6oB2s8auZIiGnKi0hmRkJ4ka6xvsuC/Cn6weGUI
CRZJadVq+1CjvogtQHLr4LNEFuZDTBhT+lkMgI9CQYqn1iPPFT/w9GaNi1xB7z5bM/S3okE5POjf
qZ7h4KBbrjYOPdY0zOAzJ9QNLB18qCUyWS828jfp1BVQzTG1QL6v0i91AyMtOdDdOeigTTQhQdnW
XSUbiEkzcwouM5hyzQhRxJwR3wYL02/dBOh7QJyHPCa2h3yOAL5hLuK7wW50F7vXaWjuTfG6vMWd
b4ScVCFOegpGcFKsaJwn6R29NfF0pCbv5AiMps6nARgHjodkMRkxl5CmtJjajdVRTOcAH70udFCg
xTX59DgXhoGPpYd2IiAXcrOmFo5Vz9tOCkuiRVPSbrPJy4F5BrPBEE2ecSKbITbMAzaNGTnGUYbv
pG5MGq7j+LEDa7D+4pwT21JGEmbAKW/ETW9Py5iaxDEIEXynlthmyBLgrgilhDyY4XI597hxTMy+
ZF8EhGi191RkaJCZh7kVZketYE8QlIZXPplWZdnHBHSWO18LUqcg8RWbW6R9ccCUvySOatX7pCX7
dGFEy0YgaLQwEE8GKAsBASFY1NbJxqgvilRiwaaJgIQjjX2sMvVodHq/nh12ZQA8hYY1oUBcXM0E
uNgwR6qpR/6uN6UbEIq7MnS8GEdmxiRhTD1YbAe+HxnqWmbp34Q1QhlsWBsCOLWYgDgRMnW6iZDp
O3Uov0sm02WB8xtfQzb3eIpoEoWblTam7Zt4+LSDxvhDza5yHt+FKsD9lQU56JqBOTzNiJjLdhcg
esmbGN0Sm0lWG+9Nosn3TD1OSq2xkZee0DHAJKoGxVZb/HLEadlN6103teExdeaPn2ZXkodnlN59
sx+CLWHtkC/1aNhrcgDT3KKp7zFBW9eWebDy7Evzfey3RFD8Ij6PoWnslLm7TZyBnKyUNVR35dC4
KFsZvYI0xj5ZYxm1FzyuGe0N+FOmqw/8SFxLgMQWGz6Nb8QMSyF2Cjaa9Ksk2r2oK8keS9EZh+kQ
4QZh9/QvttZj8FlKqpsnUBfC5nU2jC1ByLYUQWqQpco1q4BRYYDmR1kcCZuhovsiIiIaGWIJ+bHU
cFasZwRjgAdlJm8sQRJOHe/fbrWgPhZTffSF8GMaCXTDJZE3PRGTelFbEpYmpkmZbM1uZeBGXsP/
ERuQbVVM3XFs4q0fzVgaD+cqLSI3VxY/F6ZXeG6AHcYVMqSoQ6y4tEBCnTohtUDTs01HuGQN0rQ1
nkY+MZZXQo/ZYQlIn4YxcdcvuoB/ix4Ar2o6QkbMv7Sh/THFlocFZ2jQOH/MjBPK8uZns7mtDtbY
qtdZ1tHdSpgmIkmbKU7c+U5Eh7pBAT57FgbFEWCO6nPWSrN2GEINMAWzUsmAK2TI9TbSmNKPjbx4
wJ3LIENwOyElbbS1YbYT3NosxJvIgHc1vIwWu8QA9tNUOsZCE2zIobsrihJv0zQ7Q0QY5RrBJYT6
SuKrjtpRcYjzdXLUvqveqIztZFR7dVSD1zJO7IDwugbvKwZYqr5Rq/bTsMrhkFnWnlDOXW9ppduP
n7n2Qr4TznUlvHwD2518iuijjfdQ0kjlGLN1x3vlMMWwCTM/oYBM3qbA/I60XvOw97A2Td6+SuS4
HDKVpSyfkg8tEf4kLQdUY05qaf021MqPuoJiLGTNI5MjcA2xOEZ+pUECHncDV66d6Zivti1HIcJF
1xBSJE3KVcxEu4z6U1Ay25PcKjBFQpjIg2mpnKp8Pgxa+GsMmY/r2befMNnxk0lzKMY2eVtOR8WQ
sBkRVIxRYSlsVKmEclwyVOvoeln8reoiWiAqbVQ0brkwe+Oqw+29EtaBAv8LwaY29wwxAmrPBoVI
pU13dcwQKy5OcEGMvZalVftKxKK8MT8KmX14SAU3kZgdFXkCU6hh+DZNwrlGWvAmApoNUfORjXGz
DpUB3uSQGK4GMT/Z671MCy33e11h/2hDQtuMPOOnCe6cGChkgUfw0zSldqIIqkZNZOm6/xHnOV6T
/MonvbQVGugBSVkoYS+ua4hDhz6CpjgFWAv6tHqzklz9ECPKtAOr5dsgeE1LnD4VG0fKQIzoopnn
m4kd0XZsiYA/S0bFvKvZJOK0E+BNjBnwkAlIodClQmHGPYRNC5+BYcuVbL025aFOSYDtlokbXEEu
HjhOZWZbITYwheyGfg2sPIXthZnCTcA4uFQzwVN8vkBBqpmBjN1n0hEVSzivQzUv4GkiHjB8QQyg
ZbAgGTfiLaNo+kWnG9pJ2mUQAcTi6R4HnfcMQzJCKd1kgcAB42JfTMGHd00S1HXoS9BqrUUv29wR
d497uYRvdVLz3NprmB5WqdrBiNVCF8eXS99LdN41xYyvkAnbV+ZR0Zm9BgIOP/5SLEucnNSlEHIa
Avn6zDYDC3zXwt+lw/WojfeS0J/jQMZsu8b7t6FhE4YGDXtfHQ0x/kyUJHEbjSPUZSx+RQ5L0Ehe
5RH2eK+0UEsmjq+4fO8+fFKFpHrZt9J3UfcZMwrtPm4XnWLWg0BOeORk+COnLWb3owjuMlrMpvkq
1RZgQ0swfR2XOV9TCsc6/O5GLBWnNtlbZsPZYarAOnWAygdKq0lbQX4doDV2McOgGNswfi1SaAxB
2P6EIpyKmuEA2bIwEsDV8bWxRQNtfz5wdEuGM5ugg7DTRgDeQkFzoVeotqaJKFF2AQTQtQJPFz6i
XukDaWoYulvasIwy0HjLkOIILuwcfcTh35/lfNvV8Os6dc7ptjHTUmCTi35puh0clxrio1aoOqKq
+u/E0qtZ4XTIOqJb4qnGApsk8PVgab6t+v5wbBZ/wn5+mUUZc2UT3t84l3uraxu7rH24g37kaLF/
SWrI18Is75UF3tFUFiY1a+56iu2jKNo64T5BIO4wBLn3qgKZq2+MFW+KwBcWeE8VZlgxI5B7rmV7
Je8QSrVwpyfMUAf8ThUNXcN0V1IdKao4Y8/0DDdhOwg464e5EAmNI/OYLvgdakYp1vLPXF1DOcLY
j1Xf4AtFYLpuoiMWeWiDlehSQOwoZRiG5VR5TUIAmiT4V7FGITKDC/PBUil9J2l608+LLRP1vRLt
KQtJeihnyBaDm4vyXxbK33CuqrVBIBc414D5j5LZfoMhZN1iph6TzqHlZuHokUVDa1pv+UTaQKxz
ohqAhQM9/ElmsUGcZfzMUQQnBOJ714h0O/rwgYKq5Uus68Ok8WFDGNVVmY8boYrBOYQ2vEz6txm8
InEomUkRQ9JZjjHIn2ILmDIs6NH0MAY6l1RvPmWRtq7cNL768Au0pUiwdmILzyPtwq9WZCgU4xmA
+5UdyQNlVQxI2VTVg0uOAZMvoRcR1Y9a6TBaVSCeinouQ3MXvxV9uM41mEarH5O6gArQmND5JAhk
Q/IbGlF+nqHqE1QGU3rpYzVaOIkarhyCg4BwwhwYgYypdPDnyLxqNYDIAHg1MfwKlEg6GoVkFxoy
qgaXNQJAx/w6K+K3WUrhN73Nr+ZzSUv6W25pTDWV5pf97SPTmb1obUCVdSoqIh8YZ2pjMG6CKvpQ
RRVe1rYb2FAjFTFv0zFWY2k4ZDBciJYdzRZvayWrXC2giDHwaqiVYcPWBTShkk44EDFArOy3L+Og
KMMUL3yqk8mvyS3AXDxUU2kzmixv+SR9pb51y+cY/Ur6XKwAn/zxGI3pB3msgzvrWXOoRtUE7xIw
gY3EAkJO9dUPqru0GdgFarMz4am3tyxyamLqlgInvU0v+S8sdPHelC38t8qc4YYpvZVWRW+YjQJU
T0RxWvdg84ouydhOawwQr6YRWI4/Y/WOy9LNzHNbnyrVHosKWWqhXNWW9S+X1NpOg9I1BFFw4ajK
JfInn+Re9jlmPCNrXz6KNa4jPQFRtbqri1z3DJgHSmp0rk/KKjmEcJ18fEMpVNAjUCWJUYFOnlav
J0Wao4zLpNpFawGb5CSPLU+httgFhfoTZcLijVWeZxFR5yArI8budHuzieIlyynkccfXSWrzK3HT
Ty2YpZW3R+V7gHiSsfBjiYojcUKxlxkNqIP/ruS5Y864AE89eEYYf9VlYZzxHOXxyMf03rhbkO8y
pH5oXrAi1Urhb6527qCbOp2bcDK6+jdg8OYUNVyJoVRmYlYwwS0Z1lc+ZfcytS/ErNgEhpKshjAw
vMGfjuY4KsQbgpFq/kQhV1EcGAKMYl+AgzDJrBgS86sACzaorKOwNroOO0jhHheGZqc6XXJY5g95
mjOPJEAcJRuRDGTkh0q3kCzb1s4mdPzCwEJaSAybleZcCyZWDGQor4wg1DbNZyd0+7qZQJPmAVGH
TvRj3XQNm5XQ2L2ElkfMMSXDOBRsf2YcMbLDrWO8Gr1YFg2nkjmqJBP/6J32qjSZ9oGnIEqvuPyM
9fFLbIWjXOsH9trzwDd7L31tN4oKWRB5A2OFICQiEglSyx8kJBueX+MjI8BmyA/JgJA/hvqeDSz+
LbIsNpJxRT/C/qxXP2lA9m4kmdCLi8V55//9YzjVl6FdBFWLD+5oaUV8ej48qAxzAqhemoh+IBJl
eY3/HrQ88t/NrNLxRHje/u/H59P/n/f/e/rc17yvf7cNE4RxcCVh+MufDNFIKLzj5b/nT8//nlGK
9ZLu+O/m86fn7573/nvw//W7/+vm83E+bjNl/yMRh0OMjY6X8Zjt/KTk0zzDIP/78V845KyM3CVk
uH3IVnF95kw+/+Pswlv4321h9v/3bXXR2aKjiR5GNmteMgs4vIqNvFYZZe7SpCWZ0BTaLdGbq7Sc
TM8fFdxyTNDTrK+0XSjiETmHRIpbJiXN82ZbYcj//ClZHmLoKsiDoHj/nvC883lTYCjk6gOGn8sL
RZqq7kbZRMnWiYmKfhnfnufjnvc8/yuymj9O0/kaRwrCbT1H0BX/z7NbWdO2hfwzqbIGYdjqcQTU
4QpEuIjtKRxw2VrciowKMN9P2YurEvRXjdtrGwPQ9PVUr/UlXPb5nzy2ECLCop7hN84wRHCdMYr2
d1yi4IlzZvoZS9E+YQNXaxCzsGmACwUB5+VQ9qLFxSlejKLy5wm+3Hz+LiMvF6TSqGuvDlq7kHrk
Dc97+iCXZscv8z/pwFT+3/PSJmRDnTp952OO5ibPV3i+dhkIi/OI0O/5OJH77+/991eeL/vfY553
jS1IijTkqEL/500l//POno9+3vF/vPb/9+5/r1CaceNaXbP999j/428WkelFSb1PJQpgPLNY/swM
IwXNiu0wsK6DCnFRltDZGVN7SBg9YyeFe0Zv4uxOPgijy69ElSrPqHxQgSLcGsmUk6oU1wehG0CV
EnD8lkiRsHfiNt0KAbyVqsDKC4sV27eEr74W/+pqmO36CiC+xkWXSMoCnVuo0WXjVCDoOjMxMEvZ
p/O0cmXEAQYPot5qXB/sQ9AZBTQtyUS4Z1KAYV8+sKRZlQh1VhSdoE18uwz6CrESYH2f1xA/TXoR
dcTUoMHDI8/+9EEkODW5sAm1gN0l07ljRGcjl4ddpBdvrQ6AUIU4g0gwKXqmZDZFN3h3i14xStVg
W43SVTbyE+VtQ+IigTJ6FHspW7DX61K9anM8eCT6MlJnoFOZ6LmK7pxK5HxUkd8dRwlgqQPBlBRg
um5hg6f/i7Lzao4bSdP1X5mY68UsEh4bOxNxxPKOXiR1g6BreO/x68+DpEYlsXu7dyOkDKQBCqyC
yfy+1/jurstnpcYY0lakgCU2p2Li1kIUxwarjO7HCFDSKZQKX1HC99ElwqfJRTq5QGhE82YiX7yc
ohKNclfs86BvgZ96gNGxHvQdCCCq7T7EwCob8iALtJthELUgejJ81yfluW0xequy+kW1V3GCWwWT
eTL6cXxVlyy2I7MAQx3A1/VAg2ok1/aG+c029WctbiHP1gTTjFFsTAvseJADDMgvuxi4oZ2UD7AM
0i+ug85J1fg+3sjESUWM2VUk6glBDp4PipEP29Jm7eCTg42bsNrbvXIiT1B1zV2pMi8WrEybDA0T
ZGUvSAaf+lgceh3p+zFFhbTBs0pp8MjqTe9S0YyXrJzjtpyOwiVMcERTvihRi2QgStPoaGS/2Um4
T7we4rhfogqdEUPjdYamUKjwnSTayUdlRFfR9K1qwgElEJix8LWLLBaPaqO/W7GyyXzIFex6JBzA
DRNMV6li3XZWNVwRe9R8JmuxCQLMMpHgttGjKQmGYJyrjrCm4ngrHFZBmasgxHobG5153STab6YG
iz9M7n0mKDDqM3C7xlNXq8ilNNNDsFF8wTIBuV8MEGdcr9W8kgycF369snRK1noNDlaJ3ibLIuKp
pqd4OXgpc1Y9I6UNBLbOUFsmjaUt89h+9bsq+JoT3vI8t1gEfbgqe4TbPOK6Ky/1dmqMKauS3mul
4W1LviH0x3HMKnLzXuTNIUkRCXYdHqIGyviosJmbTg+cTVN4xzoIq51hoAfd5bgmDxDMIWENdfdU
JtU3teAM0gIQbOpdF7m4qoOBpR/fd6csO5OpoN6Ob6iQKscqhCeg1YTwlECApgGHFYfAwCPTewxC
QNVTpqKpE6RMOuEAN4F3zGcPBZX7A/UI5ZXlGogKrD9cCL5+uzdA2PUQe+oKSSUe5ys0nFnnKqkP
pjYtXzAP9xGcUouFbiG+Z4BvE4T2AL/E9cqejP42bSpQhhFAGb5bAMwNMs3M6RHwE4Bux2zf2KF/
Zbe8k33SQoYR+qtBF9+cyFVBw2TgL7X4fjRwrKxjluEisM0TcsavDSG0VphIYmjAu4aW8yrb6Cps
CuQDJx32rIf52Th0HbCY8YvbEZkyfUBTXe+tzGnQloXd9Hdt3pO27O/KulbBlgbvmo7sbEmwYNWY
YH4HoWEHaHNQssRgXNqZidi77kUFZzqp0wa9k0jD/uWSU9QWWo2nbNUS+jCGulxnaFSSxgcJO4z5
PvP7Buk80KQAOdaTopjLPoJUgRpQGoM0RnA+3Wo6wkKmElzmCTPRYJiVEMjerbzIabaNj/n7BC6M
ZNV9O6G5XXTXfV1PF5pD7GMsBPRC1Td2vdO+RiilfkER5W2IkCTsqyBjlqZ+VdSy5luv4CCZKGWW
zbhXTQdiG64sXdQSws91Ajy6PcuAZpAtyuEWtXbw4EZItFhBQruY9g3gmsT0U3S+kXJglp934SEu
cDat0vRAnPRSUSUAPcRNLrIw5intat024P/7YcJ0puKHdqf6ZPgh4jQFtsiFMjzZMRiQZBguY+L2
u74gsZI60LiGSIc0nLtbdYifUN1f2MPwlFgk01UrOraTAj56hGphaVCY1Eq/8E2g8GM3HtoqSnbl
auzT66QQPFMz97nIaoL5DRRfq/oaO2oIZqa4tUhqZVOIiqjFmzlV7Dfk0MWFpZHCidND1XMDEbNj
tjcNL55annp1LBDN4a+PYLwLFUq2k0JBLoM74damAKrrlltwOWkJEAEV0A9PDAtxO9LM0KDmNtkx
OWjjlbZxl9eNv3cD9LwTlA2jSm137axg08+F6GPIFH52HyhBsAvSyt2NxvAYKAhV1JmOfj6zPeAl
FJVi+kszBU4QgYPax2UmtqU7LbQ5eujV2nrIu2yn2qwLStaRTp2LtTqLfMpC+7Elqx+nOO9QhyGJ
OWThOfGu0ZjODfOZO724U+IEkR+7VxcO3HJwkQ/p0OyLbMzWTB9Rmu/HuNk5msMmifT8S25l+kK4
CgIklbvO0ERMqyfdB/svXHCeckovC8PhUtDmQlYDxSGCzoJtYTRVu4u9b77RogEvT0qv635aNriT
BPMVHiOjvWiiGCVn7hYWlywiSg3pknwu5Nants7BJa61IBhVWkRwcl45KQrq2NwRLejL2Dz5bcuC
LuvxNzkX9TxHbUN081Uyzni5kezciFmZVUqk+tjIxTx910PdoJUwF5FtAmWS9XAWZZ1KojEupmuW
0uHKPdldAeIFZda0uukaR2wtG8UiZy6mBCCvglnHRa/2s1IVYrG7toB1VuXmMbBzHhCWpuHGkus7
uVWpirbDpT4nmEEo1p81Yktdn+diJksOavIc5JbFUndhGUC4AgxkzVLsmtoRO3DsXWB5W7NEzUSL
Af36RQAJPhEGBgX6DWmRfJcJp1wHEc5nXv009czzWOvh3DWLD2tOrmJ5rkDZsWt9V2hC39UofS9a
3qFfGgv0ga3xqJylk9G6dO0MtQAUbxIPNQWcSKyCbN2I88eF3rGWIY95VSCavxapzeXksuRdNqHy
Wz+vY2TRzlsCG4uNNekEhv4tk2tnobOoEgIiVeVk+6wT0JcUXmioehW4Nw5RCMKZgvjqNm8msR7I
j+6muZDfv6zqhBSTlGAOX7ePgN78GzBz+164AxoqDliBi8lVQOAmLIi0AHs84rd5C+KlZMLrzkLC
5wtQVscITnk+Tt6irZ1bXe+figJOXTfNWMloirAwVIcXHXo8z3172w/F/j9So6sDo1GGk4YY4eRu
Ce6ME7/yF4OYNeKT2BlhbLe0YYep36a3gAVERJhwCbwaPcele1e+KHf5ntSUCkgVpPY8F0RzOWJC
jFvAhX0I7qcn5MXehksyFt59cJeC9VjbIwqnF+lviCjON+WwJuxJBrGAl0QqAAMqY0kSBHXrCOFI
suGP2Sw4hgTJiof6dIuedNUj9Lpq1TWqjkG3UW+my+Y1pzoCG/xiAIZA4ogc4JPG7SsWAHMafKZh
sszc/BBTthvIaCQJU9jgAG+sQ/iCyx3g5cJlpwk4A3xjZQ93qkEBHrL7sIYRomHma74ChkGspkBo
9E48XSNgtQyvWtJxX6AZA7S4U4iUKli+rqNZaMo5jK/+lXYAnYZwwRJ+LIoECanXt4LXWXJh3Vpv
5km7Vb7pO++WeDxzvRo6lo727hcvODBn4LGiPUUP46X3NsANf+jRwG7W/kGEW2M2P73oeWhbLCRX
RrnAX80HTn5AfHbCsRva1yPXAQz42aqNrNEh2UcvMC6xFPWWwlghyI8vXIlhYAixF4GHFq3/kBTW
BfA4hKIwi4WdOrK64o85gLZYDy8+jsA3726zakag8ocRnrdT8jLcGOXGtW+VZP2TXPsVMxI/z/6W
telVHmZN/c+/aw567swL5/bt2z//DvBENVWmE6btAE0VpmnR//p8EwKd+effxX8U5YCzkC4gaqq7
QgGysox/U/b5Jn5pd/4NKqcJuIWV6l2F9mJM14QV7YNznF65QpjXgtFLZm2X0VqIVeUxbdoqyayT
GvnrwNl62RWanX2BhupCx6PT1cixM29Ya0D+HlE0ARn4dfoNdb9VukqfUOE4wgHdFF+76+gmvSu+
NkQcLrRF9R7tUKx9TJ4NCC7r7pTsePeDw1S5YCHWb/T1SEZibV/zMANrsAE2A50a+DS8fezH/HGt
9RcGLu3oFbcLkKWTATuq+WofkWEeiGYfrG7ptqv3qnuz7tIDcrzBbxATIDTYv8GAwg3O2rNKWyCY
9hS9AIZU34hbA3/tb0ks3JX86FBt0Cqmh7savQYFWD9Qsi2EWe9gXnPJNqQfbwCblQ9ALJxTvjpB
lICrS2w44fvbAYl6skMm2ZvkBaz+SrnWv6KCuXKX/vv0YkHs1tfhXTLrNGqPjr4MMYBUN8HaOMEL
Nb7VxQX0qSXU++YaGUAAz+lDjrIIrBeQTUvgzpAjuU9t2AAv0fIinO16iU5yh42XswTAna5evCNM
FtpLZgeL5iJcbBCzROyTDHYAgXDfzsQLbBIvkFNfihuSlRhm1tmBEDnq4rN6A5ctML7TuGCWsVDK
DYoMW/5Ef6Vfibc03Zab4ZklOKfKC3xt7sqnce8+sa5cM3NbMTffYIpD0A2hhdOT+Q0kIQjR5S5a
O8u/uPJncf/fXfiWpgrDsi3X1YxfL3yE7GsQXVp/0pzuBGcpwGF75rTp97b7qM0IU8x8F9k3aDMg
myAa3cNIqmfF7xmr/BcngxHC705GGAaIZ9XA++DzXWhGzWBVbtefQo1YIf8bdYvl6chXhEQbDBve
Hwt4dhHqGOTBLgvM90jgQrO8hz8SXsrT+c/X4b8QFvz+WKj/9d/UX/NintkHzafqv+7ylH//Pe/z
Y8yve/zrGL5WeZ3/1vzpqPV7fnpO3+vPg345Mp/+/ewWz83zL5WldKq4bt+r8ea9bpNGngV/xzzy
f9v5t/f/ld+FanCV/OfPH/B9x/kv+Off/1/yXMfPv/hdyD3+bXehuf9wbc3BT8Im+2k5zt//1r/X
Dc9RW/uHYahCdTVTc3G8wNTiu9+FLf6hGw7DbYOorynmn77O2ybg4UyXqbr06rrNxFg3/i9+F7r9
6xU/nw9rY9MQzBc5bUf/9KiHtTCmaasa71Pd/FYNo38IJjM8dS0QKbcS03PIQyoWTYQOaAvDKxD6
dRUBNhM2+NUc3tQQ9MM1iN9p2bYAul3TzG+rqquv2xDXGidBxW0ufNCVvASwRQr8kWpZGMfWdK5s
W5Afbbo5uBGr3e5jsAKSvGV1/mWakD91iqRY6UAgjqT3vDrJj+fCLrr86ARNQIQ1VFgX9KCFzt1y
S46RW11nKwePrNp8ENmcad7Xyk6Rp/SVflEHpXhMwDyZZdW+ixjhFkGibawGbAIG0zolmOHsYlXH
iMNsZkIrcYHSRuPQnjILRcy8wvPYK49G4xUbL/fuz02yXRbnttJBX7803Z1sV0KrxqzqmkU0eslJ
WSCzPxd17A97WeVKS1j1oHT0qZ3INJjgvEhQqZlHy+Kjng8xfXKH0Om3VUJA1ZbjzY+9MNbhsQ+m
0iZcBWutrtGXR8XfGBH0IR+X7pWuRVwK/4t0H48EE3+36YVpujcKJdm6F7oN1Thz+iOL7uEot6ae
QCqwnTraz72yoymZm2dmgxwekTD4WVX5FIKo5yHb+Th3+M4jOXU/dYsn1yt8FsOC9QbR0mBIRxaq
dvEkROheZJWBSkPUGl+FhsFeX5RPg2ZlG1uv/JUc1ofqdQ6u4MaOrP6n3Uu/w51D94N1YbemvcgU
Ee4cB6UHWfXC2DhZnoJFp2chEkxYDrSkc2lZmscNUnRcESVRccN1Lm2Ru5fmXGACtg9aYezP7W2Q
eTtb869lkyzaaXIvjSRG0jXtvx8jcMGa5f6Q8vaM+gMT+/7QqSa0irQjbzxwfX3qkEPObTU4si96
UOOVZkf2vtaNYC3q8kHW2omVOL7hdHyuB0pCF09Zew9UEpnD1kAN7sfIrEp59ZkdHIdzI0ZCOGT6
vATxFGLpS6Eic1DZin0CIdHctIVo9lUWXpepG711oj6NapA+6wUcHRaK/v1Yp/oixAEQT+xgWluD
SPde1Bd7Yo2zCoLb7n21UPp7SD/Y2HpaqpwCgC9flJLw/NBhbPFRJFl8yBIBE/BH07ylOKCVzBgg
w7kj7Nzw6k0bhuD7vvNAXvo4+GX4aEQa4f2yKUG6Cfeu4w+6kYUBuwUBD9Zi57bQmw5uhGNe2g7N
TWUk7UF1lI+dvBCzaDvEFmSET3Jw24kEdgq2hUoYTRji/bQZsFo+jG7hLP0KXT7Z088jI00JQJYE
CNqPumBVVKvByRl9lkmlcYxannttUganZm43fUG75xj+jCA11h/j2sn73p/W6hvR893YIWGoNIZ6
U1fJeMN8bN7+KHoNdHk92hdlGYuPtsnm6Rh71SGfmwY/zbBVjBGB+vdOTQDW+9NBvY8D5H53WfpC
52cMsisnaZYgxdojpIbs6qMpbmvsqsniyWoiatS7Ri09jz23m3N6BzXn7gJBaXuHASQLKKPzjn2E
hXYwmOkr4FtFSaYXIEsszNo0Pjoj9OXe/P5W+OsBsBfyAgW0n+YD3ydOP6+nyM/9MpMzLFd1cTO1
HP6bhq59fsnmtUV2oZ7Md0hH7abhyzsMeiUOmumCjLET01qXaXOvEG4H2GYUMTGSKV8X83fe4go5
Dpp56bd856Iz8606ZvBZ507ZFvjwZWwwbruJFONRpNEWM7kYXegoekkmRLMUtVoXk/8cYzF5l3Tl
cF2gICxrsui7bQL/4O6jApwZwkV41QS9cmc2wNBU120PsrNIkcjNsqrayqpKCq22che+hZPBtjQV
8PijsiwSNXqYkvLKD9LoTajhYxy3AlnDUF9lYWyvRuEc0gDsRtFH6lUI2GNdJXoIeKAjQwGKZ4n7
cHYvsoIAV00sHadSmDYtRFGtR/A06DrjRmkpbAddWp5a3nYEM0K1S07p5B9kTQ5z4KkukoKPHmvb
uPkYBt0EPFyg6SyTndpYD1akrN0mtO9J7V9aaHwjncDMn6truprKatq3ru8RNh3yF+/U26IF61vb
iykpmP40sXX684tG05j+/TT956KxbVeYNnQw09IdLBB/XYvYkQZKuK78t95W8ZXsqvim8wW6Dyhn
Rhoy2mUHeWtqyivLQZ5+hP2KbsqQ3qlF2hzsDJ2C3o+GvV4mXAGTAeJVCRSIFS6RjhQUWZljz3nu
kFuyTY6T1U9t530/dfzR4HMbM0wNj1B7m4Qa1gqhYR4LI1a2wnQ80jlGR6qRpFRgKMbjaLe3rt4b
MBMJD9U67gFBKhAv8/WZIRDrO3OOS/aVSg5Z1gOmCKQ25taPTdlqNWa91oiNfgyfd5TtrgawKcY1
7dBHVrQpNbXeFl5aXLqRnsCS05Hwz5vLUeTee6hka9GVoMncOTzq9uop0dppzgcho9ilVJt0grk7
b4I0voxA0+zkONkEezsnvk9WhEs+5dUAu7SM3UOjc69NeRos67zDYDdS42u43/G1WuCSXOfMCioj
j6/1TomvHWAG6zi0Eemd2+Q4QymVDbaV4Ofn3WTRO8Di2mjE/PffTcbQpUf4mFudr3yhVb22oQ+6
ahHr9zF43XSwrL0sDL3sl15CKDib3/vnDrkl2+oQ7PAfdrcVUZFBC2AZ/jig3Go0nziQVevPU9JX
B8v13wFtiROwR/OrnbhQBPzwTkx+fxuM+RJAqXJTqEp+KFwkaARU9RfLNjae72gP9pSaSIH5ybb3
A/WWl8urHKDFyXthmii0mkinGKOhIpalKw9V66yNohcvrgfnVtdcFKZipzjw9pkWsgN9mSxe+xMy
JpmhW2ghTf4RJEhwHC2NNJMZEKipNf/E1BgVYq+5CvNAPZaGFdyKXHE3kU1eUHbKogPQMFZCPcra
eUSph+w+7/XjGHKElmXexzGaCEHxXku1JaAE1FSd2HN2H5vSMUEh1g4saXZQ+NgcrjBkV9Z2qwfL
0myVr16HnD7LOCglgaN8VXVo4obD20D2ksRfQE5RboM4U276tF3DG1a+Qokq/yp2+Kt9okG8cF5O
ui4hRBx1Wdf++tTygngIyTJl77HmojitddD4Iq9+KeJg38UVPNb4JMK0QiPQ7w5RY2v3Tpsb2NMp
hyAhT3UR6gMZiALGrXy7OXFCBmIMkl3YZbm7ipp+XE02yRcrzvq/CADpv8ZcOH1Th30mTGgt5NXM
een/c+RTEb5i54mtv/q6sreqnHxtEcbdJk4dlJlk3Q2DACjJLMoTNfnmo9EpneI4IKpmNyOs2yDQ
A2CpkzXzVsRC7tJgLYnOyATbqeqjy9JIu0VWaYS5FCu6lG2ysBLcGOqQ3L7sMOdeu9J8TLMnb+z/
YnIyxx9+fs3wg+n8nYZrmcLhNeN8+osxoSDlaA3em9JHx9LN8q8D6OYWnQYcugoUeHoI1ZauG4+R
yhodwgVLKEIEd2WebievMB51B1pPmOuAduaq1+ZviV5XV7qjKNe26d9+7F1k9spogmAtj126aCer
R/Lx5Oe+hcNU7+B31XvQ+SOohnnzo97Y37disyzSlVmMJMbzVlnmY9Yt8jyPukvyrhe1GWB32Jqc
BGz42DE7GF9d7OzDxLY/imioSdvIeh/hkzuR3frSpWQQ5PveQOMzbBrn0RABMVgNHI+bFxXaQMWb
HFDxPPtiq4pzM00JlpI5dM56cOunBEo3NLr4ua6DeBUPPNTNqUHW11XVVVYX+lLtrJ+rxjjHUHXl
NrUN/wjoLzjKLVkEJJzwRnFQXPi1I5z8dPfn0wxrjmieI57z/aqzytdV3rU6IU/Z/1OoX+j+qLpD
ZL11NXZPiEa2X3xAP8chVS9JJI83uttQYMtKykkLVuZclR2JgmSUZo0fw/y69xA/xT/NgqbrCnUL
EYnk83WkxDMFJHD3aguaN3e8a9QZvOtRFDHQeXT2Idfjv6BmuDbEVgTmcN5DDoQX8sAbxdzLPWQ7
SZ75qLIh8w00ZzmqrMk95FFTEWgX56MA+kUR0izDtRwXzllVv17pOnBSzIxBhn5sznW5JYveAULa
W6x4vsjNNoKHXOnmpo2x9/nzX0HIwPKvPwOhPkPg0k4EBx7Mp8emFmZJXISm9pYUdXUBRym+TKvk
xnVI5duFH1/KohtFfAlQNbrIC6dYyTY5Vm5VjY1pkAD//6ljKHvMigKYHvORzjtAIopPRY/Tzy/N
8fzpmh8dmnwM9ufhclitRCjGJaCmZPWnQu9ANLYNyPQf5/t9j2zaaGhEIDvz7z9EbmW1Hx99VnTn
9vOHKaJYO5kATvbj5EIDb9XAqZJ1OrvKTj2GslMTo474Uf+8KQd4FuB0KIKM/Wnzp90CPUfF6XcH
m3dolEJZWIXiLtpqANqlJs5RbkEc1oAzHM2ovQ0H/1b3K+dQ5rC/nB5zDzNo8JzS8sA5yB6LwOtB
VkcicqumD8svcQQuw1WC/r7WxMPk1v4NMbcBJos9G35N6hNgtPpCdEADJ9/J7opE28t2wgfRqm+c
YpMGoXjSrJtR66pH+InWtiCHD/WTvf/gqCIrp8WfX7ia9fvXhyt0TXUsE2EMFrqfXh9Rnou477T0
jTAPv7DlDejHtZpzjPtq1XhVvJe1PNIgDwRamiyJMZPom4f81NMDMPGS8qOpGTFoIvMCykO4Rr84
Dx4m3/0YUxegfUYy1uDj2jVevsjOxu0aUmdzElPvXOMwzYwPt2MgCu61bMqarN4ZZkxiLHOca20u
ismqEPZR0oVsk+PiBq1N1bLwZJ2H9Im/T5mBbJ0qM/eZ6M293DoXss0KAoz2eGRhVcU4WwMX+LH5
R/v91G3G/bhRXJbvIQ6Kn47/qfpHhyprXokkW/9oqNs09i7hO9pP6qAccjtTDnIrDOuvXWwq60/t
wzzs3Aa1DBnt3JgnY0TOz/t/Gtcb0HOqHpzKp448L0mayQPWPvhrh7PFfeRHozyiRVBwAx//FLQm
uoBxb+wJykF7dfd+HVf1Smlol53OEAMoSPXQ/Bh33oN447XnYbZxbjrvJo8ZGOvQQx8zVQ8O5wL7
u+m/AvF/0udgfzxYi4bIyrPVoXhM2KTEjsFwrwbEHirLKb85IzoayVixpmpLwBY1xBsF6aYnl9CU
DHRYSYDIWaAmqBr0MfjyqNlkqGH0SelB40NCwrGLr0pdk6xLmqfUy0vYtnFxQJUGqbu52obIwaYx
UM6PsWmrrat2ipbx3NtXW8U+pCG+vQF0wit9iKrtqFoT1GslvO1zgviZndhvqvsUOUNNDkGQhFHC
6cYpIeZ3kYP2TqzPb/R2uikMFJ+tqFI2ss2MZjEolD/lDrKJ9AbmlwGmC74fTWh6cyTP16E55sFR
juiGnD+QoN7S98r+wnIj4uLwXyu8CnkAjoM5wGTyiHuNoiR4wZNSFrL3/GQ8d8S8W0yNSPy5qZcH
OT9Qz590bpOjxY/Dexuxle9tf4I/0jcuNA/5Xv+ozy93ZNLI4kCQOzedX//iD2YDctx5cvDpcOd9
+QqgEMu6IfrgLyYL+u+WWCaLK2v+pzkmmcX5kfzTlE2vkrpyo7h+NSp/i1hGcUgKT1u1ZfQOSA+P
UpSvisPHpu8+NIWCnQBCGK++4t3lPMW/ikBXl95guvvatesjE1xINRV8+ypGidRuBSIctdUdp0F3
7yxUKsJAdR4zkWWbzoZUN9iB+9gY7XPh1dZVksN79V3/ibD+9Z+/X+Yc6K/TU9MRpksKnMmRKqzP
kVPhxo42aGr2akWYW1XRYGFU7SG1FVhXsqaqjrbOiFxcJMpYZvD08mtfsBiTvWlvVbtEA3fkubax
issIshW8xv0wlt5ebhV6f9mpWEvLGhlPZBTkpixMPD+taVR3vW96JCUsb4fQVbVv4kZdd3nTXAbh
wCuXKMSdE8Ash0FmINyZBRdB7QA88czQP/gWBZFUZS+3ZNtkaNG2tb31uek8TI5t4w6XbtmoVPOx
wrA7+WNY3jMJM1e2g5QqNAnlazOm6gWG8PVOVg1dPCiKa17KGtjKcpiary48u6u2nK5rJYs2f/4z
ic9pZNbNLhck0wOVua0mPgcrPUWoQ1GZykuooIvRZuCrki67loVnDgkJmuiK03QJ64SpigxltmlH
K7sOzSi7rlo/vYxNZGeV0sNjA5mlq9BBHrULkXBun81e8S7lscR8VOTOSCUY1en8GSY0DiRTnIM8
nmxXwureFxla7dp03RZ+y8/vufvWMyGVRM20SlDdu0kiNETCvuuf+0Zs0iQ3fnOwdM8Sy3nWegyz
fdNFYhMCJVzazNsjZtOgvVI5uCXmp3M6yJhKTlUX6ED8SBuFlXXjIh8HhZ4U0ehmOFiJ8g93CtsG
3aZ5B3veQR4DCG17nD+lCWCbXxRj/PMnmEp5FZqQhooyb27StGxhFlSnMFabG9nETTEuy0DHHHce
ITr0Mgmj+EOOKZVtHQyves/iIr+C8O5eD7pz23NXPVZWjXTWwNsv81rrsQzaY9e50e2QBsll1UNA
Keb2Lh3CpTE6yTbzRrgMcRIuiNzle2NMVlbTK8dzEajQHmS1aoZ7L+6IscO/7/Q9cezvheYZ+j5p
YUAhY1wb28RMFrJNDhmbVN8HdSDWMIuRrI3y9kF7rexOf1CbcjymJT6vsgoMeFhVOtJvVhXqDxUv
SPQ7Mv/0fZ/cL40b4QfWOuiD8uTopYHig5O81hZCBoX6LcRIpAfde+iqNr+1Rhb7apR9K0dzBJqs
GBC7m/Ee8MMmJefyTSf7Avkfo+i8DcPHCBiCHJ8GwubuLJB0n3dHEnne+QnxpGxDILf9C7CQEICU
Pj0ruetsU0atXAek9eepOAorRYU8aP7i1KxoIGRZl2IuyglwVjPTq2Vb3xYVyURV21QO74nzuMAp
+r2XeIey15s96iwNpMJBrNEdch86TDujTpueIzetF73q+Acj98adDnPOV7TqKjMtXkiZtbWDsL6S
TY0RYRphItNxbpMd5mRxAyfd0fPYs6ww9KvSXKxMVWNplOrALkgX9HsRYHJnduBIZNX3iwihi2rs
9x+bstWyas3DoZjxP7UWeP4lUTRsZUcz936Mnvd2wbqDdo2tfWcoBEoVr7g1hiBE6sEh1jdm6o1f
oaifTVChzAgAbVTnwUEWHgNhT2UYJYQGcpJzh2yTW87c+z+26XEPM9u6O4+SQ8mRjZhhdS4U7lol
BdmijKGU2AsYiY3TmOVpW1QinGtvXspYRYNEgwCiMjeNdpJfKim6u3NNNtVdBhQyBcKP9kd0Bdyf
1z7LMj2vx6eyQqnX8GGXtYU1PgVhsNeYTt15SWyQ9tPLCzmMHwbBCicOT33m6TddZdzIdtAw2EqP
NlJd89E0VjjRlD7NAnkAmLD1w4MvMmv8iMcguGvmohMk4N3m9qMlSHXkoxFRC6wKBTjEeRDRa/ba
0Fb8BBQKQjEYhvQ4bgkLX6oAaZAKeh0oaXqDqQPdAKVjqzBxQBvLD0/AVJDbHZIcYHPc3miT6n5h
weq9gLq/CBvDe7csqHtlXD30NYQ9dd6phNGOpJWFUaQ/6xhpVcxCSW7aGWumj0IhDw82krquehj+
RVgVEMMu9YVmGg5ZKHfjIwqjrgs/A6KopJgakdvB97ckfQDCVCZ+1DTrtwBgdg6onAcmEQlKKW5y
9AJsrQlonrJ5Ie97mbmMG2VYGJMToUQx2Vfgxd2DMJWtrEHuwh5kbnfU/MJVc+vkJCFZCWeYlYVQ
MpQPWVQ8u02jhU/yuWtmHkJhskPW02lYTGOh7T89n0NTv+mRsgF0Hha8o1JvGbh5f23nKIL5lRbe
Jy6J3iZOgycjt97sWC1eh3zcdU46C8/310o8IT0RU7GaDguduXBKKz1EnrVU7Q5+s2yDUuWd8kw8
hkiFbj86lNbVTkXZrV1YbcgUTRROKtB8o+o0CYBVWa9qq96UdnH1MW4e8tEr69we6scuchyX2JU8
1FAnl2GFAZkIcAOaIhWnr7lAZdYF9nVj5WSgvKhMFr0VV2vZ5+dBfixEdy9raDh3t2UVvZgJwqhC
JwRYONAzZeGWEQK8wFCW57YWTuVl72EgmNbW4dyO1uu8huve+STlUlNLVmA8y1HSH0yxko1ysJp1
0baKslMMQ3wLECR5RCts05gpuS9CrFdtG73IZgTVYhjcDdjg/8/XeS03rixZ9IsQAW9eRYqiNxLl
+gXRFt4UPPD1s1Ds2zyn5868IFAGULcEglWZO9eeZ3U86A8xLzMAyL579RplKfsbF3dKsujJUgf/
95EMIZ6ZSdSvXC1g22cX2pdCobCiKHkR5MPoncscBBHxxOorbADcD9QwuKB9QrZg9D7/3q5fmWMX
LQcffpI8JLptlNhW/ac9KHC4AX+BSp37MjlM+Ua7S2y92Wmlk25aylkfRazkZ8dTMpBrSvQDVIcz
NCBKSbcvTD9qT0Vc22RWW77DktR5G7LhImcii32Le899tbRxXCmpn269UP3rXoEL5Suxy7PTTxo4
RmhcK3lqDokhYHzSO4BULcs22KhUMsER+946/GVqz8ZZKbDFq8g0rF7SPlp3pHleqYduHoHS2CuW
rdVrMbr8IkNYZnLUy+CyTKBjl3LUgUm9oQSNorR5cp3xSjO1gZKIuRl2ar6nYpFtx9zM+YM5qWnD
UodEaeZUO3oe6izKe5GR+3waXNf5Evs33AWcmxrvKsvX/D3ivWKruCHkEvTx7UJLE+coxjJ87L0C
Q5McFF/jlONXSGC7tjKUL4lubsgQBFe7Dt3zZIyPJAyohimU5NO36wwLwzi8Fmo0O1/C3ihyM9+Q
gh13hcU3zJjt5UEj33c7k81Wc7J9Px/uUxTfRhxuUckxNcG40oA3q8g7d/JAHLjZQcQl8dO4Numd
zKUuoDLbNTUI4UkeCi+LNl3efL13ybNJmYELUaGtlSxrlpFpjF9gJGK0YCZXylbFTvYHc3+sKicl
GV+GrjJ2PZKdZRUkOK2NYXEkvFrga8iZ6lTFMe3G36Pj3JR9ctRLkcL0QMg+zBo+jT6qFjCzoT5U
JIAWSlmLb10F47S0s88xaLFv0rNuY5VCfymN4Ks+sQJGLroOvWamPcbVUZ7pRL+wQnAxxdLZiDwA
Zvk94toxya3Aqngd03cfkBePtSUw26Z+Tw7IvtsdLD16cViiPZl6vUfpvkChG53Q15GzFq5xa441
+GLZ9Alcw9ku9301+NiwVeOuKXtBfMRJzlPZ4YShq/zT2S5Tpje057px4mWiwTSA4mi8gq8QROhm
GsK/m0pl9yt/JMiVffXdgodYZMZV1YvoszOofMpyFMVmk9qrAeLoDjZaDUNsxKHRVcsLcg0458Im
HByFxROf3PTUefCIo1zdGHNLdlG5kp5gCkGpbGPIhRapcH4tDGdhIh5ditNxJBIHt7TDZ63vpqfG
dihtztH2hlmKnMxur1rUOftSxdpIz0T32Tipgo1cNByoSJ9eGt08eJmLx31e4L0WUbMuL0e/Q11+
Hl+EQkHCnLgnQOFuZbJeHiju9W5NOVDIDP99jpnig5Jb4lFTWvNFN+NVl3bNe8rncweTOKAKPWww
NurLFRQ/gL3zKH9K7OJF77D0ZFTFNTs3MvdqNsI/5wJdXzyqh0L1Y6RYhX8mSRkfCpts7tySXfKQ
55BGbeNkIhQ8T4pXbpLUO6tJHi0FJNmNT8X1m55RU9AAeN3JZqoPX+HvWEfZyn19raoifpYtV3kM
nKF9UTNoD7EQS6O07X099vZ+zlhBsJ1PZVseon7wH0RVp4/3iXLgr2brUCPp11Sw/7nf/SZ/9f23
ezZQMCiSx1lSRW13avUgWhsV/MmIwErymLJuXkRmnD2qyftot/aPpuNjZRrw1gimnUSUKp+1Z1WL
yTCC535+WrteHXdjWhKHLnptpYG5BWdD1HfQ8mxnlSSnK94iXwIrPlWBUl5lfxRGv/tzLT1ZLJGe
9e5rk0XhGRaHDfFvqL41ljg68RC8WT6cJjNnD1aP7vhWEX+QE4BJz7AjczhFY6zt7akFdxgF9bcc
CveANu0L7AbzsYrdYquFaf9sD9hmy0vdOP4R6Fn5MgS1QUGbk65qnvFPCJMLOcGoME8emonCIMV0
jqWBqDqf/1V9akIAx7uIRB9l6TFacCkIlwep/5ZScXl2H/hr3l9NOVlEVOm79oAT2iwwv9/gr/vd
f4bOgh5l3gTyGF72yirGYV2LEdvKalV0bfKltg0ksCl/plhzky8EeRad74zEQo0JRYMQoPKZlsF8
8AiiXH07jba5oVBn04zVbuidahepuP/dm93cl7gKaFo5LNu3iX8uufeVxYDJU1L5y/82OQT8sq4s
/LY0imKjxOApgHVybWvcI0srP5hzqxohgiS9Na0bxYfXHPGVBdatwYBSBpT49VhLy478f4Sc3CHa
icgOb0Em1yPyFtfR+y2CdL/g1o6VYFfPk9WpVJd8pMOt0qkL8l2YC8Lk/3029ylmLH6ZBiWO0ejt
DRveOdEIby+b90MRIHxvtJ/3nr9mTeZgLaYm7ZG5tQ9lVdTPyayNG9ESIedrKBWfm1qjmCwuE2/p
9Xl+takARnelfMZA9aDaTh723ql2ULREXSqFl3+mAgu1xLd/jIPzZthB/5YHtvVoVrW+izNHPbQR
aJ2aGkiYbNlcA5+h0PbhseeGrZxss/t9GEwgez27lidbS4OzHGiApp1UXA/nWWNs+s4DhE+KM1tI
EbOTfRNQQh2oyU+t2Zahl/7qovBnpLrkepSEXUE4TYBLYb9WU589TW5fPiNNhF3MF/S3dABuMl/E
GunclJ79odZmDDPIGk+tjZDcGMxHLapWoe/Vy1CZmm+iW0nFcyRwvRwyCkjtWdWnUZYDX6G4mApl
kLqZ698akHQhLKFXrYnMJ0s1Wb8mWvVquv5zndvll8GxXidwdM9OgkOG6rgsFISRPsmmHFCqep1R
k3GUXUCzyWWTFmuMd3bLqAC0Eq5J/V5lPsUuTt2sDC8YtuqUTCe2hpQ2R0P+3Sx27pSIH+C3SNl6
WnKhYFxs+KcDeiJ9fA2bGP7qPKUe7Sej0fpPSjnsJWA2fz95urvv+bpbtt3UfFpdtpY/l4A4Dypr
1OfSqrCxzP3+ONjT70OB2GmXBbio/On33CEmmBSj8Bdsmxb3yfc5Y0+6oBg1/IAT6xL5avwUDyJ8
Y6kHShkuy/rWdGvqXEP+E7I5aXG+iP102sqmlRjqA6Abb0cwLXyzGrL9QkuqgxyNGv+DgLRz5FUa
vbENPpaD055vNyLtHGRB8iwv1AwbL44mu7TjgDXN/OWdITrrE0V7kF/asq/tY3KIlX24d8l+RHK9
IJrc2AFV+mGML3LVhk/INb8CnEY+KsaU4vl0+o5weFq3ap2dCsEHBdgVqciRIu0kqb0fIylXfSyQ
cAijPrZEkr9EuQUGfhLts+/PG0EFqa3t9/nOI3jxVGp5cyGqrmKlkcTLdHL9pQ3XcBEJtNYQauNn
efDadKOi4MGngS4vqonT2srGntLkNsFVrOnJiDHJcPA3C1p9q1jJcJAHX2+wQJano/fRTfFqqgP/
rcC1YNfXFJWZyeS9RfrorfTcCVf63PQgDSx4vLyNHK2M9EeZm+5RXmrNLgIq4TICH+WzkVq3SbZb
6vvSAFAhrykA36/zLA8e1SZ4hPVpoEUxq31fjJ62GktHPGKgQ9EolFONXWFU79W4mBnW81DhFUDk
5vmG/BNk8GCWQZrpgMur+qS1breNjewiW4UVNKd/96t6P+JrP8/V07SXc41Qr2/T0Kz+4x6yX3YN
0djvCVW9gp58lJshslj6Y9eSUXb0LHofpvTWn6lQd+yiqDbe3P/v+bK/q4riWgVsOWzD37Vdi4p8
PsOoQtnpKbU6SkKwfBiVaV0Iqvtvz+388FomyY2pFzvZ5Tqud5aPbOVvGzJ8G1EKiOxd1b//n8s7
OaA31s+y1kLWRf9aT96Xgm3Sa8SeqTqv7Q+CJv0nEXAcx6wYAO7cDKP+RHyUhVAa6wdcMShimPuN
BPtetZr4boNfe+1Y51fsNwLdeFXCLKLIbS77z1TlM9GVL5XfWRfDM7BB9rBckf22y0JOczGzK4VH
CXXR2dte9fwtjx6B7j91G7XmpIs0wSBECl1ZbyhnXwexNBd6yNqPMoaeOvX6sJR9mWPpgNFaMOMC
T7iq0s/VUFkvcergTeDhSM+v13ohaK7uhE0FOZwW80VO+XPBgLiRrXKMYNFTs+uAy9ekO9FFn1sJ
LkyLIouvsdJPD5Arth12KAZWnYN/zJzMp8woOw8WIBSy/tscutquwxKF9UNzGGdxmjzo88YrsZwP
v+/qjeyK5w1aOB9sgloL9I8JCRpSeNAj4UwpwejhPNdqW8MfDremjBWaSXmISlvfylY16bxQXRdX
Q+E/sQjyX+QBgeM7CBNBWYHnv0wJ0EMW7zhiz80WjvjeLJUvJkj9ahHMhi6eNp7l3CKC+BBPrXK7
mxHNcWcoddSSCuXF0Dv9Zfo+9Kpd4RNSwJEwo247NL218irP3pjxG4R685fqU6viWc1HEJbB0snt
H3ZUm0s9ztheR0lDEsO0j6oW15cqN6uLFra3rhzbrNuMZmicoxyU0+aLXABr1HaUa/Z4CMooB3b3
jl2E1TLSImjUKlCAMZiQms2yBzl8mym0aVoOhlEv/nGlnGQFwY+kb5XFQFjtuaqNS2aa48ekstUn
fARlfm5SL/AFLxAoZtF0m6U1xNTcBtl5xEZxPrCm4WGcOmS0f/ryIA83ZEgFZYwNxFoV8+dORek6
c1pEX0fAS+zwhm25sVtwEyOtBEREFCVLYdmppZCTVvI0QZEymy5yubyyWZHfLNdNbYt1Gnb1cyBC
6m9Np/uBUIgTvfumprgCs32uT43f9ttA4+vJ722Edp3yhdRE90PH5sxPtEuWquo2C7KZ7NxZpNAj
sv1uXoVUrposqLp2OhvAex71KjdeOyoYstRSz1auGq8DrWRuybGeihs5BiL8NlZWiXYb+9/XyTFt
VgT/uc70cGbvwgTPiaSsF8aQk1EbfVgOHqBYvgbKF4BfYOxncY+tBA8mMcHYbh7bLDK/9aiEoHlm
+lmZqmLXJ6J41FCwfxGszcrJ+AYXkj+5Siyj66LkiOhSX8gBzQgXtsZWqOr50FR1aIBNbXhAgcvj
A8u907g/DYESvYUaYRO9h0ShNYmyR9KTsOg1rW0MA3Nbp93vs8Eu1r7Sh2ujyGYZzDzlPirP7peF
Zomzdu7HIAqth0EY9kfg6ONTmSTD0+Cl/seQaQ9hbmZf+ZpqHnV81bY2r+crv6YzNMuZ8u6nDyKe
uqtfhUi1klZdeaPSXZU4GYicY20kRzu1ph6RcISROz6kVhcLq9ZIni3Ka6/UyRMIVuFn3+9UO6i3
i/nGzAfyaVS7ysdMDAsQ0GVdjLOdbNYOf/z50Lm20UD95PQ2cT5LlPhN40l6kv33g5iCC9ozSu3L
6o3Xfv2rmmMOVDb8YMmLy0rkpdcSkyvkpG25r4dI3ZkR9gkQ2ICoO9gqONl4GdKKJRFCAdklD9Yg
cImr25NsEcEeLrdReUEIexDBC76Wf+5Reby+UzHgO81t5SEyXRgcIeC1uSvjVXLUyh6R0FwKjFzb
2XVzuXAzH+7NTAneIxVsLLRIKorlACp3FfeHuXpYtuWhTvyEYiWxkDf4+67/aMdR8Cx006Ug3QLV
haJsqYEbfzN1ZBh2o3VPmEJqb50GZL/1Btghk5Zuxjm4HugolcIcmniah9lrCHL3CcCTho1rnr7G
ucA/OazqBe6H6WtnJeEe1hnUGtkMqVICe/wqW0JBy+oJ8L6Tl4hdFRtiJ8/uByVySZHIdkwuy73N
rINW4CwBiSUqW+0RF6yr71nZQxY0/WtUx/W2wiZkIZuxbaW7XAe/ItRseC1CUAy+CXFIjjqD4u67
AbxMalv9ax+5+M549vd8buWEO44xzh1yDOKYcfKi8iwvTALfOI9BuJNjKU5YF+EouHrwLyjK0kHN
B2lgvosHNvSlyX/KocEMk1f8oWu898ZFnKxzJzOvcl4OVSeuiIjKn+305pI0u7sMWxD3Rmvnr34/
bhKLVCXa+eJ1ColPFl4NAZUxN0YUq8dDspeDfMyzReZV8VaOKk5U4C1hFmvZxHYPpOgwqCsznh27
SneX+2V0KP99GMdlp/baXnZPbVUSoTan39NijaIpEA741UQ6xhTzpWqsMGdqpmmd6tXld1NeKMfl
1XEbqys/xHaXiIy3Le1e3bIcIObEVzaSHis19kbrYqpGMn3Z+IbHn2ru7EXlo8KUk9wIXbE6EVzs
9elwP0xDoB702Ey3KPw22tySg7I/GYl/UwfuVU/9ZIY4TjCca1Sx4xzObW4XF1H0WFftvKBRfnUl
6jZSvuhWey1ZFoOd7uUhDJBJd7dqJXl02ya7DWUCC+TRmXkcf+bIU0WJcV3ml104I4xHZwTFFWHx
K8y4fosE3+6A0wPiMTQrXTxPiRqfZctssdAyuvGF1QtbjWKfBAJUQ4WVqK+TII8mxZjfWOYlFMm4
GqMMp2ovDiEf+Si1jK6A22XyzC0yh0x7oJI3u7W1yjuFQCbxSNLNi7yPW/IFnhvnab5fEUfN0Rp9
BNj8CNlF+dG0BWf4S3bd+qcUZkkI51T+I2Rf5xaU9XZB+xh2WrHSvN5k1cQ7MpmC+hRMVIuavnFo
5g1XNR9kvwKCItRU4yCnmqLvLQBnv/vu0+RVf+bK/swdxV7Tee7bMhq/YHoIGapQP4bIadZDC+Yr
prZP9ge+PX241dSsLVW0K8+ECsZCJdybAqcIjIrMpzbruufRyfrnUFuHbmNiIU4PKxR9TZwTDvDk
+SmenqpKTsmqYVk73bOJiO+ssf+/jSIIohQnCjEWmS8Os+QnXhzh0m7H5K0dxGbIM/1itGlCYSE2
B2zSXrQMy7Pwq+ysI7d9qTqH5AsX5APhisJudnLMZr1/8pTxXY4FhGsPul7nmNpG+rPbWW84GvzQ
/aK7xiKwX0p7VSsNHkrc7lXxfOVgzmN2WjsLNymatZzaYSL8BKyk5mXBaDb53v7PfaAqy/vE0FrP
fUTpcK3pJ2PeGYl5t1TmxosW98ZBtgIVdpNoZodG2MQv0D6r4zxfDhbzfLW2/p5P/LZ/lIO+MVVH
ZzRPThYiWkr9GPuJwd3aJWjmsi/NZ76kzGdwBRbOtF6xaarQes41PTiNZbSWg3JaqA3msg4Ix9+v
svqXgtKti7xGL432acKba3G/aNCqZ9fX44O8xlcKd+vOP9icf+ZfP1g2gzjeJ1X0atuddqqsClh4
Evpv4FJ+eZhr/QyNa6EY0K0wl75orj59NlHQolYxEB/xNbMS+IzsksInsKawCSpQSF4iZ8SExnGt
N7/M1kGOyZoYspd6PlQBRjGegkImLzD781wWEnpk7WVLznAEbj+eZzYbeRUI4Hhf4fzkmI5VcNuC
LXMiWpRaTg9d0ywf9CRMjp076JvM6U4oIga8mOQx8j3IqeqnnHHrohAxOcq2IMuEMk7daXOX7Lcn
Nid5LIalWrTdqTBqtiBpIj6nGqswoWrjFvy6/95XVzfTS0iFqr/uu6Z9tKIEfnyZUiKSTPgNBoq6
EF5ZPhfzwfQxwwynsATnStPQNAK+bINarHgobivw40k01B0FBmDzmJxVAnqgTEEcrL4zTsZ8sHKr
W/RWE69kX60lBnYV5Ouc0LmwcdG39y5htOYx0i56zbrgQV5eIhXnA58t+ERTYPJjshNrLw+K6xHq
kqdFJzgtzGBcZuyOFvdJ9dD+nk6+12IF+p9mGLQbiNs9Pg7xd94bPwdgPcQ9p2mP2T2YW9wpXij4
hQjpqv7X3Hae8C5RflnYCsLSF7i128ZD1mTWyxgm3uOkOPY+NmptG8FTmmXVwQXkwja2AnRaeLgP
tfMZprAktRjLdW1uKiTvoCRZ767hO5u4wyi2SEiyFyFIihTnmrWFCeq7B4iXgjvrrA95fJ3Irspu
rKvinRLm+NLNswLD95ZZl5n/70UYD4P1m/ANHQhOz9ZCdmjpy7JpDD4NY3DCguSBRvnBvhIDIVQ1
nWlZz0L4e9ldaVQSj1VVP7ZRKj7yxB4eyqG3STAP0RuZmNvVg64TRnSy9oyvwXYgGfNJKAaCBzqh
FbYZwacxhme/R5On8Bo9EcbHzGfuh3ajYSunz8HNIPwU0wp3hPIjzDWbhQYe1GEx+GxdTPj1WbFX
fQIoHTvGQ6fpOOzM2e2qJwQ0dkZ8QDmbXPk+2Mk0dxXh6Tu5WKLJ5DjVXoueLM8bPrFiN5ZVsJTT
DGphqAKr8pMJyeMyjtaHvK0osMQBgYSUaf4p7aPb+uKzTuFROTbQT5lZx0/5k8x2T+yzrnmjTuJB
3nTCu2oJ0dbc1OM3q1NjPBaM8SXGA2BdkpssnkJcPtY5FUD7ySKPkLSN96Q2oUlZQ9M1x6ajhGGI
+x3BVU3jyZN9RXRosMsr5pZldt2K9TCoSntUdtj+wNHqM+8aiVE5WR5Ay7mVGOZ0nZknc8Pt+nZX
FFkzhy2oraFgbV9U5Omjlmo+XzNx0J5d1TPX+152lvIDTx4IjCR+HhoWOm5fjd/hjEDwjnrrDXZM
NAuMBNLcoXvso6F6mZRhBKUlQE7MzY463bOnhstRA+C+MA3Umhh8sMsxfP9Y6m4HZW2HI9z0HA09
jT4Ty8QAciDHlLAcDqEpKFlkMKwTZiTaj8QbE1wylHjFzyWplRgNCHL2F5PIzFPZqtpNBKYP4leu
jhn8AJJqDgvcpRSHad2wytn0v2tVXa4N00LzNhj2Z1UQcq3rr3yKh8c0pLiaV+svzMxGKtkFPigd
vKNlbWB9EkNDVbTB2coD5RsIMuUpEzktRtvZYtz5v8f/MfV+vdG03e/rZae8/DZc4eYViFy/uC1x
o6FMuq+OiizEUYsZTOAK2BIItcMTltnhVyxo8f3oTO9aCeqfUcKoJ8Lj2pNH/SgEtqreKfHsZqXa
6bbKLP8Ccqp7Cr2QFfPQ+BfZ11MNAexe4BWXqwSG047nMIW/k5eTeGqRPH+Mlf3VhbB0rihheMkz
A+fWVLBbbSc45jZKZN579mM7ECRCxdDufb3u3QMeDtEaR8ilNZKAzNF+PDeIJNZqqBdrdDfKc9jz
GSpZN70aiebyqakzcmt+9T6VA4RT20oO1txUPDC0bhG9gvxBYto5z7K7yQdvk5QYUOPzXb/zHe8j
yje6tRx1PesXRareUQ7KLtnEsgFLjal5xdwYm9ceNw+zb7VPImKHtvMtTIW14OCE9TUZXOehUDvs
H/KBH65r8aotBu9Rn5to7HC08fOE0kyaFCYoW8UnEw7gKnqFZB0ctZC4vmJ95kX4rlqjda3rXF+h
FSsea34BV8OflbQO1nNdrVhXl+TE0Szj17SvvQe96XHKq4x9awGd6WaFZw6gBoFvnOzGWR8KTSrY
TKmKR+g8KufFDUaJLAAvstWPOnSEDMmlK7wLIuFyi87OPodIAXhu6+G71gq2F3n2xTdjQKxTz/JG
d9VjW1r6Qs4oocopRfy9IWq1qF3y8f6EqsOpsACfPLBNdQsYWJmONvRfv6rzDyfWQtRiSbu1DD/7
6E130fM19No6dnfsy5AcAr+Ijy618Mnm5zwZGBGBYyc+AvQreJg0JC5FFz6mgsc8witn4ZiGcoxR
dm5xk8cuzbWsqx5owYMhyvJiYgS8zgxFOXi99vugpuLZgsmxufc3KC9Tc2g2Y94DAOcZ+8S88dSi
cf7lZ8mystX0ex4R0bMrxE7UICarrmWfqA5qv7MnfrCqZ/ZzU2LcqgNu+eaU+irWrfGXEfjbkWjM
l1ovqoU6Bt7esmJYvknVPqgUG79FRg5WOO6w8ZqbVWjbT2hWyNLNTT2BTxFmvrVCn1a9kbgtlo7m
uOtxHrV1Aka2KQjuzKMshqjibfhLKAQn3rDBgH9WJhd5p7KlBqGo+ysynfE64t4pr9ENHQv7srBP
7TB8RdDV/vLdjak29U+SwdnDkGjlq005zWM9mvkh0wjuWyG+Rdjy+BcVueRiDK3ia+JWa2r0ml+Z
sDY9gZYvcRhUizyqpkuC3/pTpGTNNi/D8YBLfQHuotVfjTlV61K6+dNuF6z/ml+8An5kdqK+NWnq
ICbwCp44KsRTSlGfBjgGZ8w9kYnGzsqq+T0i4++2Sn5FNAroWjhNtYNWUxPTGp2YFImZVDt5kEP3
pq1HiKpcuGX/uCZPqarQhKes+foojtV8qNGcLLWq75aQKosj8SUkbHJYq7HKvY9E7OlYsTNHjlLV
8uqxk2iGTeHyXXw7WEXA6qhvVqJP0avOAz2GNLALa/0TYJa/aWWzimMXCiGC1XmKaoF4JvbYkXwB
Tk9GvMJvT3LqA20+nfL6qfC7420Ew+Vo13W+CFfy9B/zQ/c0EmC5eGa9ioiOvE+qkR/IKSIpm5tR
E9Rrw+DloPld8K62ePcRNJnWcpRvaoxii7bH5oFRkuqQuxT1xRqFeJlvOTSa8iZvGbVT8yCb8pY9
2a+lbAYsb263lE1YCU+WKZw1n0F1WzdEqwLKsYCU4dlz75NnveNPW6uvwJvL9v0gr7s35dm9jwXL
uvaaAxkek9L616bMKI82OhffKcc9u9Ryweuf9vd+cxj0hyxFMyFnsL91z+msSmyIxJKh+s+lOF7A
iLDx9pbzhq1pkJTl/Zw89WHrHqr5THOxLJBnso+t0u/Rv+b9t1FECe7tfkUaHHxorkmiO9tmoJ4Q
EhEVsq4HinkhT01zYtUhT28T5FySefpD6Hb17VLZV8nr5ek/LiJd4myxMWmWY+hkFArgZBp1CHWz
tArOUxYE1GxoLCsrZDoCz6Sn+8CYOMGRYvKFnHbv9xIYs7wvkNsTqsaGdr5LY+oHVMX97j5PifVo
W0fjB26DzqbxMehxanXY6ok3bDtr9i+S7clNxy02or75eB83y5xxOVV23ubf2roZ6OgCEYFCfcIi
75S7+fQ1KOzqUU3zZhtGUf+ia7gHzP1+VcL9HvFup1CdZV6qB8ElqzXlnLsQ1HjYm2VV2wrLjtCo
16QecfUOBqCzk2jsHSrL22x5CYtL75SUV9kg98dVvaWsPFJcB9knD0aKthgJL28VNfQfOkyiCZ7O
VbKYMOQmQZ7E45OVK9uuTyhNDcZXzHibS6nqAteZ5M0sy/EDggB0wpUIS/W1ea18p3ut/c7gXE+6
7lVqnX+f2wbgySyYTpRpu3j2FvqqN0qd/RXYJCRLPyujdfZ6lA7XqEKhGarsnvD8G64sdYN1ywp8
KUeVukgP9eR9k4OpMDSWSDt0CWm7iKZqpRnByRg7FI2m8A7ykLUkuWer0OapU7z44da+j8szR7Rr
1Uz1LZZoavvUKBGecjghLby47HZWR6ziwfex/JRtZ+6UZ3/1uakO/IrIJAsxA6CGbqL3cY1o33RO
cGrd/vfBcsAFD/EkVn8NUDAA9Um4EMz/XEF8LzhlZh4feF4Wf/XLe/ph8TJCrtjI1mDrPVk1Aslz
bZCs9pm0vthYs9Xun7If2W+xSaMU7V5IxJyNwbx71+3MpXrofjvZJ+/5Z67s+uvuehjsNFvUaxOH
JIVqZtAVuFjhmJ7FJZUI7Uiari+KTecm8ylteZZDSsXeJNrr+LQuE8c3jgCtzKOpTwFEnXGp4XR6
tDGqd5ZYh2vLWIlzRPfzqMn6oe+8h3riQUGrzP+uGqP3Uecxys0ue5TN3LeKJSgTsUE3HL8bWvxT
n6VNcjCxnvmUOK/M8c8kGM9Y/kXvaBm9rd2BM5STgkFUvK6EjrqB+/OxThfoIeudnDzgRFaRjr64
tk0+jWdCdteZVYGltXGsmC/STfZyypeb9KHMP0ViJ2cpaWCNUl/ooYInPd+VDmjQ/+optM846ZIz
YuH6ppf4v+9z+zm19XG/Rz87dFOuvG3zEU0BgeZwV6n+aC8Q0CMNmw9UNjb4SKW8J/KypVxRaeN9
RsHqXp41snOabDbnehOyc5snyfGo1nFo/scseZpkZNQBfyHN/esmcvh2UeyEyb7dFuyIsGxs66eu
9a4EeJVdaA5WdZCnUZ8HVFjROfKB5KVBUQNqP6dDY0ehI89B5BMNiX1lFxEdeSjy4+D9aFw/Xs5h
xBJbFZKOMhP535OScghBgNjJmYoRrpq+yremN4ALoUBV6LOatGJ/foOS3dp/hmu1V3AG+c/sIYJT
/SBJZRo0oHqZJsOiF1gQD1rcBE93rlljjLcfEFtkWY5/mrc7wPMZgMdkPUWdU3/RPm3LMi7yUNl6
e4jNELk9llKLLqyVTeRUOPHlrXHJ69S8JCKgYkTx1cW9z+MdjDmDQ+J1vpUcKBwMSUadDOO9T1Xt
Dy+Zmp28k+znvbqs0Y9TRsSVhlbEZ8Wpbj9PdlWumZOebZ/lNbFDwW3X6JuIPRbF++WAuI/3Ved7
HStUET/kADuwDdfx7qOQrrJIds0TRj/AQiYetsF8YSknyVPMpbMHLcZy5L4aq+aV3b351+LsPnBf
sP3/U+qkbh4QdLWroWPjM6FvCNqgOvnImaENzwe7PwejNWxbvuaxkpr7ROG8EYE1N7LlJFV1yg1N
nBxP/Bgsgar6T5ecMep43rYQfdejBYo46UrlAGU1wm2nG9/TiXLKofWb56HP7Me0VPyD13Ta2tTq
dKsDcN7X7hQ8GUVTnZX/Ye28luRUtnX9RETgzW15b9qqdUO0pBbee55+f2RpqrT6rLnM2fuGIA0J
ZYDMMX6jG90iTILkeRwLFs2tYb/ETd/upUYGH0WCxAamycZL+uSQF3slDZyD6no0IhX8q1H0UNUh
POg4z8gsjOXYCC/ZlFgMg9A62di+iJLYSDwFdrFW/2gHLwrnVh10a+zTKxgLrrmozFjfVR5kcy/w
pbU+jPZTK5UsWlN1X+M7apHSvjg4/BhGhBgim4i38bVGujexrfosSrd6jFNZC0oHEhDjxLWrvrpm
YOxEDzmO46uN+PKM1LWx0S1P9uYQNIAkVKW/vo8uJwiBdimJ83tdVsUYTmlxshDDiAGbohnWpNX5
RNNFGdOmT6N6m/t+hq/bdAmOrDE3MJUnvRoHb26iTHH063Z9v+bG1NJLRvj0Hz9d1w8IyCSA5qfL
Ft3RYb99unvV7094v4JQt0mJhB7eRuKUKcsNgCpMH+7nDC0LzcyUDNz9rG0guUuocL8+oRiwDNJf
n/D2bQW+jdTv9OluY6uGx3yHTyd6i/HFJ6yQEbtfZDd9wqS+/X63r6XLIYFH/a9PJ47GvWUneTao
qOmLEEdnSfo1VEtjdx/eIu0460spXADDKx7BHU18Vzk/5mZjP5Aqe6xUy3mDfIPiXOoCsFTc4jVT
sITEtPSUqY6+dEasBGorO/NgMh5TlYicP7o8ZYKIrGesqwdJ0d5Fo9gUgDE0wxlu/csW0nxNAHQl
8qFd6DcHO49+3Ps7CvFD3vlMOG150WgSc71ikmlP+n5Rhbby4HuZ+oAO1MHua+kYTiVsI7udH/LV
ikbRzXSRrGe27aMKSRe39pGjsJE8nsYQG7XO+2XSWpj8/K5zsSR1cJ47384yhBUxf1fFOooxRLda
D3AFMfNkJ4q9MlQnwM23kjiqr5EzKswCcc7f1+tjrxWMin0RVSGCDxvEJLL5/XrRDP+ZyXG1Fz3i
OvSPllrdzimq0HYnDtpHPtm+vy5Ge4u8trl9JYD987UcJsD4ta/Yw2pump4qSYHAOnjBWewZMb6i
oInyjShaRoySe6GCQAj0OsTr+x96O5Hcb0vYjvcBRA+x4Qwuvo23M9yrzQibN+f3Ge4NcdH8OksG
CQX9eOZDcotGsuwnS6DMhLaZdKxUQ9Kg1HvRluk8Ytaj0+/JOuMiV5bFyXGwSuhlv75qoAsW5HPM
J8nHTbrV0v6LUXX+TOm14VuY1cfSbt2fzkiuJvUxhpZasspMzbBjs1XmJ7L/3dKVj9rypC9+4tjo
ZTXpswqvBydXR79CXWJpqmnyictV1qbfWnsLA+Stk9rltpf452qZJWxYmHkp7nduruEAVCvHpE1s
Fab8tdYmW9HSa87EOErJJc/UNhkOt1oLG9WeF8ESREXKT1DzK2OPV9XE+yUlXjUK05N5kU7pbOWa
RpX+UKA/tA6qfBuUSkDM1PHOsgMeBHyxhBxjG88jNamPY2XKD6FcPYt624u0RTiWmFcBUYNTqS3S
3JLewLMqK0d1TRLJHN53x0xtkKDtdH/LraEsRTUrxH1X9PJTeDVG34YGZsY1UqgOPMsV00SCkGR8
433X6/G+qvIajvK0O2I/vrYNZdcpXkZ80V8EdpsvxyFNnh2T9FnTY45gW2b8nEvYKpgZ+A5RbBso
V2Em/xSlUartsxM6R3Ekmi/GAyrpc5SCeRdPGzvdgCypn0Shi/I1yu31VRybhOOz7gXySZT4JOjy
un54EF3jDhBgQ6h+S/hAekpYf265FXJ5pudVQKyejdYrwVy2Um05BsGvujGBz4XCdQVQ2CDsJzqG
vfpX89QRN9F852Lp+0d9bkyBhlaOeJCOLxFuK8Cqi/i1lQYV+X/e/KKo5cQ8tVD3dh4grVfmAC+y
UYQX6OrjS2MsRCdMauOzlrf8jxnBVkP4TKbCTGA6JLYx4XUlF5TA1DooPBw7a7SPonUk/w0OyXse
QFddDa0+lXWcvOqKjZ8lluGE4zkoa8dsZYKxWImDjBxL5qEJWDzgsLJHvd9deRNjUmxC4cvjBPjw
xJNlj6jUwBISHUUKZvTK8jEkrDVEjXptIq1EeziIlhnf8Eo0doPtnskz3kqiqmw6b57GA7fQdLhD
Snuv1AYZrz4nAYks6LPUeCHLBEYiEOxsQ8gFIJh/Kkb1DWUHYD/BRBPXrfwS6YWxNt1x4sz1iABK
vLKdxqwea1V3Zkh75++VBX1KmdLoSoNZFNCl76Zb5LMoyeTn3DdJteiqSiBbdzYdClFbR8KcWA3y
YImyavZcxSzN+FN234mvLW4jFWm0zbtWf490mAomxPDHpibqVcdBctTkjMxd1HubQLbcs29p2cJW
ouQ1MKUfiWUZH3GPafB0RZheXSWsVt4ao6sBX7XS1UH1AW/xEZemPn4esbV6CvCDeGornKAiK30Q
VWGlY6MZNiCrp8aiSYpVRjh9KVp5NkaHVsc1T7TmqAs/1fv7WOTjpqhWVB9Eu+UkybKx+JNJb6nT
tE9DmywK5Ixf8dJSgF8EWAlORS03rJXpNwVC1nX1ykoMK6eohz4hWhN3ReIDBRQ3KR+gVt2qezPx
92k2oaOnXnHGPQd9pF8PcmPsO6mOZ7ohdcdJn2IhV9j/6ebYH0Wd2ABF6I/xtBnD2lxg6USX6YgO
IdsB7CotoqzKCJbem0WdaEUODvRUau7lKg7nTTe6p8r0rGOdWf180Eb7nRDczuvd8SUfMXDIXBy8
4WQGXzx9xFsitt8lCM2LVB3x2mmV8JKSvoHWq1rvaTi8KphPeGQ2Zr6bduAau+By31g1Pu9MdPaQ
GQt7FtlOtB0l05+JLnFg/ersBWgQ63J6xOw8c2cmobpZYdQV978os7pYFQlfT2Ckw6VC0Gw3dkB5
BDugHeLv5YiykmAO1JSA9PioOcEqGJzgu2w2wUmwA6a2eur5/3GcGEU3+q2tlMFZHqEKSBWJeNeI
nAff6JwHuwI+YptXUTPIBH2QyakXok3UmXa96p16PItSbETRpupQLvMxgUvneAdfEK3tj+E0WOaq
9moE8x2ohvng47GC6H3CwkSrzQc1G+1rbAFzoU3UVKYhLV347Is4q1BtDKNwqUEAOSqgsu2yDOdh
GJUvWMv/2hN10Kyax6HP52Aogq9O91Mzs/KLlZvp1oLgthTVrhfsHavRSfbytMI6BimDpAu+hqP8
Hcp+e/WjJjsNGpboon+VakhFZFZ3cjQ5ubqq/iHqDSd3mQcUJrI13GeOXRxEPc/WGu3MpNmGRuJ9
CXWS89PlSB1GrDESbGtR5OqM31fXdXa/zKarQGFmXzR4iIura5lKzTvVXVVIqYRFl30UlnImIpt9
GcPMWJhRLx/d2in2BV6uq64LouexBaJAnCb7gA0+j+pePzcaZuWNrrlIXXqYgEx7903SSMPabKOD
YzZ/1ou+uqy/eLrtP7etvldiU/3i9gU6ZGnkHwulgR4vu9lSTVzrtVfjsxvYyo9Qyx5AxSWvmsfH
6kqce0Nt7I6oU8Ac1f3qDaz81mPu/UNx869Yc+nPcimlKzsn+K4FtXzqvDGYRDPdr5HkLUVX5JBw
dHLy6imD/b1q9cbbyVDZz6hH9XNVGbiJB71FintwQbWNurXVQmfDAiMSYkGvY1rWs24c4q9GHnzL
k8r9RiThlCHQ8VGo41Lmse/PnPaI6EkWzhoT+RsYIzOoHys9S8oPx5cvmKk137Q2+Bhb39hIptOt
ZJxHHl3Ae1n+iFxE9tiWBQvQwVVWoq4d9fIMcWyTZl1264FcIavnWCeMgcPckAUPfho65zwwQDFP
ezDxq0UTZ8GytpETWfoojPELOPtSJSnN65V1o1FED7fW2oWXFNp1sIwsxItIdzeM89chtzq+1dsh
YnxfyZRl2Af1KraxXg6lWDq7dqfu4wGgXORl5XsbvoA/tr7FZePOkd5Wjvxg5lFHdnheTg3N8D2B
h/weml249ErWAeYARCWXMUSG1Gt9G/UcRkbjf8m7qF0FdihvpdyQH+wQy3TRo2/NJw0O5nOQ6t4G
fVAb8J5ZPjeJ8ig6IEmUzBD1A3JWVeValQKVr4B8EVBM4HXVFwtM9kaKk3xVYgRjNZH/gv69uo11
p1vavWx8NYdmEVjp8OqWvb6xVXxDRH0pf6v7IH5rsHNbN8CP1ooTmF/jJDG+ajYRhT6WrXXRdPHb
EH8TbREc5xXLam2DZcv4OmjVQtQrBgtVnGFVYl69/0JAeSNOQXzHWgRSsNbMWJqXho/VGWuJvdjL
p+K9TjTofvn/dOl0R4dP0eiLT8f2IO13qLrjaInEn9iUITjlIsC5+16XJl125iLCNZkCvIh+d46n
BtT6bVSnjR+f6tUayq3v1cdP9S4e0ccGxH8bmcO8grU877ruNTWq8lpMzEUbDZ/97ypY79UVc5pb
FVm2kiASrFiJZa2vD8oix1Hv6mWGtqz1HsGT1nFWuabnR4eV3gZWbL+Xa35P0uLu1jOdfJ9kOIxX
qHweDRdFnTrKyWBIuPhFaCFf/LBCE8AtvcdEaVGIDZmMhqp8AgaQnUtTk1em0rqzNDVcFta370Ie
NmgksDI1zfQs6sSeGzvGDmbQSZQ0J8SJHahTcaxISAVxl55vdWGZYCGYyPHCHwb5ETK4t6tHHKYT
Vx8K1no4rw9kRUSrEdfFwgqwBxVFLbK7Qz5k37IykR8rvWxOiC0eYs+VXmo1DMjoGtFGFHVd6WZp
Hrq31qAb17oTuQ9kT72nWm0Wopc9Mn8pdebxMmxFgF9ozQzGSJ6wc8ODX+r1S6CX82jQkGO2iBSO
etssRbGpox9w44eLnbTRNWXtadQxIFFH15a5WdToXnJQgltVRsZkI2f4u1qmUT2UNlFgPQ6OzaRs
G9VGcGx5+Ys2sfG6ulw2ql8uTVMZsTd3motumPLaA0GyTQM3OYuNohfRQi5MDO20LL3VBfWYwFby
fFxATeCMU2dRJ/ZgcJYbuSHBea9zJd9doPaizEAe5uOyjXtyI5MGT+I0yS6E1LSOKV84Djm7tml4
QDnPjqq5P4N4xwvD/ggL96fa9PJLUkojsKTKP9dZZW/QRw/QWjT1U6fA3821vHhRwjwgv1G0H2B5
DU1zfmpl+BQ+paWs84YazNumTiwU6trkWkQZlqb/WN9OjZ/qiG3gP4IRt+H/LAyvUk8OeGYoGfK4
1AEWHLNRU8BGhh9YEg2ougzDXuzdN5ahJGslamBRY+/mTBufeQisx2k31MqnViVDfDd6E/WqBE9f
1N06/+4nWu+d+1IplrGsY78NG22N2eoA2sgkxadIEtqBsrENKy949aPkPTCd6syLO3jVpyx4XL14
rtUTGk4exSFjUak7UoYYhk+dYlawIL9gexCF5Z0y8NoYO5hFRm9pz2aoK4skGqpzrKjxRpGLBPyC
Zh6KMI5XftkrDxYksXkHneStG60HguwTkJ/pF0mrmQuTPXCZhvi6Vs6hO9YPesUbJCkU+aCgVbtL
bcnbjIU8nnM/HRYDRqYvXccqOf/CMyc56EZOCiCsuhkBLjlaAG+ND95Ek3IaqJAzURYbIHkhCIdm
xKMx+qtFjCG6iz63Y0RZlVBs7dq3odKTqz9JXyt9lx36tDiLqnCqAoFgHMOuXosqsel0tTkTK5iJ
Y+71Yk+dNLFvdfS4df09PtJg69uAckKcLomqs+2n2UH0l8dAWrkGRuJ5ozlrg8DWfizCYldnnUMI
vvGPdqVpKzBx0QUnK3vBwmV4zAajJmGsFdM7N8eqSPMWdgPvTI90TO4LvC1myaQWopR1tBKVoZLa
xW3X9lBodommDXt5UIGgKaynM6+pHtsuBgmuuwSrEzlZy02HMGKf69shKYttOkUmQxQZV6NTxpdc
EqFs1XvS5SyZm3JVfMFH2EcnlNBiizApbM6UqfKwdqdF1Axg4bLtCqTG3MxaW/YwMybAR1tIwY4F
OH5vU9HyG3cGX0I6hHHSvvzu1ligC+0exkzma7+6uZXpYlpGN4fRRL0YzZy6gWv5sxuzEBOcwBgf
orou11Jsk9yPBvUxMM3y6vMEN2vfKOauCimgRZFgVzqx+miZqbrJPAMm/9TZxurlMYXaM3XV8ySb
K2DdNqKrItfxrpGAa4uibtUYXjqFuuksUkLIBsmPiY+ypuEY0UvuseppRtX8UodMhvn5lfdoRErC
r5UfUtoy54oR2iZWMbMJc4Uzr1yzzMB0FTzNsoqS4ipJeNBXDVTzMmzRaGoSQockAd4hkR8zvyFu
Edobr8zsn+Tnnt0+LN7yxMjnllToDxoouVWNjurRDCNt2wyJtsE0rT2JEZH6SRHlclHNbnv/vcyY
nfLummLHtxGLBPTONKLeOvl8mEQKdWBRW7HG+WeroE91ZMSKnZ8Q2h6NjQ9JMcz0PsVvZkiWCfpD
qHRLWp5cgzrPnoumeM46TT0Nbps+c5UZ4EaDiMzUOEoZUne2Vu5Eq9VUIfqdRrsRrWQ9CtSdXBN/
To4lDGusKmLdfdWcwNAU4N+1+M0O5IMxeZCYFssTz3W+pLo5yY0GzckJK4CZreKyPK8hhEVFO6s0
q/4YV64n5R9lHPcARJDEkvPuDWqHc3Cl8tembqphGWexNvvU8KlolhWrLciRon4MMrRDHCwEk1F3
Dn5NGBrxdRatocEKvwj6H8zIEGTuu58oH75gKO5/cRJ0guEVdecw7o1NBS8HroudnxMSwgtkts21
qQ/OnNcbX/u0aSAY7E3FRkeu17AXF5UZrqgYSw8RmWnD5f01BrNA9/RDV1Xuk+t1042i1hgzUkxa
p1yWjYHlxdQZlwBzPWo6chtT0W8cdJwxQ74NZeVOc/Kl5lkcOrIqfkDwaG5NXc266eZMfYJVzHoC
XqQ3Ros8ZuGZaVKvvTYJj59qwbqh92dAknucHwJEB4xFHg3dh5wrjylZxne3NauZapnOC35ewxzP
3eRRbuRgifD03kksdAL9Ac3WcMy2PUgclE8UKZvXZbtjqmGDZ6dVsfR4LRl2vMgiN31Mps1AZoFM
w1XUyK53cKxxK9N09H3TOapKZoz4dkOflk03WQAR6uSFaC8HIsJZi15x1bjHkLj8vNB7e5b68lNk
wb4ykWRYD6SfVqablnOhLCSEg8KJAFtn+WQdD6xVHiscEWP1xdL5eHaknkVJJoQO8voJT9XqoqA5
vCuztFx4qWW8DW32w0qM5Jo7lXRCHpqkt9FxH+HzMEUjr2STq2+J3/ww+M7eeLk0eF8CCwi1Jpij
2HzBbb47ZZCYloFtgyR2LCwzla7alh50axe9yQHvHOx25PHA3fJVGXlA4gOC/1vdeivTAWGJ3lvw
w+GH0UpJ2URKKG0IAH4bSoTNEx0B8gI99F9cFhQiUzW3XvERdddYnaRrs8ibq2/mx9gdVEy5NJb+
ZfJdrlF2IejsX6ywuHaSH277PjD3iHijCDltjPjs5e9Z4dfezOvgi2ZB+7NTV7Imr/ugcL74mdst
a00u9zYLiLPHJc7DhkmWhoLDCtdt/VyOjTfviEXCFipClKIdP5rVTWRB+5TPmtKM78pksYp4Sjpz
rTznHzWsMtl+9dHa/WbbAcoqHYQzXijh2ixRRnFlo3t1TOBape633z1jWJdeQeKu0Z7aVHdg6UlX
z0w3tY7YwmAhOjJE6ryuMZnuEt9eR2iS77O+6jemLe3cMUuXyuDsx7hqZzJBDwIxTb9qA81cZW7z
xbfSGod3O5hV6RB8Q5fpYhuF9ZFz8yDljAcsMugrR6rrHdKvOwd+84kOk5k5DIVTOoBLj4CB9J4f
XsUGgTJlL0Wo0k9VkSQhK5bYxpLcjnLsrEE5yl3+pbfzS2GmROOz8gn6eHxG2Fl+ziTlBZVC66SG
eXUcjPLShUB58iQM94HzEcpNepARnXDCfth6FgoowPsz/SCd3Aamom8mbx2ojDXYdKSZpqI0mOcp
svVgqm13aswa4roEqE2XwmBRyo2/V53mqNSNjWb9hDicgIm+wx5ThB9R7oORGpAvEPViAxkLPL3o
IsqOX31l0p+ioj0893gLnYs4fK6VrDoRaOVOGjsyfF3Vvsh2Gs4gWSTrMmh/2GRCrtgEa8e+t6A2
6n4wZ7aRHdi7ikZE47srvgjAlcfoG2F9enSKMWydIMpnt3KgWv1sqNQYUF3aLvPeLl4KLWyWmELm
a1E0NZPXj6OgL+uN8N+cfJh3NTRQomxaur/tWqxa964O028+gSr2kac/kAqW5n6HCaHv7NJquBRD
aJztBFRrVy91R/vBuq6YyWH9rdON9jLWCWmnDJnPMngbS+7DUFLnQxNWPzv9sbMtVH4i3zkUpJlm
qFC1iz6CPNOEWJEHUuNuMIoj4MTtfElQ8ryk0x5p6EuixgUkTqpEY5tBlOo6npWiKKt6cpKU8lsE
qifD9+upjOSWdxCyUKJoBd54HGyCZbznnsB8dg9Jk82hQZhPeSYnswCYAInz/k9vtXEqxpHGW9c3
3/+ZtZroIRocXg9bbeDsvx3cLJSyhyD+Wbi5vesLtB/tBn8bWDfJJtBhWMHPhJlcok3GkntYablW
nEe7tCBbyg0xHO/i1EW2yZiq71ObvJzP7b/hHUJyLkNKAcHD8Ywoc7Z0g0B+aMbIwmWok5/y+FqW
TEAnu95r24bhptVxhA89pz4PwZR8ceLyTXXTo1xwp0dxj9s6cCaiXNrctLBc1xpD3zTuKG/ASuNk
nqnxUjGsYquYjAa4e3pldAWZaealsJaXqlyaH3aePCoDNkFVJsvY1kjLzgjzn6zyTj7Pwjev5Qo7
P8qQaAqaTTnUJ5tbaR2pdrfuDXu4yJbtLdCAVl9lEpSqmYQ/U/NIJgvoODfzxexr683y0TktWqV6
IMHUrIq4zsC6lGCjCWMx56ouWaU387Syom9F1s/9rIw/ZL/EBCEN4mcTaOCqRfpkP44aKi0GWF7f
6RRy+sNRrXX7yXYchUf2iihX8R74BvROWy52rt5Z4Am7D8WLeFDaFlB8ozIBwjfhHinicEnkZjgl
jpnPWsP4Fiq59wQVcdgoCKeuET11nlmjIxWZet+RsQBAmCbDw5DoHbSfUl6Vadu8oou6Ez0Csx5h
rRGfU7sqWzd9tZEtL96iCWFuFfIPB37LiNRfbZ6RnnAWAUL+y6Yn6D6owXBICfvO+sBxnwxdJxxU
9rsJe9JpKAQXPWjBvo6PAUA9GDVlvSwNbKo9vsuFif/llpeL9NKEoz+zW5v099RaNTaOM4b+JMuT
FqmbMSmqeZGWQCo0ve22TUP0erSV9M2JrY8OpOmlcEL9kmn+D8zaUwjQziwHRz2Hx4fCgiObW0yk
hnXfRumDp06R66ypvpuIZyVBo3ywyvko5MB6LpB+WipK9GYPZb4g7+lckmkDZhklVXJHG9eUVAnN
j0pZjCWYJd8tnYvo6Dgm0PyQJPa9Lpd6k+gvD5ZpFNEtJq50sW9j3waLTcx1mnPfdgSbJc9f2lme
HiWvwoBgjBF+arX4AOriqwVg8hhoxjLzq0ckqIO5OqqHsXL2ekIc13Js5Zhj6j4fB19ZGHXdb5y4
Urf4kAznfNoEm3Qg5ALKINjknhMsdLNRX80BPf2y739Chhv9jhU7slbPJfH2WVU72bJDIInHZeyN
OzIIc1+XDIyicm0jD4DY4sJUiNV41saNpHTOX577VYm/+I6KDIyNCYwm58NhhKw6TzTS0aGp9YvO
iIjQy4MFpa5p2llUN4+IBSUbUXffwAr7q0tlq92yszptxmzkqJMqeLWrjjCMpQcvkxrlok0M7RI5
vrPyIWe7ibEmIzUeIBilG8/A8aZTCxR/gvrYlVryiKIC82pc9sBe6f1W1CkJ0BfUZYGDSvaFpYD1
oaiEocbJjsx+8DRmybhNvMuSNOx8PRt34LH5dlwyGAGk/kMD9oiJYPRFqkg7dJBwly0CzJuk6O2r
jL2nbKktix6c5uG9EisNWOP4QTOPvSQ4gBlOt8FIwMIG5rEorFFdaL7jIu7SPXhEwx3DJIU/hpJ5
rEEouvDVrlLmZVfm0hPbGduI0WTW5IHefTYxAsCO3GeShxDXMy5fBNEj/Yn/jwlGZ47Ce3qxm8mO
t3m2ICNfiHwmt01BXnpRoBC2HKZeoiEsKvdU599FAaNTeUnCNFpYVjleUJhyZppS92RZtPFyq5MN
c63Gtg7+lS6igdWCfjaASE41eRdGc9nAwL2WmvLQO1ZxaJr4116M1AIK3cgwInoNSFn0ue3yJOJ/
FcvtKuZNeCwN3H0l2cjXieK4sCrZ8Ddwtk1tEb9Px6NRmrwAkvBaF1LE7c9jkRmshSMsCt0Ym0Ah
KQ3rKupqOyPQWCFbGtoqy6TKJUlHVBfU33qU03SRFcOpQQ7oIqNsMNdc37v6XPWa0FxMtrBDNd8b
LzZgogM3XdUpC3QFdV7Trr53cjVZ16H+1vptdPTbHwTBy1PcDPnKsV3UYgIciCoX0U2xh6YyMjli
976prVNf9AOhU+xHelM2MZqw0KuW4jcXVZSvBvYWM0OX6hee98q8Dl3vsbBLnNrC0j2bMn+KIEK0
J4j2ZoM3r9oYvFqmoth0iHrAgnSyPpuJJrUnbp12C6mL1YtWPQRCnEk2Y+x5+IJv2k0y4bgtrDDS
FyOkEla96hTqw8BNCCyJTeErTAt8s1kpnqzdBJzKusGMtFfRF5oknES/Dl8r9KLNQ5ShI5CHXrxo
LEXf1QF8fQcw15Pim9UDy+mZ3CfZE8qPS2CS0nWaqLtNpbxqsVMcyiRwb0UjT5J5OHThCgEXPFbS
tpeWmJdK6xiY7kOlZ9+hToARS7tux70WzDoyVVcji8DLOfG4NhwXwFUpvfh4Wz10QzLXm7J68oah
fMoS+5IjJnzKPal8crTOmLfD0PCEpWjbirsmRREu3No9GVneHdt8cE8pZuvoc4avXhKW20D2c4gb
XvRqRsQmiUMGG9EawaMGI0+qTLS6EsZVaSQ9yrYuP/D+2Ijq3mrTQ+xnIJtYaAKQHH3EG8hgGloV
L+BDmM9GHCHgraIdDqPKfE4qYt8AzeSFPRWNQVbWecbrXYos4zmBpQQkVImX4ljVab01Ct/N8nZs
A3KYt72Gwi+dmeFVq2x0PXTSGCpq+wDRdvhfoqhiUrlEmV9eic5pByZdR3b01ip7UUroxs/Xt2P7
3l0g+COvRWcNMsWi9G331hqbVbOwoNlvRGc56AA9tVMaVpx39KW5XtfRGtzoxrCc9tx6g7VKgjE/
2NE+I0L3hNtXq8jd08SkeUrK/oX8nHPMUBbYoPCAur7Wd+emjrdQ2p29pUmosYi6WnkvRphZt6pW
66KTDlLBlXM1QLo01fdkR3Z2h9u06J+WQbxg/RxgX467iZV2TPEC8sRyGGNQR+4iUfrvaW6073nu
q9iEa8YZXnq4CdCNqkmHXRojem5krMJMJ1V3xNTbeej03mtJ6HiloXOwEq1Khe1HXcS4i0ytmQ6k
r8raixfY2kvzXhWJt1H9DNHyjrBdmJjlopKKcg2amfeW7Y3DzsGmwliGhvXXbjzt6kpSqPM/Ovyx
qydKvoomtpdnPLhD572YfDxIy8NCQgboRePfdnVjjIimkmR0+jn0hgdRCsc0OxWg80QJjJVx0HDo
mQWTvPpYIvJk9z1659OoGHRqq0ldaxGaknYeXPnXRpe2lgTl8F7NhD/fxS5gyqnTvT7W0Vz0h8Cc
f2rIvFCeFW4yrO+dRRfiEax1TLTmf5/ObVkwGqWiPGNMsILfPbzZo+kuxtrpDoOSykdZJdzVqAAH
Q9bI/oDYRDD5CIlNMdkKib1YMyYdDIxhRwtHIVGn/N6LsynJ3GJP+6lBdBatqPZi+jGNLA7D89dD
RwEhi+UIiPo2akVsGdgTSalmBpJ5EQ1jusuq4NcGbmC6I/Kd7sTeveHe797wqd9/0OU+PHAzBO/F
+PfjRPHe536m/6DLp6Hux/7tVf7t2e5XcO/yafjKk/66/L89032Ye5dPw9y7/Hffx98O86/PJA4T
34fSDvg7+sGDqLpfxr34t6f42y73hk9f+X8/1P1jfBrqn13ppy7/7Gyf6v4Pr/Rvh/rXV2p7fsns
UMsw7R2Y2gXTbSg2/6L8R1NU+RyVkiO8HXUrN3qU/Vm+HfDHYf/0DKJSDHUb5d/1v5/1ftVyhwvN
8t7y50j/brx/d34WMyy9Oz1kdn4/423Uz9/Dn7X/2/PezvjnJxFnr4fxYhRdu7p/2vtVfaq7Fz9f
6N8eIhr+uPT7EKIlnn7yT3Wi4T+o+w+6/PdD2U6JdG6pvQ+SEewbqZ0UEgGb7ePfG9ES/Q9p57Uk
N6xs2S9iBL15LW/bt9wLQ9KR6L3n198FVEtsaXTmxsToAQFkJlCl6iqSSOzce5qqk248SLO0yF4j
Jyyxtl/HZ+muOUA6eimybMYQPBVGZ66DxqK2qrWUxyJKIVBrxxd2wRDZilFaUknYg28Rfjlnjkz7
xOn7T+mXdh+eqN1cw4glbbJpRtgybBMQWAvZ/gW66HtIPdL7ylXS4+B6CD4P1Pm6dnJrYKhMr2UO
A6mIMpIEJTnpjRwFOFugXm426dYT8wdydCREnA5qGblUGY7UOZe6ur0F+rBKbhorcuFJtqgvKWYk
dtjZg8NETHUXJmi5uvDdWNTPD9W9SdKAc/uY6h4xnCKnuq+0tLrXtM7YB2YFdF3O7o1mOvgVyIZ3
s53RA5icd58hF2RFObGxS2SJrPZxWUsuHQ5GQ1IzON/Wi7Kqu8R5Ci3vr5eUYfk4jFedB4tbmDmz
RXP0g6fWI0XM6AUFQt3+JlYPPTIl6u+E6zuV+qt5GvYWf7czoNzgEjZCy963mCSNcvrirsCJeIpn
nrKhA1XhlhVFpzlMH4VzLCsnvA08LfJAwwh7CRwXgiuSV7cZ0rhMU5w5WXPo0W7fzblFNlO9HdIs
P/89cdam8NjFyuNfa8mhVdhXMt3WUWsstOpThNZmdQjuoi4L7mQPsFeAbmsd7H0gs5xr410cMm7w
5uQ6U1kqQpeZt4WM/sl1k5S8aWSeZDOTOjuhjGyeZA/BtOmYKdlKOrPfYXLom2aQU3DCjILiaMRm
lVXvqcDLUBsLIR7rKv2uVxTtTlp7xOS2YGqNtXTcvCJc9oZZJeWtBxcZu0Rw4mTvlBJKD/Aab7GL
N9HCZ0SGdBK2fziNuTAPpu5+Xew2eEIdPq284JTHV/fSs7yYh4YhqLoBChPxrn+/r9swp1SPUkN3
K9+E5QQ6n0idwbDl+ifZWEWBYv2tXaxDYmMtqAkhWyhiM5AtCF9PKN/N6aC8W8CsShIG6ZAqtwVv
k94tWI9wvSowNGx0mNHPpmjiuOzOcih7S/OXjTo9aGPZiK0Xx//TAsu022voo7croLbL2fjU4yVj
i4gCsp49hGqYP8RWzu4qRlBCOsi3JWhQI1JbwJEOL617ohRgzldyDPb0zehY4QtCC+pO2kGPeadl
xhJbS2FLuYycu8T8NSyDkWoMrz3OavJZ6XJOMkoLJjczTp4jAGpH1yFpoPIN+1j1xkFGUMDlsef2
wgdHwNjzguq60k5rIFUOFP4CTtILOEk3Aeop59Lm6FF0pbEVHtlbYuSUZtw5I/JNS6g0/2sYSYjK
slKqznd+306Ps2c9mG02vFRsuE+lqdfbqU7zr4FpcaQEwIrU2QTJmziCUhP/U2UBXE0q6NfitvVX
SjsdJdhYopBl0zauv7YsL9suNglbzqmq22bgt9bScYMn+54f7w2Xr/470HPQ9skR5sVvt8COKu4m
gjEXgSv/5FWed2LnauYr2ZUNXOwWEIIGTfubtaZMe6x0a2cskZCd+shwihjOjZCJFY2c7lZtBMCS
tEBpNyOMoTmE6uoctMjmRM1dXcL7LHuyKaeMatvcBNXhN2+O5HcvDQA5wORs7mWwahjIQSchnKit
09yPefoh9j0H8uEUyKmSTuiG/LLFHGXdS0coev/Nno35h/T3Gkn/QtqyvLRemVzh/k+uXe1sGo/U
J6RebybpnKthBk/SaOUREtqLOrvTsJIxzQCCmnNPlOFzL6E+UKyV9W0T7WU37awfbqQX+3c2+VLx
zxJe8IvsK6RMx9HIILozvVMmmtHWYKRcxrKHTjC6JHZz+Nuu9N7pX7bRCv2TgugTmu4i5raqtMqx
nCObfqL0ZC09VTWpB06Ve8vWHkwzLD+05JtDFSC7nYbmK1mP1u7KD0GQqyioD+D61eKDhoT8vTXY
z3JGXLrptS55aCxNsrV2x4XGpOT6HOahf5a9bCi/TIFr7+RomCr/HDRAkrm5/wqJf/cW2wDMFIER
H/UJ4V0ct8lyHbniXy/XUq2zydtMcOL/MW8JfpsbqahQONFODaNiX81m8KioNSz0lZd+Inv32RpN
7Sfi2p5lcvTrBvFz6iTtZ69PONKJ+/ApjF2umVasnO3WTs9/rdNB+nUOhxq+G77EF01tnOOglOSf
oB1YtYjnXCLkJaZrByvgro+BXoJFsOuPcaJ42xS2rpVDopwD0yzZDkbZXTrRcFj3vllsMkRTtW1S
u8pxscsJy1CGSVteGvZhTjy02v5Y0irn96+wzDdijiPaLHvwLYtCqBRxBwdW8r0cpmqZ3XlZegfA
NinXXY6aRRCithUaLTxfIwpcmhGNK0i1Bg7O/2gK9HrRe7Xg9l5JVzxo8FjLbhlkqMBWpNXeGf2q
sLfGEINy85puF2mJJkoOwmfZdCYEEmjdP8pRUEGAs0QMImwgInLmXxE8NYF/1JD31qq82XDsGFxr
SZJUtSmP7X4xbqUR6szwOklCpFQESeN/j1nmLDGNoF2Sjjg2goMKVg8GodJ4hSsk8bXytW9Qovs1
+OWplErZ5VRHUQwjrntGUGxjqBzW8jK4XBWLCWbcUDgW2+06Khzm5JNIF5dV2SxLLY5l2rLUElwg
2ES+Nsu5rrfzM7X+48rlxP00J+jF6JkTcNZKSVHq+F21buAqCTv9aRROiDHcdaeBzJaxo2Jb56gR
ereF0Vccq0Rnt9aje+mNSv4ieQaNuRw6nMzfmcF4RjhIfa6nbU99TAOSDsiCkDt3C2Pjd3Z4zBG6
uGQOLFzsicpkI7sQi0/Nyi1AdlKGWu/aKR+bVWWob6E3/zJV9oZIcDBM7FXkkCw71UwjILxEKZ5c
qo3v/NbQXiYOPddG4phHUFPaS1g7Lmz3gY/idAlVmGoOa1ucvlpIvh4to/pezarLdlXYwDQGgMC6
+jiLc1jZmIFmHqO2/S5HnTizlbERpTv/jBVrLtNlT66rFUp9hKUrPY/JUFG/zvOUxudwb9YAZqSt
16jWbD3f289VodyV1Olup7ZHbW4MyvXYZNpplk3aAHAqhJzgShreuYS/gOvjFGT9W0+GvIs2kuhT
Xqj1AfROfdJViCV/qw1KyUE5LKLizLFIeJamVqoSNhlHZ7aaCwr+X/qEMri2qZxTRh3oMZKF72aM
Wnm2bCc43xaQnmWVOYfuevP7bUx9w0H5HKRrKyp/cJRaPnMCVT0rSvqFs/7+YoqRplrjAcgkUlYi
oqz06rmIug3U5/ODjNeqGSHikRIp6VQsu3nUW1L3Yrqc5PupBuAIre/bC7hpds1yi9p+oyzXA6mS
lZ14xVkGgyKYj/pEpZB8fRQi1OPkciwJcbXTGx+7pjaujgI8Vg6dAFLluaUqRw4rz2lWqpk41zxQ
1I9vc/peM65KBs+4X3nGx2UOD7Hxg66j9hfCaRk56bcMDM59IRqOMLX7UM+s7SjUSxebdGRmgU5C
gsqPHMpGhoRm9DyCTjwtJtmjZnS0Sc4s63B26J78HMrf3y93i9SpNfdHD6yreAuyGR0TBvU83A++
0p4t9p4lbAN6e9bH+mAPwXRwtbaFnhZTqtsGVStyLLvSepsjp9sNh4hAcatmG87gn7u2+MeEQqXm
M4mUg9axhZBN2gc+qCsxblRFvxkpd3lzL4F/2WYxo7M7722ydJtGqu81cPl/L22lnpuh7fnHsiWl
Lwdjgr8RXpB0k6A480nrvIE7rYlIpx0UnzT3FVJk5wNEZ/W1iZEMdMY0/5T7U7l1A8rL2WJD9Fyr
K6dQtY0nkPlIQednSyA3ZU/aZoDowIqFRzbF754cQpOG27NSaHkGceMthqPKM/MFXuruQQuz/kHX
LH8zDCjeLDZbrYJrU/p7aRoouoRlVlC6GpM7HqVRNjHEEHsbQIfgue4elsZ+jlu/eACd6bBVtCji
LJraA3DPC1axrV4zCzQbJaabGHrNQ8lp9Yeu4RNqYgvJYaHETP0v1dV+155NMRxaEKxUCPsX6bXd
8OswedOdnAoC9j6r9epB+lyz3HemnT5JX6S0KxA46Yvmad7rgPwwDC+erbxEMOU9ANhszoUPIlWM
MqgNbr3OSxEh0PrmKB2jFdQPXu12B5i0eB4RwYujC5WjqpkdgheEyVhwbMGuCwCmLLFydUTkqiQM
b7NvvrAGjqEY2lYJAn/nDSE8BGlQ3MtGtZCGmlsEdOUQ1eI3R1M2UNOoarBbgnPhRXJi2IRJCfXc
71WSUSvug1D3tkNXIhD02yFnWANZu1hxIGMylZ0N0/aR17GPuYZqjCCnVIXUHrJcaAVLWstlvLgR
LoTwUo6ntq0OjUnxcpjM+4Lzf1iegv7BN3S+b6JnJNcYDcB7zpTfLLFfDCLrwx9IBghHX7Y1FQyA
SckWb30lpU4/9uAJhID2OHit8zCJhqpcVIBrsmOpFjkPYWY5D5bmO/t2TJzVYjM1RbtQ4XSWJjlV
xkJjs2pzPQSjyGrSqQVBdHuZxba8jNdTcdzDTXP2Qqc/UphNcXpazh9tHrk3mdmRjxRDFzYqyvbN
x7FXmufEdPaBqs9gTfrgnIIwXUdyaDrJNu2C5iC9UTV+jX1xVA8657Xi2yuj4FaB+J4NIaIVLF01
Wr6DliPay+EcV6AotdC7yqFWg/hU8o+5EXZ33KnS2yT0WWAehqlhK6NKw1JWdQ2eXw5zB8JOHcFt
s+Jra5cFSgvQAR2b0sn3XHSNZw4buJJDJPCfyIZ+G0L8b3AEjmsHqe/7v2JNeALQYiE2T1F55/Fx
Q/Gut2nV2Tj3opE92URIUZ2dKvQrONDxKMCtVr2RtBBuMkzq5snw2vjjkLRe/FLmXfuxVLsfWhft
XKeqHstB1V8oSwceWTc8KUah8TKC9tgE1uDvpTcy2e+jWmIAwCB4Qvn7nPjApBIRXJNDfKAE/CSd
cn5cfU9ddkPSEpbx56BWYLgW0UoJsf8MsbxqWeom5af2JBuKr1QrfBqsvnyimHMml6RCdjn7Sbp2
U7aruWlCjPo7vu2LvRFa1p3u6D/8DEGycdDS+6HgSsnjJOz4oBHvO9FIx5jn9jEYs9fWrn6ZxIQ8
d8trbcfrW3xnB6c4nK+dpCgV5POytzTtP2xTZv1vccu0OOb7XyjtuDHTIAEr7cO4M5lUDIuaU70J
dRiDaGSvLzknWcnxX26woNEhjPyLtN9WkFP+ilts72JKuDp2/B5+aGql85DBC797pWWK7P39bnKT
3NDIY93qvwbKFZe1ZZwRKta24qoCUzcaAevBhVWab21S7izBLS3HUJtEgIcBNC62YTTQMHo3FhM7
aZRzlqZ2nfhUloPyCHDQeu6b/LtSWMNFjki56jv2Ztam53vzjHDIIUqK8ZJ3roZKDpUakx3r6Jvm
+r20yabPLUguXb3YymGpzGB3q34+krPl+9/V4QfQ0BEValqHVmCR70xv6q5J0njUqUTBSRHMryxK
4hqAUDjXARj0ILyXPUvnblNoHezIfzpQGSN77Fsfpd2esxgaChGipT+bgYMkuUZWuCHkEKPOZU6x
UZClNvS2sIytJw4M/O8pwiTnrE2LszPGj5FpZfv4t0naK7sOy9Xf3ZGKdqx80LfZ0v8u6Pdq0vbf
lyx979fqbRnsATm5W23w8muTRj1EC1QalNSYrCK7D3/kwDwpIvrJX+aTATfWx1kr2o2vuel9UcAk
CLmffpjsSru3eUbb2H1Xrind9zh8aOdLaALP3tUhpURO44ybd0bZlY0RAFDvW8MHrgVmG2y3Pl8W
9wTFfbfqfD4mdJO/Lo4Ielg01tC8VLPiibstl2PoSOWISgnz3BTzZzmSzVCa4ksz1Fu9mYonaVMj
iGDq2eXHjclHNJuj2mgrfaYwQX+i72fF6NaLLctadzX1gNWXhcbkm6+hXX5blXKwE2Vy8UquIW25
B7esn47xTtp4OIrWlR61B3hG7otyQuIDmaWn3rPHK7yZ11iMKJOvniZY+HeQps0bOZQNOfwfAOVj
spOEpY3l3fuceMtJ0tRSbb2H2aBf1xBDUyc8TiDJfKQZx1K/T0HHm+Uc3bViJO16aJtnnh1OcuSq
swlKUZ+qvYPk1koab02j6ve+jlSY0cE0J23hoBp35hSvmqyOt7anVHdRaXE6CzXvIXU0447/twvg
2dFee5sDFLU3w/9MpbbOIEOhmLs3T7kZFV/DisJVF1YqyI4UZZvMlXMxYSg5eY1q7h2SIg899ZAb
KFjUj1YRfeOEq/7pxHsUNYId15l671A999B5ur0uqgCb3XXequDZ/NK13kl6bSWB8T6d+IqjNWof
VLCQxxSJm42h1/aFsvkfUCqEFFBoSHoL09IsNhsm90OhdtSbEyHtyjiVPVzWv6ZRu/n/s9y/XlXa
xDtk36VvA5DytTi+bEXTiZNX2VBstIkB/F4Wk4wI9EnbdbrKH1TESpucL4cUgj6Bd7eOcrSsS5VM
DhfIvqBc6tQBKxcyy9lL1acUizpfoLL37htO2KYmrw6FrkZ3+dBS/WsZ9iPZIJSnPB9yJXRIV8hi
WF9Gq3seEr7BytisrYEzTnb55xu/6juqVdmdvEzf1pVJqYxgVtUNi0b2RCNDZsHO2omsdTRnP2e9
nO65okFzPYb9N4pVThVllR8DyI321Jf3hyryY2Rs1G8W37FD7jrQ7xRO8WGkAGnvufO0lcNmbPst
Qk35Xg79eYg3qmXERzn0dEF+hdDFeeJS+SGAyYpyI6i3KlVVrug/g2vOoV+rVFd/HbX8bViLfKsc
eonnQ0XWv3nlMHsoze0UqD/6efZgfrVVVIdSE6xvmyegowd2MLaGYgn/mU2m9OpVjmSThZkgstB/
xIORZ9vROeo2iX7SBgblMKpx64mHdQpjqoFDIArNpMNEyuHm5admUqIkotPa0relPsA9+9vtVZZR
buSKt2WprF1Nua9sW6Ri1n3aFycrydAJRC52M4M//6ZakDDo3hdlHqztrIXRqavd/NlIjG+IeGb7
MgjA6XRBcZWN64/tZXDv5WBqqqrbLE5DCbS1VSOxNHbVcIDQ8IOfVxQTerW+8nRHuWuFYAinAcF9
nsK2ZGnGO3tZ5YG5GlzIJ6O2I29AmJwFA21/nHuULjm+iD93OhyVtuV+bYeAG11SwhPfU5fRDW0P
Z0ThfYUm6KtW9vWzaUzJiUclbQvF8/A14fE4NbyvJpk6TmpLFSysrj2Zs/tDzmMfwO2bspPHkYpH
ziM6k/tuZN0oydTx2dRs7QsVpWh3AhE5yq2jbDK2QqFTcpsSu0nZRBVln2pbIRCeOy5Mw+XsXEvP
3shNqBsLubY8WGt+q943SazeF43/uY4C7ShHspHOOPFXA7Vx18Vu6Lp56UpjrpCqVBvvgz0b89X2
o2nVq4gKzpDMbT19dPdymCnWK6rOa9RY0cQQtDWmFod8anp4kb1kDrNmJbtB4CbNanGpbsumpdZA
hjPlXeBbF9m/ldnaHmyO83iJRROQhck3tTF8cgq720sH6ls+0idR8dE2cyoOyzps+FsPoIdkNxS0
O7EQtRA3nMutEUw+t/EtqOPITUPrC0IsgZmWqOgGPjeN7WfooDEKL7VCqhg911k/tEK7pwEuz109
Ng5tpuuvau+/eaG+i0/TgDIczwnuilq64NvsJPs6Ns2fMOwfm7gjyQdJA9tH/2g3TvEgE/mpXs0r
NcjDsxwGWhhuKxVqMjdxXptxRh8pmb/Yvlvu0nYk+eg59SdhLyp9+kLJLLSsfIU53llXIKROhTpG
n0w3gczYa166CRbILOp/SLObDeG+NMaVlR1s9mgnmLthahY988/hpIyDkC/EfevewkPgVmbFjXOZ
89c6t2gNeYF8tawZeM6jQx3Evs6d4aIExYDgPVJW1qDdd2iZm4j5YpPeRB2Hi2yKOn9RxsDZJ01s
+1dpgxoEDI1e1is5A5BJRHparFrlc3LQOP8pEX9F65uapDIddsnvYi7+gM68kl4rij8Xjdod5lbT
qWoQM6Kw5SSotCOq9H4HyiowKH1sAGZf2cYmCdSWPQ80JQ8hdcshxl6pE3tXwmcG27WuqZsgaH+W
Jal8Ja3QCaTuhcqKX2Lv/F+Rfe+GN4cUgL/ZBEPGXw43dyh+XZaR0VIl/iYc/+f6/1pmsd3k43/P
yC2YVfjt8m4i8W4iIQ8to5f3aoX6U2DmxkpTmmpDjqF4QGEsf3BED3wBBUz2vbTIZg5RkasH23kX
6qXtxH7ocJvye4WxmjIuY363lTPl0qar9ncTuSxpMrM+RPHCMkkjR2G8m2Mr8FYa99Vr6Q5bTQ7l
vKxMC44zVXOnBpSNU+bXd5cIROjyzuSrU+/rcMGf+/3i8NquPzckHW9vw1SFCJiyQcjZecxIO3Ue
iVLdqtzHtPHMK7iXk/SpwlQMDkQdxsTTkRhKR1t2w7bWPG+jxzyHr9nB+asGv1CDdm4x/FHvbch7
LnIVrgrdI2o2ix/sX3uE1eXquMnBjTrrrrWKlPtrxhGo1qhAdGA2uItn07qTPTeojWPQts+3ODkl
GNL/5H4+HzL+GSS+meHwkzi0jRGtbLGqjFuWErjQySmL0+0lNbgyIqqyNoM4bRz6LqAErywPcojW
OULAFqVIcuhmUH3U3TOCAe4ZfQnn1vw1lA5p67042pVTGMM8CPbPiId0hb5N/YjGXP0YxZx5maVO
xdcw1XzMNNSZvLfJYO6C7SYdYOuQQxkn57Yxzx4mCebb3L/Wa5qw3ZcNtdgaqudns+jfGq9zzgMP
DZTAw7REMdUvh5AsrxBCgI7Tipui3sFdDucENIOVVgUbucK7rlxWRkuPD4MIPzSkkWYV8SjEN5HE
LDM04dvYu1AyTZJtsFBLL4dM3dzGVKG6l1vU5AUwWNjht3ceS04qxHxYz9l+UyfIY3jK84pZ+8p5
pqqQ5ysaKykVZJg59YPQR9dOyVhGl4g6V9jnjVOcpbuAHOchdiirmsvKOnFmax8Cc3hSjIEqa1iR
V8bctzs2UNOXhCwC9afTJz2AE4FvSLur0/5mz+16vtmHTH9nl/EzcJJbvJl2yhVVRShZRuiThqq6
q4W6bpqwPW7LKTrNQnt3cJAW0BDQ2zVCbNdg43LgFxVupDeAmvXi2wk3KDG3yif7QVWiQydikT5w
T27gf4DCdH5s7N5YNTWsPXDBrWDsNr4aWoc8RtBH0JmblLjqjb5KYy+566MyfUZx6b6CTfwzMKt8
ZweNAsGaV372qGQmf1RS7IdGOwf+qCZmV0o06yvU1QgIVYgADW59MwV2CEERJ/n1VasVcmkZ8GwZ
LGOkQw5lUzrUsfsBijxBKDhflkDZUwSlczF8X5aXZrnIYhvC6EvnfE7HYt7VRhNou2q2KVpU2K5t
ECKt1lxHGx6jhMuKk+oydgZX8cyL0x0JpGz1f8wCSxWfDM/Y3BaR692CzKT/qClGfYiNOLpbGrsA
RT1M68UCPVJ0B48lWglzZL2QkgyO0raEyF5TuvPa1zRlszi0yWUaWdNgb/UZdYfixW5G2S1qkB2w
N22M1Hz/LgyHVFxXdl/dOhlOgT/1J0913hppk0PpWIbvQuJKSVfvxr+XUWbfXPvIaiFoxILL5P+6
liPilLYMD2g2H6H2mPfR6ISrWlBotTD7QwXglptS8YxzHnpQb0mqrQTSqGvC+c56siKSvX49qahc
Mkct+KNMs36WIdAPRDArIcAUBKV1GFPH4emxVj4Pg3akcg42bjUcOfwS3OXCXs3VDyOBqSOKQ/2u
bM1TE3a7QelPcWMV38LMbbhLGsprFJvVZmyU4cFWrWjvwK1xdpGeWHfpVCJtp0N+37Zfs8aJX41S
cR4KColz6N5efc5jXorgJF2ygfoBSLPaoBtINM8Vj01jrtDc/V6hFfySIG6LcoWyliMLMaMXZ+RH
5ibdZuJZe+MYK1uJkucg7PrnZMzijZv57T7N7P5ZLYr4yhXwg3TKZgz8Ly5Pixc5go7D2TcmtZux
SlpozWKuWMxzwrfF5ibt9iSCr1PXcuA3FzzDCBKfHoZsMCdiCPPJ1mn1fZXCBhRFysBN+JcSjxTG
0dIGYmcLfOniqJryKzIvDhTLZAGULOSUaUweJNIKlOF91WbJgwRhCV8jRtIXxPF9o6bqamp56nCs
tuS4MFFXYPXLJ6cwiyeepSmWyOd8L4fSYRTUCcexcydNjdXXF711Xm7xYlKgCLnUgE1POvVxuh7M
9lvsBd1ZhnCS4d63s71eJmhqu1a5SF4azVwlDg/BSRn1FlTBqX/0MuU+rgOFzRLAzzsky/q7bGg4
/1dTilZ8qDz3hkPNAhpF9d73NYMP0W/WlRVyRCZupqmewG0cI/sjRrKRzkJELGH/d9vUo8I3NhT3
Jsq2sF3YCdlTu9CNbKc4c8/jGFb3aJRUa1Ras+//e0TGGuOfa3RahSaJUQSHKknb52ZSPvm8x0sh
RnXehYd5GLW1opjNs1GM7XOSftLNNHmSFguNEZQMrWEnfdHkOXfmCE9S0LSPaawDa67MO/amKHNn
ff9t4JYdWkr8qXU8Y9d4RnQsEtW+67gY2IPrn2tuczXlunTH2VO2bgkAEtV3FzrMGbGludVfJ6iX
bkO9t/XXrvedd8PFK4P/NTcn93eA8zab9fYiG0+F+YCbbgGV4y+b7KkdjBekgn1OQXIB8JwyZHVV
mCU3N2Mn0KRx5xwy25hPcwk7tiRl71BA4p7kvPTarBymvgOqn+vRZ7Uy1pB+ht8ATgIHi9xX3YmR
SCzB4CQ9xK5GdGcNin6XwCBDcRM/k0sWlNub045b52gH6seQkgaOevwPRcMlwrPnbt8jYLMpvNl4
qUKzOXP80a/kUIcc/CFqEkR6aqVbG8ZHTS+7Z+mrIVhIlCq8kyOtnMq1ezdHXMof4MBxz1OiJGsA
AMiLTPZ07avZWCO3FH5zDGfHk5L1sW9LWEV0GLLsSQk/lEIQTATImYkQJqlHGJ3kTB6to29zZe3y
ybE+DsNQ7vtkGwZQf88ghuv/RBU6h1OrKR/sfvhWW3VyL0eq/qHpWvUVSF33yOHaNU0LlL87n5NM
PQ3WcqjnQ7YHCmxvwel9yqiPP1a1nc+g7JX5UIK61lNSQ6porHCEc+p3b8xgymAzMOykQzZamdq3
OAfCjzOkYetlftpwiIL8UdfAAOGHOydHRWt0O3bG9ZTceZ2qc8VMtSeYmod1UjYuH/ocrBqnNqHj
MsZ16QbF2e6qyr11M78szpprkYJ2ShgZle+dATs3CbcCqaERGPjEXaowBmRxunZ41n2hGZ6Z8ffU
99ekHrufWdw/mJBRfZ4nfjCmUZUPrZeUh36wyRFqmX5nxJW6CTUO7OHs/ionTe6xhIXoh2MN2SpU
8/o17xFarx2/X9UBCuCcD/YwivKbayazPrSJ3b2QkxBaY2DbpbcuwoBDHvO7dDpF4D3zwUiXbJA7
/4B+t3eVI8Nu3LXhDiDOxNJQF/9zLemslNn9c60IwRPT0LyrKSbLtWL9JUgzcyPTbr3VpagbRe1b
vu7duB8Vd511MA414tm61eH+mOGDOcAVYb2kWuzsqj5Ptq141u7jGupbhStwL4bqaMx3ZK0592Wk
aKX+PCaPcqJczLHKIwoeA/c8/AgEVVRrZd5ZrqUa479fKXgtg4hbjxH4tybQWwvoaJhEu65vupX0
eH315pbDW4yaNdoRnMdxmRyX7CwC+INW2mRwGa3BuJ11G20zYKycBaZcX4XJF7TnaqhNEbJMdG/R
WQS4VtHi0wxFnupqny01BGbcdv5uCIrpizHDPfXL3FUw7Uqz6vzT/Ee0XCQXOb0/oqU5jOP/eAXc
xqPq9gd2TtY+gY3+xZyC771dT98hCXlSICD6YOqxRXGVpVK5WbP96eZ5JSOgWdwNvUc1px+WANq7
j0asjWuDE/grT5Mwr6pKW1zluAM3PgheKG/4zqM1sl2F+TMPyjt0ZdzPg16jdlSR1XbIp+5reHZO
TtMpl7739O1cDM0LxOYDvHLN+L2oDXHhMX+SGNrDOrzqcm9+6QG2wE+igvESn5pVA/f4hx0NtWtr
lupL4MIFO1jWW3yEUNQSv9hFfC/ifYd4ub78QP+MX143YJ2/4uX7+TP+H+vL91+L9+9MxXbkAOXF
8KwfodEN3ztYoOckRR/GXVFJF0H4b+UHUgb6d/TT/zPGpnOC5LbngdOyDrAHxTvf9acv8LVBxVYr
Hx0dzuNK2BEvnr7AyLM2f9tzCu1udhE/u2Z/IHvSrjIEV86NmdT1Ks0U+1wNhoOAR69vpEc20rEM
Za9uDKb85S7i7tSF43hY7JM2WGTKQvUZWWd4mbJE/1z2zavLqepP+HYzxYFvrJuHw4hGzXqEhmWX
ll4NtR8Nelr1RQ5lTzbKwHF5YLYNTCjckhRKtMq5vcomKb32GolGDn1rtNZQvLSbxVabHXlsOQ6U
Od4ZZjCv5Dw5RTqmElZZajpr6P0d9XM/G0i91cFr4VrRpR8c7WafYihOxtRGTlNFkYS9gXnXD9C/
JGl2qpwOFfUUNNfeyxHuhrtduZDopW7OoRR5NgT/XT4/jxHbG69gu+VMz6iDzM8u2gWUlPaILwob
ZTcTwq48cEQ2ZX62/kBx2/Tcjh4UuMAyYD726modjC4VBal+J712JOqsQIltNSOcnzuIuMRumIfJ
dm2ohvcpDqePGryEP9PkwYHJMFjZNviIWdQJQqu/7VKeW/QC2EGvdl90KtyGPcpz4R0UUGKLaQxI
+cLENR5UJwQZoEHsplblSY5GUiP3slfdN3013voK99iNpad8ZiNAIGr4qRrKAkrPKyoT/4ew81iS
G8nW9Ku09frCLuDQY9OzCK0yIlIyMzcwqoLWGk8/HzyqmCS7rXoDwo+7I5ghAPdzfnFXZcWQb6tu
ZMmMoN6S4uRwZ0LbytCCQulH7754db4citFA77ZQ1r6ahodY66eH2oyQnEVYbjeoprt2mqDeOAOO
sZriDy9NPAs+NlmwF1E7vIxOpC3YAGb4MNA7lTFPFAzwjDQccCkpeWL8OGAC+WeT/VF0UNwSPXq0
gM7QoLrn2m6XrEWomkQat43YxxNnbsKzR/Suy1bRoPMn6fasrpmDJSYFv7aKWrwWyuwhXsfuhYJb
dTRAl+ANpXTwJYNgw8WbRdnAjsgcR9zLA4v7i65qSBn6aJfd4sgOGEpxrUFu3+cJxJRQTMhu/zXF
CMuevGHw+hGaEOncqToJ7Y/LUCfF2IYn421qjTDlMpnabKV5GCFXgHHu4knon5DiL321+ZSbwj87
iHkuZFiNBQ4ahvWqoWpJvd/ZYMEObiomobhSxAxXVrN9FVeusmqjij1SnhmbqdPSixP72e2QYnWC
MTQS2BZQlHMOsnKr6viwmXU7XlK/s2DfaPY7Es2bwvDz73nfvOaVNrwYttqvFRHVJxze+lPe5OWq
F23z1JWpt6JEHu5qLZxeyC8Ao/EryBe9Nr4ETvuugDWBJkhL9U3WN2n/aGSN8aSCneLjnV4ynHmu
weQ+yEHl/JWB86At7BClZZG1W0Ud4k1poN8H92V41jv3pPDc/Ww56GDqA+CcMMR1EkomunRD33wu
Ryh0uZ049wPKYsdeAwcwgtT+XJJ80127+ITyfrLzbT/c1o3ZvM0lIzkAl140cMesO1SdEI8iLF9a
8q5bn1zArpqFXxtX055mxNEmruzwgI0vJEjErJaYfYkvg/JHKZTxG4BS7n7wxR8C1w53ehHqO6f2
1PvGR9sb4bHpG/ghBLSUr5XvJOBuanH1bWyr687GchaoQ5bX0dGdFaTlwRsn9QT2J92MM7TiI3Y7
cxCZdhq+ULcecx4YaLzFtm4QtH9ch/fGwggVe7WyyIaDP9mkFn8/lW15EIYxHFRoJP8+SG0UlbKz
3w8HMyq5CgDGAIwQUgkqIDM91LqzX4XmfVEN3TVyP0eGjq16kgbZyR+9B9lnu415HxSduqsyMKk9
lIJoGZuBse5yS6OGNbd9VGaX3JpzZN8Y7hpoPBbONi1R+RsLoe2mipI0ZHabdbBGxaeewH9jYNm1
17oOgf2r/Vm2ELxtr4XlkGHOYrGWMXmY9RTwKtDOGJlwKRlrPPGaakpzuI0wX0XqH8hQTGiJdnC3
crAWeMfM+MdS2PdU76NLorqYzATOfaqX9n2Wms0BT+1wIZu+PYgLboqk8Dpn+lxr/WEQIF0UN552
jWIYGxYd6hsARORPlX09KPdknrr7wS7jg2MKd+F7/h9GEc9LvtnD2ny0StYmDXWzxYCC8rOIo2RV
e2XN6ycYAYASvLNrFiy2DWVdTSvn2AZqTcU27y7ebFeAROz42LagBEdDSV99H9tm20aozrJQF4Dn
fV94dfwFFz9/0aUGxh49kmqxUwvMICKgGXaXPiEXixdWG9n3LYm/9TgAP4Q2rm2asoaNAfBgZ2VC
P3Ysevd+x9voqPM9QrWanTH18R30b25F1hBfsFrkscgu4H6czUxKv5gesTdTSY9gyDbYjon2yqC9
4p8QwzjkR20jZNsEdvnNUMd9kc0i/J4JY7idsDhIg3FhdZr9PFnY44Ztxabar2BIi3jl1n71CgIJ
Zwg9R3xYt6vXIlmwF/JfR9XKT0iJJEs5KrHhfOuJg+3IPAnJl5WTZMiiiro7m7VX8Zu2KqxQS+XF
CVxIkS7ZiVx0j6avLNXxFJjnLilCPGuG7CCwUPqqF9k3UzWjN1UDvhhGDr6ymkXdNUkmgLIWUhep
X52lXY9AtN+2nLLQF2pfdxdnppFJJq1k3ILF7JDD7x6cmY4rQ33so86SdOLgOknxOMFdPGAy3S3K
Ku52A5i4DfZI6iVuwhD9Cu0sWyBlAabMB5QLm22MPjFPSN+I1qXei4VSpNYDcixiMQ6W99615QUX
CMdf8Ki1ZkFbXvUuzGKYI2UWbjI950nZ67ECOCrB01VENsSMxr4jTaVPKx/CFevE9nRrlp0nNo2J
IJNDWZqPIYo2Tqyp6kGNa3y2kBldJMIr7+QhnYs3Fe/8cAvG2Q71GuMkO9XUQH2EHNm6NDHzSBxQ
IY3hR+dETzeWgvT9CA6Mn3FuXKPO1a9B3pVnCIaouv4VquezBoVJbxjt40d8iBVjadVdsdHC2Ecn
GsPO3e1y3BHB7ozm7VLywliOtqe66v/Q6glt/SHIv6fnunea70pstgvDKcdHp5pc/lKjP7CzdVd9
k39hBWDhokEJuVOzgEoYFDvZ/Oi4NSlexW6d3f0WH4xWXUXoaq/ksI9DnpPCMLKrjBhOWjirYdTa
pTDcbD14B1X43YM8BA5vrSc6dS+bKJVrKP6ixDPU3YPCt/ABmcts6zsO7vLzLBlDTRP2uha5Bzmu
byC+xJO3uU2Yh+UiyDb15I0rOauvjO6hqtQXLEnzkwwNDl6zXR2d5SSwezluI8GuoEJx1noScaOG
c6Ve9SRjkeXn7ineFD/1N4al+wfSytqDNiHvKkcMdv2F7Jb6WKtOta/Mut94DV7Bah7t67wwdUxe
hHcuG/j+rWueUCVBwhUvgZVpzCJVWBOukIGt9uQtnVeLh0tY2MZLEGrRqQeDtiw8y3nVg5pboVpF
7LJz88X0sD9JnWDZ5CDmNc2J93WqayfwaeE2iqL+kjdNsUZtVH0gW28tjbqOXsoy1NCXSdGlt8Z3
BUOIr3UX7YtY13m2OeM29CYPXgmHNuDm7GajYHdDNt7yENZPxjfPTJxlM7nTsYw7+zlMrHVQTMTR
X9lqE7qpZqYPb5kgK90h6+qRicCFXKcEMk8fc2BhQTEUl7aYqnsv6D/L6YUjrFVqIssuqF7HYXpH
slnfuy5Q87YYurNu29k6wG33ySw1EwprFn6uLdyj5Zan6vdh11t/IHLwbFpx/hbmeblUa008ZMPo
b+QVe7Yetyva6LaelbTHfGqw8qdyGEyg/Vr42Qy6OxELNlFcMQNV8U2j4jV+nb1ndBE4b1ao83n0
ln7S08B4DHpgGH1iv/U6UBYF9YG9gYr0o+on7CIRKJgKNcPQK7uh6PzMaI/cOdqlRNGBam2XY/bF
c8oQAyrPWVZaJXa+S7PvEsSS+h7XZPI1YKgbYxsqWITL3iFmhxYAyV7KXr2E1G5DLcTbzzwqrnBW
aBb7X5JgzcNf+1K2WoNpV6qezLBOLqNiZDNVbXiaEWZFLvZVbY3P7PWLgy+iYC2BZb/GwzkugWi/
xgvWC/8pLscrQ1FRkUzNnZpE/iZ1tQALej16Djpd2bYx+ge2F8XPvVCKgyUwv5S9uZYo7DtGnkhz
r+sK3NSH5G7S5iJOU3+RcA9D6ZJD3yNT8IH+kDHqnZTjf6A/lMFIDjImASKyozapC9SAQ20doWMX
h7Y7Z9IpIyuReCsd7uy1sLA8Kd4aHK9fqllAnyQgCmfz0OS7GW/aHFSjzBQYY2uc5ZmYzxD0vwzK
lBxk6COeZ1az7X/Mkh0UxP+c6jXmT7NEMH2rptrYCU2LLm0a26scus/KLFBZlzF58KE27ETh4moF
iedSV13LAhfuHzwvY9lNccdf+GMK7mBbt2yd422cvJbnQZpsZuLKT0FF9ayVPYF3aM06VFadkVe7
CqHbReLWAYab8yvEvIK8trzObfb8CkbR2avU08g76a17b00aTDttqL65+vcij4YvZpHpS96G9EJp
2TwEGIRtBHa7l0CLTTzSanutpC47S63LXiy1g51TinY3zM3MrJBejp3qIHsRc+iAMgX9aVTD7MVs
03c36q0znO7sxYjYyvOrOjQBXxs14VXrSS3ewPAhbxQY0TlS3PQR5tBFxk0nz0FoQBqecFR6s/ti
NbpW9oLtu3Es+vDP6V6KxFiIivpZt5L/ON0H1PJmTfltOiLsxtG3XbG0Ux00hh56y9gl2xPrI3sB
p40+1e2ri6jRc1PVytVPKKSnTvSp1QPnQIqnwdOmiD8N7Fo3ql2DluIzWbiKVW/F6OEwp1fBeWhw
Zx/Qh97VIxZJij92qyYozJcptP4oEtwpyuQeajJL7JmEAV9jEVn52dGN4SSddqUf7xzi+44dh/mX
Re+PUFXiWdinkQeEtWr3VVI+RKhTq1s4Ac1PTbxj2j1WUQ9lq+bnIK5gGHpuutINAwXE+ZCm7XuC
XMp+7EqMA8cmSi8aiuPLyLbbjWzKcerckY6CImKlZ7cLVEO1cvUEFF6nj0+DRxYh0utXHAhLKuSj
uQKNNCcUENxGkzu5G3iovZhNsojNuHk1dEs9eIOjLOUs3xftMjWxiZa96uuIvN8riZbwlCY4qcHx
bli9R+lqrL3iUIeqtSKtGWy6hCc4GgOdBY+RHZht3E5zhLprALkn8ENkSTqq/3FQp3t9lslZsfZ2
Fk1f8XxHo2xJ9jF6dpoYZBZeqd/TGqSeZ32LgCGQNranRz3DhnYYDP9omPDZkIoI14oN596scvyK
JtLNVNPRRzS/9NyFKQ36SFtim7AdvMLew922znXolit3TMRrJcyLfCEjDHYxXEis4XiQFuoE1CD3
oos8s+rym6IENoXAX+Jl1bgY2OMunpL63A0KG85ONbtTZ9X9SZ61WfTnmd2bylENgYoz4CP821Dc
0ftbb9vNuipWQWIypmwWt0G6c7GyupXNej6gu1JEr7KzmOEiebgYEyd5ksUvWzE+s1TK7mQX/gHZ
SuBvsZWdLEGS27XK0FUO6UA5OYiFf8XEzlxh1AS0KYTNLmPefEbefa2ognIxLoW3eOmJetdRvV3I
ER8TkhBpKdceSlCaf10kTPmvOCEiP/PLyLicFXeOsXJj7Mhlx09X5wWNSxipxT1bifa5zpy7cOxA
gswtR0ufFTV0z7Jl1/k3L501Oca0e7ZxdMdrsphO5twswDMvSsPpgU4wU0W0Zil8tzu09dQ9x10w
LlN88vZyLhlvrCUjY9rJuYPKDXvsA2N7+z9oKIx4Ha4Jcq5DkWvT6mqykb197JlAH2d/vRILziq1
sFDs+uLFs6LdpAr73TIUa5UAfoA8FBRP8AevtziqHKuY/fxJHbLmwTHEZxmX1wnHGnVOt5muVgb3
umsm531oDY27bVNdgjB2z5YwLdIQGhqCTTqs6gFbydIJ+isszP6qzPT8isfkpLpAzn7ETWEGKwqX
Jis0RsgO39Qwq8hQYJlDfqEqLsKu4yXDrOQoY6kRRwvumOaq3DcR4G+NVfy6dMW4jylsPvX5dN9U
PT5BDbnA0a67J8uGjIhDwKmfW7dQgJpJheasbEXw1fAyT/qjbI5elK39JBg3XgwG0Wlba5NJ5o4a
eO2imE8xj98YVRfMSxhi7czu0cD1FqsmCgDhzDhcbYq3qTsdssJW3hpuqWbKipyt9Q6RUb5dICLf
mtTdYaKWP/OQqI8oxM4Ou8TRCPo64nqjao9mn+XBarwGZakdQ5bZRx2ejNOSIRfctBdmP1QPmZK5
u2CMhu0QJeNTKoavpP6tr5HFfQS9hE95YSQbB+TFgWR6eEUCFzkZK7a+OtmDpQ7tl0Zg8Wt7VnJ2
NUABdQ3qVbFT44g2Qr3wWPdwm6MpD17cG8c5MQPcfw7+dOrKqN6W6Yb6MJqPc39javHSnbeaLO+X
GBJ4J/LXhrPqbTVchYpir9q0sc84eLfseSJ+LUFR7jpdt8HX0OGbNYDRzhwgKXKz3skgFS3n1m0G
AWQT1+oWA0pdq1ZD70TVrekB71xzOxtLYeE1Nil34+E75i4VNg3R9OC7bDgRWTnLlpxA9VBdDfNW
VVWKNmVh2y7LpK6ucojHM2w/5Zq10FEDfjDngy8Q3/Cz2N3Lpt75yTlQdzCer1DuSetXLybqC/4C
4vyDyn/5LfDjGLukMH9U4a6s1RSLgQJVlr3tTcGe3ZJ/TtwQPyRyL4+BXyoLfvjNe1cmf15RUAP5
64o1ullbd8rUNVahYmdoMZoWVeW9IsT8vbL06hrAJMDu0X2R4VFXSa+kk7t15lGFrW9NEWpP7LYn
TN+FyWdNvEMfdzWA5T7gTFW/ZulK/hsmp36wdLa80OnsvICLnQw/N3G3VBYUoaxlOk4YLfVGdYoU
CKebcT7tZisgeai10sY7hDEFAijNQgY/xugo927NIlWXYUbaUToDa2LcZQ2Fqojf5MIEo/k82omg
DjTBA/Zzf91XjfPSWPM3KP+EsZh79vvwj1sL0OauZrW3Cow2/zSWacOt1cv2vqeEK8fzuo1SgrsW
Lk5daceTyuu7LV/Z/DVD9KSdE7cGFJhVXMTYfyJEe2/6drzA2mz63IIk5QmWJvcijhPKpz5sxR9S
jfJMCi7eVBlvPWy0WeV6m49xXdSny9BK9WWGN1/fZv11nA9J6ZBH94vvbYoGiGzJuO6HsEjLkbUo
+su3YW5SlZfCfJWjPsLNyALHFHm6++goCxJYkQ2AUV5Nvl6tdhp4Vz2LPxe9vza4NZyTesDnqh3D
hwwsz1JYoFDHCgBDH+Tlu6Y1L5heht8znWqoaLnruto2a7WCLaDhH4RTYyqlmN/1MdBf3XIMyOCk
w5Po42GVFaVx7ZCA2Yg6qu9aAaNE9MZM6Oy71QdevguGdukULhQ9CmZUWPqgvpPdNXxQnGH67zUb
xG1JOhgpnjzGJi6/n1oLHx0NGFemFOTeY4H5G0aTfNphc2jB473CzJPDI/Is+7irg2VV9/mOuxSy
i3VkrIL5hisPTRMVwa0dm1VWLfQaJvk///G//+//fh3+j/89v5JK8fPsH1mbXvMwa+p//dNy/vmP
4hbef/vXPw1bY7VJfdjVVVfYpmao9H/9/BACOvzXP7X/cVgZ9x6Otl8SjdXNkHF/kgfTQVpRKPXe
z6vhTjF1o19puTbcaXl0rt2s2X+MlXG1EM98UcndOx6fi1mqEM8G+wlPlGRHATlZyWarmeJYYb7D
W04vyATvonvRSbb62rOfoL2DN7r16qwskby8yI5cDFCryhxdMwehLqNL1m2jF6++Ezp7Z0qalWyi
NZgtKyeNToNRFK/tCkR1+hrrFIOSSUuWcpAad93KJRW6N7LwOXOy89QM1VUzvGLn+nm30PQc+rgM
ZqUDXS3wTrJFSrW6VpoyrrPajVdOmVbX3O4+//3nIt/33z8XB5lPxzE04di2+PVzGQvUUEjNNl8a
lHPA1OX3xVh1972SP0tTeD0DU5RNprWRFvNRp77IUewmEjbT7Ah8LftezJwZeTA7rcXTJ/4ONK+6
5yMnHsXt4ccoc86U/AipvmWgyqu2y8KPhpcE3YrJo1wgW2CDIaOEL0GTtA/Z5EDmZYyvePU5Mg2y
Itf/8mbov39JdV2omuFqqm5o8PCMX9+MofLSxu9t8/PgeWt9VsPW5gP7p5bFG2cmEkUeCIO/gqUz
BKuKIsdPMTm6pcZ/jHPFgDM+z5ZteRYMiAOrU0oKcdIRiGraDTmMhIWAFZ+rIEluh27IIlTPZQBy
rKoip8Ao2fYrF2y43x3lHBm/DaEQ/IwqiY8uQq2pi9zMYCXo2JX+/ftk2b+/T+zVHCFc3dGE5ujq
/GP/6ccsAIdOHVvqL1NVNxvNaNONwRp6T7o3eY76/OIYkfo5c1IKUa0ZkvcPokvgJspCdhSO8YwG
sfcILTs6dKk7ruOhxI6wah4xacXac0qCh66Jkv2tGcwlFllnUUlcb1slwqAnSFq4qj96ZC1mRPc+
7rF0+6jMyDOh6Pbdx1w56+OiPw1mvnxdOeIj7g3AfpFY5L4A5OVYZKN/tGHk57d2oGP3ybu1lb3W
PORjHEKCwW2GK2d8dCdRmlnLXhf+f7nbCjHfTn/9Wbu6remmsOckg6Nbv35CtarV6L5Dgu+UsNz0
qerisoROkuNCPCUdw/4dC7lz5FXdqWhcxAy6vHm1axEe9aTL7kMzyu61BJfUpHeNvYzdDh0MGT8o
MG6dx8kYIsApOZ6u3cpmO1rZfV8Ih2Rz0mxG+eKeV1D8zstuDXXGQy4EOnds6FmzGCoF/Wo95rSE
eUAq2amXsa0VJzcp4Av9dNogzLyLJu/qqTWsgCjjHe8Tc8c9zDpNQxlvh14PL3mUiDXw2v4+4s6x
wrAyfvI7UnlkM7wXpeih4g2T8pYEwRdFBaSvCOeELvf0BGftoTK0ZjcBICMd3MZXQU74Ks/gFH3j
AihY/gjlDWKQUZO+GO40OLcJRenDYE3Bz37Mbzrolx7pylDhrpXPwniTlZfxZ9JPELhtxKh8tbSX
htnjhyxM6NHzWWxPSNrL03oK3VtQNgHkG4fmDzOmRu4vwbTHc9o0WbtNANRbHvx4ZzijsqcIHKP0
rdT6UnMCrBIQGzhhFeCdEqXpjuTlEQqgJeOWX7HX+OkU8Pca1frp8DEmd1ncrmTbEtaXyPDrrZc3
+1AtgudAbYuVSY3ilE+Gc3apoy/1uSjQprPxZmK+8ijON1RZjT3G5dSRvZa6bmWNNzqDZDAMno+V
oQPldSY8jJ1LProGliU7ASlHl75CF8H0pmJpVOm4GNUIm7B5sN64lKOz8N3W7eY0ub16BlX65yHL
MOohJ2Bv2c9PYlF3qXqONOCLyNtv5DhL+66OTXCxm9i5GzMs7AfPCt7dHnZMPJpsy7ravNoDendu
rofvVZdD0PKcBByRoTxSjjsbnec9k7vqFm50oJY2nhWvUv11h8cm5V/gdm5ZXHQFfgXSvViMp1N5
lLEMzCuaoFpxIaPz3BdobFTs1P01W2ESYGBgdyNizv66MFncKhn4ETlPTpFnbhBBOEr4az6uNTkI
5yf8WNZJkPDGRmDw1sbkBSubbcVaawQrHNT1z7BB8qPpVdaltoV1GSNQh3//5JDLiV/uS7pl665j
Wo6rCcORy8SfnhxmGeFurFjFZ8WIsqVNVmiblwXeogCZ3joTBTt07V5yx2mP5JPRL5jjToRSolqY
0yWZFO/qm8a3vrBGfGrZv7CcqA+mGNRPUVksZDzw9HBHNrTYyKaWYREKguOJrJ1+MoKhul221AoW
5I2aniczSDeJ0HqMF5JwIxzf4Z4S25965I3iGRT7Wzz1l0bR5u/+GDvrHmOgfYLu4qdQzW8A4wit
0lscN/P2U0I+WQJ9fxufEZeAYTdUInQcjmHl5I9zXXJVZKGxkU1lbPILrNRdTL6rQHhZwPAOunwf
tXnxiEE2FZam/j6Oirb++0/L+bfnPM8Qm0KYyedlCsoYvz5FqrLWHaqYwecuaHGC1vJPk1V791Fa
2uc+r/pFY7b929AG4Ad814Kt7GjPaORssMTu38xuSLZOK8KtaaTNug5AuujgS47afHCorB1lU57J
WGAKajW2fYhEnF15jiPporLgKvFCviIWiF3swI+mL9Xi5Gljfyowy3huRvMSVNF0QZQof3aF+Z16
R3MnW8GcpGyKoD7KZtqG/bJy7X5fzTNLn62aP+n2VvaG4MbXelrVG98V6SGYIWdgINtTN/OJrFk7
vl02dV+fQO0BtZQR2fcxquwFMuIOu4WsRmmqjfpv3Mysub6XCov6GLnNB+7PxS6OapIpiUoKI1YZ
qsfdPLRu/J3tQc6s3dG+s5Fymxamkdt3eWWcq9wc9+XcIXtlXGss+7988PKD/flnKshRmppq66rB
Zk37fYHXI0Xd9a6vv4/Cr1a5VYCoNZX+doj5wqNG4r7kVWRt2FJEd1bpWPfphPCujcCibFEHTy5m
ZwAHZQs8m0p169wzwkVWg6sZe6TM5AGtqOzs2NzT/MZQWGThOe6gOkWqZTh3LPX2f/+lNn5f5AtT
V/k66ypMWF3Xtd+WRrFhlo6uRdq7rXmfakjNdw13mZ8OQ486H3xHjQXKZC9SxKXvQI30KyPz3GuZ
inwTs73HSAkNUjPLvUPphNZBBUKz65JpuvO6odoUWDNfoZ/1i14fm2MRauTijaLeAboGJZRMa8dL
vb0Bfu8gzwo1guA7x7IfZ/+p9yP2MY7CWvxfbtX/9uMXpmsJRzMc3XTnzftvmyEWJhN79rF6j9L0
e5ZdSM97d0MUWedwxvJIfI4p0niF4pG5+ojJs7h1xEnDYOs2oUSjZiFPo2kGEevluJEXkINlB0o2
c/bDO44Urcc/od4dCgNlMAZorTj93Q3+LU/VoZ6lmsZk3ZMDBXcAYVQA6IEbJuqLLXVM5pgdttrd
bQior1tTn4f4aK4s0JodkYGts2tVp0/CMY2DNBvCiTi7+qrZ7ExEdCFg0ZQHOTZP49vYFLy/szDL
oN35yrDpI1FD93VabdEO5R1Ieec9UBPs6R3AeGRIbDax5qvR+O671dvNEuYC6iJa71yrBDFWMXcg
NkQ6OA+yC8ga/1JMHqKbc0c2snZpvBEzcDPI79pBndNDdERT8ckAEPn3PxNb/g5+uQdY7IZdgK22
7QBC1H/PDCBZmWho2b5bA8jxsg5JfuEusI6U3n4pDa9fmXVt7YK5qfRguFW9ye5kL49u3HvJCo+F
aT5lLJ1keLTATvFw+4IaqP3SauA/nNxQl7LTFdiwePxUOMy9Tn4f9P0T7kTl2SxN+870Q7FsUVb+
AswdRpU+vk51AeoP15R9FvrFU6VUn+SATsnqhdWOzT1yj/Ex8KdknXiD8rkJF3JALjJ3VbjBePSK
zMUn3uPRP18aP70n1rfWE6sYfTfoCm5kknjppBZpP7/n80XmaKtqUX0/zgfoP3/Gqsyo7uUBqZSf
Y3Lwx1wl6urbuI+YiFBKYk3xy7V+v35pgwpimySonj/atnoO4IS8JTr2QnE5ZPu8VuzXPkI3vrbf
ugYOXdKpFWpNnvVml9iBQ1lkYdqBK8FgBJEz4tAroSbUmXXtsgHN6wRqqOuW+66g8IdQSMLPRPex
i4buH0Gfq8b+yMKjD17cvHl0BNgXkdcvLgSBu8lonEfgbPq6dxF3C3Ejfhz9qsPmDt+jCOmKJQsX
EOZDe5FjhwkHr6RSPFirjPU1imFVPiUL2Xs75M3ScKPpPmFDdDIHTd+KH0IpUu/kN/mTD5EVjLSn
LVbM14+QnPDb/N+av12uhdG3Kk1hLeRcKbPycb0Uy7GDWmBplNvNuutz/WoWWkOBg5fV57Nhjsle
tXDF7ezvx+Vohm9clRqbN2PcLQl3l6d+7j3rrWXcOshNaydXIuRlrzOPlmfF4ANOYVxMjWjSIUFM
rMVAUavRvTzkXoOYgRemyxlNc4s1pjHt7WyGC8/j2vmgNi38llhcPqZGdqucxdQu+2gUa9SNng3H
He9tdaqXWt/VW9mUhyHT2kXfOem+a4rpXsa0FHiwAulJtmS8GN197hTj3UeoNSP089vomulmczWz
755GqbhOcDQi1Tq+Yuv1nXqjf3UVzXgYtODcjPbwapaWDpoG9SYcUn4e1cfcaaBWnse0AJcPY3AZ
jXpaLhP/7CFt9uCqyvBY+xG7aEqGW7+bhkdRjvpp5h86bpeV5CfxgALnAlKQsV2uOJBReDhp8aPg
GYEu/3jPNrB4VIe0XVtaL9ayObpxeJ+N5VK2biPGUlsavlC2MJZJnfnskRH2squN7hn6MRQdq78+
22ETae9Mw+rrveyQh6QH9rlxTX3WsuqrhRwtexpbvQuSonzQXMSzy8bs72Lb0c5eCyAJEGn5JUGA
LEXW8VOeptk2Q09xZ6p58Yz1170c8B4K3z4Edq2EqNHB63Ab425wnIGcyjhcoMCmZ8gAi9sIjZXM
UYmN08cIOcwvMlzUrAZksqE6LJYrh91xgDX5YA7ze5ZUR81HRD5IaSZWw5In6/U1ag0lypokKuzB
S7/oCOiUsTV8w6gIYDGWmg/d5COPkzbWzovUkXuvY9+GJPzmXMv+alFUluyKa5al457ncYpixacW
phcmfQMCgHX+58Gdmx+xIjX4GGei5QaEm7sIqOW+YtW3lMoBaWWju6cCxIzK3L4EKo9lqRgwjcmD
nZbiVPS8y1PRo/iMauP75MyUJU0ZzqlKqsrATEQYbFJBfi+LRivf4Q2BPgrcHC5N275BzbWSrHyf
APlvvXoqtrKZiEMxeMDDhrHcTaNRb+RkJCGXOTy3T72iIO/kxeNaxoM63DWRZj4Xk9odkt4wV/Iy
WmWf1YQ0mJf1SAe06E4mpmXAFvSGNwMb40VpS4OiabzHyP1dxjUf7Db4bmlsMLzGwzGYh4tGUXcu
hn3r/8/Zee1GjmXb9lca9c6+dJsGOH0eGN6HfCpfiDQSvff8+jtIZZUqlY2si1soBGgjlGHIvdea
c8z5qFwWF70yaPmigD5pRi5B7Oz650HUIAAKJyJvbdFFlngw5MZ0+roaP9VeFZH2FAxfROjhWy/V
71qYbmmTeIgwpdcMb2RIoeJSMGP3Hdrc6y5LypfIS26kvtVuRi9IcUyL/poim19gmHDXUaRObF+p
cbeDWmeM9Xq/Wrlh7JTwEy+2kFLX0RQcgiVv6TpKPSj54bPqyzYzrKKUTm6nSKfehAMWqcVh3vS+
fV6SO7fjH8WA88MO3dek1ciLbcreIKFrjC5WHIDt0SX3YUi1GEWzLV3tLPdumOFYjoaFg04s2wyv
S89C9W9oUR5DWesOWq/oF7n2xIW8kGjCsq3mTfNDgtCGmJa+2dOKpDLbMGSwZcV/6CIEt0hfIlQk
TfAAqcO8RG3B9Yqdhhv1d572khVB8JDLarm0hoTMI7uvT/30kKsheIe03MpuWp9ky+RhWpp3zocV
upYvBCa+1bztw3FF3BN7adxj2lGOpSqPh85OCgJ0qvB+7GmDe4gvXgJyM2rdfWmFHzgu6Cn6rd64
8lCMvZ2Ega9Yh7HiCKTSB1MFHKvgSGsBVmrtVtLr69sqVHn9OFTQYRxzpeO3e6hTAgzKnJ9JKJLy
ocAouCIYzN9YnlE8pBo4S67qJmkxrKqFTpColQG9nFYD0zS3PizpxbxqNW2xZ4AZvq1CVLQP+BLR
H00HJ6Mhn9Tc+x6r9240yl+Qgn8LkWg+91XhOl4pzPu4VKtlZhn+De6/bB12vXzqpaKneD3I+3jg
Q4qNHMQKeT4LQ1abKw7baCvz385QhvqMKU8svXJQmGS33xXF7175aUhlHL+GjOyciGiExyIY/FWZ
IxF+tVI1WUZGzC9ADg372BXqlphFfgC5bjymRartc3cYrtNaUee8U56fPqACjh1J0UYgpnLyYHo6
kmhPKvfzXltJYS7CtUcSz1617Tsod/a4nlfpGoebjoLeahzS5AEele4kjRQd7azyL6qqvHIxbJ8C
P8m2OT6blQGY8snLbIWyXy5DZWGv3fpH1a+z2zrlCiI8wDbTZrPQywNu5vmC2j7V8G5XeV/Jm3kv
XxYo93EZo8/iKbtuWSJTetTB6F3MTv/b62IKTFbzOVrTr1XiGQ25rW5JHMuQJhdEdkVGcPZALS6t
MqmewKU/4Uzi+xl2Czre9ldrdBFqTScJvCeb3hdEhU8n+RZKLY1Y46fRj99OMqxuYZW59dXrEgAV
ZljdetMrJar/91dCBFc9paX3ZEie9JIU7d9eCVfvdpQMh2upQCU6NePnFv38UCb1+h8meVOtI5ub
9W9dedpDqi4bFM4QIP1a52lSN/clGT+FGfoa4M8mOqhlqj4mavg8emF1AfynPvpahIK1Ku/7gqFP
N7jL+SC82MQaI7V+O8Wvh32ooyqaVyfB5AYKncYHx1NYvdQtYZNo2/kZQUSissgjmk/T3iEILxER
NFeFWfme6k9wzjI33foxOQuM1gB/iDE4enacOX7IlDILetylSU8yVmzcz0d4/RPMt/Zu3u8TO8Jr
1+d5LVC4FSWDHO8H23+0KtsAmKIxG5eNjVtq0iQktI54S7EHTauVlIbbKApD9Eas2nHRg9e0ze28
qtcGztC8Vg++NdxxIX5ULSO9NaM2vY2YcqDEpELf5vwWFl7IjzdIk8O8F8VIc/r9J6hov5Sz6PDZ
tiyo1Ri4hMSHclZocjUpKqtjhtcPGwqEo0ZXcuTC6CbAsWrCtMNTI2T9YJQpXyr+rRjtXBqoxiCu
bvpVla3wNi+z6LYgxHpnRaKmPRZiLLdhicqAiTeVHEirIcvbT3LLjblJtPriVRa0lXzcxZLafhrb
btyOAhmnDxzuU6FB3hgpgZ0NnYQc9OFvp2MPqXdWxU+nm54tb3DI2pZRnDriSR4H5Nnz6VU+Zvuc
7jABXBxWTHKKVE/KY4L69Mn68Zq2XUUHy071xXyUJwD6KVwdD/NzwESiWTcsJSvsFz2VwKsKYe6a
E77gcXk7v2+yBZoYrQfaNm+bH1yieNY6dN23U8E5K0e9MJ5kQnSPHvmK20xL4L1NS+/b/tvS748z
Q/vH89l/LX14liiwxQbpND1E+aZqJXcT+kGwYII2TrO08UZJ/HgtmjZbvm/zlGZcto2irebT5h2t
rhYLPTHbzfs2U1gA0wa1WItu/I4OHDxmpQh+eZ68ExplrFF0kKqrwLqF/54tjNRvntVW3KMf8xHh
SCs2YGCSreKsFW31+fff718a2ZrGHAFBhoELnbLtvP9vDaPUYJITqLX/DKgmiPaGua209B6DV/1i
WM1GDJXyWfYssfBVU7sUMPV3pT8aG8z+2TGDfu9kCAcdFFZ8yacHCaz/0ohQgs6ralWff/8nax+7
JpppC1OjuGlolm7p4kPhzFBkL/DpSn0eh34Z2mOF9IEHPc7JfDbNess0OXI62f2xTe5NIr7Js3PU
RG+fzbQ6YO1Dbq5gsaKNgHkqSbpnD72+k4hEPnUww+6kIbkYidw95yUfkEqkzDbxl9imcy9VT0Nd
UtrsdfK1s5ibvGFbCrGJ7JmX5of5QDrwHblVQfYPEgTN+nBh4h9umQYQZcPU0dOgUPm5eYSLHoVB
OsUPGFwwRVxkR/oz3hTkzaI5PSSqlx3dHM85Bezdh+3z6nzE+7HztlhksFpjnay/6Uk+HPe++n5u
ZmPcwdUUwoTVu1sNuPnBF/YzxgFqIJU+ENBgemJt6RV7p0Nwgi56nPPXeRNqrX7HlXSETcvO+Uk6
mRinygr0LTi6/lbOiw6YxlWEGU8ptXw3vbKB2jKdMD+J5Ba+gyzAO8xPgsNsOEdEx807RdVEKzfv
9LlRcoipETLkpD0fTQ/zUl3pmQNmuVl92JEmsNqd+UCDn8pCVQDJlk1ugtOLxoWvBe29GRvDmTfk
tkla6F7TQ9E/45iK7t72G5RGGSRXx3kf4gw1TetjFpN5YxQ1LFfPV8hs0ORjrBQ/luZt80M07f1w
8Lxt3lvVurkTHnSabvTyg2w3FB+G+EYoeU5d/M+HeedoAbxfZ/qQH+b1991yCNKYpkFPk9Ymb1ca
pbU23XmV6UFGlxEqTXK2pvsw8pDoNNbppXu7DSOSXxPW2tB/n/ZOaT4gOFM6iagF5idpi0S+Ec16
3jcfFSRjuYO6OjBQme7l/+1VlXbYBa7+41XDpJcXVi+QIiTjCEGXgMYY5N5zhZIFV1puXzBuWpd5
tVMH6VntqOJrABiOba+mlyStv5AvrJ2hyuvneclwdWaApGQYRa4zTRwRl8w7Qub5xEhUxWpefX+Y
zyjhur5vkmk+OI0SgUmpO+mEwAUYm5paa182pNO87f3BNzx/4eVBvKd6HB1geJEAOC3ND5XkDpkz
L9KritewUS9h48fH0EshYFl5urL4GJZlmJerBMwGVAl40BS5eoxvzatXZPAzuja9q2rq1t2gyqu3
1appbmxig1RNd7OFSEtKL0XekkfHwb7dNec0HI8Uf+KTRw8P7KmwHLfWtae+V41VI6pxM69mhAM6
+jhEl8KvvMeSEYtix/pTPA4thuWfzjLaa4JJhuFmHVIXUKuv/Jr3A6K1J9fIyk3WMf3JMj+HaBnc
zgdAehsc03eNax/Y7UHkGQjh3s6/ogadnsDKJWuZIgg6ABZSr82gj868AwnUDZWS+qF1vRy6DEDZ
KEW9Hljqfj5AFDCpJYourUWear6IEldv7zubSasLo42Zc7meTDhf+iXgRMRDEQY2hsza1g1U/VGv
kBxNu0MrQs1tMF9JutJYWb7o95O4GN8X6DnJlw7FTJzr5WVqAs+ajRleHu38Kk/w5dr1oc+8H4YN
tW+/00/Ib8hAG85lUdCeQoL5XOnjSglq6QJvYbgdbOpKORrSbZSq/a0KZfGm0Y/zvnlLqZg5qhvf
WMyr1C5udF039mQq+rsq0LR1JCvZpyGt1vN7YfRNu/DrsToncUELbxDi7e0FxLxM0yx9VjR+1KTy
yLve74s7QeDTfGaqRCDQcoEnoUKAI+mevbL7wf+MV+Ptg1BdIHudBaNTI6vjIsdFujBKwAhSC/Iy
1WGbVgU+Ocythf22MMwLJAm9Lfy1a5D/f4759SV4nrRqymlY8P4SkqeKf7gtq7/elUmm0mTEm7qp
GfbHu7IQXm0nRtM/6PpoXaK4uRDfUTwrDfmYLYyWzbyagu0wSpWCWUlncNE1lCCHbulmntRGvD1m
vkgB4mESlEIk8X8uSbppM8oYws289La3MP6hNQmm5Odp6zSyoi1pmATkIiHSPs55mDtURY6G+l4v
O8CbUHflUlO2pg6Mc15632b/l23zcXZ2ITXUGaSErhTMmHgXUJzet2NB5TG23X2r5rshHUNto/Su
uR4a7jxv66TTrOEZw0Tp4+e2qeOlVpXmvrABiorqLjSlmFGZke4CP0i4PLMaDu130heVK1YmDdNf
8H0+igpAstIskszm1dK9N5G0POXIBddtZZXGOe7TAtZckD+pDeOPyq/Jf5xWgzxbeppb3nvJqN/w
+2PMNwl0BpPkpcwmcdNnpmdFbrzxITldOrq8R9Pt1/PaEDX2ZV4qG0uGMkaeXmSCn3bmjZKRPEPQ
cnfvB8/nU6Vay9Opb8fO58YNd+N5Y9uTOh54Gi5ZTXE3XiAXjFW6/IkSsIkSII/3878ktO1bOpc6
xdugfWjrlAov/yKDvIIFnvIe4lZqiuc8Cb744Zh8C8bwWS8znWF/7/IFtVA2Eg55Px0QcJ94CETB
pa6zEVtPw6W3xXkMpQ4Rn6wyNNVC1/gj3gdWpdLk7uJ9KAWhlMwF3HGbsdGTtRWMxY7xuHVPm/hG
0wLtSy7cCGKip501zc/PXlFxE5p2NP54zvlhPdhy6u3MoGzXRccFpwq/zftpPfurMSaSXq/lKZvB
7VYaw/9zHDOu6BQ7/6La4RMurxasnyr2NHKl5bydd30REg/8aWKpbrrGrDZmbkuffOA18wEx+VEr
tdPKPXz18D4NKNBMTyh7ermwhtE64R7WLlXe0pKZdjQuDV9IVtKN6lbuYUySYmkkwr6GHQ4XuKSP
VZlV4Mty70EwN8g9ZXhqTTM/DqUOP2lIhydsHsG6DrQURT57gxywqkT003neW+J5MvX0CcpSfy6J
TWBKwlFRMI6bwZOAITXB+FSHTbSQib85zCeZtrdqQLfdS1UnXc2UJNn5hfG97Ezbb5fzSYQuxsva
tYwdSLPqVIawWcZhRNhRTbOmINQe3lfJifqxWuRueaC09PfVeW9QUnKYz62ndKWg8CjpJvQebZ3G
v/DdfeC14scit752yqcu3L2CjVta/bJvPkNyxUqLDBlNyC5KXVd8KvqqBNkBcA4BJiX7iAZNqxq7
OJvQdG4ukytlhod8cMVdNFq3b9tj26DqhkLWqnv3htH0y7y9YkiySCqAAJiW4mtS57XjT1ITaSCu
JfEt/WKMRXdG/0keRAhWt20Q1gDnXZlpbe7fFsmrMffzukszZkPsJowcbrLAcPRTOoCxrAqiet62
FYVxCuRR2v9NXDNt85SbAam2y8WC4SsqtzYMvpadd2uGbvDSdsWGpOLMd/Lka0JAeOjkzYWZsfCd
LAohWnjjSzW4F6O0uq+k73wfy0x5Vke9hwoG4K6n7O1AiQez65omSMGYGQQGNpv7kOzC02wtilzT
4nzQvFRpNVlRlpUs5m1SiWXGkXyeI5mfgw5CsIHf+Trvfj/P6oge8/0xW7Vu0js2mHO8ppG3koxC
PzPHlXGzKsoutcPmhEYLTJzwqzvJZ6xsjWX7GVLcxfVQKzrS0kvb9s3dFEymptnZNLuYPC9RDv6I
8mfyP9UD0RSGlmROW/YmAjQeKPZhf8jJrLO9kIEIZlaVp79CUGv3nl99UqZ8tvnBnpzEjZecCIiX
DvOm+VDDBwrpwjldvh9r+iQPKsLfxmEplqo6eBc1qUfSq4yBZLpYP9Wh3K5UO0vvycVS8d5q3let
RwJTMYZ22ihfRmB9vmV9NBH4FP3BDoAfzs9UesqPZ8qmgFbNkNSNIZXiRGkrE4F/sqaVmGHoKenG
GLBbVwTrypSmXAT2mLEe4kMkn3OBEpKqSVhvWUiO/bQUKkVy9PKy3mYkEL4t+X9t+7A386puJWPl
Rx0g721qo7hKpkXfkOW9JHiYV+cHoVmpsXo7CLKhUAna4FArMpRFpuTBtQW9GVta/ITkR91belMt
VQOrM7wMyGA+1QHsasnVijVyWKcd8NDyZWc31r7wfPuxjJtFbOg9GSlI/9OuHdbzKrqvHUly4p5s
n5B2MQawGPp2Q54rbzWj7yyo3M+EtgeLJJsAZZJWrtM4SI9gedEyg93dFKPX3ij2OCx8H/e6HNN8
0KYKkzfVmuou0HdWWj69b5qXrKLTl8GUZigT+KNEiXUkkdxi0o9vDtKcWKjT6rxtfhhzRi4OnkMi
Ii3gfBCDbkoKYAuFfhgg3RyUwrw+Tut95aFimte5i/+57iXlky6nML9S+ZOMfjgp5fSVCSLQzlQw
X0Jo4Ee6cYtW2Fj7Vh4cDDPxTo01NZykunxoshT6BWTfl+ZrHEfZa6qiIS1L1XqQuOwhHIjrk9eV
6j4zk2gTF01xy6wTxEdSxF9bAjfns5Q2v3gDVyuEe+6CS+vm95U/Vfxsu6FLqNumKlMWtoXQZL5O
P9e8qFH6rSXn7jeRTfiDUfMOCbU+vB2vauVVX5NoXH0SDZjrkID1RRScBpVoPKXCViwJJbg0ar8j
CYnIv8LVGJFl5yAsq11jLzUzDzZJnvm3fnobR/Ul0zx9L0tC21MtINAly+NF0DYoYHTMBsya9GUm
D1C/+ljm0sHT4aCF8blunhRd0pf1AL+Nul29wVZBOVkrsYrUPrEWyt6YxDemjCsIoPQnVQGulWqf
wheUs9p1zB4Io7NR+kAwVulvkhxlpUdZcZVNUjYPkj0SVOTRwMRrL7Z0U5MFxkrpYIZ3FD2geqtd
dREDSVxui80mgCJ9kGSTljuEVCclp3WdoExddi75VJYfL1yhZGssXPK6c2NtPYpvja6mu5ZSy8qk
Pr4QgEzXVMD7hVnmjL1Fs3PHIN7ixUUrM6IbikTmgOjF0EmGmhTwJ1cZPZ5IwHBOCqeXg/GuAxod
SqQ3Dj73fOy9MEXUyFyhY5JWCO/y9aBZqhP5Ha37qC6WMkA2kh9gyUid+iXKQPa1RlqsUs9NHUkq
kmXiqfltiBoQSYF6AmKtnmo8TpESNCQy+AsIN/0ewbF9IMEQ8HmFQYqeoX8XYZpcxL1KyZFcN0SI
RbmDw7eEh0kzP6x3Ixx7YA25Y/RUDMKx+ZbIhXZEPvPV87WN6TNmMoosTB23HYo91XCv9pJjoumP
fWhoe6+WzWUkwPcyavEWoWLXZEcaFT2We2Z1yREzf3IsuEgPPtDXBkdGGbr5na/n90LUyV4EtKpd
/UD5+gIWy/jEtXfnW4S7kztu+ekp04zwqZTijWJ2HaFWQbXIaEfe6Ijp2lJ3Yt9E/ZD7BMCRoIdT
NnTatq1PjbEfkUGsJprnmlDfUxNb48nPEKhIJl1xrFnH3CVlVsaRtTZ7XezzInzMErc7uQNF2Qhm
hqWU7rYZ1BuL+ajDJdnagS0FCq32d0pYNuf5QTUhJ/ZFSgSfXyK6KmTtoA0VUjnNPOZ0Yy8dSpTl
YPjg+01iaBHbLjp3dGr55BWWeMR+6Fi+fyioYu+lROp3g90+J/jHT7rao43W+Bg1BK4LVSNYmBk9
4kb0k8u2BJDgjpa66RnJLhPVXASS9k3uipUaqNxehr4/yWlyrfHkkU6PvhaTPHiMQauXUdoQhJ74
KwoW9ib2zGwJRHlp9N4XQ9Xaf7isKT9Pt7mqCUWYArsnVQMiYD4qgSGRpaZd2ul3ZEfqUzagpyI7
xmwlDDm1KTHpwrQMQ2qVuyHW+lbkr+RmmBufOxo5KRHx6VG0j+iyN0E74Brmt/0PV96fG9n8iaZO
NQC5sqLSiTD1D04VRVbjMiny8KUnGQqkN5mDnZzdFLGSkVk7dFvVJEUlpw60yJk7rmOlcrQOpdWM
Ec5HqBzhAFRci9eaYlRrGi5MW4I6ucnk1F7Jo6+ux+lam0ZdsLCNWFvpiSADKPOf6kH+p3f85yrN
/I4jvFYE8ntMIb/YN6ll2lmEs+17AtBsD3PROKDYWZIjHxLKFMPDIqzFdVL8rg7lWpfk85hIc9XC
eSisxe/fXFv5qdwy/zXksoPItW2FZvNH736PyF9tuaB8t5mFwD1pSgK8s5fW8ifT0lAvR92OHCOE
1GL11qsmRd+auu6PTWePu0y3NoVsMmehbLhlbNjvXclHcFYH5lrxC7jyIzTJpvU/oQGTz9Xon6PK
VBB3tMEpadR405DEIVZz+YOoyicpC1xHzcP7oCnuuIvZKy/vEhLNYrEpZe0piAl6DHWobboRQY2b
GgxhYze8XUCImsKQV4rX7pKkUhe+kNvF4CklWV0mNqJptTSMeFV15sHD+kXuQ+IkPWmQgDpf7Trw
NyKon9V0BK2YZ7eZpdt71VP2XSDdwQYLHyN+tY5i2V+TDFigNjTyAV2Ovk09biCZFIcb4arlgV9K
Oemam+ZVDPqF6wEuuDJeDR382NKNmqMq1zWaWpvQBjk/1EVTn+KEOGbDy5oFvOLIiWQroE6kXAlP
kOjfBCSVVsP4+vvPX/llVMM3kRae4Jevq6ZpfRjVZJBSzUJ46ffUlPtrW9o58Vqu3i3o69xVvsq0
KKeqrk7fzrzI/BvBteD3f4P6y3dw6v2iUeGLqNFS/dgHViSz6rGzjt+VLP5Gqlt9RL0RQ5dLPFSq
kGLm5rQalSeEHhtmYN7OH5R+RUkb+XOXWetAqF8JJmhOPWG5oGEG6RDDFAiHVF52Xasex45Y0N//
2cqHUuV8YSJmQLctVbGnXugHeYYSMZ1E12R+D0q+fHIkvthNpy4JHgQS4nrFLjUNJDJj/Sj8FcX7
HfB07XNm9Ttu3ZhVySFkEJJ3Z6nNHaqv9r4yh9gJLbIJCDNYKHxmDIUt5T4oFHk1+NkWPpS8rCvv
oFiwJ1wiDI0qWZKfYux6b6yWVE6tTWdR6+vqGM5KQl4o4UwT5jt+cqU+XZsdNGafXvWhQD66KlwX
EosXtEfTGOjn0EbGikskaZOFlVOEw9dUp7fp44hcRNLQrAavN9eZsHzmoVm7rMK2wA052Guv0dZ+
JsobrasTvPOxuerJ7Vq7uh4yIrEZrQqvo7o31vjdtGJZ6l69cHMGrnb4BWOgXxVfJV0XJ67sYilJ
xPcqFsGhBTZ1xwyDgVqYe49Vzt51evDaMO7DtTSPnfthB4I33+ZVjZqYqsuGEYNCpOIuABr8TdaI
9QUQopUtuVpZ7e+MqdemM90m/TIgYdLXd1Xn9asOhBm3AJHe2VDZt3bbvAhQigmDGlXZKhjirnnF
SPWCAIn5nYxudu8OR1vNo61fdIoztHowUi1JF6KIFwPR51fNlIiVLWBZdrLtpw6dC+kmSD+lOgIG
kiiU5EDeJmPDVFl63Suw8eSuynRjq7fVuKgpQctCuQK4n2KOcBNmY139w23ggyHo7ausg30wKb/b
YPc+GMIa2bX5XZrud6MMfEZTbepEpmSvIxRIa0UOGprObXs2DNGedU8h3zP0DlmMtZ3Bw7rX27t2
ChzEuXif8KH8/pf26wWCEYAtbAQHiqGavwBmNLUbx6jvopcuaC7IhpU7xUbuXqIwXrhct5dDU8bX
GhoaOol2oagDjjTFUha1YAgjaaR6V5WSfe6tBgVtZGqIIMP2zuzu7cz6OnhDfu/R8/8nsYj98d7K
WEVT6cRommXr/PJ+njEaSlAlFZEFL5IH+GYEqdhl5kMdh9y4wJeujV7tHV9ysx2eHdpDyGLvoA1f
zdjep4ohdvNkqpW1k1T16PXSndqRlpU1zHcU8ikcD3WlWXfVSVPyXUjhcKNY3gTiwFgDMc3el90o
O5pbbYgG+jagFHvWIgvhSl2ewsQtN9SGo/ukLSmbcfWpm/7p95/cBwXb/L2ydCZvlixUtK72B73M
mDQQAfoofLEStVrZkeFxP3GxfVfWjRbk0cHoFWOFV+plkAiKavq9NFTikPTlCvcSAOLOP2m9XB5F
4ufwrZVPJsH1V82SdiQWtlKtP2L2JQ0Ss8YS9WLgFFXcLiiqwPQIveI8pu7nRm64qLlMqvC5Prj4
eg5lA4v89/9Wvj+/fN7of7iFqhZfUkMxPvyIyi4RleWl6UsshLxESdudcQPbBG23nrkLGPRckiBa
opNJT/bo3em1/+oWo7qIZFWsY932TvNDZlPahdwDxECgrMRuFTZNdMOlyt3lVvVMBHN/lCj3WnWy
CqTyTKByD4CB8ijuxrPO33bVAQ4FfLe2tu6RaR9L+rWn3XeO0ufA3BGpEZNmSY4DPJzU1hyRW9hd
Ze2hMJqVS49ei3TlQCg5Wv66lSHtkhLWoJtJscfnJvcS6l5b1wv9RUNoiFN56dT8YIo13ookdQbd
kAg1SUCAYNC5gDNIj/VEPfISuyDCHiA4Whr+MNFIj9IQF0taFBf0i9lZ7e/regy2TDk96vQGpu4k
zUkZbuMFQnB1MWoPDFCQeFbdS2M0B7soyfLhag0M3KGpGF1iBnXOiKB1FZJ44iQTh98QJVHFRXpm
BGkfLCMLDjSxMqeOdLFVfLffD9bw2geNStchVfbulOjqqumL3xQgHKhjOoQG9MeclA63IJeyhu3X
cylcC4YpWOQoeMhAa6ZSqC6mClzbmg7RM4e+LYGKhfGjoZdkWk4JvKpFzQ3NEN4Y5VD5Q3XS21ca
9PUlZvTggMfYwXrrNrpbRo8I/fduSY04G75aseQdmfQU696D6l0irXPCAeoQtXH5IKYHHNIOCa35
0XPzr7B3Xkp84FslE2fAzvqt3jT91oSm2sGlvagBkspeJN/SpjzpBlT62vKuHTlbV2Cpi0pJbkmO
yF5Nj3uhcaa2bz6lymg4A62HQyqr514o6t2g+JvByqNrx4wH5tlQb7ksUd/u/I4IIR8nLXq9rRFQ
+gdPys04T+xVyK38gOJ9OHkNparRsqurR/7ZP4wvzV/GuKahCE0wfzRtBb3hh+twSzIl3zq9eTGI
j1lE/sCwJ8GXZdkN11CGDBfLKvhCVmuVLPfcCT1AHobiLX2CGTdGMH5L+kBs4gjgfCgAj3+m6mE6
YLLsXRROFSrG8dz/jiREYgYBhcclzjvhzXAiI+1If3ENR9WwSXvdYC0VbwDfn3TDUa4+R3G61RB9
3oIIyAgQTJsT9CqxDjPldabB4BrZkF2i7URPDwh8WfScVG28xDrGXaTxmZjzWl0SiDWeGHWDeQBv
qBdkhw6oVjTlfaZV2dw1oaosxvY+ofMFd60PV3IKGsgf05feQmlk9G298VwaStH0FXbL4NyG7XAK
DHGtx7x8m9X/n5+ocdVMkfuWgRVDDFZ/WP3f+yzh//+ZzvnrmJ/P+N9T8I2OZPZa//aozUt2/pK8
VB8P+umZefUff93yS/3lp5VVWgf1cNO8lMPtS9XE9Z/0u+nI/9ed/3qZn+V+yF/+88eX70mQLoOq
LoNv9R8/dk26fEYB0/fvL77e9Ao/dk//hP/8sYsp9tME+C8nvXyp6v/8IVnmv+EAQBG1bBlK7R//
ghM4bbeVfwv0/uBXZIvfPdr/P/6VZmXtw+hTp11s59rPoATywx//qkgtZZdm/BvznEnwxYQEmJ7x
jz//9T/Yf28f239nAVLF+Lm+IXS4YSYBhbKMCgV5hz1VnP6m6g34kWPyqfy9DoCYhLPd4DKaHEg5
Wnwa9Am6nujq0ggG7H1TOGsJXGFlweZc61Hw3ejz15Gcsy1Fu4I046Bcea686AL7yiUn2VtxZW+o
QKBOtvdDridHS606JwkaCcfnIQfN+4iw21K+eVpn3vWFOI5Sby16YY63XQVzM0vgAFPmd68Cp53d
qz7zS1hWRoGYrMQDvSWWuwWNjlMp/oQeBRx4Pzg5s8g+juRVWlL17GjpD7a6jCxvWMZxTriO0Avi
5+IvUkkdUPGJCJJwyB8rLvzW4I0HWcOCy+yq97YEjYSr1Bi8T52xl5oC5m+allc1SUlo1+yjaY47
ook6oH0xjQ5No83Qd3v0oeqxZk51rVPLJW9Oc0a3RU83tESbBFO4Slg+yT3116xHGIy/Tt5oOWLh
RhD87AcgV8xwRbRXcZ4fakPdWUUBok0u+Rt4N2K1Qw2jUD5PaFG3UohzMyRggX4TttZAutXRWZ8F
r1eVOa5zpTvkZZk6wdAxYBvdFXOnbGXmXuVAIc2dvmnaFfSLSV3zf7k6r+XGtaVJPxEi4M0tLI0o
kqLUlHiDkGt47/H086HPP3NmJmJvtihSJLBMrTJZmdIuU5ffdlr2Iv6ul3eCb5h5FejVfFbnHp1v
eXVUI5uhTODoTCfBmWEuc5pRgDA/VYM1I2M9p4p1gBooTEiyyKrh1XX3WmCOM6Lbo0p7op20ae7H
emmRBoTBY7XOpnSgcwWIAA12XlHBfq5q+i7deJwauKGZQQH4dVrQ0hTR3Ed6vQLMOtNyL4bSMZs6
9YrAQEk9j9B2rELloss0z8M0+0C8e/JL9OblIYfkBwE1r6kKkRWZDhDHTbOj63XukpLoTlmV2r2i
y245KG4PHMQ2hr54Kmc9/88Dt6YtcX4boazN6o7SIa5NDXFUJJcfYUjfGc2zjiY3qy2YS2tPYb0r
YCiBNBzshRKTXC7lAVLPsdfAPoibtmLvgp2wYapr0N2RXgxEaNCE6BHZy2ColJNTlqEMHimSJw+o
YPbC9NoYC3iPptgLWxElVwiSoHBz9TJ9Kmq9e6E5b3Fjq4i8xHCVRt6PjZSC2Y9PZSh9qWQB8CEl
unIplp8bkFFCI3G+op8Cn/YQk2GvLWeAR9aFqTWadMKdIrlKNGl786A38HVL32YRFa7QicCPtPBU
zflOsKzWNYRhcRULHPaqont4nLfCQ4X4ZpiPe0jHKupka+at/aA4atr62aJrT6aUoWqax6bTaJWP
SlvuxNSt4DOfxsRbUVNF+PoVeynQnE+EtbZiQ/rJvKej2TGdYINiFX7QNF5ttVnvVSpB3YaoC2ma
6iIiZW5BJOvOG9KqymA+rlQci8Uwgqio4XzzGgB2UlL44Zw4ulow75lwjvUtYbNMb2NVCvbaUuMT
Om5RT0D3yDj+uAyuIU1fqMWjpF2jUNnAWtJIuU3qZbB1YdYd4JHdM219z0pxnRtoO2uRtY0oy5Tp
k93QoeLE5lcbfxD5z/6vDhTGmeSfEp1NHEdbvfQgqfO5RjO7a94Xc0293BwT1B6zyocnpwaFEc/2
2CHQGA+pp5XxehHL/G8TTbdGp0NbRW2nqajArSEctfMhoR8PUnB4swYl/spnlfySmn2h8rCnCwsM
cD/93YQRSJhV331eI4LThiKWdz4MWE0XeCA1pAbSmzWB49IivVwWKY4hMkVUjFQAJLciyv+Oo8Jf
qQv8NAgu0ZfbXkpQSMLUXHLrNTZRVou19Q5LnWTXObqP6OE0rLelG571ukNvqHmUc3LpcjJgEQ17
JLBJddcrsUloDg+8xuRQp/C4kU90lDFHeUc3OKpkoGVG5CQQTTtqvAK0HQ89xfoiaiC7q38IGabo
AhxoPsiL+Kz3Ght5Vo5pYZ5kY97HNA066qLQ66PJKLNRQpVrMQoMMRaJX5S7HOaPHAoHx4iWnzoR
9/WE3BEC4n4zKu9RVtNe3yT3GQHAmDpMIL0TamZe00ayS8ND7BRQ79hNYoi2pnf3pEqPIdAwBGrX
1IZfC7GpbkVlbfwLTL4JYXBSwhDEvggoRRbotvlbrQgF95Nl7uo+rc7o2xienq8HaYrRqjPfZZq4
nyojYogrmP1pJFdsK57OovVs9r3pAG8AcYufPdbtz2qqm+Bk2no932X3NDnI2eiMifmZJMmJZl5A
3CFqHNiWN6HtbvLEyUod9FfV2qPZpgKSTYI/W9E50g5hM69eDZ0dtAxaeIxRmp/ouHRhOAt9sOvH
VYBYKGV/1Fkx7rOFi0z+Jp32qQI6AHOkvjVyT8xddV5hjTJaV2PrWO+pqL4sEdRPQ2zgXSzVYRGS
G6bH7Pj0Tm8o+HFu9Pl8RF0aDu9KxnlYyMnrZ2syPzVh/KOL6HEq6q/JCeTLeUY6kS7xYnISeflA
RVlw62xpXYGseq5DhdIp0gM3otqj3GIkKXOGH+2VDXwEiyF/FOFYP3N5QECUBfotDg5Dy54MRZz3
iURfSL/Z8GlY3lQ2hjsRWEfFD1t13QvxxFmsDr7OFC+FjCvTGIHVwjwxd5WLt3TUrJQ07Vj+0oy7
h+IaQYBkhEhdF9+7UHsRQWq2Ua1+N/M1bBTdXXWAGvAaqnaCFxV1WnwcDKm1V51y6rCSqm8dKT6D
2IOVLSJPmSuYrlSCAJyjtNbpUrAcRSJgSZA5VAfDiZviS7byc68pJ7GlW7HXHlH3Z95E1DdGIkP2
IC6hJ9EEubfrY5B1+UI3gJU6pW4EZZ85LHRgDwT7WXEy2vKQTu3nupA4aeYLfQEvUhOdZLP6kRt9
3zXLQe7JCi8peJz6Li2m4pEWOIqNABuFsGM1+oiVxKiNUGhd8dOPSWl+lcNfxIOHoOroTQZ1X9hR
Xn2jBrRk38qwBnFmVgR1xntXhqcu0n4AN8suuOLfJH+mw0E49esIYC+dCzunMyk1ldBVREYsBlff
1tqOXqXIWczyslBzpUvAeCRlfSwVfXBxEE5RTQrIzDYoblvCiGDJZ6RZnA7XjwXryOPXauX+qq9X
o42+orF/01PhYG5+JbCBQ/mjKtFFk1jWJCR9AMrnGTFi7qn1I4ODNJVVR+qEfYUFrwQNdEPsJ8W7
QDy/wotXIBwqmLtqXFyp8coQvZZ5Wo9al9+MdEtFRuJbL0E1ahWYlrkQX4cF4gqAnNlEf2Y/31eg
I5tzGm41RNgbNtmXWEaXCeVcJ+mtQKJa5ssW/B5NZjGrRAJ2Xen4t6boSBCIOGEs3WETsoJwlLzG
Ur/njF5HVX5YWX9KI+HLiM0XTVobm8ypE05kqKMVDR96z8YaXeKuMlFSv8kZeT9F114lpKXhuend
cOxOkNhJQZ8z/aPe7kp10ybG0KnwvvgJzCE6+VXau1IqcGJOAwJKxCwZWA7K7ZAR0/YwgCU8UABo
2SLbjxryfK46F1RztpfJyjb/88q/50nT0M835Mp/3v3vT/69IDP2ovPv+X8f/r3y36eGHPswJEKD
/3+++d+L/9fX/+f59vL/9x46n48KfPck88pe8v69jxO2+58fsfvd/1znv5caTdqZCpQYqBQdtAqV
UAMMyL87/vdAGr49/Pfpv5/0qvu/fze0SnxoREcLw8UDq/FZ/PuOf+9S/9+3/ud3AJ/wUwmTzfIA
Gq46DNsDmWQJfS6ITbVQhC3t3y//veffg9b21WHWWzr+6BmPV+hJ/t+//+/TMZMWCNyNGIkM/Aj7
v69IlQ74jhGquqQ8zJoGT2Qz4yVTfIWklt8Z4wyoO++Bb82oIHRLd52VrKERD8j+AcoblJz+/TgI
0aXswQgNAYwiT8Kpo8ELRDaJFemYpm+ml9It09uhx0l9MFNn/piuyg246Bnpc7o2j3guEEa+FUEZ
OvV9veORyqldfSPTAwbJwZM+JK8SDQ1qcSNbJQSpfjCIghwU3H6hRHkOSVjet4qocc1fzQtN0PY3
tBcwHLbLk4Q/7OQuROIj8LLJH37Zv8Qq1EfArhWPtneSY6UDCNglnxOGp0DxI9CDYkMs2PzYf5ea
A5dfsTgIDlTjA5EFYbVjjhZX+epOpJA7pwuUO6bELicfhffOoQf/T/2aHUe48WOXuj6NiXLuCjck
xAaOtBOcopSbXlW4+qRgpoyqero5PpNzvuRn87JiLWCdCUi2ilJjRwSz8bk4VC9R71cvAvmz/IlH
7amMK3tFlkSW3yFZBgBmm3TMosy3APUBmWp3IBw4uQafFuloRO/M7vUDheYAPjvoWC0H+NsyORzJ
5cZGbIuo3mbCjmoPofVBHiAM5lR31Ndw5GF+ScU34fPSVX4fuuggdY5yzG/FAwOdXxJb2lVOfitv
zRU0ma35YU5PtQsXqE02O7Hhofy0/HfDOi/OXFPSWihaQevrF4Nr6YceORGwGZlMeweJZIcQ060L
N/1U7XLXesu7eq69bwLT6Mk69ZO7IO7uCA+Eyp4gYtKu99mRz7mdPPWtPR9qD6UnVXEJD+08dC7I
kLc7071kzsivbUjteaxSV3DUS/hj7kfbdPud+hG+mvR52oF+SU76Xv8pv/h3Yq21d9DuX8mb1ATh
jzD4/V1NoVSwIfP1YHu3cb8YAGVndayr2JE3hL2tu7/ipbwXDp12hV1Ntr4XvNmuCEbd5BF+fFtv
5sW8gFvWQJd4s7oPo4OFQKxsy9rlH923bfhx7eZ2gJKNEdmRB+frb/boBYc2FldxH9XzOXp516gE
um3u0IxqS2eD/kbU4LWdPiOwbEOpQhHWlF3JmR3QW4H0soDCeaMP5/lXeXlJxr3g/CJ+2n7VvQ0U
Kz0jnAbZuOQMb68ATjRXOoLpJqRl413nOMg/oAIFZc5RRjanmxzL2xK7jfALOdB58fqn+lw19rpD
qnKyt/bfoAnWYzIzUtUpd2fEPv09xLckkx7S6v7v35LQ8KNDAaF4Ty7lZajYAX5Dv1zH8EaHFfHp
Nz4XWqWggXjEZi07/S7RnHJyZ6f+0z0RocjWHzUgz0Kux1m/WWzfJxQu/NYdfSR0kufh1J77Ww/A
KlnO5mkGBpL8SXbzvnFi/1fdtzs6BHPLTXrX8P6zUn4zJ7CcnBjVNha3vX9nQbsTHPOVnA/nN4yG
XcqlIGKEco3qZifhOXThgqVSQ9Zu285MJqvsKFBLPmyD2f3uJV6e3jIvg6ClPNflKaT1hhzHISqO
4kH7ph4/O9keKQkg4LsBUiZ9Nzd7mFsu6IFbhlOd6DN4kCRJnfUOKYSd+9kj8bJDQ3boQJxTXXGY
GLkqqE17LK7+1NjGV4qX4omndQ/qz690v0V58vlR1Rf5OvwtB4dRaQWf9qtmp8OmU4DyYdQqy2k+
u+fkZVnR1HJCd2of8g+87KL0B0+XVBbAzyQgP7m6EoqJbORaD2b6XVFPVD/HH0SfYWNqel+dXct+
rK64OubfRDyniv0l2TQMyKorwJTpZ2+hO98bep0TfjPGtlbuobElE0WjyJkyS+WwJ4rfKqDDFt9K
+Zp+S22/yt4weZtwt0eB9MRiqQJGxYsO8IEsb/H7cJ2C0TgzOojxOht7v91+mQh3gntwZEgKTD8n
jDe3lR4vTzAZVCd6jt7g2nvPRreEitAmGi8O7MLIoU6Rr0/skYQaw4uy64LhTXI5PlXzqZc94YXu
ZvQIoZdEdIH3FwG9GTNTP/2mLu7VdmLclC8OS47AxpmPuQsxlT1F++oB81oGTtRjDJoguiYc9P78
teCpooBVu6R/MNDONvekaqrP4kBLwg7KKfFHcQmWVv2E5uJO3dZe3TnC8AcITrhNe4KLl8ovJC7z
10fHKfgZXfMbBb3zC5co/rY3bni76RPgvDmk/2/Hftun9CnvQYRE7vrc70b7P/9H0379imzpGHl+
90YvbgIxrkue9dk1gDxfUdl6q94iyi/qDnpSRqKkYb1ylsyb9SD/FpGKMn9X9azh7AapzxVka2BB
3tJ4XYVEO0fSCNmbEMgd01D8cjJgRu5DY0soUk5cj1OfWeccb1AY26InetGOZZX+mH+BQKI72rSc
UT5LqGOvNAEHlM9Jyg3SaHSVvlC9VhkV6Uv+LQ7QQLPtv43CmWmkID+XT3Z66y3Q2ufksFc5iHyg
IrbWHXg86E3gUvlNHcC0uvEMGq6ndya8rvvkVwMNn8JdUxnPlJERfvwTv1o9xjJYn7NXAu+v/i6+
sVF/Y1fAqh+UY/NI3cbBeGIzYOCTHe3LgEDAziLbj47Dp36o92yD9+gzfAhHZd8cI19wSQCYzuhz
xNJyBzKFeNzOL/JndAQ+Cji+g0LG+2eYXIyTC6ipjZ38zwUZEArGdiPbdA0/MzndmykFDKGzeNsk
KhwZUMu7r9sybQKKmoJdH00FLRgP69j5M3Quyz7/LHHRsHURY9MFZgo0yzEvcCpiCwkaBIlkBe7Q
Wj1KfDj1wKNY7JbigibRUeX8on0wAwlMMxS0D4ovFTtjuBnU9KZbTOo3QcYORrGIqdXTvaYe08SX
XjLHcH4DRM6F3dEVA3q+noQbrS5L6yO42Vu25K9MueJHCDM8kEL0U+tS7wwvCH2yWW7oQ33usMpf
FHpJ7MqbrjO9tOcIgknDKb4b4RUFQmf+oZ3AlhW6hJE/oQWndIQEBeboQuflYW0KT/iTrtWz7rCW
i535Cd+UPedzIOx64zM3WRzDHtlBkLrh+qrWuSfum8rmuCJNNRs3Upyo7ZWarXoZpJDlt/zaLg4a
aQVhIqxapk6LZHgC3TA+VJdMQsxKwexIu9wvzymg1Z3ytXEdHVccackobEwb239g5opraTK3Pu5K
85Zx/M4kxvY4qmy8M5Ynpv3nMPw2TvMGd6Dk1ED64YfEsIOAHDEeL53qai80HJCPL7UDWKNo9L7X
4xhSjgF8A0jdlbRgpH2OVLL8hrAknnXm6ewxty+vcoRr3N5W4Gq++qv+ChAGOPrvFMCSTXW3PrPP
jXvm9XsR0so9GZNNboXrWW2yK3bxImksYSfuwcO5bX8gVbJ1QuDnkoJG6XTBVjgUsxOsGDt+sgVH
vw3D5u/I0xHVFZlMUOWlwInYrWB2Z/VMSmXNT23iCy9h+hzNDsWKh/EeQp6mPkOXxPCNP4Lk/mc8
sH2osMBqAu6ABUkXYLVntPOzQOBxhLK5vuG6kH4Up32j0t3DwDnKNpce238A0nBIU5/9DNqRwhNn
76s67bToaUOaOvppOYhot3mokVbZZT5WTgoM0vL75lDkx1j8FdSnNPFQ53wkooM0gohbBCVrAPEg
rf2cz+9p4QzP7WV5qyZvkn2xegGmiIbMkLkkVcQ3uDTRxBq4Ah0nba/oJ6W7LbCFzR9m4lRIKuMz
pHbx6OnZT+17T4YZFzwGJODIL+sZyQ7LNyw/bzwcjCWIBjoED+uxCCrWvHYm0WgcBk4BlJqC1C0I
6k7hNnospeotvwnZK0Wdw9LY5rTXvjpOArTw/KWifsD6seXBJTCTdmO9a4urHh/meqeEr3nql1iD
yimROdzcFxhloYy2abPuqq8WII+YHw2iLeUySHB32JyPfX3A2E2/5u8ETzAp2dZNF98ygkb1s4GU
VPUaR5S2BB8l4SZ0xNpTGZozRdpoDFID2+ZMFa0qfgnQv91BaNREbrFxTP8lTpiwszdyITDmkGqU
kS5RbAVJYo3kt1sCi4UaIvNDy1uEp7LDk/c6wy2j4Lwtv511LqmGWQHlmKxwte86foHw29hJvi4d
6vRpWezNCeMcoePIqZYrFJJ5/EQ6eiP5np6yhGJIJ9r58lJkkTsQkADsgNTPwUfkvzS/9hQz35iA
9QtvMLEF/ZBlnMtNBjtIQA9VDve3QLmENgFYBj5N49KKfiMeOLIlmY6Cr+lB16r1VQv0bRLvcCrJ
mvMrhzul8pZhJ140T6f49aRGnOU4sXN9IPO9/GJsxAGyFH9SfI5pSsdiHqjJbsFfFt40Hw7d2Nrp
AHTvreQV8U8o2PjuTjHD3bpP5lcuGpuTQyhaHyJyIRxFOEzYujW/zmhCv3I8cD7Z/Zl9Yx4UStj+
GdAJ/ivNRFSagQrfih35K6exm+foM/vsnx71vrIf9Q/tn/dvJIz1D0tw+p9axYLbAFCJ9xMM03Ji
Eu4GPg1L9A9pAaQIL8SyO3D7VzAyAjl2MrOEd59g4yN3vukM0qfijudZ99Jv3C7DUTjGjKfX2q8F
N88wqOa+/Rrv2NLSba4Jaw9FXkSiULomNKKaRBUZL5VH+HJO2YEbsvubttuSBwF0ENvBS9b9KxV8
zA2RXnYoz2W9m17mn6F1cGlgTKYjb4dmNyQ5OEVx4xXdY2ZV1l5Y+ZZM3sP05pXygot1ZUDJSvAM
uRN1n5hPGfXcSwyg+rQdJBtRtM03EbkHzRtmrLoOARsOSM25QSUbm/UE2Q1yjJv7RK2cfAE2fcYG
2TLu07SjY5Ii+F56om2BVbb8Jl79s+HFXLwPI3SLAxwkBLJO81d8k65sd76lIGi4oESY/WSVXfwm
1+JqHKvA8HDv9NO/64nGc/oteuuT5XPsVSec/Lre5edwOJfQOxqHTva5qcimR6woXDN9rkgh4BZv
BdPhTcGhsu7pOzE5jRo0ge7kXxJMwhdEVcW3UbvDVfbwdDCQpW9iM0mrzheWVn8mUpXuuJe6038o
oquSLvDP4p4ZN4L2TK4ks2kVWBOfXjmAXguDQ6tr4kjfJI6SDikBj2Q1Ff08JHChiQKCdZWKsJ08
9I+u9tk1EfZPsLMTTpNmvf4aox95UI1NAGYdOquq0jU/qkByTeif94QZIhy62Rlpo6T4K9nWnS/v
J99iRXMcb0Tgx7T3xNGNI098FfxKRCwMZOFTf4kMe3iZgAT68j5sYxtvVoXSPdyJHzq5Dx21EuJR
FtA+DLgH2eloEKJji8bt/ehmny3MtjY9c3EgfIc1SA2nALgwepFvXUaKOMhHkXlp3OhJL/17860F
09P0Gh/De/s2cWASdKIhgs6iacdXBzj8rTXulehKlfM5H9LWJp1oF74LU9eIC+GWTp65HPZNa2ef
4d/xVllPFcur3pHmypIbKOJGp1cMAsjXxHLho6ug4Rzfp0/OM77mUQQavlD/ca//Ituja+SbiNlU
4W/dUVR1skd+ewX8GT11V7yR4aFzXMMXJqPY5PKXZbUDcUGascePJTuANBESGg57dtJcKNPFX+UY
WC/45keQqcSXPc3f5DDlD/kj9ZlIMXuOnpdpDyB3kY8ZFd31CaiI7BNMcDyXN3yB4iEvwatBNYyV
Ck3sFtDhhG12Gv1u8iBbsuM3bYPcz93utGQBvxVl2kzthA5bChrdSVzJNXvpU5d1LO7CeIOIblIv
FbmaOzlfNO3xFWb8ULM7Fn/M/jy3L8z6SaQAPByzkVs9Wy2eQP5VcRA05ODQsrVr3m08ics7GboS
WRgDUn5fW7/4j4wM8sf29s+zEh4LBS0j2NeN69wd9c0P1Wk6t5VdXe1eM7CH8U9euKNw5DsGMv5B
+Lc8s+q/yY1YajDvOvoBDa8NXQzaEzH+lh+hr2AX+omOYQ1pCt51L0Z4hB9RIbpS7PCDPB0ufEnO
A4+XaImEZX0QQmfPQEMs3EAKTPrc6e/9nX+2jNtOu1svTflSkXEONUf/GIQdgdcz677HWQlGySF6
uyMlF6y1hxuG1TgTacBEJU7w7s2OWXID7pyfsKh8DelrojY2c4xVx/1N/HaX+vSDwwtqTX/4sC+C
y8xhYXTDOSJeJ6Eroy7lFESb9nwXnjmGKhejqoM4ofCDEwULSrQryNoEcvYMghoSlnm3DciDK4IV
wAgphNmclUTRnIigwxJyGKb3zwIWJ8ztjVgdQS2iGj19nhEpsSHKh4Nsc/cxV/G2+jB6+KXhx/AW
fxO64BeTy8VAwmdQ+8ZOTo8EFsffvHbDj0S94WKmJP2oCXXUH7+wbvN7IQX03B71gTzKRNHpVC8E
yiQ12FrPeO35votOy0I2BrbCfXyXInv+gjZCcJSa1Ewo+VmwJ7S35wSsSCCq7ggtKTvtCqTCsOz0
VaRMmXkCfGumJzwzyEnjpOQK4VqlhnOa3lRvOTSNjV/ts8mUr/4GluyJhEdDtgYH1PzAu8/JC0sO
2X9CIVwKiZwVPgLy19mfiFgRVIeHMyIpOyk9D6Cm7MLu/uaWj0eV6Q4pd/UwTZ4WkoPBLQEZkY72
SFbpd9LuMM2AtIoO6f5duJETxWQEWXwgpcRlMUFqME6/EemcvyqHYrOg+eFDzYVbNaUBIwowJSNE
yg4ESSHMVCflXp4zj7Ptg2ET03uIn0X8bZKhyVzSXYL4NdvmR/LIoj2mgasp3uYvPgmzohGwi2gg
4qaec9BTrzpBrWNWvlk9KV+qfJQxcI/4Nj0nILLJOP6BVXOjazyl2dkA81uCwbphtWRGhtjipuzG
W/GHSjIdv40z/YFO78H7a1DZLOqvLHKs23xkI5OsBgn2bJ5Y4GSaTA6fqiaj6DEg2K4CFyvzCNS3
cATsxuRZpp1alJQCMfujtfdiCSi1UQwlfs1eeS+JnQbnIvNABzPvzMaoUVzyZlJChNXQMRmXGI+v
8fi7aXBx0HcV7x7g+Xb5Az7KogWN5Kh2pzpjwnfyUQl/e9AxNFaTYUoO5Npn/VFavh7tanWP59wp
x0K7C5h+rlkI3bKF5meXt8EsLtviSbbIA5NNaA34ZdOL8oSS2q/HPKiO2J/XkbDNiwU6E1yO9vyG
Y6JGDhxDgAy5eq6VT+YHRWI9k09ndhsSpM02Ntxvr7zxhVgyxqPGpMyvvLrRemluKXtkE/mZkKt6
E2dHlZB8zh2A5hTWK7Z3/FPPPwwqgnX8Od+zhStINts94TnMVEeGlTvivmrcnZEZcQVlxyXRsGFT
AuPlFXjNVs8xxgtnISPOeKnCjjFKRRhZNzeopk3DNUwgDSR7iItrZpEU5YPVyWfq85VzLxRo9Hzn
rnOSjU32h7T/RrMEMow4fnNHtr5lmbw1lpKTj5BaQmqTaqZGbxNZTVYJc8a9Eg2G2eY5Mqmc84yq
zEWT0JBsPpDx41O4AWa9Hx3uirXV4jKHLlfPNTJFWAWWUqhh4a5Cd8tdSpQPi643P/2OffAJY7UT
hb8qafuTGe0kcmgjAgwBqcrB9LZFayKB8s5a4SkpV3jsNi/h3zfzDVa/5xJUwmqQbqimUh93CU9q
xW5ZqJPHhXKvC4ignmA4mOs9w8/Xc/CXt2WlYL3dApXxbUIj1Bw97j1NINv1uR0WvQLN/45NxCu8
hemYoG6nNLzdNncrzw6XltPnr21DwDUmms39r7XLx3Hn/BHXyyLYJqkGtumWINvsbQKJQSEU2so3
4tI9hUgVUr/j7MFLItGC+pe7nKYHXzzeqBIIREw+38vt8N/a3fhAnTSP9sz0kBfOiJpV9UbrMbtC
U/ds+UI59tp+oCqgIfpMEVh0wb8xiXzYtjESh43aaDQyU6x7NY4q8Y/pM7FsEL6DNzLt3CG3qcLB
7Y560FwjeSdgG1ZvLWiK3/Em+lBKGe/XHbet7EjWrqidNfRnqrqWK73q+ZHkiYCQaH9jzfPlIahn
ASintxiXtHdy0a2MC/czsZTwB3fG+sQ08F5r3RIoIcAU0s/ytqQ26CsZd9wd1iqwzreJlskA3Cij
zFXwPqZBMpF0tVdSCobdGidkfCzljT+IxafJgh/CZX0wlfPohEXQSAHfRM0depAuOaQCW50ioHWc
tt1nEPZxVVz2+kRhg22R1U4/HFlk/WV4oUAatc62F1Onf82BeMKo2Xtxg9sCSiegxGaSzPaj0kX8
UiwhzIbliR4OD89xHvyOxgjLqQukDMr9y2q5mBNrQDn6IwUmBstEle8L9QSkTZR9U7e7jfXDi1d/
KYNK3FMatxQPxFgmeRD9idqdOeYyx/CVvWfAIChi78G97pPaAcOBXx7CbggDluBKI+uWMtc2sNHR
AqIjQxgBJJzFu/83/HbhkcEpFfTwHLN5U+f9f0YYWwo9J5hKxicrXWLhrHUm6Fr/wG3MSiicRfCY
EvYi46N1ARsOZgq2YHtR/5DDYzS6FW2UnSS7rEIwBYbsygLN9EHZ7VBQZeoYKKrWSuyB1ckBfDKw
WCCet5q3BVKlV3PdKTBxeEAPG2E7jMfytjjYkJ1d17ZPTu6H+2NeWZYhdTtkagiA8qP11VxD7onA
icWYHBhYwjwuifvfAEEG4CIn1r2QZL4dVVtsCj4yUQ9t8bauR75+WwQjqUxnZD5nh+y5FgYqWU6i
MpvKhVx6sxUYLSk1exgXe7IaJ8B6Ok1Hvh8s0Euiv7MZrWP8DUq1eNnWq+DwySPNWLqflg+iBxYZ
AS4xsErUVk2vmeWo85M4h14j3Ol+Y+bYdqbq6+M20gojAMkKB+SVMxPXQumAwrn11nwDJ2XQNSAq
vG3AdVelIkUv0Z+Y2AFbDryLCiPoKXdhUyzHUbkC6W9eybOB5LDMoySUQKPIEF2NPESkeTOF3H5D
E6Ds1sDvLu1wqIYnfsFU08PWNgQVNI0DPnam5/APIyrKJ5BdKZl7GZYUr8KGwB/V7XSN/odda35t
61q5MpckWkUKopQ9m8TpSdQDehFyn52FdjOASzK5WKCSNClwrsLaxm1ZzAN2GOIRrD8hfvNsgO+X
XctyQmrk6FOpQQHhSeRhniv1wDLkLsYoIIAWcNTZoK2XEpQ8CHebdG/Fz30EAByiaDaP16cBrRTs
NBCZZrqvpk/hG8QKZkz9bQ6CtZvNl6LyOsYU98Z6N9pr3blgELeVNOxBliM/pOGkoJnudgzPelSi
Zyp7UXMc4+NSutr4PvavW9WLVELsxQk+AkRLB2yVTMqp39Y1ezETHfWTNIJFmSaoGwh7t6lgyYL4
JyVVJgEq0aD2yfXhZBk2W6SM3jiMzApl9a2IN5lHXsK0bz4HlLlX4YvnZrzno6L4VecW6j2zxkkO
oYFgHoSMtjxnE8ESt51U1c72VHdrOioBRsbHGLA1gkzWbvOk2fcC2M8PMiJ8vdG57Dw+mYoT53bO
cepUMquRov+yGZDtzIZuSobhkPYBd03g5PVZNoN2ZVsCTg+7Pw2GHr2q8SDzUavXJ17Xf7PgqYGE
ypWtS1M2X8SCitOXmRsC7MCuEDp3heRCDKT+QG+JvY5MGBiY4ahoO8gBhMUXSZ1HEH5cmR20rOvx
qK47EjkMt1BeQzwuDMs/Y8RmrS/5B2uGLcWVYYnWcZts3sRixhhhOZiiSAzEfM+kYXkKQCu6w/nI
2zCX3SeAEAwU552g7Xn7EEzEzfjLsBGCWSsgiztjxobk1JrgjPHN3UiEQZu1s/k+nH0ky3jKGOKc
sVvEmRj1QgVHs0jbb0UGppW/KqL/xd6ZNMepdH/6u/SeN0hmFr1RzaXZsmVJG0KWrplJxkzg0/cD
uvfKf4f7jeh9RygIoIAqATmcc34DxBww49ehYLCDkpONGhXiRwMsmftjme9xKaYg+YEupJg7+B0A
hDMU+Sroo4DtN+Zwos2QTyvs1y9gAijJMBPjv/ff6OTvyI0SrBOvLsM3yBPSnyCLio27wAwWO2br
BNKCZDKDc0uGKWJG3m56QwT7YAxL4KQOupgY4NEThClZocaTZxsvJm7msm20FdUi5SI8W1R0sE0z
d+ehbSxQwtDwR0/fzAECKMEiROk6JJvsTG3LHCTnpM30UHvOfVqPKJoN0j6HjQBGlgGiwvvjBGHt
JeuhUZT9ZJ1zTHIis8lPpk4odBuQWlL8TXZGm+szYtmIJQ5RXF5oy6Ilob25USad+BiSOGs9oc9T
m9/WqWfsxcwT6bTzTXu62MRR50OsGOm5esfeqeRrg5AMEkuWZLSK5Nmf3fe2jF91xCBT24zOyVwe
Bn+XMa+JYwQ8UJxAQbgPi13ui4cxsHG7X85cT48QXNxHeYBGJ7va3C6Z5JgP62dlmU/HkcxNtdCC
EKrqzyVy4WfUErllg7pKLcCa+b8LCzEPAFzLdo9M6nmw6mAjGhpu69QYWOXJPwu7O7iuZCjRkIKR
rfvyeQDuMG/BBKHbriqKQMuiVVNRXHxur2uq4/Urq/I0daAoU98FxbiuFqZk1ZA1QtDVfGk0IDuN
vJ22ozNCZfZ92kgK3h/ZVufvXxsYIELbJu8LYHasrv/Cx4nL2SA7+eRzZ51HJ4UV0qHvyPW0PkjI
9ZvXRbY8mXz9OevqutOtm++hSSUR3UVAPgijEVcy0tXLjV0Xetn8bd/6wbrPGpKjnXnpwfb1VYks
8h49mQaoS1PvdEYgl8ToLuXNY2ta0H2bxN/21Dcs6OhbU6FUbnmgzMOrIQu8nVv48tAZ9TdNZmYG
LOYGS3o7IzNQjT+7AofWyIh+xG5eMCNAqQ21ip1uXAojM5i2jBRa5isABAqt8soAKIMjKKHfQqRD
3WZb1KjtTH4Hs8kHx9+Y3LtpCHB10Xd1z4CsTHczVDgQ2N5ESFTctOPCJgycfNupYD6GY/Cj7B7w
LcOmoxXVV5NSSEq4bqal3sdBg2IRpOcLSmij03r3k4XSiDnJg+0AfG10dIEZG1NQMIcHt/XkRQhB
i5CA/Jyc9nZSZLvUYUiTavjSgausyVoFeRFd1+VwctXJTIVNEa5tttE4UDUMiLVCVx27QpOHqpFa
hdy3K0fudDztu6rvt+2ADkrrX+UoNxGRN+/jgGJyhz3nxiPbhh4U9TEjp1rPIAT30N9QVUi2IiMq
NKjKzChl7pug5KaqYKsV+VGckPe1BhFSCiKMUqaP0uxP4OlTD012mRE/I4iTnsQMBkmSZQ5IEHo6
jygTDS9KctPaRjtkXh/tkNihQil1Y4YeM6lxq0oYbeML/MABaKYC8W9fJHby1EyRQWCJ/p4/SOdQ
yOxHSAbIFbm7mA8zeBVMHpOKAsxAssqLqEfN5HZQK9Rg2pALneVQXeM/+WAtUdfi4RqQQgTqBYPW
B3kU3o6hptUowz+YiX6WA7/YMHJAgQa6n/3o3piMXf6QnCvUgZjYA/ask/zZ75mNmu4PfIncq3hg
gCtdiKZ1Gn8XHpEhOObhZFjT5ZCocduYVYWrsIIoYaJk4LtyW4hlei9ktMPgsLiGDqalVlcdwnfX
lVXfz6jKn1IKvVBQ5kvho5Ns2UyLlXGoh1TSgIItAhWFFcf36D50aKh8x9VKze4u1HaA/kd1ylL8
pIbavcgRnEO5o732fVcf86Z/8WJX7LVuwKrQeDeN4d8P+BUAbET8v4iDdHmJiHNSX5HN8d+retYX
s4bbljnOe2MwnYtLe997zEcMVVWbIPUBM5RddRpS8zLxhXvSIGlx9CtBKuFCJ7LhOU/xZyrnPt9n
gvF3ct792NdH3ULsg/ZxY6vcOtv5fI5lwex/il5d24POkevrTsXxAWmcxt8rR4RXbd1cwafpL+Gt
XCL58BNhQgg0NYkzunxqDQCSevfSdQVy+5myaK67vhTN2Zy/9B7k2a5rLfTq7lDX8E6B8hchqYkg
qcbbpi287gxDatjgZPpuIjN7KCVuaAJ7Gbvtvum2etFeAaVtEFgIY7XHmw5TNzR3WKJbV34y/Qjy
Ot1aaYLBBJQ3DUWlEd1hZP7thEcDPX6dIqxnelBtqhCsRzvr9DJjHAl7lW7nCLK3JipeQIvAQPwG
Bmzj+idjYL7lWtLcW3jRlrViYFmMvPIhWVx4u5Mwjfmkbfx2nSQ54vRwyStS/igi6zqoAK/3cvwm
SuK4AZqbp6ms6Y60YdI+O914dILeuJyRLMQPltaO9FaMjUz3DXu48WSb9lXDoyHlCPobDd/NNNh/
uVha38O40uQEmBUJjIRH6rvYMBEIpe5862JC0oaiI/Mxp6c2tZkTShJRLcJIWQUJy6tz8GatQtVL
IPMg8cLNjT1EWHsrbWg6ZuM9YAoMWz129CGNwmQzYcBznpnIIB53NaS1fT802ddIhM2iQJGfLHRA
Y2ne9FF9FcazfYnn5s7LU+trPymKOkCxutZY9Flexil8H6chPZY6/TkluNdZdvIN+wAop1gvvxjp
rK7CWl5HzVQcMkjHsAfM12KBSJgR9aygbq/Muk6vcpE8Vp4izqOSMRXiWhgz3Wag9N7I/WQnyvqR
t3RTN0Z97ZU94bnSzJtDF7eEzqAKGLsPjtHuitn1dlBK/8rG6CrrLBs4bVls0JAgq6TT/qog2i1y
yi6NQxkoyIV3OUTqa59Z3SmGoUPhYUmRwB2OUYG/TvNm7/jlz84X8APEWwRJHRKo1qfOTvOd61nf
+zLWu8Rxx4NWtbfHB+3UuBNDrYPqsKsJj/zW2Zdm8SiUDUajm+4NP6YoZqt5VwblNpSygvgY9lfW
aDO3pWsZMBjba9Marqy6vNN6fh5lf4uVJDmCHPGbGUtXrA3iA7qBihy0fnDIGt5m/oabJw+GVaYX
ZR/7Wx85MVKdExAXw4YZbUUna0TMRgrcOHskiS46j6RC01vFV+g/t8iDXmHFcWNg9rnz5xIWBBP6
pm4aRlSw8yIjg4KW7XuVyV2RuTvm784rnt4k6oLuS+UIUuV+cEqZoR/LGFiHlwxXxoQxAzTkuGpD
SiZBBYB7ixlKdqxV9y30BF27QVZReARbcxzgzMBsUwYDUBmPPFVrxSfPJKWZ499w6vUOybd8JDgU
CqhJn4A0lT25uaChzZhiODi+BGWeqWtYj2Ne/YS4fzFwL17r+alpVbCJU5R0K8X/78F4mecQxeTk
NkANHeTS8+SMgFknogHrcpozNBLb8ao1RhPc8HvsekzM47Z/TIwvCNWQRQi7Zh9hyZhOTvQQUlky
0QNETiAIruNYvcWdHx2Mk+3WR5TUPIiAI2mAWZ6akin9osGWtKVz7+bdm+jVobWYbjQBSfA2mJ/S
CCAGapZxPU004xe/63ZOPPc7VyjKzSJiCJrzGzFeT3aaYLhKCTXI7L0WIQVCnyCHMLyXLgFvntib
EdMhqJL+c5siZWcNzww4X9BIxLdxUZSoD5p2iq5L5CL1g06TmHvY5kuOyZQPY5jKUwYObipG/kkL
gq9Lgh5pT8qDnQ3/2Wt2bXPlptZ86yOjeY0wAWn9iQkLGYIgUd1OjPWtLXrvKg8pvY4QcfIEpSed
zRF9U/4jkIjltdEAOijLD4i+kXIdXRQe0F09an+bWOg3S/dSjEa39yfx3UZ0aR60dy2K9hHaOuNk
AHozg5BuWXQ540Ryb6rCu9zjUSIUAarJQnVqSqhzmhq1cHFPxqwvyo6AAm3l2ayuK6fLyIDjyKS9
2t0VcXfOlGoeO2CLuJC4i7rDF89rSV84eEm1BRM6ZVKlb0RFarh1Ksh78gEzCsJhF8IdjK4T+k7W
yQnDO/SA0+OQdcs8EUvz0e/UV0LT+tBBwwYOzGYZYD1e5O7LFAJ3SxbfWkjGJC3FS+s0t6W0QxBQ
c79ZGo+HTzfBIzcX8+0Fk8uU1Cj3lTdOe6dvXfjYTCMMeqZiaLHIJA8SZc6LZO67s0vzr7JFWnQ0
dQkkpE0u0+bohzTS2orpxhZd4IhybaEHcYpUGWxsWcJ3o5usNEwLG0m/XdR9tdGKv8apcVtJSx5l
utAQAHxWwhWX+EDcmKYSRwtxiCPxtK3xUowE0PU8NtHwm4EzAggjoD6jAJ/fD2mYofNLcT1faJFS
+hhyeJN9ZUb5QZTKI2uWRpvQHU+ehn4U+ANBH2oI56JQCeNVTk4KM1JHzDbTk0NgFxPU7yl+DFwF
3jSv4I5J8RQ/4WaGYB2T+q3nz/lVF5JOaXTFmGeZ0c3k5wtfgPJJ5BbfTJO8iOcIcVfjK0qmmpyf
g0/ObuwCmPI2WhCOH++BAWYHpJEwmu3lJTzGv5rJT8/hLFMyJ93L4NWn2cCRCs8xvZ8lgl8tyO0Q
wxAMu9CTjflnzSC+7bEVv+hm+mdcMoAhmuSrAxMY2QQ2w8hMdy+r7skw8JiwLRUyZ8naUzsBRyeK
IOWEbGXez/15hv+CHyWGqvF1YGa3lqONr4S7NmPn29ziN+N0l8pLydgE1BoH44us/FNUESj4A1VN
E7OfrOipolf+DcHQtsrtt0WbG1xzaqKJW1aUHWbwW/2TisZH0g4u4VNAL+dic+a3DQSKsL6KBltT
kChOOcH92a9b+pYmOXdU+o3WjA55g6VmUfA4oTQfjBkxt167SxRqqvPU2QAnY2qGA1PnqgAZKmzY
J0KXJ8Te7DtHq5MiPaLiKL1OJgNoO2bMN7yfdKeZPW8z16TvDHqm257xbsEsuAxE+jSmDKtmQmvk
baFBM4WFPoRcaYs6fAfstUNyazN5sXdRx07AAe2ztDUWqFP7Ymq3paiY0kRrbMyT+Umk5rcko1Q4
K8ryQagj4P+U+rHJnilQNy9J2oidPcYUKcGadzXw/6Sh+oGyOmFXmd+Mqf1g+FodzBC1LhPvzeCH
xgEYxfQaqAYmSkwekPRtk3u85x7neYJCFpIAHmR5U3XdtzmpjkYRxw+F+71T6m3MQkC0CaFkTZpj
y8+tEdgHHdeZ524sYYeAIBFyBK8QnFWQXyftlS3Ml3ZGkqG0w0sftYGL0PUCsLfqSxeW6j439V+2
hkYSuLBCFGayF52f5w9uWjx5+rGW0n2fnYcqze9RVGxOQzVTBsrGpehMJQi1TiqmzvXIgLQjG/VT
NaE69iG1PHRrFCP9HB5QUMrJLIJoRL/l1ZipLAhP79QE98wAw7cT+Xc6LLUfsgikJKZal7VK31JZ
vNd+3JDVbe5aEQ1XFVhKxajqz8F72Jli5y3SIGk/P74OgRhvTIT4w5KbhG6FPDR2BA5g1xapdSda
dfTzkphG9/uKHnwziPFKqdg+WTGKg9iQzKVU5BJ8Shf1fBxR19iM0wTtYEA4IvVOpbXkXBZiom5J
Ykx9TUJ8aLaJnplMWfUtHF9KFw1tN2mcpyoM/7JLPOiyoftReTxxK43qwzR7t3YhyEhn/r4zmBX5
xHZ1AJXGMWADDlUDRR/A+OigBBLC2+Kp03ycZNuNPliPHH+cUSUWHTZUASOfohsV1u8pZcq+L3+6
+DeBkIeD2gJgpqeJQvPVKIETiRijC3y3qQJTjDMcjypN+wPzgm0TBfupa+SpdSTdq0MoF6nk+9B1
T6OaUXF378ISpnE+oNaP5kcFdhFRJQNNUp75vAm5hlF0933eJvtEd8OHLObfUmr/QyLsXxG3/y/0
9r//lyXQZ/tvQm/XEsfP6vVXnbe/z/lb5w29lf+YFikCRKaRvl9F2/6WehPC+w+iv8I3bScUljD5
pn+k3sL/mGivmcz8Atd18EP6V+rNcf6D47Ib+rZluq7HIPn/IvVm2b+ZB7gYk5uesPmz3cAKnOA3
wVOcvHMLWn9y60GEj0QLaCOX1bFqZkhkhnmaK+nvswIM0UAes1DpS9AF/dkeEQNBQH3DpOxyMCtF
oj6m+VQ/gxq8e927z1bQf3HqNgN3QylhUu4CWik2fh9Wx6HxHztX3pfavQ0TC64GCXjzaz71P+a5
IF+TLe6VYCzy1n5O8vENR5kDqkuIa+aTeZ9Q7qs60NlGDhAgIpvqengcFc4Itxbus67F1kbLeJ4f
wT19t5GBOcifsYYLNVE6CSaS5QNzywQD3kNTjAOFheIQcxqkdo9Jb8qEplCwRf3pfVwwbty9TYDa
9XGGdG46JPancDrH6nWcTXrmXiJp0oLPndvsyrf8S4idYG3myLoohglioXboFMP0vRmCy0oVIExd
ExmyrWDsOJiBPMiRmmoK4LV0OnjchaQIRT9Nzw1GNcEVKyEtw8gKbyngP3dQZYNAw0jqensP8w6S
qmUAeWLBlslkm1nTHbbjVTG6t01VbhG3BkvjxORL7fDBSDFyQSHrrlfgJwcDEAFRjSQP8tDxDuwM
AfTecoon0XbjrrGKVzHQgxEYMSsLXdiONd1OFIBrybrnMAOL6OFrv6sG84xJlb6qm2SPA/cuE9C6
y6JFh8prsVzmDsBchsg6+i+iUF+82XH2VkYNonLwAQmURfUU1v9GBtMtqgvtZRoUP7PcgG1cBs7W
mU5JHzrHSXENPI0efZJkF6VfhpT7IAZKdzzartqNWcIkPU+qrVkABS9c4tDEG28Mu1GbbIZPTTxI
DYWpX4XQ4CH10YD1zOtyDn8IRhz8Y/yXCodiAGgMpQq/7gvzJmmo+2q7fi17hiGjp55ldtlNI1pm
vfXs7Uf7yqa2YJDgvghbYBFBQam9sH6GZlKfknJ4MtNi3pHgj5GkssERAmixWxgNvRdf9t6xk2+5
0ZfnrCKS9BJZHRwblKJpInWRJtY9thMVQEBVfUmSxyghsnSajtpgisiwAb4bYxg0ejoBHRRc9phS
t6Xmn0BrdN7chqpyD1SxvfUNXe1jAW8ahDCDUVb48MKo3BBFY+vaOvlpCuT30C7hhblUPpFp2uAw
AkzN8V/LNnrv6cCowVLxbCdrny5CSBOEKqS8/vKr8dpGmPSiz8Cyl80wAIXVvOqKYEJ14B2WSs5e
QIJg4KyPRiO3kywusFIHAmefE5E9NS4K+36N8nqrFwVClOta1YByh/lBxC0uokS2u5kEKdYaR54a
IeDoxwezaTtKquZLSj5BLvWWwN7TA0MUdd+540BBe2tRA0QzjeFWBDzbntDboCI8Vc5p5J1tY2ha
kBMrUwJvTzWJNmsvuwGg9ZBCi0CtH3aSLdFaKkGpKalPmZU81WAbTBm022SZKCvJK5fmeAc6xUDa
vJrJTzmwU8n3TH0X702yAYcaHIOBrBeImbADlfQUS8EbVo32oRmi28ak6p/thrabTiPgwMJB5MdU
/d5yjNfALr/kRfLqVvjPAFXHfGfxp426ftvE0302TNfJtzTFWktM5L57XO1MEIJxD1ITkQvTS4OD
lSBUPA3REQ22ja7HrTGcCFTglGZWfu49yKbVoAgJq3RScG9njY8l/gDngtLWmSl7cQhj8/Jz13oE
hFDTas4f53x8tpz4y7aVJOjuzTXvaGCocz5LfV7XhLbvZsN7t/MIaTVbHKzCrM9ibOszesz1ed1c
F3kLd9+NnZ+9oiqwafxuPExdSKWfAlufSzRAkDW+GAId33Zzd/IsYiIVgfBoElQH6ai3XoISdWD5
YLCT/sIkGbhhRg+gg0LqOeitIAeQzeq66Op2UbNj8jsvojLroiKiPXeLqMznPtGjVVEl5CuNcfbv
BcOo9uNumyw9YTa3X2xqJzWyYPvYmr9KhDzsXAY3szsfkw5LrMnB8pfs/HldYFtqnZ04OQ1d6R0Q
8IRV7SI4UefnxPXuvDj+3kflfTfG/TYmlQMG+DrogxCrMFNDzKzj8tjmgGzF8uRc0ezbPn4YPVmZ
AFzY1zXL02xJNOv+W1mM8TmAmpN30zEu0yMGcPF+HIPXHo5en9nNZaHdn3KaXNSkPKDePkZhS6V8
XKrO+VLrNX2sLev55NgGTBOS5DXU8zeEp6OjP8l97FHEatABu4hFSC15WYRLkRmLO37wuip6usc2
lv2usSf/aBCiNb1HCQJ4wE7n0HNqR9LjxgZPaFhuf280+MRjF3Z27n13JIuL1HaJmo/njwAPkoIc
iXkV595CyFAvpjAlSQPvlOqm3JuFOJaVAp6oO7EtHbglKgL69/EG2OYAQtVBTlEsakTrN30ufttn
xeSFOtKBaIz1pYkDKXek7FDQmmuJQNByl9qUUKRMm7/We/O5oJbA+73cr18WWYmlOIAAtdTD18Xc
43+FpC5V51ka08ZpYpjYIHJrRyO8C24LSZIVA4ArII+chR2hGusL66nKkeBcXofZoPnGDoSFxrR+
WpO1mOwMkVlF4JimNPmRFMmbMSbBBLSO+0vWDdneNILq9u9mmauqPK6fjP7Yzrv1o7LxMJSdVevD
iZty+fcR62et4ezxw0iyTTc5x88rqUphZ20BBVivZi9tbl37uMzHVyy/YF375WvW7aEcvgW64T39
95B1bb3Mx8/5/KrPY9Z9Et8iZzKC+FBm1GH+vcBvJ/y2uR73276Pn/rxdevnHzvWe/bLv/HL6noU
IpUzM5ARMwCU0eTH7fy89C+H//E/+fPnfzz0Tz/aLxfdnWDYOwUT88bukssRGcJLiTNPDH9WHKJ2
XgRj+CCaBE4962oZp+TS5bJ33XbLbzQSmnziPvhd0ezjGWxMQHqYQf2Pq13NFI/sHlg4QcZBhIXe
2mNvF+jzgKgxrMIHobWcum6vC5FU6thGAt9ZJdpjjQLBtu5GvGKay0ov/4QzL+wuC3Auw+jOUSps
LgqvBN+NsNdULcJeDgPRNk7rW79E6y3jhZZLHx4sr9y6OaZ4YZE3+2d73Wksb/669tspEh2xo+qZ
FklVnddFq2L5sYYVIGWfjHlAWI7leb2IxPp7AnPO9VSURNNm/fpy3buu/rJXB/ZT5TIh8ToMAidM
nXeBbJ49gXPiRUKteciM4tSrOkMhIAhB0+RYJKvkNbY84qCloa6LflnLmAwDmAuznTUVPyogWmEG
uMmcISU5iJF24XBMls5CjNa5V6Cng7rfJjLeRcu9sPv3UhslDj1ci8CUn7+soZ7QB+AYAHW8zzq8
a8oIGMZyR6Pce4gaDTx97RDWfettoO8lJdqRufrn91HGEZTaQSN/3kWwMszP88Cu0EsqYZS4JWqA
1igZLMInJUwbZYEQDbn1EEp49Kt28VSPwt2ZbYHnzgo0Mo2xwdTAR7/c/jK2oE1dBMl6MFxlVozH
cZorhMCaCmysiJGV8i0Bj4GHhSLhTWsjqrxef/1dkQczsbduZ7vqmb3Z9x8H/vto102MAN8yUGcX
pOPyi0lmyDis3zIsI5Ravs/oEv61dTufJ1ZRBallPgEy7jTWZ6W3KIj3lb4eTN+BN10052CZ+2Cc
05x5F37WSVl+PN/1SXTrpf/ng0kD+68ChLQzIUbsJnlIK/FtTNQWMFigIrJmjKU1t2x9MutrHZsK
HCPhRQSZd/1v1s/WxbQ88s/N9dOPF3p52H/aXA9eD/nvl+orqu66v16b3PqurT9m3UTlmxH+c3td
+9gJQmC6MGO/+HhesTF4aOOAkl3a9Pq1xJq05HV1XJvax+ravtcfx8zvnwaYr1/0+ZPjGvm1kXmi
EQ5fnWXcz5a2gReLARp2WSVtAuEtnqj+tBWJyETlR9klCcrNy+Efq9Fy11J4OgNzin7pGNY3dV37
XHzum+bS2U8C+pFIN7/1Qes/1ivBkL+uhuv8dF39+PX1PN662TUF7mKvWO/kNMNcWmChTdHJk+f8
CNYf4rRn3G/M03qzw6XjWtc+7/3nPswpiMxj14DgQC+wfrB+5efm57nr2udj/Pzg83q/nZtW34bc
6OjDuDVrxzn4SVsd1+215XHH8/5y3f748XMN6DQ1AC2s11qf6S/v5fwaG5DX1tc1xQxroinxDJJh
YCqzvoh/Xl0v8dFVjXKCwAHYZQWVfoIW1821V1n3fW6u+1a86Lr2+cF/P249WEdvGhlTkO//NCO1
vqCfbSZacE0XHy/zuje0qgGax78nrGsfR62rv2+vJ31c9Zejfv+C388yBMzp3vsqZjPbrN3MOoys
a+u5f9r3ecj6qbXOAtfVz8X6PD4317X1vP/rVWsRcAc+T1kP/O2r/rTvt6v+9k3x0uGP5q4dkoEY
fZnak0mwVTMf1rb+uZgDu543eplTf+5c1z73zeUiQ7puN73N6seRa3e7Xvzz0F8+WVcjJ0ZK07bo
kpe+y5srFMw/G8ov2x+ra7v6Ze+6vR7/a/NEQG+kDjnksyClx+S4eaNoRy3WuUMWHn0B5DZdHLsP
VOrNTYhS31jZG6wVzG90J8iALJqj5IVR+p2H5luddyengYY7C296Rl336DW28c3CoOxOWagxYqWA
J3Kd7mU7hjtQ4ckpxboXr5Mv+NTgAmhHJPW6okbDENcVP+4zKFglrHjcQQzyJBsclCiCqbI5aJ9s
nRq9vbH2cb//wx/dyVxhibEEVQu4Jig1N20dXteB9XMRfo62vwy56+qfDv9t3zp0r/s+vuFP5318
g87DK687mCZaD0vTXBfB2nY/t8Nl3jeSOicttrbfZVsvHdTHzj9+/tvpnttPwJF85Fv6pVNbTy8D
v8pu1yNVvuikjc39+sG0NsE/r6YxKmBuId9E2qIXJmFEdeilFrofGDbhtmQ6efOrqwFstCXko84c
lGSrp7wsgNF27ZGEnX/WGDNuiKOod/bOY1enlPrw8R5RUKjUaxpk9UsAPNjqSvfZHdwv0Wi+1RY6
BUv3jGJfWBy1gEWDyV6yqDUD8qzwVBgECA4jpkLddEOH50NZUDPtyWuSZzz0Bm7XQEgTFxAiM8PG
CFDS6u7w01oEfKhMF5NEX20Gi6wTOS8K0McQkaGNcPNLwTh7ZIh/yj1r3qYS02rDiB69YXiOkxG+
WFFCoLDR/ybPtiiqkwUjEX7RBEsGPoJbj447DWMckSCIphuVxGQpPBxeKpCa0AcA2EWLVSyowo07
LCaVej7EHcL5ThcVu8qR6HCFt85SA5yxbPJq4yfe1NOuNCzEZRJ+eeE+Fh4UE5/EXINZ851Kstdk
UgjOzjZEuAoNwej74DX3AbiWIENCoPC4q6pA4uSHHVb9zTD1lAYbE9s1d++3EYC+snqfgvrkLmal
WEKMmCmX2IHm1V0jzfCWuO/NDxPjbEo/OPoSwSWL/LXQhXMCDlJvfIgHHUZujUN6bfYQyI8qpPAw
9CFzA8u28MmcgyBtZOXBMHcgCCmgfJj/7bWEbGpSRAiDotyLOqm32gc6FhiHPCZtIZx2a+M+h+GI
/aBlE1y6U4MuXFVt2wZw2xyhQ+THIcCD8CFbrGZys0vvM3d4SpLskJej8VWCU0BuXHw1ZBVuMKQG
CkfIczmI6Lqa22o/xJDbatCDgJbMy6p1obspAfxeO4cgbF6nEmB0PeeQ70YHESOv7NDA7PTBM6rn
Ibippg4F1qIH6p4bJMqF/62cxCvRJ1Gls/AQOnUcozbi3wWDGFWkmbBi3pRC/YC+EqAVKs+qMLyr
xtZ72wfYsPT+ib30euSbUASDmTOQky2qq3aIIWyLAaAe/HQb8Ktj7Iw6fXbGeNznJFiboT2Wt04f
g3z1qFWEon2e7e69DN1uVwgPoiFlnq5692uR/Jhs80dWj9VDq/LsXLkSbQ4pYBqm4qafyJVTb9k4
rb4M5zR4wGL2yteEJ5GDLbKOr8YWFql2GVckFbbBkqChh79iP63ucp2/B0If0y5AYKSVFOd672ZC
jNECUmkN5g+A0tY1PQUCUvagLxiGnnMgr9hE0/23TfMEBtLZpWEL1rpNCQ6RQ1xYLoCKX+feqy9C
u2D6CVWhjZwnCXsB7mbudS+eppSQTU+x9qeLubeuPG29GCi376QBIDNUOxOvm/qtatzkPjPLFg5r
Ne7jDh1lF80OZbftlR9A2gMR8Wz5aPxgiw2rN415pf03ESUwNHBaufWgbqYedEZfCrhjpv8VMHC5
FZ0ld/iaYPwywVbr6DEsk3c2MwXSSNQSi7oEF12H7yWptnLUIJqm+apIqnu/yS9Jx4473z/lHrGm
KL6HaBOTqMaridfPaI2HAAsdkqRHaZH3rFz34Nj5vRUUsIiQrc02npsDXGv8U8xz3E3NgzRb6w0x
uFrJ77rCe9wJEnOv0YnuCm6kIYpLnaFE1PJ123h6tFz1PdSlsS8QNRktOn8mmHeli6MtRnU725ih
wNdlcgwcxBtFQ6sdHNvmR7uPypXmuYm+zzPlI8yC7bJ7dJjvXGBUD/JhtrD+ABHmZNG9FaU72UbZ
Phj6bqvn+rItliQ5QvCXrRTXAfhnp63HG2eEfZs6HSPExLiEIws0hRG9c+YzqPC2P53FV7dBdqpP
UhjxdXBQdo4MMRSI3pmrU9+iR1jqAQ0Lh4jQs5yBgiatPJY4GBXWBAWdhzo1Wl9HdY82GkXmfU3R
Jg3r9pgOSBFkAwJf9Py0wEFTzyaxu29lRu/iQ95tRqffBuFz3VMztVpKQbEZ/zTi/i2eFcw0+15p
2z/ZEmSp0yLi5uS4DyGSXblJfG2jJ+maNVoJEyp2g2Gf7em16WrjBvMsXpekuNaGAe4VjNCJotyF
dJW3GTHPKho6S7oGuNAq2igFOrlvgX/HvnsxkO//Tv946eHpBF+SF7WagLDYdFaWQDrN9vMvZJe3
PdyZg8kd2+Y24EA7/z/snceS3UqWZf+l50iDdmDQk6tVaEEGJzCKILRySMfX13IwO9/rtLKyqnlN
YPcGyeAVgMPPOXuvnXzLrPo+C2p8592U8ysxSdPLv7ON8XHpsysqG7kbIv8HFTN2Z5q1yHwZikNx
zXw4Zzl3IyOK72wfD/bQBvfQ/dOtI6GUDqPFtApKhZcC2GoKl7dVLycsa+H1YjXMgmcux6tpvBUW
n26sBZJh5OO6Tr+YHcyF4jtJ5vPeWBDAzhkb6zQeTql6H02/IdsMWEKeXmzPf5oJ42Ewlyexg3Yc
709gk+k8cYm3Qbjv8BNul3n4xnSbCzTiF9VuaZwigrS90nrLVdI/xZGUiP9ROSbQrYiK3FUsLjKc
s6tlEi5pRHvZ3Ka5C5/jFDywhGaUolq0fXg5ArHVVNb1LgonUh0QPTNRLiobU5T3qHwo5P3kwF5o
24tdhv12KtiPjx7wEhvQUdOX8z5KLZa+JX0ZbOzmqvTZTbcGM8wqVHhLOwhqBm79rgUCZT2KpbjP
J0SY4psTLvlWOfh8erslQmyZEa/OuvHjgVhJQP15KXyYdgasP6RgFkbb3BLc6xpf1ZSTcOVAgLQL
Q6I/6z4W/FStdJbXWRmPaYeSt6pyYMEWymbuXUfMQShMA+9DodSYCYaZjMLCLGB0G4e0jFM6Tu9B
l5wsUbXnPpOwOkSOldU5R6I1mOxjTAp9hUU1ZsOcJnicjccE8GTPvqkJSY/CPPeM9JrOcJEYQDJi
814Y0QzJl5zxnOGTnbHdl+o7nbYIPyuMGNTCsyOiPfNaPokUMvWZbCO4Y4QYLSWIDucFlQTAkNQz
8OVwQy3ACMW5ZIPZLBfuSkyCh5ZLEBFoVHZfR9QXu9hrPhC6nkNScjZmF+B7T36XKv9AaQIZlb7E
TVb9M1nV4SHxRkxhMX77Mn/1EM3uEcQQoyOIQ+gKlOqx5b0kAihQiuNfkDcji8bfW9g2Su9OGN9E
nLTHdKB2UMbVmBYwc3pWpQz/0NXsW+KerRiraV3lCVT77irqhRhgAnyBmvb7VLEot3Zb7JQlmPpO
EDuAYhflo+042XmaBjIMg9+y9eHhlr6zDUfEfAS3jsgActnixQl6dZRwPxOsVmE+NOfUeAxtv0W0
yb04sOXZFkNDcToYm3j2z3aH94zigpqhBEAYXTDrmKciqHGJf60mm416HdZXm5C8qgzO3A3dl5TV
QQRnVvS3ktQ+nzbV1ZSP+WwiXS6nn8vg/o4qgvlSJEBphnyodO96An8BaIynjIzrQ5uRFYwUjoUx
VOcpiu7NDn9V3J6FnhWmesCVDtOxylq5MxOsyHGK+ap09ArE4ud00+Mwz5eQfRC7KiR1nYKGH8Wc
9+HEJjw3j8Y8QHrrzdOcle4T0k5ELwxCk1NoJB+VkvedF8v7vsKNMSfSeChi6yCb6uAjLb0nYGpj
BWZ1n6czwnFdmkwgvlTwrSxtBoROjnPQD1rO/uAt8VuSosR5jprnTKhjbblHdyQxniS/hmZsl+0K
f7oVSKljxpK7zLffVWv9Egsa3sYDMJiKCDG955AGUmZHyoavbU0qB0rRXWH6ENLzCdP0xO2TbJ1T
iFN3HlAShGI/8/ov9gLvBdEC+OrHwXT0Dh1ERFCV3ytAeSKlAeSFLeQpJPSbwfLGK3144t1iVPCc
hZPdL/dhUb7MQ/DTC7zpax2EX1qpA3uc4leaGT6sGQu1jWgwTXJ+Fe69zD37vZDiS4eyhwGpte9j
v7gskGSTyoFE3XcTPnx0SVELv6jK3pseoEmHjHlXEgA8L4idstR4qzKVHjq03FGNz88M6KKTbfzF
T1a0EIkLAd+l72WcOXW3ixF173GxJgef/YBUNdABhGm4wS7EH+/wsd5PDpiD1imaY6NGZNHzVhiE
NE12YR1jEaoT7ofNUIDulT7mCpyzbGfnGUOSB1lFyMxAOP1kc785oD1mDgNrrs/RfFkeKFmRIFax
yDWx40PtwZFK4x7fXtsFmxiD4YbgMm1cqy8Fd3+i39VpypueS59UJtXTfC5wppktbvqh976UlEtZ
zCi/RpW29SQRGREStmXESo++vTw5KYwiyVhslhMWogx2CPYGmLYlIREZ6Bf45QkrWZF3F08ooGRl
EVEmqki7AQnTSBYfoT5VMiGK0DNZNctSnVSXPZW+qPcEo5+5qAFRR1q/3ouHKiojYARAFXwfRmcj
x6esxC8YId5KhMvkRKJOM0kg3VGdc8FxBh6slNU/rjzrkoQOwUiqeDczbFY2N60p8QFfiITpSJBE
F1k/z1P3HqTPidu/Zz2WryHONSnwMFaZf+bbkHEHfCDbGiGUPOEGyy7vZgRWQ8sFLeCy1GYBmCN8
T5ou2TP3frLs2D+iKKuOAloThk0IW9JFI7hYoCPsEjldxGbGkmSCoe5VIvld8FniGFLhsUnzz3Ty
fzC/P+qXeM784ZtHl4sYtuJNzhPdMEXmYx9D7MnQ5EcV3pHhqx11h1GEtxSOkecMO0yx3vV32xr5
JYrQyHOLeLYpQTZOnMGMi8mGiWL8NgtfaeONB+qKTRx3yf1Qk/HgzWNGJCkhDJUcuA1A/LMHWIax
TbaFSB76Rd6bc6onArWgCwLGmSx4mCDSeckCPYP1Rbyzet2DUA9DW0vk+rBh03YGX+FY8V4MWYHO
v/9fbfF/M0Q6DIhV/i9CpKHd/F1YbLnrP/insDg0/2F5QhBF7Trib/nR/j+4HH3Lt4UVCtv3/pYf
7ej8aHrlrhOEPv8OpW/3Jz/aNREVixCwAVJjF/+e/z8RFVsi1KLhulBxXel8bI/sXwdPLZINNzRt
4Tg6X/pv+dGq7PuxEmnAvir/MsOj6WXigb0yKA9Csi+i7J3teXoLjO7WpUsHt9vDVaDs7xBlqIC1
zxXH+F2c4Xxtgm+JdsI6u6zL07cUf9PQFL+VdswqbZ0V33rtpHWx1A7aWyu0y9bBbjs3gXNtTHlL
R0I8h+ktkmZ+Livou8NUvNqm6Twp0dyMbiaHeqouaUzT2q8MGj5VFF7yKXhxG2zyknVjl5dHO5bB
LZZiE2mvsKddww7tUZY3VrZYOnujBjXUWHAIqlx0ZBL7X5IwMx+o3lECO7Bwsni591BbZj5k06hh
jtxW/qfwAQl0yfiZen1Bdq3HstDPZzfo3lrtgBYFon4nQo7p1o5xdV11Gqb+Y0odWKtUZ+NEHqk3
wZCqrPkth6vaOO4dlW9JL9DXYWinuF7U0xxV5tka+jNGrnYryhxudm1nxwjOE55J8xCPuLtBTZAp
rUdgBqmuVvMw0ScjEnzbhjMVSgDxWXnpVTYC6y8Ilw3p8csVWsrJLc4Kg/m8Os29U5jgPEc1vA+1
Fz3AlM4m3L4p7VMX2rGOPeje1R524pO3dJi+uZjblZ0O+yFyj12RlEcLAzwK5kG3L7pLpN3x0+qT
1455yhf/TMBAr730g4+r3lqeB+2y77gpaWu75QXsiVJxhfZj21ijw5myUrB1RzHl/nac6urQMb5W
hrxlsxHeoik4+O95D99+Cec76hoBjyL54U7tuJO2eXE1IwCj9L3r1ZgDvXQ+pfWnwcvjVmTmOGpL
42hif600dSDV/IEREIFVRR5hZji+gTGcOwGVMHNkxZi56HeLR55HCst5HEEd1Hi1hItD2oyjXxbi
ipOTd5ANNRUh13yEXpMSGpAJnmYnjJqi4GmeQuCP3yozmU+F29/l8VJfMaByw5v6M04Ymgn0Bxbb
3yuk1jX941o94NiPn/yMyVe4sxKJio8T7NhqnXkTfPUMZ7kqGbA1wvIMY+1Jaj4Emtfxllm/XQk0
OEHBqjOFza00IqgiyHgbgdESjE915Yqbd+AQrqXbDOcmlGCl+pTGdUOvMafQT0Tp38watVkH33Qs
P2LVE5oeELREZwVTG0iuUEDBsKObNJoM9U4LnW1SH05Qgp9Axbg1PONh0jyNErBGgDQ/S8xzGZi7
YcQ5VbgQOCz6OYHvT1A/0cs3LkhpBcIYFxvsjhgHZJ4PW6R1Hjfq9jALNDL+SMdlYEaSTgX37iz/
2hcut+WRbA04IepbWnDv7iq6jORWyomFy1KKjj67MjtICdeEv9tGnDVw56zFS09Thl89KQGn2TZx
KXX3RMfntxtBIYUhEacjJoI52LFp+wx8rNoEeZK1Rh0aqVYXIj953WTO5eLc1JSpFTQekuDYE9Cq
J5eQxBB856TmdAmG9o+Z7K486ox9VwJRGRdIn2byVrJob3zVAzMravrGemcpyQLfPsuazc8SgTj0
/Bnr+nNMnBX99/RsN8WD2034wzz/55gky5ZuDcogv4WcrfEeKh8I4e1RRPQFqCc/I97Nx8xV5ARR
TPAHe4qcEgvF5GtWnfvgh3RcM3AFCKWRXg9RjjuRyNKQBOptX35tFvbP3KhahDpYFUyaK4R23zqb
KLSiXjAAql9eDORrzlEcwZc4lK4KdspnKjRz/rgz77LtRaPnSl/KTyArxTGv5HKWJDrmJkVsWtMf
SjFSDmn1E/cFlliR3+cDObK91Rs7EynWJiLSMFmDU6d448o6PFelDUvc9qDcG58L1fEhnRN888w4
ds70iZuM7vGMmrtLnfide+4BXsPjIkPCsntL53aoW5YxsSiq8gf+yTfDjK7W1MG1xHPhx0gxe2P8
0s40LYFYSisjRVBS0Vf4vJOii1/Ccnxux8o7LFRTe8elh0TnwjnMySg2Ack7CgwNcGTcbKIz7Qet
UX9XThBdBnboMErFvJsUreCugTIQdW55bwqmB46NQ9vtGJLFgu1h7S6PUS57IOztzYpgVc+eifud
GvURr33NyY5tmyr91rPL2EQUR5fATaFLS6xqM/XojmBguaXng503bO1jYgM3JzIHU//ZUPS1zZDN
edsBR6sSeJdhl/WXEZyEP3rLveM3LXBURnFNPVzTaOKeEMzglI3ijUYG/faxxUmsyBBgF7wXI6wB
ZoPjbjBtznAbBEK/8LnJhdrTG+viHnMdi2/UHyZf3qVDcyv92L0yAJDb2O4Y33KZeHOdPaDqO/qx
c780IeUxM8guSSnh0pIOXHoaI4F72SB6dQ6JU+bO3l5mage3AajFrsU4MAvZzdnkc0fWzvI6eULU
AWvDrXa5AcVRUJqFeMnxRRDHHkhBeu6QHo2CtmlYEY/eZk1/BuG1K1ICREBDcCIEE7khdnA3NK59
klh4GjDvjtNsVBq/RoJ5Gnf49uhHzUgHR8N1h5Fbbr4pPN+6eVFLkkaWeXf47EkhYYbXGDOdJ4yK
xeidh7wmAmWSo36V5UOXsg0IsQwZJLTFBWMIrD9nEjQhIho+EPthKW4DoGvVxjGtf2XiyG7FHznj
KkYIiiIbXig7SEBv7FO8CGthOkmHNY6hoUaND8Mw6Zc/MLRBBr/sXhGIYp9XMNpfBDRXqx+FPWwF
/QBCbMeXWUQL0ciKYTBgH84y8mAams/YhjV7nNPs4jfOt4ycbrIzRvimDeRiFrGTSUPHMwd1WQ9L
MVhAfcPvOcpvSK/jT2OJNFlOy5FMFB0MNIkdXfVZpbcMp4jeoT9DdXaTGCNbGtLSH/IKYijAh77T
eldwKKhYc8F9IPcQjRu0eszYUHur73/07MHpOdaYgfWLnKsJCLbt98zPwaDOg5ds5zE3N073Jkv/
EMX4imNDvqGBAlj0LyGgFXa3rFbxcZUFxk1ws5fRILuEE1FpkeD6yJbGPx+tT9dDyfDCadLwNGjt
/3ro/vVI2Y5xJrtcjlF6TQK0lnX47EQmsIcoys8j60mFyxeJYA6zL/OBoWsPW8/+9WC5zeP6cicB
AjTJwX1rW8CqhVoPztRnGEi0Hn49MLsX9LP8L6vEYpXIjE1cVKdIX/az1rfLVfcTyvGcSXpWq8zR
XfUM68NOa/JzqEB/9HCm9QVdcHteBWjjqpNbHxYeUUztAkF1/VpXVdkfKdmf4/oDy60fF5+2AFS/
j1hTEzk/6z/8xPXpenBCGIqrCBV/AYJ1BmPLMjEQ1sp9Z3TxqOjD+lSq/NNsunb/149yHCRY6QmV
Jg27+fMxeOvHsn5Wne3dPCzKB/u1kv2Cv4P5ebQgEQiWDB5wamO01IduPQS/2wH6ZzKRK5KbbsPE
hhqlrloAukz3AjY7pxW0+Nch1PBFE9zdIQ+Xt9JojEuTMO0vJn3OpVyfLT38xRi6y3qASSUZJHSf
hclMYLtMaKOSDqmDpgBG2rSxHlZG4J9HlYtXyFxsdz8b/cdKPVwPwtJJ1QHZRmwcWfuGrmVVD0lm
bHmnfjrcM3qJj/AraKlFnXxmfKgO6x+O+mJ32hk2UTsDJV+hivTfMOzUJRtyjVJcBdIygbG4PiIU
vsH7op+PffyeYgE6rF/K+l2sX9SoyY5+JV46Bw4L3SJYjK1PHFhqAaXTZ+m/nb/dNFFTaSfHX38g
UEmzbT7/URCvJ/K86sBc1ULeZUMQrB8I9/G/f15Iq/BSldmQnCkn/nwE67tc368L8+Xy1ztn2Sa9
RybnElxEM0oYJqbzC7mqbtxV7kn0Fh4jgCMuBCTPRqXSOCEhLov70WmogD36+74nqE3Vb0Y1wKUO
IKXYC7akMOg/sfAHAYE+czGprxLaBw3GGLlLxWQuJ4tsByIrv/vrMIcSqLaVXjsPkAHWtr2/6FEM
uHlBxIudes9jEiQgeu9ao7234+gRn9YAepcbvTtc4swivsv2z27nPtd9/UKAGXdMOF/uYoPiY/Nu
lflhCau7ebzLquqnJax3MybfqDByKr8p/VKa71mC+rcImq/xWH1FxksepcMlYJXZvUyq4lS785Mp
t17dktw1lzemdfCbTfh1/ujgq6fylOzekeN0h0HQK0c6nB/iYjhNkWLrI8bXrLGbK3Siu96ZglNc
JG+tpcROb1RNF5iJmacC1Bn319iEcYcA64iIb2upGa9+8Iq4nvZnnl6DHwZ9gr0qCYbEjPbsDQAN
VTBeYLXeFfLnbINmfm6KAopOwrCvLfNb4s0/KEiYaRvGvUF/Ey9umW1il2o9CFo6EaQD+xGIlFga
fGPyhSHjQ1U8qiD/FamUhByVsIAW8fduYLNiKLi15pDfAm9G1yzGk5c1z4E8h7rUQ8MD251kQxQh
j7kAFpLMDsmrZUH4Snk31C1RKNl4Z87vkSDYgE79nWKTwZydS4IQ+02H6ZE98040zVsAIAaxH4LN
jH1VkKfnpa9L8ot7N//eeeNr5wffRj6EJUGsM0ywgkPfe5FFfglK87ktGMg7ytk3cvmZ29TUY0Ys
YjZ1Ty5hU5nPIAxKENOeIn0fZmc3j/abiiJG8CEZLqX3KaXDtNqBlGEzWlQdWoZm3Cf1YXHna8/E
mwv+d6dDL8I+TLCQgDKdvVubFXsc6QThJJgs2xRirEdftUE+UjaMkNTJzqCaVH36Y7Hz5yzUeIrc
vysw7KEgqG4iwnpcqUtfKiwVwyEf4cKPLtb1wbpPSvm2SPGSW+FH6A/R1uY6WurFOzOJrzdNGzzS
zz1WZnE/5Qwg2JMemS98revymVeJHDJUOOayAAsvhZdbMA13mO8oE6ZzxCtg8gxmNV1wASOunB7n
wmXjSBIy4Q+0rp3RF4eUOBvHHdXWc5HxOGX4mM7dVzwIF+GhhI/ATcg4oeUOvq4HSrUtg4AgRhmT
FTXnjH3SNj2CH/kAIxzuIqvmVnAGRfMp6k4cooDZdNKO3017YPEzhr1nh/TdF5YDf7C6jShg+3dB
sI2MXZJLPCwxe2Ws61e/sl67oAL63k4FMliC0W0JH0mSXMyn1rJPTreyHKfr0HVqF/TxScEd2HRu
j45lMttjADd5yKrfReul29FvvgYuWoRmRAZkWZ+9CjFg1nA92WJtFjMiILgIUcc2yGTjsd1B90BP
lj6rPAGYWY7EcY8oI2Z6RCX5fmbuo7kQBszL1riZdnxLTEKH4snMHpshR1kuER944jlMGMHUoz3u
hEPGSAGSJlP+b3YW8d4ZRhJwi0dhx9ZlLuHwpU/UxcvNctNbHaLuMfzhtzOExLoR4civ/D570jxi
0/+AOFzvl8W9DjhUyArCDR8kiCSdXy5DtP2SMfEP4omQ0wbQOamSTnDnMR+YI2IX3QX/sou6AlQo
SiSzMsCDV1iD1WNX0Y0tcwdETu9aFzaw79w1Ok4pGoGqunXxRKkGZBcfwHOYLT/wPVd3NorV7SIM
n0Gn98AsB6KpAbI2Lb2N7MfTmDMbLLF40mUg0ioKfme4bfaUId4W4gpRIAJpckkucuI1Xzs61jeW
tV06820yVf1N20MdpEZzu3lzMqPopWUNulRh+zspJuQ1EbfPUn4mdFEQrf0OMlXvjOoWmLC+kOE9
AfMjYm30SaAtTVI4hge3BWXj0kBgITuUbO/9tP86jMEnt3RiTWdIlKHnkmpPCl72K/d8tZ+AoaEm
496YsSdD8gTmJ8DvBDKyg5RccEvjQup89FozDS9SrHCEIA0djfhSAsMPwkdrHNKdZ7DKsKtNN445
2SyDAGDbxfghBuntGvzpGPQJo5PpM0PR8t6vAAr7pR9th4GxLf+TVYjHgsKaiDYi1Ax3IqARl/pw
h+qMfAb3m5xFxT6TiXdderhgPuHdIUO2wkNYl9MGSpy3DXhpdY8jyKZ/jph9uLR18lGbLUljPaoU
b5uMUFwdRuFPkQc1EPvvoulKBBSmpG24zgMYWGKtWsEbtstNbVr4TGz/ucsagRwkz06td3KcdroZ
PiKI0LszqMJ2vlsyQHJfqxxKT5XlSIhrFrR4GB8j/EaDJPoxZVpnl/O9ikf3zuGsBp97XLJJ3Vxn
8rh92cOB9Ck4Eru5K+CqQQI3fFRKVtFq1lP8BYNr2XfulYY3hD88gZ71jPpDSzIhbR48Mf3Mnfy1
Hu66Snv+mSTsigF+6DjY1EzhsAXfRAdO2/6DHsKnkT6q8Qi2z7zQJqsIuQ7BBXteSKSy/5RCNEpK
Un0K90tOf3vD7La+rAeBVqvNq4ihdfPqsrBN6Fy1jL4HbQF0etsMZF/QC04JM4r2Ks25+ccIA6Pm
Gk2ueRSRPW66wdeL4QyntbjjNoeuaQjvQW/A2kfBmY0/0v4a2a2379kSbUSD9DdynDcJXEw0Ktv2
Iv8eRiM4KgT2J1WMH4tFoFZCBlVcfDPR80x5ETxFSCmckX2LTJ+cgtfTiekXxqczncqbAXFjX6Iz
QgP63fNUc+krFCsxYfQmNqS0Lz4HVzzXbUVmOtgBz8l+NLaL2JMRb9NDPZtdSk2d1BEExp2djtm+
ryPS4AeiqvhOWIZz9MMgpi4SAxdfZ+JuDALlJmUFTF+9Z6dts60ki9or4YRZ4Tny6wkOWNaSIKhb
SVP5Li0UmIPoGE73ztl30IMX3nBVM4jIxHcfhKUTRIMMc3wZArxL6+ahJ8/WzCXm+5GgXDGS4zfL
vL0lfkgWREk8nEhIX/a+V+MIQ8T82TY9EUd8j2WT2IfBt4A7muH3qan2GZjnVudwuAuy0IkJr26Y
D5a6ifZ+WmhahLJ+LcGX6oHxgGrY6S4ofOEUNHHTw7vguYmNm1YTpdd7oaHycu0jlBqIvj7/65A2
CcuFx0pvVOIyY8s9JmATQHuZyU7p32CY/MJ0rdkCzrckRUmg/6Nqrp6YiaAd1uz69Ud/HcYJigIz
54yMaf7TbPaQzK+OczO7y5byI6CVsYd3PVwCAesK9e54qfoKVl8VLN42S2GgizpnTt3H8XQZmDpc
Jn3gBdwWKyalR//c9D8y21XntPSnizPME50crdpWnsVsvZYXxBADAzcmI+tTAYRiC77e182y9pLq
JkditiXJ22xnYtj7Z8Zd3SatoLoI7ZP8N1DESosoehOksY30wtCFvasr+RlPKCR7dmpp8epNtjx4
czRd1gN80fmyjEjWySA4Rbpwzkg3wATMYX30189qE5qI5vtIYdGU1xV4HKnxAo81hJyhn//1w0om
u9qDOGBmE1/t0u9l7sNA8SiOlrlJuLtHDIuklwFrk31/KXSnqK0CexO1GWGqCKWJ7Wa6BVq2IVRN
wInWMQ7rI1c/XR/pv9FCYDo5oXB3Xe9K5LKPgSOyi9cPOjgN+P3FtC3eoi/dLRs2+1L6tn1p9KMx
a+OzYPI5dgFYxXxyYc9PoYGPIH9Yf5bFrJzrI2t2gVsPZL101fAJaGreV17LbsJIrIsbjdY5b3+s
T9Yfu33Vn3O+sd4kdX49yH89+renbHjRKTRkY66vz0BUz3mL5po3bOoMivWw/lj1fXSeCfftFg/m
qZ/kiL2yewtTOuuBfrHrK87ZJGyF76CB06/RVYt18fVhfboe/BZpTCuf84Y7cQmu84I2fv3///Yi
9IcEvEuUG6Vfx/onihMhxdFPDngOIzh4dVv5EI4KUWzSxNRcm7o1SU6mWFlEi5Q1kT6QHgovJXxm
HODygpiQ7sa9X0oYN2VNS9sY6WZ3UX+zbAI25yD7DsThB3sgMkTUtFE2QFi8O5+eV73VPWdJrqAg
1xahq7k5MOkZMG0h76F5CoE90uQrg+EhQs9yb9GoODjKvfZUNP1ceUdSU/2dJD/tN/xU6s3jEhEd
YMv4StNX8pOzTK232ho/jYJ34CMLIgvH4FMQWsZJN1aO4hL3OJzEaL4YhgUh2sdKuCoh/hdI96qa
z//7f77/KvHApV0v05/93zUgtuVZ9n8lGrkjJ6EeZPqf/KN/CkcC2HKhF7qrOMT+m3LE+4cQoR36
gZaT/D8QnfkPH166j4gjADjn6P/8n5oRB3qd6eLR4i+YgRMG7v9EM2LbtvnvmhFB7eKyhQpYhRzE
cv+/ZkRaftYObZyAdR62gRs/NTQN8QbpjrFeA1VeeEcPLtD6bD34ibWXppmdTJU359H65WkQwHoI
cPGyP9fPTRmwdUOkmKflLnKThcTLwj8heP/Wm7gSQ3DaNzYbO2w4n+hRgVpX8k7H0eD8mg6qDCky
QULyz7NbNMe7eEYITUn7EJW4o2Y/bm+6HKxAVW2rkImOsuh/QPZ4GZXFMkS4GXt5rpbcZwNjmHCE
sRNy1TL7YnTYURftJApKDTjIH3LiBydxaWW4fDFnTD548oawuNU5/7iKfnSN7zPqiW5LiMAyHQ5+
l4fg19Bp12lOlRIQexVYhDqtd1fbi2ZqMFogs+Fk3JtD55ScR3Cem6kFhMAu82AbaUh1QkYbC82h
QKyBunM+Wnb0MMfJd0vjPgZJDNvcmJ+O/Rp2Ft1ZRXhnZxAm2aG23ADnNPBekTLPGDneF1l5QrD7
1pglndvIY1Btq8NQXxunIR8pzn77mXjOW9s+93m8S0dCUXuHQieJH4NGnXsLeAYaf2JyWgjBbXe1
7GE8Bsu+o7h5oPtDNjU9R3tXKtjAVQp/Wk3R3RTRt0joO+6zVjwKA902gSQls6zuQRoMjFMLPuGY
84ox0qGcjvLXBZn/JrWmEf1PBjboObOG5TtZjnM7MTlOET5EAPUtwozBB5JXXZigrOvihTvirgla
9JfACHdtT4hIGCfmJg/reb8ARN4EkuKx7Jlm4Fmfz4mBxnV+UkGVnIqmgOgp3NewlLSHe+PsjsFd
KRvjzEdzFW1tXREGfo4LNdwQ9WyPLL5etA6PbKQvlM84AxDOmLw7CazwJJi5H1CqEzadj9kpchk5
xvSvtktcIZOuVbrPpfWEV4c5HcSy18Bgqqyqbmu3sHfaAhUtwi3jwbT5MHOSeD1z/GAqpXYOwjFy
p0iSt/xqPykQrEhJkaYh2zSK+jjSn79UGM3S4kklRcgrMNXDMmH3SAzvbaxDXr3tXdj0EL3gmPFu
nHvSSSDXOY589mNS1xN7RdpKPrOJT5x647lhNDYE7i/SNcpvSXfuYF8NLsnFKgCnOuY3QMN0jYPX
eKk+wNtauyhNXTIUIyKj6mdQ7zgoXJyfgP7wiA7qbJNnajvkyCYEfsDFcI4lASfBxLeXGDSrzDHZ
hUkN1xWqnZUM1zGNFG7M5r6mAdu35MsjEiHtDVSvPA5L/Iib92BrBiPl8bYcUY32lcsVbifmsS8h
8wuyyVqCdpLGbAnXg4E3yfjQIGIeByoG2wnPBLfkd7aVPthzU+9JeEOWcF+qt74zlqPXSCBxwcku
jfjF4a/fZUEGBTz4EKQadhMEXMsQt7p0H2eGCnRGwvHa2N4PE0hmukBD95HkbG8pSR2E5dAkDRDw
nWOUdLQBmF/CjI1Lzf4cdrSjCMlKpr2j+bJQPbEjauZspOmzJT4WTaMd6ROCt/ySaU5tp4m1y8qu
BWJb8zsar/4hM4o50y8OC7hbcrDUPq6wfhqgcGNr2hgtEaEIhl3Nyu2A5iYUFAMQXTYv0b2tubqT
Jux6mrVLd8Pfoi9LdrZJyE+kyKVtdZ1Ljuc4QOt1Nbe3byD4FqB8e5C+nmb7UvtfFw371dTfWvN/
c0DAmH6IqgYNnLbuVxI7sDRoanCq8cH4RnBpAXVPbLM5Opoy7MJ5rDR3WAEg1r4HBinqu9JsYgGk
ONK0Yjy/uAwBGDuAjCdNNB5BGyNyIJdS047R9lxs8Med5iATHi3Z52Waj9z0MSIMFRMYEqv7Fv30
8i6wltGJ1XMZGMsTuLka5nKn4csJFOZW45gzuMwtfGaiS7IroGAqBQMAa6K+iJ7EdKkC6oRg5gHa
ctdbvstUcr1IWCqd5aNYNsxx09hkCjIEIY3HnH4reDVQoN27SQOlU8jSRQZietSw6WoGO82t5cl0
acSBoxbTO4zzr7QY8pdJA6uxm7JGa4h1Ac26R6DyVGXjc6RB14FGXlewr7sFCLYLDTuVN9pFDHci
fMYzZhwqJw3PHiLrYkHT7huysIooDncCBTJ5OHxKPfTt0vsSl8C4TajcddexqpT3SuO6zT/gbvPd
6Z4GDfT28dVDWx2a/axx3+EPoo42loaAxwE4cJU6LwwP83swhCzMMMN7DQ8nmgTdEDjxNAUsHtft
N0Ojxh0NHQ81ftzUIPLiP9g7j+XIkWxNPxHGIB3ANnQEVTIFU2xgqQpaazz9fMdZXawua7szvb+1
QAGISBKMgHD/ZVQ7R6JEPykyylMJK1eklltkIYov5ltNJ8KRZqqvA1Lb/aYQcg8WseeDzj+vT74E
ojcoGZGZQydYEpe+MhLEu5t+cXyi1D0y1T0JV88lZr2TwHWX0DrxYLSPqcSxzxLMPpPQ7pHUHpSD
866W8HaMANPOp8xvrNBWrJkvoaQ2Gf79RJkfxUn+lFV0rHrqjIViV0hIPAqD6Myz9gk4/UaNDI4r
iZQ3yZY3JGR+kbj5xu/IsiSBvu1iWlDGQp382nwZzemLk5o8QuizxdtL/ZhE2ddk2mNUP6jOezT6
xsU3lJ+rxiowA3M/b0jE90nGV8H0btZR+T3+H4nOlxD9kDB9l1D9kHT92CFmf+uHR3M4FBK/H0oQ
fyKR/D3Z/LmE9Lv2FF7iOFt3DQn+PHXIc5VQ/yXgYUZwHkyKRP4PZP+PDiUA3Dbjp5pegB6QMJKi
AKNbMGbUFlgGJQKm1AnAH1w7+gUiKRropHKgo3sglQ4CKSPIpJYAKeWplaKCVSoLPCkv8KTGoJVC
A1+qDSwpOTBoO1ik9mCTAgRfqhA6KUUYpB7Bl6KEXCoTMCwO++SLYTlfOMp134eUL6WWEROS3K1H
9EEu7P55hDdWHZaHxjeTY1562Y3Li4mkoE5evV3Noor2Hk/rQ1+W3MEC594toxR+KuUp2MTor1MK
u5vZzp/rxr55udRFwnvnpXXCmBIzDlXkTEojrOVd+smxLkxJHrMwte9oyC0Os+f+6oKwvigAv81j
xDJ6Hzk/bRJpKLFYpc7CrYlgkoILTLjWlYc3Z4ZDKqnUYARSiJG1yE3NhEIymOtybBnAGPbvOHf6
Y2mpb+7gIgHBmbfgO7y28ULhzUQo8+yupyanS8AFX1yM2DtC3vdHkJ/jStvjGMuts/Axapr9k9O4
3xap+kiRopIPm9Fj6X2rpA6EMr7p4yAVIbaUhehNBHX4tTOuRjIIeILQLpKNDE6Jq7kOXByHUSpI
MrpITCklKaHa7mcpKumlsqRBVHX2pcbEpc+kpdeEGXUBBTi1LxhuaPlAWudJDQrDkYwOtuohk4oU
z0tIxm4PbftMVDxdgZWfnLx8c8AGNiYGbQY35r+zmGPAmnWU1/KVlxl37rJJI07C+mVqS/WwRemT
U26fG8PteQgbLorCQ2wf2qCvLyi05yNaSspJaYLpIyQWoZTDQGP+WKQuBnMdYcNSIQOxeudKqQwD
EXK5pWYmBBBQZNY5GHADELgHJaU0fXuPAbA95rTVuMjTdooQXeYc/edNKm2A6u9WKbnpaLsBtImO
VuLAHCMIHqxa3c85hFWfdxQM8cMpJ7AD+/1ij1972nSgbb+SBpdAsVO0M9Ye2CbdO9nMbXShjScm
ue400c+zgbxzpA+dFPeYNPgUAdyGFwOqoWnAfvktkbIfUZpK+Q8Thy9dQB1QL8VA9jAR8tz/TKUy
qKA7qJMSIcZLV0dqhfDyqZvrNZf4lkjtUBJPP/FiBw9gLeM+IhE8k5Ii8i1+FSG1RYsUGKXG+0kX
GnlUG6XJr16qjsaW0qONSoWCFiR7vUFDt+QafA2lJImpjLnhpvZpT6qlRomxK2BTNwX7dvsy8a19
X+lcaqV8KcZIND3wna/ED1POhFb2qRmoaxqToN3ZExVOhZQ50QFDODanknclBJZUu47ap47+p0aK
oPjCwZri4KctJVGz1EVFijsjjTOfYtiwi4eQ0OIiTaRkCrP8Id7C9z7tU5XUUGVSSNVi4Kylogp/
wntDSqtCqa8q6bGqISqx/FW/bBqu1ETVVadLr2i/4svhSmYOTOEg5Rw0ZMVx+tRJZdYg5Vmj1Gg1
UqjlSLWWCM4LKdvqKnKLGYfTesDVTa0QVNom9Vy5v/ekrqshZGKE85PpPhHQ5nQf5ZR79VLztdL3
tdD75TTluwVm+n5yqQRL7YHxLJL6oq5kYNXjyEWc6fFMPsYmQTgJNJg9ERQCI/9SSvGYYnIP0El/
tkcpWeVP10VqylKXwjLCAuajUvbnQcrMkohaM2wOeGitn/DdBddpSYZ5e0qkCs2iE81mss0oMydd
RgrTpmj6GEqFGqj/BjfOM35xfJTu/UDlBllnRdnS9edEDC0J+G0ov2uUoY41tl9iFz6gIkXY45DA
kgeWeVgbEICwatqHNkNROHcvnR+ntDLa82lxCZqwzInAhQ6ylhDvSRw5A9acpfDp8nTNXdqnnzsB
7TbDzbiZ2h8SAfR6kL1VIL4NrC8R0C/10YvFHBtf2/S7BxkkiNi9EnTsgBiaAh0ODVMY80gyPqBi
IehiE47eeQRwdAEeYQLa0yxYJBgEUlmNTwpSaQJZ+oJdmoJipoJnUrXBkw+Iky62TzaQ5ybYZyko
6ChwKLAoI9/vtuCkA4BpPHNuV4KhmoKmEi7hPobxzhKcVQniWjF4a314J1PQ2Epw2QaAVoEPCF4b
CXLrAeEawcdUEN1MsN3VGt9VgpO3AgFznwIC1tub4MB6TS9g36OxgixBVkySx3NLfMQB87BFgiWL
VtDnWhZ6k5s3kiIbXrMqCzB4WcB1g7rjnHpUiqxl+xXJDt+piMJd/dt6OQS9aJy2v00YVf46CKSu
tFEWdk/UPgo6LTDTa/9ps4dKqemuvfpybGbp0Wfjf6/NyrrqDb17weZ6zKfut0kJ7YEhCFNvQc71
Ees1Z0qfCob5pxFuBU2avEp54Z7THrOwfGilAPH683Ey2j2pxcCDIUyE0qREKPzEmLwbhK+AMXUh
tMzhMtJ0pbuqa2E69FoIPve61vE16XcMDADso91F6UHNUBKMZilntnLKKvp4hMGtycgfpxjhjXAv
jvy7heaufuBrcqlpuRBB+Kqg3OZkuukFESiQOFpWqbcnniicJYQQMtd991Znrde0wPJtH4HnxqXC
NqWEVxqk1lovCmPqCBZNPy5K4DYfqlokp1pZOiUzUc4jBZy2hJ6/LSwJQmeQ3dzaEIIoMJFpzLWi
8JaU23AgQu2itb86L5QWL07vuKGctkMFXJX0ozLwInxDNvG3E3MqrJsr/FsmTFwunJylvo6aoxO2
roW2W4S/m2Sh9wea3suF6auF86s1/YcRD7JLOMFW2EFSWYdjDmFoZQ+6xpnaOahE3d5sCL84C9PY
CyH5tiiEkcyFm6whKfV+fn92oxMj00RmLCSpVqU2wnOC1jm7VbjPuPZvjrChmfCipXCnbwvd1I1K
CEm23vnOEX7UEq6VUmNOIDmKUVOxersTfrYSpjaCsiXonrGqi+vdwPYW+9wmfch2x2SaVFUmwtx4
qU/J8BLODcN1FHukvLvfMCKQyJ3P4CKb+mm3oLN+5lzn3HiIpv6K3J9u0wj1+obJbOcZRMSSd9Xv
Jy/6Gvj1c5x058mcPNqYrA+tE35ey2qmE+xkpFlyRtL4jhT6hal0Ozwkg2vuS6V+ZcYHN7Rb8jgQ
NSgveFm9+N7J3OI0MlrHoTSHp3KFd1jo3+Q6LidQuswuHgvD9U4w2OZlrlDNVEwaMOhE9kEF5DCX
2bF2ipc4wO8OUR4SJ3EaxnBkfhFjyemKD3UTOIe4HP5gSCflAYxKjfwlzfESqYz7pXmeCvT+rscp
qAQuhxlAskH+PXbX8Smr+bGBQQDcFtcPzmLQNyexwUi+kTpAwJmEDi1IQpBhwu+HzCcUgtPMNr66
JqLkelU+VxXulWiJsEG2lD6H6ruBkAnlwsHrlLELqdwgSbDZjYpW13r2r32YebdAUtPzolMPftXB
SE4vYTU9TF29oo1heobz09kVfTu+68cE4ZLzqS0JbKbomXQh43PtVB+Nsd7OAX4jGMzpbBmY7dyJ
3COvOtZfp7AcCD3wT8WtrDokKgXl5grfDQPBq29ZX0cqF3c+Vt5jXS34Hmb87HP3ESQL+8p8RqRN
G3Uxy7SzeF5iz4dgzdCy8HxrQwQIvjV+mbyA4V4LADWo7xA2xQ81ifMQU7/lJz+GzacjZjPC3UpI
GZXJ47Kj++MHH/hnVBTHAHEMSbLNznfqczzZv6Zy+pDidSLzAKNG9G6LfKriR3DP0PLOQwgAAiyx
W9SSnjs/YqRPk5sLvcFIpg6PwO9P1YzwfFEHb4rMs1P7+Tl0EU93cZecKRj47eQKTyIDcrgFQdem
543qzYtlk9DTjszsTARFVl3cr4jWDk4ffmKGsOzWhSnmwBgh7b+BFXybSUQ6xPh1sIMi9ekdHiWY
ut6tSDRBOXrz4qCtstfkE+X0BFz7HUAV+Oq+r5K70nrXvd9s/vA8mB8YgpObRk6LalZoV3wz4lfD
KT8/OA6CX8+mCqh74NLi7PLcx2wtx13seV/dMi0v1fi+LtXGkG15MS0SfONp+BYZY3EwPJPUQp/T
rM8SkIuMgQ+SxySpvuKHSZmHe4c6TtxTNpjANswY+yC7dhVauopwHWSoQkKV0cdt5UgjL6hPlp9l
O8tLHri4dkJlELk3kIm3FvupJHKK4IoTpiHUluWYvXffNWVaHBwfCTHQVgIWA2feBt/joDbvI7J/
mZ57T0idiWjIogk5VntdlRHftdm31Q0MfBAeuuqVUIVUGmgK1OaR+YVK0W8A2xWur5osoObaBFZ8
x731WNUDZmL+2G5AGbcwtUsUZUwJVR8IgeKzN6REG9ndxwRihanJL8Pg/1HikCO1GMRYFe2hNx11
Cgrjp+ciX4RH/qMj7Q0ljfVSp/N2ouM3R7JZflTzjNkwpytzifIRyyzezpKAScqmwJ9DbsOMpyM6
oFEaqaRsnhaD7vUVRYr6NOeD/c684NDoa868qGm9a10TQZob6nvV15+qpTjkPgGSeYtXIA5a9G1u
ta+w9RzSlQqrjRu7XcQZZczB0Yl5nKYzd/CRHj2CdO5tx3vkhkUAVMrkxsYnjuj0qJhcPibFC94g
b6+69sXeMPgZznRqQ4oceivdXuaJcKAhskHWEAh3tnqsVweI1qYxtVsvhZVSWhy+YKnu0AS69tmi
vgQ8BDv0mj4gO7aYdNHCWDRH6QGPjZ5M22jBCTapjww8P5uJYwBjLWf6COdbnXQYlIm2LMr4IU27
/miGn8cIERledItrZn5JogY02b+ZFIseiia0zv7qf5hd67it5tkl/2iXwccw4fNQI8X1d9rTP7cw
B7Qu0UnjEwRazzbzWut9v2wkPdmkvrRRty/reL6fzPGpL4vfiEJd1HOJpKRPLrgYvGUJzB+l10z2
6Rf0gmZQguF1LndcvIBrZid6gJHnyKLFW8IASILjE2CxtYovqXIf57XfYcR4X1I0co5Jf2nnWzF1
BFZK5YBeRCYtG3ptjYaISFoLOw6FWIcGeS0BYGljQ62MxnS3ktp7DiAmAmuTvvmY+myQZqTY5O21
cSsBAej16+3mu5SaF1H+gJLEv4Zh85RQToWd2MJKhQFsuZGKds0xMjLCT5cbTlX0zgC3+FwZv/KQ
7BmhMIhVCPntjCBvvb/dCvtczvQgBMFzC3x/3EboSdSEczSok4m6++aokIH1tKeGPsUgN4IUlhuz
UqgstD0MhFRP0Uox0ApckZi5s02zOdKzXt45W1DcbdZY3hFdCiLC9CpeU0w1s1QCtdRs7RHtc+3Z
fXZ0Y3RZShZ6TS/mTOQherVC73irT1NiagslXci5Q1xYZv1uRtxSa8C1XSD0ZWaF7R+07FeMdYCi
FdXevBqnkd5kqkdNuzFcuhXHlf6O/Cj989vyJ/Sibtbdt4vfHgIMgcjGCXEJfALAiyglu4jJ3x4j
UL93lwrsnHzEjY8ji+dns0yNs+Oq8pLRBlKuDAvfFk7FULFHM1tQFsaqfmXFxxTZzBfyPKFzeoiR
SVXpY5U0X9FUVjfcFrgI87R7MKrZP/1t36D6h8naMi5UZn5qGwhmticIVc5uXSWj1+CjcZRUBO4q
2rAaNE8lXawYa3eYPv8Ur2kFGyFazQ1ZeI6WPkLF65RgM7okQURuek0vvGwhCGEm7aif+/TOnowz
1poa8y51f44Yjoz+XEV9fCOBEyzPWfy9jScBtFmG9e4QxTvb7zjHZKivF346hmTv+o9aMzakwe96
BSXlsX71oeZHnPtlzxCuSjl3tKLQj3ufacsCbCCaDgg7Aql0I87Y+ETSKCyT9r/X34SItS4WfcxL
lRBAxudaokY2/nDFZmeIZ0svwr/WnDb09o7POerRZk5r6PiYO9GfIjo1tjRBI5o7rMlGv8iM7OUy
EEEwyRyxlNli6CEMW2NwXP1FxJL0TzUsao6+8ynehr4G+RhmSHyG5E1NUmTQVd5d61h3RFN1AJTk
0J43BPJYnYjf4nq/JP4A8xY39XQeV/eiC4vKJnofhWF10r9nfk0P9+SW1/eRe4qc+XkINugcf2Ss
HtUAv+7AwU7uJcAKO8s0pjE8/zjl9RetO3a01CX1GLeGvhSCUJ0hD/hbK9JkveniKzw74XDVQsyJ
dxwihzLbeXO5UToyFwyTFge3OzID6TeYoQTiKZgAhZ3xh7LX99mWkS4ts1AttSzymOI2vb3EE5hn
l/JZTPi1fYrvrqLQ1BKcRZev6NVazs+ud7oL7MFBH3rSfiFgrrvqI61xI6KjtYcHv+crJGsD36gW
bZJsBzlLWhK/pDZXhzy5i/6RBMFwKulVvcCa9fq7oaram17Y/cKBvm1Pk9NTObg9G2P+jcjIsyIB
7dxPkjlry9nFGYIfMtkQfy5yc5F9natamr1d5A/yCbj+iP1bfw6ZgY/GtYgkW5adKS8m9zT2Oje/
GNVt6Pt9PZOO8noxyhc1rZiqFDbBA1oQxpZl8IOs9U9ap9i3WHuVQCkClmDn+jUt5XT0xVAbQR/u
XULh9paui5LD0heN3tQL3SM1j6TaTyGYuz5ykhwR+jn2fdh7jzgkUJfw7WY+FnMekAk2RkSwTAIn
7B5TWeY35XDJl9gFQdC/8AQzdpkqi3OTd89GcSra5oMzBs6FkMBHq7KYPsTRrmJOc1jAWnZD2D3Q
OPCOEQRgJHcuuyDPrpuoiUzppts5Cvi6JeGbE/lm13yqdjP9bMA1dxhh3geN/SUb1FdVBI9tY4VY
KHL3HDYV2nbPuy+ybTs3GQpS0xxuXlPf9X5DtjiB3a1nvkdK2+9KH1WOhDzv+vJbHNrbfpzs8lg0
eBBwOIGUmLvJCfJzm7qfxvXOaaOHumA6aVOkmNrjYzYX34irRynsPowznjg/r38Cx/fvJ7DKiYC/
bknW90VkXghjuQ/IyiCvtrqSdoABKzAJUCvUAzD9uyCLnB1FcPjDjo2Lb3FR6dNSMDJOGxokg9U9
OpKyzSCVgcowX5uu/skVue0ig0EZjmACLkwSzPrMxlDXI3+ALaju1tZTu9mh7IIc6B+1+c7zI/dn
EnUr1IRQPLS4jlMZk5VivsSu8RQCXFDImedS9f6HFTKub5PpGb21s+9rgygTuVMAOo+XDKXxUmE+
mlVw1neRsMP+tter2KLsa7tekSFwX1sH68kqNuMUJlWIr8k3r/+r9WQKOqz/D62npUA//yet5x3T
kO/935Wef/6Tf0WEuf+HyT8xzGbguYA/FgXD/+oeNm26h1FvqsANsAh5BHS9ST5N+Q/cIXRCXuEY
3iSfYWgGJFfajgqs/7J72AJ9+Kfk0+GcQ1lqKc8JYP9FEvq3mDCiOIICo4m6s6Lo6mSFeY9izLz3
hxnxPeJzqBjI6LU5WysQx10qt3NuRtzJ9V139AMEoFsKtYeQ4Kr36Vu8XpvELvC2SQLXfho676Jf
rKJvKcHm13+MvBwZvnXjCM/SUifMxuvzWcZn+jW973VE8PbyUPdw6g451r5d8NAQSSX9CRC+BWl6
6deprC1UlXQFtMZVjw1yk1gIRyHsIiiX0YUeE4CEgJVndXLcVNtcupAHyb40P1bxslws16DJwEju
CKhd4JrUH9MwtmffmhL3vmPcF4yde9gEudeLPkK0TkrKZyxt7m7VnRMmn/e1QWwpnyMWwJMxBMZZ
DyL1A00/uP6xuRCksfW4wPptefKZ7e68ZEhoAh0ftCXF6iNALas/a8eEXhRMk3FRlZjG3OGeenlv
R+4FQK7NsF4vjA3fBRge2wRxNJeCv7lm5H+IphTET56f+jBex7cyyH3b5DjI0zXn5/Dfx7hv496B
OpJFitnIf6WAnogRPSrIcKyruiAhAny0SI6uQUSQEwQM7bVjQi9MNC9WnRHiT3LJbiib+LgNhXHa
puQDgMVyqyF6b5t5Si1mbir1maMkYGvQBVGUooLleXUYN4LeYGLxl3tTfg6I69Buj7R0TjNA22V5
ismxvUHgUixtZRO9yQ45jzXpWWZPKm9ubreUQF6rTMl830Iyxxpb3ANhhXOMqJDZIoAKFuJHWAf3
b0M9fXu2x9K8mMH0erNO6zo4gUk8vN6tY6mY0YtIukf0Wr2ScGwV78ma+OyvZLCIrDrdEob/raWC
q6Ou4Ponoi3TS+VzZobZeAwjFBeZKtZXy9HcADLntesctPkoAVsFcg3/CNuS1jGaRvYlutNb8/ru
poxXBnUmUy23/730X5Eop6A+lwnkmU93fHaZSYN1+fShTfZPo3dWql87sq0sf9xp/00rdMpYbuuB
QH8e+E3WHMqog0GXka9aA64lPaDUH4qXW83JbJr3//jbdYNrjNnrPEQd6dgzvrNBwAV4kj/LPvW1
6ZVSMKNXCYHB7VJ5l9HflxL/4KbGr26i8NooyRACb7IHbFcI6SDVkzA89C0zzWg1q+MWEVZWGMxC
kwlwSo0JQThj81Et2cop5qub302fqIdYT/kYJqekas95nl66emGeGJUX8m/N2yx8nirOvdkSwSwz
Jj3kU8bEPNCOazpt176Qk9zezyInDKq25gCi7hghgiJYmfLddvLmi0+MSSf5L66LNq+ouFMQp9ZB
Py5UCZTx9/Ivo5iNQP1kLPGPeOUEraeQKFpY+8uUBpd8ShEceeR0GVMPSFwgHReeyZGFNmzpNb0v
mK3pmKvsp776g5b5fdvm3A1wcZKTp6x4lzSIcCMPfiXtMSoxt+qOpuVOBCW12e71kHLa+9oJXZjm
e+QofT3YpbaKjHLaypnL6AkNiRL0C+9yN6MHrWqQw/itd/B0yZI+F15XXckuGtV00V2/Vl5/C5m5
HvXkMQ/frStDntHe8BuDz7iHwSNT187DBVPR9Jg03CFsk1ghoLcD3ut3oYXwTn+UrtQSufbdnG7x
Dk7mk7Kft9I4pjT+cX9JwoNJ++7rFErf5MjRo4QTvldvBQkuyoiUpp3fpdXFtBqpS5mfDWZpc4J6
CwHiA+x4v2/S0d2j9QLrENTD6WjINbcURZdgIsRE3xO7Qa6lgCZEt4CcyJqTWSsBx8OlRH5LtiRf
hxWaHQ477s16M7LHX61Zj8ckgS5f5VcNKTNvz3d+r4LkEIFPo4SgO/SECNbjCRS0aABIr+qFLztf
1wQzigQ9ouLXwz7BbD3R4JIrMBO5BVdUzuXdJkAUbHt5N86qoc4DhKoUrEpVQww+zs1jacfsGpUk
SJApRcMeshxo+f0m4BcykPBGJrM6uXn5vupH9Pk01LfAZaBul07jZ4Kw0WAPZgG4FiI8BiGTfaSj
2YewMAkNEYQOi/p6tkz0NBWODK+dQoTrXPHnCDivElwvVcXDtJjLZZ6X7QZCuJtXHPeT4IGZIIOR
48XHILeudChQWgF6CDw63WWCKIZAiy3UemgfrKWJTopcBBMtBN9P2Zl/flN6M2EgdHb8hWnJvhyY
l0Jsv18ANjMAzoG6isvYylx+gPG8kXlQtFwHelEFTXZymupldME0UhnQFDK+0YtK1oIGWBCWjnAA
OjnAqtlHWCK3BQL5it8EGT+VfjPfo1Pn/kVWf25DAPRAuplgu6SKfLcBeztBfRvg3xQYmLocLaTO
BbFwdiZg8QJoHAAel4Iiw+Kahx5gGY02udzzS+EldLurMdvn82ccP/3RG3XuI4JlYGrUjlDVANfI
yYxLB5RdAmnngm0ngnJLwqgH7N0Df8+Cg28A4rhPCprOB7rAwcqZAhIMA3xeMm0b5o1Ab4f2DwB2
krgA2kHcR6D3RWPwgsZ3gsvH7nRyBKlHCvvC3JxyEnBnwfJJSUGCYgB0FcTM0VkOxuo/9rl5b6b1
dErj5Jtfk2myZSFSYtiCSXiDlOrkzN9QyS4mdj3IhUJYhkL4hhrioYaA4DnwvRFGwhBuYhCWYmiP
1mUR5qKFwiihMvjNvjAbkXAcnrAdtvAeGwRIJUxIIJwIABbsiPAkJJImuwXqJBUOpRE2ZRFeBVwQ
nMf8A7c+emmol0E4mAkyhpAXsqg3RbuONA0s6pc18X/iaT9a2O936Dbicwy9Q5EnqbYbU8Jw2dSx
3Oh7gQyKERG2wg4tzTXKOvFiEqaRmuW3pXe+rOtsPU8JHiE6aMcFjlZBqeDd/tZ6dXJne2TUrFQ6
hD5qf/KQn+yeGa87r3y8YfQ9qD3QSaIXfKSN2LuF63pH3lD2HrMWvSfCho1Ciwk/RnzhcFxQ90CP
75qFqkyFp4NA2eZkeLBc6xB/soVx4yQoYAlh4QboOJ6qpwrRGCYfpFPFQo65cHcpJN4EmZcKq8ch
IAmD5+t8D8YvgfZzjelbMA4u82LzZfZCsq7U+5lQjotbB19zYRB9qMRKOMX+QQnD6ArX6AvrOEI/
VtCQWPmtnSnMpAVFWUBVGiFHOn0c4+dckdKmBtKU0QqQdtXZOwey04X0LIT93IQHTSFEB2FGcY+t
O3fm7Yvwph4Eqi8katagkeuOXpOgR8j8T6RbNTRgZfcDwjKC6JBZNqQJO7OzUUE0Pa/C2foriTyd
7e0WL/zVC68bCcPrCterhPU1hP+tZ6qw1NMkvLAnDHEhXLGBaWTwCZJpxgXNLoRyBLFMXVuyI4Bz
PSSQznAOqH1j+lSmD0RawBGSxm/xh1PBQZ5DdozD+nO8VD/iBD57E2abRI1wNwrbbUN718J/+xDh
ljDiFtT4BEU+C1ceQJp3wp4r4dEHCPVVmHWs2snalFdKTrLX8tumlSZzXVc5LRBMLo8NplheE0Un
XTf5ttBvetv8Z+XxP17Wb/zv95XwCSH1X5JVMiDxptQCINGRJ661SGyh3taLVF5525yd/F8vK8aM
J/J0HzpS6G85bdg3vTYos7lSYrTriDQySuYMerdewBn9/a1v+/SaQggOsvrXT/rHy3pTLzLkNK+/
bP2QIwx9Xdc/3DS8+LpinPvHG/Xm6y94+zlTHslw0VU5s+O/fm3NyPkcFcOVgJfwuDXtZ00ZaqJw
jHpykzuUjYWebeudevH2nrd99Sp4/9v2P97jT+jpK2P4WqhMmmiZJrwt3t5LpKTIVOQ5+/ay5i7f
9lWjVHe/vvM/HtkY4kjKAzoo/vbjCqwNp3zOnhuXkh40EejDyf45VRbJCBP1639baFZO72thnHZQ
g/Qd6rHW1AiM8vb66/Z/fk3TePqn6PdjGCOLBuXTTLJAxJico1OoRhHYQZ7IVLgg52V+0qub6zOp
WOj90VSPJyC2XntbaDrobdMkMBnxcnd526XXKiOGYO5p2tCe4LdX9b//T/u4YuAF3n7823vMMHxu
GnohTcOhdKKcWHTVb0OV63FsjOD8vxDm/w+EabtgiP8ThPmUF9+Tuvy3noM//9EbiOk6luV7tmNJ
q4BUDfwFYjpY0BX3aXwzWMdxoP8LxHR8ecW3fGBK3WhADcK/QEwHS7uHy5zeN1v+bfBf+dYtExT1
710H7HDEN4/8Cf+6w6/7dxCTMkUuUGXBRRIyX9REzs8k5fg+EWlFlLzM3bZvls2gbwvb+Gh8QKLt
MNekhz7JkQ6Xw4xVwlT7ynAZowjT3w4l6Xmuew0jgy5OF67PdW8VAirnSM52Mlfp3eicG9PL9w5T
DAylw4+l5e699UR6E9y0dwhWdleLAP4wP7miA9CToj6ISSOXxhdYFx/gzntpvDLfdz03KzIsFPeO
xZc0C/W3heGi2gP7WslQ8fyQgbe8TowZXlK92s6IMHMAvFON9i8sVhTMzJhfF3HfwGJ1EbHbzBlx
nLFJgGGxL7aewsS/3qxf0ItU3qLX9E/Ra9iU6RhFV2ctMVae7o+kR0VqBHTd6YmiXkC34OPA4EDW
Bsa3FcFx2EtQh14baixAfrJft3yijMsfrhGWXcgkak3KEIN3GBrPI8l/J8z11MZYh6lXiDyduLp7
W6Bzwdig8mC/5lGGyDudPJg2phe2R2JkqtL7NpqwqcOMe/O+7WlXqPIa50RHE9cc/FQNMA0100xk
zeJLsVFsm6SU5AYTA4+V0uU5k9YqFTAGCqq7nmEnM2Wo88CggjSRLD+Ct6iJ2VsMtC+1Ku+dgAi2
uRv9A94S+yEebOthmXGp7vKBrLswViaCSmISkjW/Gqgafbsnib4ZreTeWP9wKqt6mAhrP3A0D5gh
gLbcO5yH4320jsdssH/E80Y9ogyeK9O0yfZk0+qIRHK82nloKFIF+5kDnNLTB2lVWhhu3quFGs7O
6ykLM1Cs2UgrZ6x4BWWUYX+ZXSwaTVU+uglIGQGJJO7N8URlaz5RZ9DN2EvoOwTA2vaBmaBAKOf7
Co7r3lHDrqaG746MYu/eLCAJiKp50a+FcM4H0zAhzW1qNOUNKgPEtDuQbv70hzVYnQdLjnrokxdq
DdZTlyYn/domb1Bp+bTaDAkTc/uEM707D+7QE3FPxVw382fNKuXzYE4Z2sZPXzQcm6g5ZtF1eOv4
oMaOa76XeXaWOf6pR/Tx931z97VL8sdUdCOFKEgM0ZJQ9nmyRWLShTWSE345Ebayqne+LSpykw0B
hLgBDphCCTKyMHees2G901u24OW5ST32svkUrNkQrkYaHdvueQN/ogOIgbVAUjWzOQlc8hYultZR
7+gwOzgCY6H0MU45yJYjENcoYFc4MPaFpgQBU5ULjLG8yyWVo8kC+zgF2PMFWZ5xVl1qQAM0pUwE
61la7fUqjRBAjTk5sVEDR/KzEFxOy8/RJREUVXx3Pb65QFA8Qpj/FHF3QHy9YH16Vyj4nyVIYCeY
ILeEajcaMzihIIazYIemoIidBhRDwRZRD3Q3Rmo/82UiBBSi9TUcW0vldSS23rcE0zmTfJHewtbS
R4F32Cx1KQXhbATrdJse6j8KvzuCg2p9uj6kDZCU+myi4PUnOc5UQgYLtbKyWbkFaOAyX9YQCM72
NoJ3Lbc7hoLHLoLMtsSYEE1SY+4R3NbXEK6p46QF1x0E4VXRSWcC96bEJWWOtHphVPUgi4GHC8GJ
S0GMp2z45GyrugFxLRTkVh9JiHVJ1gAOKAVzNgV9JgpWqqOJaVaDEyIYU5AW1BfufUGuYyIfBcn2
gLQrwbYBOizBukmd2E19CrCux7V6dZSxr47i1mtzG0CnpIDooFcI3MqlvOkTQE919Fpf1+8HCJ+T
rnRPNVDvpTyuQhGqRKM8vPBXH8IIcr/0KTpPRWyjHRUuUco7IuqwkA3CBkAL2MIPgA+5QDP9M0ql
6NbOvUPiHLGvX73+tzYNtJps2EQxg6pJHDdV6Oc4CTEXJoH6g4ry7qjfWQh/sQiTod+dC7tBsmxP
PDTwSZk1YqXEG+oMp2690lwWkGI2gxxyOwTTgjkxoFDs4v3cLtP1H3+73kQU4QNGb/HDKuIW/TFI
ACW+YMIErJIPQRaGfBzeou4pq/0xVxYhrCIFcyeHnEfNBAknZAs7lEETEc9963M5QXPqq7d180mS
Cccjk0ICwoVp2h4X4Z2UYZ2024V6YXob6/xc2AYlrfTAHUcUiWS6GqhYibIgZWvnC7uVCc9lmqdG
eC8snWxAhZnCiY3CjoUZGh/c8+PFRM6jrTl6sS0grPhmoBSARCgA2qssbK7JBOotMoMyAxDJ0+iC
nB9zSAfoIMIgJTPXt4Xe12/js4mt8qRvb3qhk9jfNk255SHjQ5Qd+2QR1zHPVnhFffXHppCNelUv
AuEiS2ElkVTdk0QDGGSSpaJNOq9OHWvszzbE5quRBKpTCedJZy2+cXt6Qo2EocA1v+nfq++3+lj+
sbmBo54rRc64pNIRFm4J/xrlDbDC1NLNi8jycy9kKfVAJlHlLHqjIK0NOrepzdi9t/y2PduD90cp
rO8i/K8NEbxVzXL5v+ydyXbjyrZdf+UN93GNGggP2w2SAElRdS11MCSlhBoRqIuv9wTz3pvHx248
9904OpREKUkKjIi991pzmdgPorUIrtYrM2HeTH+G99L5vSnOha59njCjRVjJlazO6/yZtJZsSIzQ
HOM3EAD4W9CurhPr9jy8JrDr1K/z7GktXc21CcyMjYL4fPPM6T9/58+3DcZS68T8z/fOdz3fIVtn
7N7wfvYteWPmwNdmrVsHvOfsgnOmwZ9Pf9/CFXG0QG72tRsb9Ey5M76jtVpdX0fwBZK+eS33Ng7X
vcUzrkxgffYqH8gGb7l0enEc1iIu9ijnUuq6dC3wjLXUq9eiz6D6m0mr+Y3gP9/KVklida4XzzfP
X/xzn//b17y1FJVrUfrnzudb5Vq8GlSxf77+t58/f+PMkT/f6tfyWFvH0ee3nkKzP96cb9aNWxlb
f8IyY6LaBd1t73oq7zpCGHk2Z/3ZQv98er41ICFalXxsrufPz9vsn09Li0CeYZkvuom07MrQp4BQ
ZsRk6+aDpQ4d3PnzcX0fOTb5QcimkZkSRQ6wkg8oOUmK8bvePwyYl0dL9ZfnD5PnSVRfA+sSVo2d
MugNR/DFGLCsYtKzWwyyQtQSFAzNa0be2dcHe6Yx4Kp4WrbnmxPhrCtk10Dv+rdv/eVeGF9HHc8T
D/x8ryrodamOi8fqE5xnu+26aZ1vnT8wG2//+R2Vu0tzOn+VqqXGx7GeVs7yDCNxJfiq9T3zWznx
57eYLSEdirDn4hTLhDDec5fQOMdS/P7lf/3Kn195Hreff+P5a1Nr+kcGyOcv/+1eyZz40LjX+fzv
m+d//fcDOd/1/HmKCXtGQM5j/v0v/vlVegYVB9JbV50YBbJA/PuJ/e1R/H7Yf77957f/J74my1Pm
1XozhBRCxyWaCc+CIBbbcD52uCoUHWN9nB9JKZi2Szqau8mor23sfDs4ACx6S/Wcpf6wk0LhZbBW
wskCvqPRbTLfvNs2n9QrpfAPR/SPzoPhuiQmYMZFq0JpcndD2vG2NGFRp23yNDkVeV9ZHl249Nrt
pJ83ZQS4p21hORPU1YWd7B4tCShM+XCPFnaUjTsMj7SPyYBafb8kHjH/BtMxeKe4yk5agqIjMytB
zAhP06ZfPY99GxYaGx889W4EflZzPkVhnyHN6wi2z9qKTKtGoZWsuu/IJaLen8Zom4DSMrspRbrz
6hPDBKU3IxUAea3dNOE8Ge/YtxkYhoOceg7aPu5rV7OO2JOhSS/ykLf5BfkAFT1M+8RghTlgmr4l
flddJ8mvcf4sBIpOqyIPO9OGMK6Sl27QmeZZydGuKUhxQl/ElrW3OlBHKkauGMMRZ4D4y4XrAczW
2ZsRHYnMrZDYUrn1Tfeiee4vQm8ad21glDN7Kz8KM2q+z6cotPIQPAnyK1WC9incICmszxyzmqA1
8TyUn3pPpBlHrpu5Lz7KhrNu3eQ7oDG39ewBw0AcsOEW5KaxouKwe7WN3fcF3ffOrkRLsh8BtXph
x8fMmtotVfYeGBF/WVcrMWQW26awxZ4giw99aXGONQBTJpGdcg3MFo2TbqcoH4PKGPaanWMkLJ1g
ajBFAtEl9MDyPzKu9IuMnXpr2wP9wCR9ZB72FHlmxIlEu1pcDqAlZ7IKfPl+6qKLUa9WjQKAgTE2
HvyxsfdWIY9JWdv3qe0/+AqGv8AgnMV5zvUU3/Rttu+YxO6wRgeCdgY48KjYp6CYtLFWQVwCV0iz
6BfyiUv+q7ckcZRbTNkSRxsLXGszdV8SlskUAzSpR7tMZpDB7OLCWfQbkTb6MY+75kL3skt9mOcb
MWsEXWrFtaptRPZcr4YRwWhS5Nzij8Fd1wZM0bg4ESuhLfEArYnx1sxsElZs0hO77tNca0tf96bj
qF4022dZJQi5sBQhZgxynDLGXl91zpW/SMIthwQZr8izE0wea18P3j2mzGzWIfwb0b5y8le4KJ9O
69zbvq6/IsV4USxReLVIn/HrHjHwtDR7cxmJmtABXdooEyaqSNuUDfcipoVw5yhqpmtZ7Wy377Zj
bty5xN3h+ftB6/AA89E9sbLCUk1Y+x69y1oX+X2j5EqRsWlgab+I9H2usPUUSQIRBxI5RjqSDmIX
1mTBxGzOWzTCQ/srSgrUObZ4cDzSXOpTD/Z9b9tSAjRdbXn9ZLP9F+PGtaHlV87FQleLY54fjBq+
vHKILtvCRFIU9d8ccrM1k27cRSxO5Na0AUCofdpjQyhbgVUpwfnsZNd1ZHSBG+fvEoDeNhIT0WNk
qFlMpXZezSEUozfWjAr/eBK9lBFItwYzHll+h2TUH5SnRRcFYVGJ54igq+1TDtvgTpvs1aCFrdbL
219jJ9p9xBq11ZlCBmlHjWtPVNFde11l4208MPrt3f0o/cexz+lKobjY+ab+Czz6yZmhhZtj+rEA
K7B9NNyRibGw5foKKzFcRWbzbDUOZFp9rsKZnOLEfB6G4keBldj4ovEOcthUjsblqz5oU/CcBshB
tpG/iWg6AA9/NBLEi63Mf/XSiwm3Top9ZpP4k9hW+VC6fiiQVfkG4urCu2yt0t23srgHtgnw0HZt
ArQJUSXYUIakdOwY8HZBYiwqSKePPh7fJ5+IhWV86uLigv7V6kIpHkQ6PGkz1Vlp5sHUJqdZm24q
0/0cqrArWGpS0ARicK2gJvGR3DEfo+rPmCh9h6TpxzeqQ54QL0os7xBWC5dfio2VVuZyTbw01QNR
bGER4x+ZBI7n3I4CzSgFrk8FTMEi+FxwPsJqm36qEV+urIMM4OWYk60HQgbOBqWnz1ZV7FHjXRWW
7geWiHH3pna9hdTwC6Obwmz4ats1KBNpY9Jvh8++7SBLCMX7Iodzlxik2YE5MN+HFRUWKYD89KEw
p2xbt7ev4zYNIh0Euz7PPlTfrdvhhhGlizlXS95s52opo+tJ+bSvR5nu7ah/Y259IamGw2aEz4g2
FU9AcgX6BzqkQDiBAeqafrMfZmU3UaIJ0qxoD2/SWd3VoLDZhetAMCrPPDRX6MxfZJKpTY0HAEWY
We0SDo2bcZAKh2V+56bSgQAGDSGZPmzT1snXXH0zxXOTEGuEu/rblLexQxsKOCEMM8gGpfbs5uap
/VBJ9mQv2kcnUkRKEamDBpjvI+Xq9RxhE17i5MaCjmInRrV31E1ZGbdkJ3S7SsCcHzS4noIhetzF
xnG2WYyTqA77wXrq6gRIasK+TAPhHnHpkxexQOap0u9UXPX7pgJyacXavS2hzKC32gyDird9V+Ky
kPZAzsS0MRNB4kfX3uYNnxCTwQWxXKKWuJ2kTrOaP1npecc5nlkd7MIO0EietCpO8K4q54AhPyRL
QURFfsPJryPJ0XvCtHHqq+TWS6GoysH+tIHVGqq5kDaxKgjVUbtE9AKTzA/cvsR1aegVToToy0im
x37hddSyusZIBxCRfQzhlmhLMiM4wQ7mveFYCLuy64W0HFOzukBPvD5QbRbvjCzZ2UP1SYKCDCGp
jES1YTMVEFEsx/+IsiGlicoR0BLtjT4jDkFuvB0sb5/5AzkDMv6m5qCLzwRSvDRadQ/DbNgQmDLT
Ela3enoxVnI/Vl5xYWYYiwddF0FuoufpR4KoVjEh77rG0FjhEH2MsElRv8T61jTmR4aDD9Js88sx
NYKRNKhSqyZWc3GVrGXIUt47VJ2Eqw07w8+Xq9lSd0aqG6fVlqEq7URcpQCrqIAceGZOFlyt7sQA
UbLxkaXH0IMWhDEYTeWJlnhSRzmnWxg6rfaqYVDdtNRe29yeCR0ivp5uU3Ubp8K7gVoKFFGAHyT6
Bk5KHarOEEHRT8b10CAz13XAGOzgqQGlF3LZFPQkHBNXHXizYx0lRi1lE0TlWXoZ6Ksmkh54CvtN
2QwDZHNAX5iFRn8wY1pfVSlPc5v/eA75Hj170g5565fM7F9MronZ8qBexhytNmOhTzcjgfb5SESd
u+xNsPyBW/QYvfQEfYyxHCyWBhZEod+N3XSZAPi9WXzn6Nr0dotRBByTtC2qaLIQMNiWTnud20lD
7TWNGznQoBQeXnQAbul+6NJdBr3tOBpNtkctX0BRVOnem3ZuYdnbzkzdkEgHOKLGZ++ukL2CVTk1
ycgle5eIRPJb3Sj5SVtgk/Dt2F85RkYHp1T3lvvgCcN4jJo1dmBsVxqF2lpk39b1G6QjAhw689mG
4sYjsu7K2HlRVrujgXdn+C6o5RpIHvEgMYkkItrpcrmXpobXtgSDrPOKz6ty04hiAt5Ufyim09Dn
PRImYsnt6b53R51UA5BriPm8PkE8U5q3HYPObadPX07lz7vBH1Pwq3xJi0B16c3y7HtrXYA8Dd8P
6vIoYeyjte/EToOgVAS5eIrAypm5WGpi3yI0r5rZbcaueJzLZiKysvxl4dPalSV2xskgz8ZINR1l
uYkM99tMyi6sAUbvurxHJCgOsnFhU3tMB/NEqoMRwaHKiPkKCpEFVDn2JuuzkNniVeHyLxfSUWuM
K3uDdaP3bFoTXGeVLhm51UbC7tS/96z90ORSsgRz963psp4Fzw8iaUN9aPoPd+oeUT/f2UA48dHS
YzCaZBstQYM5HonT9DFXhKmXpngZCAcG3gRPRNUu6h9FuZbMJVf2GNBIO2E9SXinEgjS0gAqfXHM
G219lsSHOdkNXFhvwOPUlsOFhPSbfjopWKihQYzvmNhvx59mYVdyJgdN5vBNWMB1iTY/sAFE8jej
bAMIUJTNHI5CPvk1+we08Jd8MfbKG777cnoyiU2Vsb3nWP8RkS51RLpExoxw7/W2Ijp7esyzaOMW
WnfROf2e6O95Vy0wAHWs6z5vSDnZRK5b0xVO+QsZrekp3oe5YKpTY7wqXcwYiQOD5hhjOyGQ0rjs
dbKvXLeeTh1JAtk+3rkLUuFkKZ901Fc9cZIb/mRAbYv5htpljWbWTh1nUlZhQbtG7/rnpbLkNVWK
mUfE0Sy8ZGqORiDndjgn3Rdz25+kx6HaLjQeY5NL27WfWCV+1QzPQlVae3SCNW8MOL6dYNUGX4Fy
boovB21gE40xSzJZ38QdowXhEBatoayM9SHcZVrs3/PuQS2XU6VEDUYWBnpF+ktfsMV5pfMGAw9V
rQ2NAVOxSD+Be9D045psPTDOE+Nq9CjIoCt4eBo55OhU5U+y1CBCkhlA9PwJXB4+74B+eBX0C32o
DkYCJpfckbzWXvt4ApnredecEV6sznpozOHWqrQ7H0wz9Jh5V5K5t8nK8csSy77u2J8o5OvemuDH
Jk+xF8FxkiK04tynj9MhO9QSKmT45sKUxh7NI+e+pOIEsMbQAotBFdnZdJhZ1WbD3E4VCWgFqj3D
5PTeTxUvSMQWaev4/KVDuE7M7CaZa8I3ZgkjzbeNy5wOQ4pdklV7/IAJBo6CsNmFZLZUtdh2xux5
Nj4S03iLS0AiXYuorprZnTvs8YPRXuN/8AoS783JvTItzzkplOYTdgwiCE3CevUT3SdkcbUoDgUO
hGuskCv/5SmdneiqQW1MyucGFuGn7GF45f3QhxplPLfG+1kRtt7pOq7l/Ec0zKe1Wr/AqRSHrUWu
XYLBaCusceYZYa0tYUXuZkIXC03KsHfuJ6k99eOPSOh6u8bT6NQ9zEf/HcS457nsctZQrirEQ1RQ
LTIn2ng9KwD0E2apBYw8hl/HRHnXjtLJx5CxcVnNmKx7Tqp1ZnNyyAEUSUyiRssKopOWXfrtbaIx
FKxzm+UhuxVr0HKvfxIa3+xnHsJWGax8PObE8tGXMzM3OI7i3rpaa1Sks9HGiMDXuS5PCYn4S983
2gaCY5hppglum9x25cItUv4t4OU00MjA60WsAjSfT3nb/HSl/Fk1JU6Z3gwE7myoVKLVKl6nz8ko
/J2Z+uAGCk7nGkTeBCEk8ZxXXvplF+WtUyJprpfG3pScO4cF0opZW1d6qz21M2SXya2qHaLNjfFc
RuRgUQqwGC/VzuiSL22I07DODxPVPTJw9cimeWWp5c6LuTzLwFr/Tkae4XcZLJ5jwQs41GbDOZqr
RUfSp3mpGcQJolWdNOHReJNZQTAZ8hd8RSpzs21ieQ8JDeiNb1+RvAbSJkI0Fye39OPGjTPmt57D
+BSZRd2Oj+6cPabDcj9N6V2ckiPUqeuuLcOmuXZy803yFKIBtm79tUpa41G7bR1o8JZ2OaWowqvF
C9fCFFDehjcuB9rYuLHy+MOMrKfF7I2NtfT7Pqt/ssRryH5GTld2fuhoT76YD8rRr4YemmCTDsNG
Rjxdp4ZYuwx3Jn8tKyL5luNgYj/4y/JY21N2MN4QoQGRBgHQET2TDRC0Sq4YMLJy6zvNrltEkOrN
O1jFd7fEmcdLDEfop2/Fu9X3n1X1OWLn21QMOEo9emKMdFeDUC/d6sfkwRaL+omT/KFw5GM1WCDl
K1FujMr7FFzP+xbWKPxtgn1TlqSsnvON1cmPAnpy03gPpJojEi9oFExHG25kYaoHx8lOTau/eEb7
MHplmEyMiqUf3fkY8LfoOH5yP78T8TN2TRTZ2mXSZcdeL76UzlSp8TRYp32IZMTb6iveqAFSu3Va
oXamUb8QraaW9C3v2u8yvrbaBimTUgYvj38FHWBDAudNZCBY0Kwrb3B+HKNst7G9NqtM63oYTLll
hkYXiZN2ooIOPnPUvVhw/pP4tZli7Vh2852Gp6zwdBRo6f2S/n9B3/d/RtCH59fHpPtf/+d//5r+
W/wtdx/dx3/8/snrj5LkmhOf9F/5/L+7ks8/9K/8GeMfgivYdARuefcvATQE06Cg8xDnWRwVfhuP
/+lJtsQ/DKSEOIhxHbjmWYP3Lzmf+w9boAoRjmEbLJqO+/8i57PIs/mrmM+mi2W4pu8gNRT4r82/
OZIt10oIT4zii3EKsmpl2ORnR6c7aUepoqtIxDifFjQlBHeUa4LHsmZ56NNdSrRHtmZ8VB3oH7Hm
fuhrAkixZoFMHW0/d4SiRgcL+5giHLiYOA/l2UOudU5ASHGxQ9CDZBAh2rhmjoyEjzSgatcskr/8
SW5lMcey+o+qL29lWnXt//gvtED+z+fJK4UxXDeRQRq6+TfR4sT+wGrpu8eoATzKaQJWSl4eolUz
E61x1YgzsBEJdGdiDfqO15FfLH2bhZUqKF+KAzPD5yqymJgRloACrIRnmKWnDIBM4kZBI6z+gpXy
ye08aBW9fKg0/ZOZpH17/lCUiQuqb9KDSKBwcSmkzPGYaqsJRrHXVFkVlC7W6RC93ngiZeQ4I8s4
EF9ZMzeZYLlH5ngSbQ5DJ7U/covc+CafBft283iOG+PABV4VOyfYHsqqf6WNnU2Ucy6946Ld/fmy
8Jpsg54H5GPH2AhmBEIb0DjnDwlqLYwKgiDGfzNFzgZzK4ruJgx4YQTZrNoYWEqQD1pvcg3++B4Y
EW5nG/raOcstnutXqaciyFbpVNLzmqFFiXbo8/QLpcUxcgFSHmXOmGfqfefC6gnmjJ1i+TJsZtmd
vCvyKV/JpH6I7e7eXTUvSpbRBVhfFYCrgWO7frp0OqqPf384f01TAATt2Tuoskr2qdXeTusdWi6/
Nef1YKIv2GU4MTaysEDomfhCPIM7g/SfY0onxpW9sKF8Dg5iHW7NC57e9iXX6iHs8FziOQVoGle4
Z4r6oGIEDv/0Rgvy8MBoc3LVJmR5aUpvziLAKOrqDzPn/KuvTM5zEuJsGXcUIHRQdDMsYaBcCped
2EwGFZw/KJfaCL1Ueho0ByWsbEk0VP3z+UvnD3E88c1yhVI41t2ir7naRd+TdL9+UP6PsUbHF0yY
MHa9o8dc1TqXrsNFVeuTR2rK4gBeWpqdPTowIjnom81ySi1ENUNtnRrZXBYICGARmu+++0alS8+Y
TGBAv8iMzsZmlQLVlpb2LDXUE2p0s2NH+4UqhpmAqrZOtRDLOJzOgIHYIxxVDhDB2CWfhZuVYVRl
yEHQ0HQc34+0mpJTNcduiPTlEVEiJh+n4LR22+Nju2jS/Kroy3QPRG6XTLV/MAUteN4bBy8j71cr
oLtDP+OfJs9Q7PKpm/daV1wWutZskW+RKwRY6wgWobd7I1wif96kq3kdewk87tXIO+k0r43arLZy
kndoYOSFEgVlpeZippEv/Lx3PCNrKDeyTeNALkpqtHvdjEEqcewLBECr6ACHny5rJFw1xvTMDm3y
tSK3PRH0BPVWdc9N2n24S6FdTP1hWnzjGPnTtiLYCCcoo4AkrR+I9hlOTHfVYOPeGqunulz8nVI6
IMiOusNFKGGXfuDEIzyrQr1ZY2KFJnM87L9MP2Cskkxk0cjlJeIqFnv056x4Rl09E8pchlNeLMch
/jrzResZsXQh7lHozMccOSSyZdluzwslex/qBfg8EWS9/TKVd61HC60kXRT+AcD1snpsoIhu2sTx
tp0EPZ8TtIGBYnK2jjFouDKLm7PDfc0OOYr4aR0uXkB8P7kdZVKcj9u5uujzSKNAGb4zqXO0irPQ
N7PL1hjxnRfiNfEoholyC/W4eLbotyITV9gfI3hoPrLr2UmiC9R59Ggz96NrLdzsyhouklozaSvn
jyPDA7+2niqTiKoZLkTX19eyr9cU8Ogbw6YdV+9Rx+ILQeJ8mc8F9lFwgXsX+SeyYDeoi3i5WFv+
VNEeaZxxyyXcuK+au/AoAZ1l3kqxmkkgwE4S7foE1Q28INN02zBuzeco1ZoD68S9Zz23BkmPQ6HR
mpOQ57gg7pHac1+K0sWciRDqykABAw46k2aqRmknGtA1FIcICHVA8XXvXK+QIbsETJRVOsXk2k/3
dqOTO4eU2Mxt7/QBkHnU92IhBHc2Yds33dHuubwq6x6337SrXB30p/UGgigjPbpN1bc7J9e2rxm7
uM3IS5zqozAq58ql+8VIrd62Xa92uY9TXvET1tx514alJYGVFt0uyhfO6E0TbSQBL5YJmcBHNENy
o1nv9Vl8TpkMU3xyd2gUelj9wIRokNwoLz7BjT/WGM9D0AvB2UyTJ3V1aM0KMF44dmo+ZGVJVpmI
bgqmAETC1S+mQdfEEbg2rVlQuXB8SYaGnkkChCSmHtQmTUEqyboA/fZCnqp7yGI0ZVTigU8HZ1Ml
vXGQ0XI1oYCmP5I39El3rcUB31ItMxFNsB4tBEV1KdxYQQVdCFRBorfDYSl5GLP25KUSE2mlaXcu
I1YaiNhtS/PCVOi7NWCp7lcUxfwfV8K2NXHaudzf6NAbeEM649tXQZ+Tpls4Zrv1BOsWoqLtWFdv
qc7JbLyfeDOD+KAOTfzodnTN+sFVxRWcLqathdgS/tAgHdbCdSkLKYJuJtMtn+BvMRt7cWmpb3IX
5HBqOgyemuZ2gWm3k+gulkHfVDlpNCojzdkoeZ+jSdSbYq/18Kf64d3pnOe0sBY2lJzuYcpladi5
ttM7gm8UHSIZN7R2aEzKjj8/NGyLyavbhzXDGFsX5K/Rg7+sObG9FPLGSe6jrhtvxth/q6u22dGB
64OZhgrxx4wYXwuBcdOutIakFsvemzO4HM/3XjNTxGAegIgnpWvcAoIwb8sEgJmMXsk88ym1xsd6
hO9kDfZPwbxTEj90SSxqmAlOZEBz+t0sXdRbBk2u1qvcYwavY9f+wPUmgB7xQ9ZBhvMd4xj3VlBV
Jebm1Ib52VoNrWZsDClaz8MEKoAEr6jex0Wbb0uNI3AfIS6L4+7SE0yl1aNtlubBVeWlMdVXvskL
k2a12C5QskeSZ2AtbFudie1MM2X052dflijPezvo+lWU0nKdOstucBV5eQhHMXH+agl7LNuleoW9
grkXQYtryytApogVNIKKltSXF35uzYHwEvcDqWwNvmyJcbfisTFxmTR5PRE7MpN7FOWobChJ+4xu
lMMHTTXllQd/uetfZVN+EmeTbH3O7llL+KT+IK3hjtAyaMl0Xmy0tUVRViEeEHIWhF3SK3pqz+e8
ODsUBbg0aMW8FebPBVs4jZQEoYQV1nW0dWP7zluYntCuP5SVbmxzVC2bfBI3cUQA1mIFQz9lFAx+
tPUqAkOQU39PdI3q2L1bJt/d9ZV5peEZ9t28CWXX+NsuAdoY9e/TGsuW5K8zSVual324XctszraO
g4ZOioe8y12S7IiFuzVkBBl0jJ1d4ePh1ZXe7yPtWPVRjX7HTDk4MIXwij7fmY186Wbm0H2Gkty9
pkkIR7Ay6fv39ZNpTs/T5L1WKmLsBgpOdMNnB3Un9JayOYjpmWgohju2f7DmCH+1Rlw84O1ccmU3
x67nHZxaFdwNo4QKjRhrtbVuxnWwx0GfvmeHRHg2s2A0JtJrCY5ivnqI+SuHxP5UYb60u7hG14Qo
des4LZTT4rmu1bVn2UEUY2fWjZjm/gBel4kqDVizOuGt2CYCumX/MbbmE/vN3mIavnOd/keZA421
ies1xYTQLktz5Mz5w2hvDOOyOlkjyY2aK66EjE9afrdwzL5vOY5Jq3F3VbrcG2Z6jy+IAYAed7vE
+SLHUDER3qURx6CB4DE08Zexo+4TevZaoT+VEWoZVLlHIrqwO6jspdadjXQHdCixvxyrbKA7S8s8
6com7PUFgRXAZRCHpNItJ/Z9dRfl1wYtwTjPLl1lfRKRcN+4lk4qmEUl56RXESYZRhDurdnZYzCO
TAGNGqlWwvkJGn8KAfY4MZdErAEYaPTIK6G1zigST/cGDTrRWkaWbYENEDqdHs0cwMVc1MY28pGd
Wjpt3TQeAncgusCM14wSgqs2sZ891YW8sxzyUxrjdsw5jzc8Z4eBzKr2vaZlTBtdOidNmb+WGsRR
DKwjdob+grYlw7402XsthvqYknsiOA1kgxGopH31ZHwzZVz7RDvWJYcYHDj3pM7ZoS5ZCzvcNoEo
xLttKfMK5MKygLQopQDhWdxUU/1skjy3GRyNcW7ssJLTGmDH/O61A+YJSApVJIjnQtjCqHYrdJuo
TKHdJxCFSRGd/b0mmpIQsEJtMZE/5vX6krIWuszz2kjNMBMY3lUt6fN5Cae9cm+khvl3KjgT921z
7ffIgOCw429PzQ/ysKbAMsybipkzYhLjVNMDL1zauo3/FQGI8TKFdqNglbALk1yY/CvDZMn80nlz
bI0rJylzDlYzRjhk9xXnXb3ZpsBwDn1RHWIr3tYKVU5huzKkNttoEDCuWRwZa9PIhHTpp911UTFD
0khJ0aaffk7fwA+P6FSMZ9HQA5kBFyfjl2Joe9Tmg7Bspv2jAzOeoUfQZak8kf+4ErBsdBJj8dW3
yaUoxZeMMLn1lIiykARykCowQhdgPoSVjeUPF+bJA/xi0BUv2vlR0zhzYBAlUPloIcwIytJt9k0h
v5wIXAypEreaq1t0AJzAaDUkG45VA1Rw9+60OCDRYcv3ZrpTEe3mpk9tbOg+ERNZerTMlP60PqBg
FgZKNIfpjp9zhPdKLDzEThCpuuT7rkOYOEwkzbgCQKYbP1UWLflMSEKu8ntVqW/L7b9NahEbFWSg
h7Y3vw8IqDdt5vGmH9+L3n9IAUgMGrGEGS64pmgIaZci2mruu8cJXh8RiFeTpyPv0F6Ldjm0NoVD
4QEEbeoHfjHHpowFrPXzV535hcpbPAcTjhnd55DXyTwJuw7anuxoSY/VEWPMhTFrJrw5JDk2a5Ue
X7q5RypshPKnNePrnlqO5C3V032WjKvwjmWZyxzFYt6PHm1rs7rj/GOXLWayguIR3SUnbEco0JUu
QZTIWYlrWtSjjqQ2dEsTKVbmkFkFXLSIluv1vxLAGAnE/YRgMqlUHnbOGx1ELteJBKFZrckN+Db7
5ZjoySuiO/ZXTZ4KH8uRzx6riDMEC5hzYuDtwLGg33RFShRp6fH2X1/IXJkv/uWgFl4MjwGVBdXG
McGo6sQIUnQz8ab1SECpSS+faVFE25h4FXUhRlJbVSF+iGh9UGmokuJboxdQT8S5YyCLdont3Dq6
kJtq6PyN6yxgjEv9yNn+OZPe3neiJ2GhQZ6E/1hxiNxaTaQ2ZMzeaSTAoUdAvUdZhBKzuKnJ/Iy0
FITRvRjQhmUG/FfJcWOs3K2ekQ7PwJNIO61CJo/0ddMddBNRZkvjkc3xKwVYvkMc7W1sD8Bsm5vU
8uwTEASnQ+TyukUjjpxc+mSMRhGUY2C2k1lTkSsEGFPtOkxGrDS0MS4yf03ifdSKQFklOZyuYqDA
E0YWfU/EVbYF7VIGQmWnBK7Yfo4S2icmG1L2rGL7uQCrvJ9EfalG7WscW/bY7p1Yux26uIPshqvG
sbf5fMUaMmCLdtCMbPS0fJzjG4WGbyoZmUaD4G7jwezJTZxQmWtjGOW+9U7UCsj8JZ/HH44WiVbf
O1kfk2yLcAfbk7WFfcPIzoe+pqHDEacG0s1s8QJyyieREeOavQBvZqNk10PF4PK3a2KrIPnBIk6P
lS6lEsAgw9RBzmhEoh/OVcN1Jeb7Gh72oSA5+qJEh1gTWNY37aEV8tJcpVWFHCY4YsuTVU8PoCdu
YPTru8RNvpVtQ5tvIeLPzr1T1M92Yt9l7dZy+mfp2DctVI8etcLEmcKbipPt5Q+dxbtl4NSPauG+
bHZ55MmgKiOxi2LvJCaqVnKHK4QQZhG9RVQ3Wp/SqppODpleadJ9G81I1aJXrLTlsZf9QWjdjb6+
1yz5XTfVi/SoJRbANs7QfS1SY0pkmN2Wqvy269v/RdmZLTeudNn5VRy+RxtzJiIcfUESJEVRJDVX
6QahoQQgMc/D0/sD6/g/Q7fbdsQJxSmNHIDMnXuv9a2S2XT7VOfmc2A8aq4dggnTvpt2upOhZMyu
wR3j6hk3aZax89bjZzKXezGj3OwNhoO19j4ySl0J0vC4M6wPCrb1sMziuib8UbnxDfxmwSG601GC
xhdIXaiVvs0+OYmClJDSCN8jy7sEnDjjojxjP/1mIPtYLM9ZG9pnl2CtrGMhl0zVDGGQ9cE7xaTN
XtDUcNBzeWd6K2OMhm1vt1+GPZJ6IYpTqd+NYWxCHi1vEsrUdV7LYFvnnrEV+nhNgtgiOBq2Y03j
jP4+J5B0XHiPgJuaKaaFqOSMngt8MDo1x5h8M257uvqEeYea9xhzVrAqnV1avWgB6ijsi+DP8YHW
eMTX0Ca6G5wqGNCachuSdHYO83Ldiwzikl1snBa1h0TrNhJ/KFJKZgn7DRF7zde7FiPCzDh10rGT
lQmkwDI/kEYW7WOTRPVRb24Dd8lawPW38Fk+cbPOK1RIviycnI4kZ3M3kzUtAghP1xzY02BXL8nW
AJHFwdswt3psv0iHikbrIRSMKNtJM0LWrc0faTlqhAVA3op7wMwGR4mt7FFoxhXMozl5bVQtN1rz
QHiNtXGzKH0c9QMLkeunuNyu3ac9ccJvRZs9ezUD/mgqvmxq3bV2n7rRnVHCdZryOt5EbT8eZVR/
tVFIolVsG7tiQoaIV00QqUSDgO7N+5h5I4Sp1D7ZMxdCJadLNtvzrTeEGy0zFbF5yPHrMNuYE3sI
Kyhz3TP6QI4YHcpqxHJih6At9lMrHBAcGdO+3qfZ2J7iuaWXZlirqEM2JVv4moN9ZyLd3RnptwXh
YuO1xJmlE41KAtsSnjfT7QadYLeApoKJdrM32/AYiydT74LNjFsCz3lcohNXl0nzAk4g49MQYRQu
jJgYIdAuAfMPnzVOrqqcnysHshhzYhBnt8dhrxCHZ9J59Mwsuo1DzKxKHSBKT6QIYp+Np87eNaL+
iLPxq6QtcxBo1EWZXtLcIOFu7sttGejOTrgu6VJKfIBTQz4jg5dcWid4fR8jvZ/bqpihCbpWsx0H
dDJNzeYIrIrl3lIrWTfqrqJGcnFBHujEvysSvJF/MATn4DgfG5n9UpOT+uTBFStTciKwcVeDNEvv
G82w7xYDo037epsoA7ERV287puXDUHNzj651g315OOla9BLkWgyjbnxv0aIea3h2xG+VJcQDBxEd
QdeWpuvnaJhupnFpVhI9rzPMbwnA080I+FRNFWcpUFnTZJ1xT+W73FQEBRhi3HdooVfAGFEbQddX
yp4epuKs9VFB/FjZ3ce57uu1ecM2AUtRv4mIeL/J6+861IYjb97XUKlyp4qZYYYHE8zQjkLvYwRo
PyxmIszgKfGFVs13KDOeB9Mqzl55yiGW2xycwUmRWsk4IQuT3h8KRk0yasrDSEycm53JYWgPQYpE
l8HpkdZss7Uk8gXUN1+imx7CST2UU3TXzu4Pnd0DG82PhOidXTXwjgrOoF47tjs3/lW1mX1PEMjz
EmxyCOR3PzOghAe2csqY1BSO9KOeDIeQXCt/ikHBaXOHXjm80DoadiyFKwdm8GPea8HWmeVT4OF2
MotiuG+G+Fec5PuWM9LGQ+izH5LiZYjJki+4JQ2vec8TSxKNoJebeBgdJA/ej3gR+7d5ew5G2O8A
RUlynMIfYcCJQ0/s+3kg8pFTHbwOZwkqjePXkinBNpxewzm5bUOaqHMpfnaG9UDE0ibyUF9a6RT4
Q+dAeFAw/6gNwxwpGG75e2XpA2egbNkn+r0pUYb3A7xp+pgp6QvrUg42im6c4kR7+DXhUWthRAtL
Y+84pPxIMADruJgTPxWB3BgZ/I0EtVtbwdlMh9NgztyT1ck5aDZmYRVU9SK2QDwlxLG8SxhLPDTo
HD1BC9xdTpNRMm5QCdsoQQSCmqj5ZWs8TvTv26JXwcbV7bsaBRhq0PkzA4KXwADZW0Fxm3vVD3uw
UDUH9FcypLAaucCV1UR7u3MvzjAVDJfsGc2FchnkGdpaJVTlEeokGHHErcFlBj2KpOQ7KIzMJ7Jh
b3T2RL8uOQVz9snhKtoB790K13sfS9NiOlOYtBK7jQpjMmTqXyS0qY22BBzpJkJTS7MRVwWXOrPs
o17lD0nCAS+ZLG5P1Z+l172Fo8KijCtx0uRrlfXvRTREx4Rp9waFvcPVlGwJTTv2WYXrJy9p7rQ6
Dvm6OCccm/2qCcA8uvrGwtXdW+2EoxlPTt9T/Q32+CSctySaT3GGy4vxW3cwSJFCFgquFSG18CZz
bemOuw8zxtJW0yxQ2+GmnXFhpGXx2GnxS9kNe4900hWNxXTTExmmMtozqlv69gvgEFiXvU0CxvUu
EdWbnwWt6teot/nppvNrHQJZ3KFtyfRyuCXLckOaXbeKBpedfqh8woiPmTE0G9DlzU1UVQYKruEB
YKV7kzy1aTL72PrRC0BBRZw4bls9Ql9paOb9BEXSnZCFpchdxrgm8uAqspqKnWnqTG70+JOyAYul
jIu1iXI5qYJmA6TQWsUGFUhJgOxKiewh0QaKe0LlCdbCBcFYDI0clpvQxnGct9pDm7aC10WEF5Gk
OFJ6g2ajgjSYArC13fNMGhL6SvHgZOwGXjyf7MWgNLrdureFIB7D/MwHCvVxJM4qMM3wNWnPdfcd
UJvfz2bunRq4CfmSzzIjephglqw7s+Nyu4ff90g+Z7UnBctZDaHVnDvd+MimKfXjRDs3HbhEKv6j
ZrA992kb3VVlsncxvuj2UL0gTl8bIQlJwBMAtCa72hRHHGq0t71fSfQ+CNxxOndTaVeWH5a6Lwp7
Hw7UgJ0x2LvJzBfRqUbxrzIBbdTxIxugU1soubHtBmIQ+r3uVSG9yuuOEhlpV1pbhDoX+ZflZmj1
/G6qiztUZGo1WN1OzEa1qzWWl7ImWykjVEobo+3sCA5FAaU3CkJeKckNEMC+gDCrzeS494WkIx2T
HTYMD5imUUaMcDoc3JBTg04itsIPMeEAa3vDxOo03yVaQxt+gvtETOTRccNoq8bs2C3yc8nBgfHG
iDwdmVRadv2tkcy7rnOSYzf+qIEs3ejURutWi0FlRvoxIaFrnSElR8zahdgpZXs79FrEkVTwTk3a
Gy1jgOTZfO8OCaL1Yf6g2tDI+non+wTC4rBMhXKXGKeYXOA0H0g2tXeJrdj8JiO7t5b6BpcRcEcC
zstBiZNLuxxeNQfs3krPYwDQQuvbXWX7ZuLuma19qrotfFEbimhvjZYYxw8jmBGPSvMgGvtmsJkE
8+ebbZmnD3EzX3D59OdOo0lhC95OVc0fjCvvgFOoX6QB3XDGYzML/SniWVDgNA/TFB31Ege744gP
1SAC6CTZGSBmTo7dsfdhNuLIaPgqsQjcMuM7dg0Cz+b27Lo1b5/BLZ1Ud3XM3zRZKxpdbmgSEN5O
7vzFjGidiFiz/BS3774Pyj1Td4bGJl3tfAwy+jwN4uX8p6fys1NkxaZBWKladUxHI3kUkP5J8zxe
P2iayo4EgHCy6E3S9rgWGjQcFLGwh5wEHKlHh+Aah1oXHOZjgBJMjmRxO4tgbaZ41kTpvsWFYHYb
zdaFfF1WTeaKqAaYRDSVftuOzo8QTzmkzAUiFp5zR2WvWcp73TJ8z13Y/ai50ZEsk06DeZWJe+sZ
oJk1nWtGhISZUXBNnkxYmRtk5l6RL36xFV6sJ6ubBKZxT9vQqcMdRSQVTS/pmLvKca310Bc4lgcN
ZE4Pl1Qk8IdIdbHGdlo7xXh2ccztkgZSP/phv6IMpIj7NeYzc0v6mEOHE9nymB64ZdispOsUfmnM
gR9NFCg1HSLbGG7Rpcw7L892odmrU6jJB2T4dK1nArPYA2nctaSvTEBX9+XYE/KwTA5BezVlAjfQ
NW+8JqhO1w84cf04dvzeseIbGzcOTf9I34FR4UiMBRldmKpfcfeSAtTnOz2gi1NF6LxzGZw6vbEu
I9aPYwS+IbFouVp9xPk0IGpUipkQCcs7WhlHgTyvMWyCqh3dQ+FSO40tE5Ap3Ms8N7cGeoIpnG9b
lb6EleMczSiG1ttAcYJR+05uSIWuvgT8JUNYNxMEanNQrwWDzSlNdL/qzeM4sjAVZXWjvShccatS
yxaDYzXs44bN3bQCbjLyEXapMTJ5K8G3jlTeISmGjKFR6lppK3HZWcewS8Sjl82fcuV1pv1SWpS1
pYZ5scQuivXsqFp56FzeH8BT+KPx09qxuIScEWpT4hG0MmLAq1TbO2P5bSXxFwACua10t/FLUdu+
E0+CDorNLTAX5W7maipM5yPNPIQ2maKLifxM1zCN1khR8lDcSDwoeRzTXWq9O+IEwkfF4FHl2Zqy
mJUxfa7Qgp8Qf5kk25tOeGYSwokulzec/dllWPgZw/r1HOZrNhKahcW0LYQ5rptM7UuTN73htIA/
moFaXPMjXSi35uhu2zm8LEFbtO+whO2aCnkgLJcVu9ipHgAuR11zG87mNqBZuOrg7mxqDCOrsl1Q
XMYmJVNlh0cs3cL24JHadN+y6YYxIMNqygONye62Lh7COJi3Xhzbez3vjI025T9d+WQZjIb0PjkW
qcO8Jqe7QV/dAwFu5dkb+eOctukBeS1Wfy8PblrFNMbwEDjUgbkug7p+EFLnrNTc0G1ZvH4Dr5np
HIbCoxXPOIIzckd9q09nDLyEDaf3RZNzUhojQAbcrZ5t0eEemp4pKIdeF72fhObrGnKdKn3aGGn7
002kBlmI+qGLtXPlDAjqHdbdOaNtpkvXL+wyeurdQawlqnQQDbFPWiEqzKLXVp3TULrN3i1JVpCG
aHmPpQLd3Npf3sTZPvXyfT9gxsjtmsCZdDrgE3tJDEXUQQNkyls+XP/PXrBorRvhv5j1nvzbgIGp
MTabK1P0+uGqxkCa0EN100eG0BEao9pSOBGuiWKcOBj4xAUFa8R5CnVY3uKmohvNXIgvXb9+/dCM
VbhtNfnMQ2fke8338AicgxeFGWGhZl0/FdKOBkU/7NWiaotthEOpKLZ2OjOkYs2gEZ+0W6pOfy68
DYtyQ4A2H9AUIgBRjs45zOLEt2T60eEmnHj58JIueC25qM9yTT2Jumu3qnfn358Cgzmsr2rU//Fb
IfyHHLW5KoY/i3KqUe63//jnvz8VGf/9z+Vn/vU9f/+Jf7+LP2uo59/tf/ldu1/FIkRu/vlNf/vN
/PU/Ht2iX/7bP/yrCvq++1VPD7+aLm3/qnT+f/3iH4ro/0u+k6nbUvxFuPsftNR37/WUvudff9VS
//FDf2iphfNvOqW07nIKRBoNJfRfcFThoYvW2QYcRxeSYcmfbFTv3wRiNkNIU1quh2z6v/+3/y2m
Fv+2iMHApjJxELrQrf8fMbXBs/mbmNrTdReUg9Q9eLommm6+/pd4p1zvmG1HCYeOuQOxQkjnqrOb
w8QIK5m0DB2hmWwSAojX1ZLb2MNJOaSJYKZT4dyd3C8vyhjFY+Ox2E3/8lL+Jxpog2f5zwcnLFYo
x+RpStv9hwK6Tb2o1WZ32nNkg3rECBLbN0MhRDdTy/7IPO1lspk7ZwR7ZyJalfTAVv/1g1jehX8+
CBK6TAu5O2lanND+/gq1TqP3lRON+6mFiA65g6FFSSuZ0DxnLYKnkmohC61TULu/PlSRI/Htabtp
r3rCQ0zx49me8VgIUPcKB5cuMXOUevqWtm+2VgZYMXnMGkk+v+/Zv92yf1OQA8z9Dw8dub3pSQvN
PFeatyjM//Lm4uKUcT+JFhyegGrRvfYMt33Tsgi7DbO1GlFxyYwWWKT0TajXzoY0DdYRxFo8y1ZL
L1h++/X1tQbIyuxHIfJ12U75e3tEBHKDfuK5N/Sn0YwQpHuc6frgJy+ShcatvcU1BoY6iu9brx84
14JAHatkF+odqR2dOa0XiM4+ljk4v71BdbDKxo4SDibJipkafisO2ltZPpg2RIsA/sTWnQFaR2pA
X4790EOMZukYXvAZyjy547gNGiGjTxFoZHP3E2ndJvyNKejJISeVoCsfw1C70FAoWXL5njSjljHz
hthRZh4YofZJzZNHsiNXdDnfFqszVXW1EWRnqkxH7Ds7WJC94UA2EEoJZ3kll++uXfpF6lJ6meB7
uniHR7JlqrnMfO1gWhtJeFsKyzc03dtEjQsbIv1B2yveR+gDGbSiie3NEDVpoW7A6jN8kU4E8IeG
zGD/KCTFQLVc4IGJZjul38ksFMaSp8q3IS547ZJb4ZafqW4zeVMyYe4fIvR3zvw4lQpiq3Vl0sMB
ubYm+oquHS6xbaxekMAytxHkaHpEtNiFdRQKL1Qzl5fKxaqmNUwlpSLnzUPsTKCKWjdvQCqsSJ5t
GBYEMky7digZQA5AZ0pGSkmLErkpzV+u0Ja4poDfi3Qae6r++y5lWvGtEQiBFuxScTuE0sGLBZlS
iuG1cdWbk0enMmc84SVvtGvWVsW4M8i8p85CtFZFDogvUiRrm7ZECJuVX7Ka6pCTr7uNG4XD1FKv
hJu/Xb+SGbxN/cCcyLEfp4r33OuydTcj9miS2fQT2a36qK9Xoaux6w/Ns818fjMp+wV8nF8BA9r2
eb9PcIRtJOSituK1EyW3dTVH36IMj8TpPJs242VAuuuoW2B4ErliUcdbhpz+bJrNSrTndNCIahcs
HrQMIjzb1QmkYwoBjDahQahEazMoIOiJmResA0oflmUM+9dnEMYihNg4PdrDSMPV40pVtcONyVAu
Wd73GcXgQEaSXQ9HSw1PwwzFWTPgyoe8dUXiItzLd0bJslRrTQIGcx3hJafyEDf5MHRgj+ptbjHn
k1Z5IRbL9AVGew/jKOBCXmFpI0NIKr8rlgujF+AlZ5Q0IswQTdewGJxh/qn6aQCYiQ59jHq6UJ5k
9s/3hzRcZmiJwoEvWskR48p07pF4KcdwDuZgfZgGtmBA+AnqrOK5rsHU9sOvsKtLJvywttQwvOQT
NWOpOQbZr87K0ovSV4Hg2VlcvbFH9wLD3HObAb+JU36QDJZ9jZIeb6LHWypxDF2X8UJ3mlUDS2ar
2yAP26HAxkArB0r+YtHYiIhJ3nXxq/BG4PA3yYR7sXX52TnMLVNbHmsETlENjqxNt47XvXQGK5tU
Fs7W5b0pO66PwkvfphmBMLjDwlI7cNMlX+EmGWLO2mm4nPQ48iI2MjAV2h91xhaRAN32JfdON6FE
V0CWNurci6FdQyYjti/h1r6+Ix1onhWRMf48ar+cMUIyxRox5SztNo96TBXwtb00QGCkIc8uDxYa
I/jmMeW3R0OyyzIUEjnvEQSj76K8Xqa0Qd2WFwXjCnTQejMWzzhavmycifOQvBkWSt/rH6JK4XmS
uNRZEIq52HepHr80sjpbiu3lepmwN+AvHcKH2VzATTO3Rt84nFTe1RCBxgt/XC+ReWA1S/Xwu0H7
kKUYU+Egb6WBWlXED4uLFiJb/ualdbJFEPdt6mxAZcPm0alxXBkmQC7G2WfHwbWJigrLTGKsOGzj
7QQ94TOYL7xzkPQA3QCZ0lXfeMteoWXThknqZ2jpYApikhOWa98KMhYCOy14DrygUketMLfIKwf7
teEcza4QoK7l+kKKx5UWJt9aEOlIL3IfECD9k7n5aAlNIrRqyXLrHq9XES7PYWOH87sVJee6lj4I
mpbOPG8nh2brpkkcTqtzdpxMo193VZSgpptWMMBAQNRc27ViJdPc4s1MPah2IeyUnvMxb51nsqhk
yxJd1Mw40BYvHu1DXqG+vH6tzKBOh9UnfGpvXakUUnMMQpV2t8xYiuc0hkLEa6oRx7TOenQ6efzi
Ln95KhjMdsk5s/K3km2V1CwibPvgCcewXDmZVq4KrArsDSzJusNuWC4bh9dXSFVnFNch+46q1MbQ
5rNhM0GPlfoCjsFFXFbPDa8tukNa3Mxr/crhn60ZHjEKv7l4uWs7sdZXliXoFTQMrN7o0RIc2NEv
FTXbhui/DSo8VELEN9qB89zz7BnHZG/XOkAbue5HnW2S94Rzqcl6n5+w6OFDXiBR1vja0kIAdmtx
w4NZwar0s7TFBeYCnav2OIFeUozPid9JvvPxiXEajIcqeNNGLq6JyC3W6GOP6cZnq110OLsspAfc
lSxk5pzd5JDCIqqWzfKaWXr43sfL3JongqoflsFE5CC70Ky31qpCHkgEUOyBFF5WznngNY1NcydY
bZAh8OL+LkEMRjq4dsEesY6VDZdFi1RgKl3PF+pcWsHOBbMTRdzm4VA99u2MbYn4X8RFoQ03PPeR
+dBV0wWF7OhQ3XvYZNxo0zSt3ABIRwGAoaVA1Rg4yV1toRbWvjiU9Nyd3Cpd0EInluZtaSOt6uzx
NUzRE5B5wPsT8dxQdC0Di/LNC1ntKmuZEZ1coGErK5pZz3gtmk5HmZkFLD4GVCRNIE7MqK8sh4eg
xkNEZtn6esuazNBChZe/TbiXNSgUaxR6X6HUSem2WUhbjiKoV5lct472y7ORlSfduE/mCjIqYXZr
udbnkJO+kY4+YcsvxZB+C8nW6nhcPwW+RoqNb84bWwfo3KZmC55y80db78U0Y80S4X0TIZOnUp52
81LHj3azzQC3lFo6YyHhSeZFuI+66QYGMeWZgxQh0SE3kClPU42yCLr/qp/osqskPBcudjT6QfSC
muyz6boH+soUaTG3uSV4XZXzqlFuYBg/md3PZlnYlTJukceLtT12064bXpIOUVzVf+MkoaS1mcpa
Y3fLLZiucTCeWwq9VZBG33L5+1lPsBnmB1cfBj91M5pb6ZtS+aXUPtIxxjgeeOdCXffR4tKGkb4X
kkvETVA/pjSQC/YhrQb9rtB+Y3My/ayzb6cYF7k96tvQ4FqF9oZosqBEJKPxevl5PVKZRttkcAvc
uXqnh+dzU94h4eEyWuq5Yswu1zIoNn+mg0HI4LIYK0M+XWuQ6yKuGjZXQ+n3gdXyY4lB3ZPUb2YY
kLCTfnddg0gFwEpOAAhkXPkEpPcy5s2bgmzgmrtejKcxeraIf6VlF4NZYnfOdCg9QZN8Xmtf4bam
H2js4ZZ2m/XU4EyfAHuWHVKGOP1GWs/dTcGNXeKnx/FmZfSUkK4eHOIu/o4NkuqDmvXSze6rJfWD
Flhho+CsIZQFZC/ikM/R6G/oyZUrUuIgP1KizsvyPyfJPqzcfM1+RLUh69UojJ/I6zha1P0+apia
LspUe3IfUy+5zxWvdR+nbwxTaFFDIKQ1bTeQ5Ab51MUeVFdYSV3r3uLue7vujmjzuP7d7pQN8aGi
BOdAETM1dS62nb6Bc2TrEPMXBQqUIq7mNAuezJCnvDz3kRkwkJgLfi/2k8ym/my4qQr1TZXIMYR9
z7Hh1+FafjOWLcBjhkrngyIAMUjjQjCj+A9j593Mf3Uxi8RcuLc55heSmbXk1/XaF+5A8y9YlKbL
d6TxxqZWXvcdVUzeNY9MnO9EvuwvyUzREv9Y6gXH9p5SyaG7j7lmYFMDfuG1kcN8F2tIh52x/yja
NyTuKbzGZRmP7pNuYqiBFndbO9EFtfSebJfjELH2VF3+ZjY8VvLU8eCWYtfEXrEtm08dTsgUGyzW
6ns5IsEDXBa0x2Fmtbtex8s+XNm0cSceVtZRtifZhdSN42Dco8SCrqgokSaz+0Wp+Wa7uIua3oJ7
lX635MQwI5+wEC3n3CFiJhwyD+XId4i18YEsUYZm7bHUs3gRSqGw540gqW5bgX7da1r104qd51aX
70TankRaXFKX+6ugOb5K3fQrdwQRCly52zNz3IGa5Cme3ZJFaeh39o22vDL6ckqJC4BWAWg05oBO
S0wyOglToCBD6YwFi3HxUlQuPQCj4bheOEiJbCP8fegsQgQxkUeZR0GITO0lcQK0/dOxs8p+IzVK
C9MNnl02SDQWyCuahE1yxsHC+Ax3rE3yTmVOKFmgJJVet9EDuvKVoXmwIywmxd53HwhiU0CwqMRB
mfNhInOGlsld04XBdux1RPldfmSzPoaSSgyL7o2J7Nn3amhNAUoAwh0ZmRTG9E7MqqSkCJ6EwCnS
K7HS3dJbyax95GYkKXUhrLZosgDDpAXK3QInhZ5nCyhmhqKtaEn/pmYnlqoPwyVPo0L3+0waW09z
T+5/QsvX8xHIHUIUJjV4pDcsDcUBLAcuSOHsIQZEW3DAz1eC/vVBBCbFyr5e6PvXT5J+GXGnYqhh
Tlwe0j4+Vz3GY33pE/cUYgfhtCRiWqLbJFc0PP5h/KnLB90wsRAiUPnzU7+/RV5jI8wFJ3/9knbl
0+tmzAkY1RGOK0rAf/2a6//9+c1/fqFfoPRXsvz1c9d/Xv/vz8/9Jt//+ck/v+f/+Ll//NY4y+lU
0an54+n95t/36IMSmuU8gOsvuj68RuDeb1sYqdcvXD8EyDAihSDDyLS6ub3+8qTF/PXXF8X7KshS
uLEWH7SB+CGyXC1hopHZyjdqC3FivaQkWP0QYIxeWv7Xf4fCve9KWf1OjmA+jMKBtOWqzbuDHr11
rSAabsl8DbqwJHEtGNdplLqHTtggjlzZugvS3zlcP3n9UBFBsrFCpa2c0NIOdMFQU+JQ9ZslCCpE
4Hq4/h/LKSmtJeTEsTX2jtFc2pLgjWKJedLq0jwgWCPmaYKDM3n9lkAS02/q6jNh/y0DDhw3IYL2
BqoBAMvMdw08OEaKJnDQ1Y77lieocxQhqIRIJRd/m9fvg8iad26eQBW3S0jWnr1konpf3eSryTrU
Ne5M4huAwyCmNcwy8x03c31bxXcIpl/wAzsz+DgdF19FGNC0wNPMQCu3OITsNjoBCaSZkmtQhRvz
wL1qcdPHFBD4MugnPqmkv0cvA5auyU+aTBsEwt4JQIcv4mfCEkmtabW1FZBWGwwy2zQMlPeW1LaT
FqH1Go4QbxmtCvezCZJLadnuyiB+EqnGzJEmpd2ZMDQkXoc6PAjPox7fE+d4mTVEBxo67bkzH5Ec
JLfAKcGEVTLfWpb8ZU72p8zxe2sVoC68F18eehhoUO1nlWFDwRo0VkwDNafcFXF7QSdzakrAXkU2
HsOItODRZeFlmLYpO5toJEKP8hZdXFNwKLWGcTN0X6kx9Q9N01i+ZQcI4zLhV5CIF1ryQaYI+AMj
vRmdgWE9zrQ6RdE4ZqJiqaYCnEKxz+rYWLWlkewz5e1al6weR4qE3o7IcQpGD2PmolnrEvtWd2qJ
PwxVHqpNdFKNyteDfHTaBJNgNv2A+sAG3VslcwJgd7Ip10z51XoIwaWN2XTqM80AdDA1m6EytoRC
g1NsceHK8GfFhMy3G0KWF2xr0Vso/lLstEycdbq35DL3b2Ty4LKhizt4jxh+UM9QH5tDb9C3HY5l
a0lgwhJAFo630pIZ+HEOmWXQfvEIOK8YgbdLrPLWQXad9y6nESauHK0itGuEWOnRIfGQfoRR3fIw
lJ/FAGfDuH1SABlOyYzYDb4suUi4O4p3+nGMVW3p93rr3HiVwOnQBmuE+J8cDfdhiUWFrXGXUInl
FXTwjkgRjjH0EFXNn6pin3Yq4fGhcRvpUp56etdcQDBfa73iJYy3pt7vHXcmDbiwt05DOnHnGG/S
wSlSh/ZZH0A5N1rLdW8AgbGGF7eNLrQRnt1A7jqLxcKNqkvheneZIZ6CgJYIynnq1fiMEwVHVqN/
cHClpeKq204rXo0IIyeixwtmcXpZzBBTu+zXRdzLG3SMH3Dp9sYAjHueLMJ7KvckWm/JgEbm1UIV
3oTjDSeVD1pDH9Gs7npG1VrqcjHkJ5cAMdVtsRVbJ2OI2YzLnQT/yYiZdSbGiDdq902WEApPgHnT
hFy2yBFd45SPYY88nnZV6A5obnTEFdTl+7oSr4iI07PpgJpm589dHMlVUf3KPDLqlzMvAIIjNrZj
kc0jABvQswqE8IbouUttlfUeDuB2MqOntszuPAUOY3GYrSrPOA99fzepoTvMLNxWDAiVxjc3ahqQ
Hi1vZBP6RPAShjwQoNyV0brpbVB1PIBoAVckun7MU0Wa2iJxGbX4ps2Sy9AmKMk1o/Nxbte393i7
nUdkmcT0uj36geCitx7NpjCFiz25L47tPI/5WgacXoBE+7jYwakOL9PkXajkNl6PKid2nGmVI9mN
QVfOd06mnqrC3rHUPcXDsMbXjxQ2eBUM99bCMV/bnn5v5exx0ADKJuIHDYTVa0isKUiSIkw2oVU9
luiRkUmsgmmPKH2bMSpQAWfEjFlfFIMWL/snG/PybIqLTg7UmnRvxLHjPaLLT4vsrzgoTlPGzKAD
E0gVX43ZujLg9BrxGqn0biDhVre7TxWN9CYqYrXazDsy9P6wl16GRoeR1jqTEg3Kqc+U7DQ35l1Z
lE+ta7yBFj0z28IQQTwgCQYeE0KktE+aAXHj2MMVOraF5WtNADY2YJfOjm2Jza/5aQSpPwrtEpf1
WdrWXQRUA40rR7oCGWAPCNn8iEzKYLOCd6sbL0No3i/T/xDxumOFE20tp0KHRFneRPFpbKrbRKGx
Ax9r9+1hec2zugCAZP4wxvJipOER2ejZdOkfIP1CR1yYMJ3bTZxm90JPj3VIrdayxWLVUgkufQMP
EOLYZmWredOk4gGAeL/quS/RDMAGh3lV1y/ga24z+hG5bb8sb83yq2Ix7CtWNklnzKzvlPxhI8rh
xI7ho+5/BtL9HCvx1KAzw+6Hzfs55e3oxvLnxD00zORjGc9OEH04ePY9GW4CwtZUhnPcSMVNOLvg
j4iKM7qNkeBzce3hjh78yraNraQF3o3tjTa+jVNfbCxapzj//CQKEf+H7/RTHpDrhylnRlIziQfD
YoBLKSWXPJq9By1jQsGy1O7StOKoekuAyLwZeOGnlJUtFveYFN7zOTy0xUXS1En/F3nnsVw5knTp
d+k9foMWi95cragv5QaWTJLQWuPp53NktVlP9ViPzXoWWZVJcRUCEe7Hj2jqoxVXHwqEX8Ak5VfD
TtbGIEumi3kXAQK420zpjaFY+/qmHfXLQNzEqkYpgEw6eRyt6RtM7JVSZVOV5e86OrsxyzDnuMKj
xT1OhYavaXYes+wwYp+pes0Z82h/ZxN9SGfrPkwAHA7yOzrs4dDVJjYLSYwDt+bc49Gnop60MG7A
N8F3iN9VTetsA6+JRxfeqspgQvhyUXEi1xk5kya7mUn89j+qsfouYY7aLcrQWgvsjaptq0yxzuOk
HmJ0qsx/RMSolBCIx88mqT7thlM/N1mEasKI1QJULmEvjwRxMk8LCewunMvYDD9hX2Z7QojXDcJK
CEUoHhIreB8U1tpAmKaPtmWNowPxCNCFUK7MG7VrxcUjbFZcjiNGBM/GRH9UZfo+G03aC8SgG2Wk
pcrq9AWyu3MmaLVcxcojCPcD+SjGOiam3LIJ18BhkSs/DSct1h4niiRBXpIN/AcAZdrB0FkXE8zu
WFHP8ZiYe3a/36QWvFiBEu3bsn/vciPYgS9B6xy7j4IBajhySaP7opjfVQg4ZNxzpmM9dDGHbG8h
YmGF7jEnfe111sgAHbLzAE4TRB+7PEIobwO3cbjeELHHmh+69ykMUeWnDLUKkttmiA+wMpXngIyT
TZZWz0o/kUAZPme4vOKWN6I1q+tVO3TnWLf2g43/+6TfJT64iaNi2TMU0ZZpGWbQc/8DOyddbSxm
XaQQhtfK8u6HzH1GcGAbyac5U19T69kOqNSU0QsnWfQQj9V+8M2DqZfvfXenkSnpap/VzOSVPxO8
COr1dTfoTOAGosz6J5Xp+8ot8SGBysqMF1QMixL8MSCgIaVUB3Jt+DWXs1v/63sRMkWT8h4TVmjb
zJ1c4k1YICpPYfPw8mgRPjNVqe378FfdK5t//SoWj+xGkEXkRzxmVyNerDxdYXkHeQic7VcJUtYJ
lxcM4lZU8vJP3cjJmXme53t53AC5vc7/5Yd9nqMLXfx2tISdkFc1GvnLnHTrKLnCVK8LgDmwMy9H
CceBVIY28n5ECUqMlQB/l+/xp/RqVMjR3kAcvXydIlWroP/HABbq53CoC7QoRrj8v2S8S1cBHQcO
OIsRBb7H78uPlJpDngXcOm5HHFgwKkLz2jcHAypXc9bNO/ahtQZi17fqjzx53k4JI0pg3mh4KGP0
DEhhW35Di+Hv6es+84Bwcm6cfQnxUH5Cnq8My1NIcoq8VqvBvoAghw8j8g7y5GWNZb+8AQbXRjIe
mSWPkOnl4eR1ydMq8nby7M975zEqax/Qbclvh656VzPJ1sRTgB+tCTySj0fennyE/3qrHq9KH6nm
wM2qmWbCoIJjsIbH9Zb9e4cH7yrjaw0TsMnJNvJ3+RlCPUFOPlXaFvJXTio/2iR/fjwK1L0a+XB0
8cbxfNT8uK6DY4FQVKGzky/Bf1wXjXuQH4Gavpk7OhQVorWW/paHUlEjZtDxbED3qa4/hyInWYAV
xc94xW0638lPyGvKi+/w9l8vKuCL8oLR0RzlqXiKG9Qw7NTINxpteTp5OBtrPR7GqJMVLcqjNx+G
MKN6ibd2jg6kfsM7foaZn9+POsBijYVWazDVy/Fnzru62mCmzMjXiH4cim2DuyoeUHTOil3uw0BV
OO5ROgoFoWzjH47bq4IoBdQPXmGY4RWne2c1Uw8dE3MdV4sQdj1rCSxazVmKbtjexEgy9tARfkqy
GMeRafaMTeEuxyzcRkN2sFAg8V4vVYC+Lxw4bPQHuoXPrB8zBu7O3UKDMCsWap/dckgClslQxKyu
Ju58jCGcZlM3BB1EZpMf8/kQ6lmIWUP+VPT51Z9JMtNbjb5pGIAb0lNT9A/yJ/MqfVsKTUyoYMhG
SShq5l2/05yGCRaHyHoIwx9hT+8i57fitWQnWdNr69c9kxogajUC+Z6p2LBu0LdG7ZCRGr/jge+u
bQRGKQ3DAKm5Lz8mq31KAuqh2QJkt3WmTQYuCCRz0MapR2fMLZTKHFh1jJN9UIFS2iW1pxuo1wXu
djEq5S5By4w3UZahC+RyajKBAbAjqoqgRz0yCPo1owOC1xARJLsfJhKbKZtQWmM7EKfFTZBS2Noy
MlNbGBRNnvxGINlgsk73qA+8/vy7cAuGtUb6Dn+CgIeWionh/nGotYOaMUDSIxX6Jxa6bfmal1p+
Gcwk3vglrsOGuZuJs+B878iD6sgMSsG0GaZ9+JIKO6OWXsmQogj86FAZ9DrLcJLa+YCKjgFICNCt
w+tbtb6xn30iMLyUY9gDVJnIbDbsIofe3J9V0gGOJYbhJOaafCuCxC/DTEsvLguEnx6zgpe5MK8K
qGJ4EGAfzn0djQ1IqQ+WrckYetDgvaXFU+BTpC4L3XXCEXcje1trnkWcgt/tyMBkyyBPJG8Y+uVZ
2VBhMXfuZMmXxJjRj1vxzqou9kRExqRwVTtMkwbMH5mHuIfcmgYEHMGGsYp1pzonr1BeZn/8HZEE
vo28eLc8dTXCv7ATkcfokvSGK95Rpb62iNyDzgCJhLTF2y9aQekrHXiM3KzQ3IQOluc3MVZBmyZw
z1nEuhhUG0G5W6/LAeC0S61d71G3zNGdXxTTPpr4TQf5v6VSUcEIuxrCzBjYo+No146KtjAZ9rlV
XbMcqDnEimelT/7JMPV0M/RHFDjJJnq1/AKNDeiGjdp8l2thvh/G31ScqDzjSd/DaTi3zbzyR/1N
1RhOhEN6oQ+01tM4J7tuyO8ROf9m3o2MDlIgYqjyhAHUvTi2aHb846Y3nkdpVKW1ibAP1FnuBb9j
bSuEIMB16dalzR6gEcIGG5qyTG0vnnbUAnDCMYS9leUWydLsYn/GqTJQXFhSWcHrochbN3P0gSQO
Xbj3iFQR4+eB8giJZwyF7JgB24ReqK4SmR6bNj4kjKDOcRqdOhfzGMZFy9CgTpnLUX58JBRMkPqZ
GMi/VLO4t2brMYNByLCHwQ03cFfqt21nvFgxDVyu7FVGjklfXHobobQ27lRM+ED+EPBiYX+Ziw6x
fYEu8H5UCZavybXBRxT0wKAqkycZmETnvvaKzvCjSa0nIjUYhQmLR+buA8OyuYUEH3EDZzbLjIzs
nZ+p3zI/W4g5MxovOvoU50t4E2DFNwFOWXJ5HDNMsOS50HuAIkmfOwbgb0bvnqs4+dC17N4oWQu5
F74rQ0geAkNtvYudXTqQbaVj1dl26sbyOfDxI+8uTUsHill9GDTvocBAVg+TJwrxPnKFIwMJ5arN
YEQ577AeibnpQijnyII4sgOIlURTfUEQMxiqEq4bAJEp6AQwcYETYdfDYegQ5ppV6l0yxd2Vln4x
k/5xZvQNdMgCsXveRCQXyUT6zT5ab4uqaDAvMJ7KxqtODNnwg0CYZmswPYrYSo+ebd4ZhfUR2/rv
sms+1ZgZMjazPtgO6qGeS+BhmlIFaw2/xWXMWGWoEXwdN9CuR16fUP8GCVk3vSs8LRkzdTXdg9m5
O4eZFCaJiL6bF2zY9rHFJ0c2yl3htD957F7/kKcGlM7ljzI8RMWRzOpzkgovVkZ+BNXfzLp2Irub
8leYnknobNqIcICw7CHUNDWkEWw2ZWJny5B9ZHiznaboR4aCtlu+NPrwlGgeYA39Rj+xegGCCXEq
7QfWzWNOsoBK0uFumZ11sESIoHjD++RtGNmAipjZZ+WFbMIaLp49EXT/ndBsQDj/G6FZszWbxgSJ
rmvAO//fWcE1AYAFHNj24JdwKKZuGYoy+XXdON9wgj7NkEMPWQOMaJJpE88e2WLc6gQBl9tcYeou
9Ci1ZeMbOdiFq1RFrIaiLu4VYTI6AWWR7znH5V9E1chyTz/4TKpTGNh7PWxtkprocNTyFKcd/VvP
ONKTAV7V4WLrDY9zwOf239+49Z908j9vm0gMjffuyQfz73TowiiyMq7aA23aIWXjGGftxnMgj+I9
RbVW3yTlD64VhDVoFjJtVzNQ9ArnQiSlNp0crADKlQL+HaY8bMEwAbZMln4oQn5VjRRgs/fpVj2E
E5cwDD695RQFYFsnEAr6lGNND7Onvva5EaAgYyREVAaomqzTRPhA2Pinf3HtheCQ50BBfjXdU2W9
DzU7tuxwma3TEoX9EWPbiEy7c/ldRfNdTaDO/+VDM7z/w2rhjeqG7ZLG5v39Q3MdN3F6xUCqFBkQ
4Er/OjOjdKQkWma5Y/3U6ozFFjLlQo9g6nIsTOA4OVpoWC5O4dmSJvjc58ptUOm7hRyz0Jrmmc3D
saeCNo58g5ZYqN5mCeEh9QBM+v6HzWYaz9hVMCQWUzSgzWCIDnNSP+A5wqEaHutiF4SA0nIH/vc1
4/znmjEsNg1UGC5Mxv+QIARdlZCxGTQHVW0wesf61Hcxegk5JjIlYL7Vi0UWe4Wqo19v3Oi8kPSw
q2VnRNK0j4VNjlD2zirni1E5WzY/PPnY6rL+iBKPqG0pGMZqehhhGhRyqARm9oFZKMeS513zNOMJ
NeAWOBDsP8rZz/AbDLHqXKhDVkzAQkVbkZZqsMqGZjs4xWkMXJhU8QjDA3tnh7C4eJ4WHlKMgczJ
asqj7VZwC+VsQzLo7a3IPGJL7mLZ0ZdrLWUMZAAfEUiR7L0a9mfyofpwj4LpOYGaMDuNjR6A05Vx
Fc4rVkK0iKwKDDs28LgBwMxjBRNr89+viK46/7mBOYaOaMVQXVy5HPVvshCrU7Bjnob6EBeYnvYU
q/vWjceNbsLZyYdbe7aNVds6HKVVd7LtSt/UffjDmVx2EJv1NniehFNXCs8qr/Jz6GU3rhXYpH3x
S0qUv9YkNnk586s/m1KjHU0br66+ikmE1H+pw/zlRMEH3LPd0ERX3Ut/3ISNI1OeAD44UEkFWFhl
SW2r66ZwbmKz+5gzUrmmyud62O+V8DhNH2wID5MIkStmhY7y7LcYAWfYG9x5zrht5/asVK26S5AM
u3VunXNtsM4WdNckMbJDzZgk5KGxYhhPvtfXfCXHjJsk5yir7tDGlcS9pfhcUyBgZtyosMnhzm7K
AbgxJXqOrQ3xRvEhHHynsgE72fCEGbbQ2YwWBrplfMmOX6fUSFKkkfL2k3rI31z2JsvkaFiYVMv3
dQo5rMgf1D74yZHVKbGxwrH1aykog6y8txUmmFgtBKtFZyHErdqxrrNfX6QvRjD35hB74hX+Mzvl
h7SmdNHGehJsKEzbt8Gz3nwMShILTX/d+0hHsDAFhrxUMxWXh9MdrTEy57nARtFD00ZerhJSplnJ
j9mPD3hLnnU1tGkS4dBH+IkNs4cjavAS1OlhYaq24a8i6D6xw+axQnoIj1CFHEmElWUj7aZCOhIr
ZQ6Z2Kn4sCgJnWhU5Zfadq6JAoNXWF1ScTZpowsZJF1DKr+4aXh0EakTq7fw2zrpO/Kem05dLKlr
0oPhkLqACA52LkhGig8zZOyU4JZk5rxcvcnmHbMnuPdmee00+PxV08PF4QVQyW5xrlV3TWc8uH7x
5ssu5Mw8udpWL1Glvy03eFiX4cbKxweSHmEAiNhar/T7Mh79ExkIGnMVoWtbm8itX91guLcM8SSn
71lZQ7y36MldpaaUIxoQEjdtkeaoj2NVPBLnej+JbqJllNzSHnsNh7/qp8MmMv2rAni+8TUN6SNu
o0vb3SoAJ70GFDBT3mtCfywUfjEejwivL13wC6RfUZZlG4ZnTas5PZgZIaw9lzYM/7g1IoJwoMXN
JSSJPH/D52BbuQjZkoHBNZPx5y4pNFyRt5alFOthSKL7WB+OhKcOh0Inh8cVNy+icIgDUR0giy55
LPKe80QCt/Ggu7foLY9KYpPB7asMAN3hQibAp5VM+lMygyUn/UUJ0YLNiFha59kNK7ajmgQRh8Cc
IYLviZknIX1lC7xFdhyBvuYuDxvcpnQDX/qWhKgEYUXXpXu7VSzG/x0Bht4oKGlLp2oyuGuF2ANJ
Mz84jbVdiEGStzthYsOV2OJ65p9glZ3wj612iZKf5jkS53PVWI3KfKODmu9DJLehkWMsSaboafbm
G3ySEhwy9Xul0/A8NLH6zvDLxJYL/5b4rZzwpqV7DXaD1fyMOl+1FDCGAovPE5Q04+Q4zV9/Y2yo
JX52UnT1YdZsfQd97VCqWCiFtnG1vWI+ee3LUEU2+BJUlGGqLIl74q8tw6CujfaEcYzwFSvlrDv1
GcrDeKj8WTmT7Ouc6vln+UcjX1n+hqKOIWhtQrPNp3jLOU7em+HezJDXD6bpeGefKL29mxuvUeUl
lzHAk8yY8QLTMovR1KSeg6a4wcQROssw35LFiulznGooRzqV/1QZOUmY9BV9RO55YVnnsNfvIdGR
lyCvcnkVhtPwNozmp8B2a+UXeQ35IWKk4k44E9CGrovBsPaZ2+/1YAqPdpoy36mSC4ZR3tqKeDqV
qAz8+dtDmQKcawwPsWeAx9vAEDy72UuFsYeBtP2YOLV9LqUI8bUCPt3YjHvEZg8mNruHwXL3jgak
klB3MmgZX7xY3c2RGEjqX8ZAnH3c6fUZF5j6PIba7wpy+i4bi+4cliP5vW4W7LAo2CZjrx0d/HzP
NijhedBNZx0HjA3Zi5/8wH1Joj4SC3/oLDil9Zm97nJ6SMOIMTR6sNrpNm+4XUJPu9cVWgsQE/iD
ShMfxqcAx4eTG51mXkCHJh9gyNf2kJz6faOlp6Cb2r2a2XTJVTU3J0txEET7Bn5oDFHW8aTd5zCc
8Knz42Nc+HCPUS6AEWrYWNAWJohMTi47NQdP7GyWxwig8h4GZBn47RAgnkbhbQRDnGIFCJRmLFrl
lGZ5o50WBnDSoEQpcLNIiSVZ100ArO6Eh0XCVbSt+I/3PwEqeCHEXZZdKxdtBvTqrzS0n81sfl6q
i6yfig1zsv2gM84L2uatD2A7uoz7YHKnH+7ENjXjK6yKnsEqANpjswXl2S7U6HQco32IoGqyit1Q
J59TEJwXejYREPbaoZBmXEeGiY5obbCVW/hRu+VVLoRpgYhIobwfww2kxpMWareaiWsRQ5X13HmM
v5rrUifVE8fHEGT7MIZulfoY9yukGgjZGV+rRoJQHuT4XDjkiF9g9dfs/byLGJTikbRTKLdN8jEI
NViFdk6ZXl/niswJ+LDCPie06cdF2MQokbx0JAERIkgi7EgiADUfcLbg1KeUtnmkcoCaU6SXBjdU
kA6kOAlzuLJaJxX5TeCKK8T0jHuhPpP8hOd2V9Fa8ZVFJINTl7r6WLj9uDG0kRPtnBSMIEuGvdYN
17mN+mOeYQMTGeENjmCYJze7RbO1EITHGhlBrdKL9vDst06Fsgwi5Y9RBnBKGnDOzKC/rUg9wUQ/
OxHBV5+wlUOD6umHUalua9W7khjIrFK/p7tFG2IPV2wRLgTL/MxVyr3KCKpTrskI4mDjAL2rsRp2
Yai0mFOQm3FfOeYhn2yEJtZhaaAdYRt3jXMHW+JuyBpj1zewuFqnPqYLmiZ6QE851n59r0rELsbB
SCJs0FXiO0h1m1PjKRVAsxR1jRKDx6iVdx7CjqLFuFg6vCk6/b5B+cL/owGscnJyMm2Zfsdqlewq
HxRNH0+GbyQMZFBRBf53Hw7UxbIi5tAAi6SMXMV6eUsRPawWsGX06U+cPn11vBansvoNadoxYL6C
rjgZNmqMqVLMi26OWQddxcR9hTE8dZGNYMAQPy9MSz8aRdk1qfK6PEFgYcUobGUjJ3E+tpqriHZM
9gd22+pVas8FP/BNKpHKIkmd+hzvjqeE0TUiGWrfDNAmjmnrQ6W4RLVSrt3BeUwn47ZS2pvIgQXt
1zCdm9q7qkEEqZb5rURhEUNaIpyJby2skyHIg0t21nWw0nAdjK+qBh9ad/g42oHLE1hk/NYTP6iB
PpPX7nwBbsHnH0QEhnc5V8j+dntMqHs78i6tSFEjkSL5qsFLM5nTLS2iwkOQhXDj9sGXEtwUaM5B
q59Vw/8plVnc5JN9gXxnMzoFNfkw3w85r9WfYizXQocYir64S5m3svsgdRmx6FIC8lX5DKVK5cDG
ssz5mIfq41BM3jsehT+ajlhA7ttWCx9sNzv0bfmNoy6m3gAgGcgvul71mEz1Vw9yashrHKl/S4y/
yY3FtrBQMCIl+B0D37kg8Kouj5mBeWNrmyqNxmFQuHU837Q2ijJsQpzi1nFXmXuLzDVULPHPgoi4
MB0CBR9oByBwYzJ0X76shBPew9qTm7i/3NG7BYPaSr0U9t1W7V0MugSqWqRDRfCRWyYKyS7pAfXO
iTTsf/aygAs9FPGHNya/3CD8zkO7Ao0uUVJ3+cZ3fGzXtd2EE/YekjjbYYNuYmIaimMxYq09jls0
OKK5axQojX3l7ES0Iv24tCTWRHtNTcaT4GFawZ+ZiolWQfT1sfErSiYEg6LwWPqjMuTUlhzOpsA4
z+m96yKcWhQYmiyqioiWXIeahJx6AeAW3FqXqtlpEKW0A+obDBXglQZIfin8MsGZzSFP1gY3agIQ
eSCiHJl9Ev4ZACz6HBWd48qH/YW3CVRa6TpM3V1HzW5Qj7VtUfdS2feaYqJ9fiD/rJvbfVbgPKXB
PTlGjQYZy3aZ4kQpmdRhztHy3OHDFPbWOTaDo2bqFk5++ODEtk0/BvEfka5y28/2Y4sxP/baYJGE
toN6G78n2WUTetChxTxSqSGe06+hJ7MJ5QLKMMddKWELamQ7WxPLw5aruChi1WjiJMo9ApCg62uE
2uGyAyhCt7e8BDNmxx386t0MCSiTm1sZ8XQec05XdiRyecx1ZaLadwBo1YbiIBnMbeVP99qkQcBA
ddHNXn40StUhlQUhEWINTFXpmYfgYFq49LntBqmnkt8tA86lydUJHSgN59IpCXN20Pc6K96Nlsj2
Yr5tBm7URXXrO8wrrWrsdsZn541XTxHPcxOBWjTm5jFWB3SL9leBDGLXZs6lzCHQTg5AfonZ+7Hw
P80iBHtQdZS+eOmITcfUKdMNPk5pYBHlPvQISwTxsQITzV/j5hew6ZOD/y5M9OSHfLCfAl/SneUk
3HS4mqfpfRzBEnKpmgqRGC6a5UV5QlTzkR3t6pnV+zJymybOOred3mdPu8Tq/EC8W7yCCg8w5iXC
Usg3lRe/L7AVSlHO1bD7dPz5boS3PRTOta3GFzPNt05iXwcf+/HC2rvSv3ZAFbDG0GyJr4MfKMU2
E5WXjJvtCrEsL37pJxUVv4ZBwfQqLBIgn6iAcF7hict5t5x8cVljX830mGkmpjl/6ZsSY9qZVXN2
cx3qUvJsBryVIiYzqoNDJxGRUt5VLdvzcstlMpFZhhoyKOr6T8cmMKOAvLtPp5fUpHdvWVxGfB9Z
6lfecV8qSrjrbS6Jl+F2IMixpNk3qgftQ45kfKM/lRiDWaEJ/BlJa/WwghJliyaqm5WLr1hYX7Fn
L9cQqgWz+hjQuWaYX5f1sXOYTTTOlUETJ4vUSAWhGcy1kMvBvz6OI9ZVMoxXVOW7N/u31h8egMMY
OOABusGVmsh7lFWKtawGpY7K7XJfLBiCwoCFkQ8PCD65n1TnUWpmSJvJZplcLAOs1vrlu+3ToiUi
NpFQCkiN1hw3mxH7MoDE+SUcFSgNfrjLqYfBHnmtprj8pik5ipPwKBJuJ1JG4CnhuvgHxGypChZQ
dZwvRAojLe3onaWW7gz8FOhBj0qd3+MtyD3CxqulbL5ERiGhUmA8wPamEBoPhpx4LpRPpNzpvdRj
RjFuMqxrRC+IN4RgX1JpaZSey6cch+brQN3pjgA+i8RLe3ZmEpBxPGMu2SicYqRtUO1ofneezOBH
Zn1RCD9lrm7LPt4vj0Vu4bybSyapcV1dafx/cgVJ9Kg4J5crv16ExZns4+z6wHb7tIn2CwY0wjpZ
8OYx0CCcajTzXEH4Z6QNUO0xwS13MdrDamjnnYwwoZox83K5LFl9j7z5raG5nSvvGekDGwJYBox6
/SZJw7flHqo0bdgR1olgBdv6oCBPrEVhIh41Iomzx4Ll7wb3i5DWFQG+qHkd5SsFpEDF5O3RllBm
yJ3p9ukHwBGRNv0fd4OOgbY2jduEQmmMdfkwXpYRx5xhSlDaT1P43H1bpFmRYM7Z4zu36HI+clpq
Alq5LRqGvFWOg7eTf0TZcB95E3LLgOwsmhvT2VU4ia0X/aTicqjqRJmssia/TGImkDlJvivHPe6y
WWHSN8hinfDcXLeCTknZwows2kxNu1tUhVLPRWKFgBX2fSsKxIU2YhlEnopjd0kW0Rb6FGpN5WA4
pEuiCtrmkQ9sHLNq5cZi7HOyRvNBD5iXqco07Iir2AyleSD48mchDECxZ2aaE7VpYFr7UdcKUZo0
atHcUaAE9gdamIN8ZOx0b6qHWR0waSTaWrPJ7kOH6liG37LrxWW3he2f0xwFxmoY0y/BIIeOGnJR
cHN+vASST1EWrGs3QRqsovWROr0E+u3Qic6+dcT3lpgoeQthj/uvl8+rqiBrzAqflglGLmtzdP3r
4muRILPmjIT92waHAk+ApFS7dWLpHx5ed9zJSGEL8HQ3IARcYXBWkRTC9/EWoA0pdfSqQaPYkIHR
tJiozSWsh8ia6nFK7YqOl+av47J4pHGOxAb0CkJilsVSrKCEus9JNs/d8Ec+UXm20KjpyETR0ejq
H0xaHAaZnpUrC+PUHAR5tvJ0t8D8Ko2ptsnr7KtLcQSlcpoTSjRq2x0J9KiKc9YOY5UXVQOG8dGI
YgU8rPT5teoQ4DoAHbYUEpZuavh3zOdlz2hElx7HEJoS9JMrdCxnvx53wOIEsLk0egzT/8jiqWzG
Ds/ZxgXL1XBYqm1g0mLExZ1qI0FSQbeLCb44XwATMd4RhUNWt98qAw8FG5O1BDXW2Q/UUcBd3zl2
Glmy0oGZIri1SDiAS4ZPIdZesDH633Yc72W5L3siGcA8XRfvlnmIraL6Tx1GSpRgS5mphi5Ufuu3
WyCBEMtHE2NL1839EzNN0vwUeyMY+GJZ4EbWjj7qdrEq0EQUH06gvAUujGNGDbncP6HhIOAA5iXJ
IzPEiBF3R+9qOsxDiaC9HYfEXzdRDYvPeZ6qpoTG/byACQuOoTRTABNIf1rMMep0gm2b4LAueqA+
YRt1vZAe2nBOoWRThaycmcOGEOlg11xnk6M7SVBmZW6HXONnIqd3nShITyvLegqZgK9yZT6MLWsg
zznYVa/XdkTVdGLzkjnFjdIRasWY8pc7fC8qdb9KoJd4fOb4Mm7FZBJ39kuIUtd1e46CGV2XN+jV
WogBLR0RMHy5JrgRWMkHhgzZhwy/4riOWoYKpOp2zNHyjUzfVQf0safcHYfypWVLFmQlI7CL1Xio
6IwcD9If5OGfpYFu5+bJMLqXfhjNtc71ScjF2S9OaD7jEoWp7dAZm3EYieepIN8ONBiOnXwnJXHN
qUoJSOaE6QjVV4B62GXv+Mr/whUTHYSK/cIwq+x1ULZ0B3KGgkgnqrZmCZFrSO1z5KsTlDrzIRPG
B2bjt1WN6+ukRxK/GXGx4cFlQp4qA4p3i7sScHbbc7QEk43J6gz6hgG2tlE9f7NQLlqcYle2RdAR
Rcq68tiP/fnbobCFm4PqJXcIX/4zdZ2zt6xCjWHVuADVDo83xtaGOxRiV2JvF/JQaMOlI5eXXcZn
UzLT9G20jIXF0Gj9r7ht1h0p0mun/iAsKOVSUhzLSS4zscV5J7IZgFQWD6qYyo9iqtsFQOFS43Vq
vC7mKhE2wkrRP8m5SWAkJtFGd8ahChm5tPAx0yFH4zZvgvR30b0uW+iyn+XxR2TTFBglXErzlZil
vR+BD9g9YVVjXd84zF53tPkfCqbIWlY+hNV373a/yoq5uhtzzVKdki2CVbceHQSYRnJpTCEnsdEs
ViEU4+UKNz/w1w/p7vLAO7jRsOoh6hi5DcgT7Kv5oveh2AMQJ+PAX96ZpXdWFH+facnnYsqRKexw
mUDTaAhwvAayDHz36rVUYL5BBeaynQv65WAKsHA6hjk8DW70BuMQcG9cLTBnyahnjZ5w7/VOdFiM
oRam10DmU8A5sBAHZPiXSCyKGyTfUJ6ojPzOX5lV8r0YC1k2J4pXEFsSGq9EFH/HTfosBkZybBIY
h0ijqL/cormBRPm1jOtg++2npnydXeogXHdIGASViDpQTuEM9S1sy4bJbig3H+bVVySax2UArDlM
7ABoVqbn3eMFeOdD9yNbjpdgBXDeW/9J2qdxpLwvMGRiJAmY1zviYEV1mAnFrzMzkjQ8HT9g5XsB
h3Vb5MRjDzyFCauNvVlhcd21BiY8MTdwrMVcpw/gyTCfQ1TU7XDcp5OXRcpgtF9bvY2dr0a0Wmw/
diHsWfn0WdzwehhAZm15ASa8CFcJ9cJhqf2W3q1QcN/3t7PLTDO1yTJB94n+q4b4CDHbwKAJim60
H02C02L7VdPZkmGbfoZCqQ21eus1OiNS6hCjdh9detpT1JevreZWG8Y7a89ub+GaQYQXKzHp0kax
RELvZ67M6F0w3x7/2i0g1rwTeL1org2Z83+IrK04jS1j1K7Tvywzzzed9ZVaI4pCsZOQzkbQ0YgT
MG/wYzBGB1kiLVvKtx2RzwoVhKCnY9y7d1On3oTFDFXAoD8zreqEWyfbaO78khsizqCm6ehqpIpe
CHBJQ6VF3Pd7dRfXNBSZvNFQKoC2u1MOdp3lW390cQnRmofFvyuZOa4jdwdv3qUD1PHuY9y6taGG
N5hKcy/7yi6fEE7rjKzWZYdwU7evgo7PhfNFRuwvcbSSnpHBxzOalkOVVvfiKVJE1mUG9ABEpmYc
Taan3hO2pW+oCNFhspOz3bGv3Gezel28D1N5+Z5yGVUFe+gEDXEjbnQ4iWR7HyvzojkDYv5aUBZt
ZOcIm5lGtH4mc2hGeBpBA4yMjXyE05wQ5hn3j66QeYrCNxigQIKh1cIm/iVVl6n6QqGUxnO5c2dx
15MebMGewCjwFsfXy8x+G4KfyqfslvNNVronp2RcN9u/s6FCJgNFV81+JvE8cswvDOMf5PIQqJLs
QsabtMUMA2zWIVdDAWRiZlM51IdcU7N6RMLHgc4YT76tU6KRfkljK5WVfMxLRSxw+tJfjw43/eJW
JD894Q4HW5ySeekAW+wVUB4n50k2CjnB0RwlLc57hLlCkiiJLJmIq0fBy1aobK2Mfpiu4QNd8rvV
sPEqNa76hHjK/H2WUtsV+B6vyzviDNnouWazmEHXlfu4nCQ9LB/sjlRKeeb7cUklwhJ9tzEszGYc
tv0Azza2qO4mybt32WuWs98imM+AeLSFJ2pOO7Fi66DjENgZ/fj4YKwsNTprJd6GUV6+tcXTZFjX
xUFKil7bmD/S3DujwBP7Qbzo5yB4bW/VJnwvFeOrfCBBwyysTU3wy1JVLIeNQmqiP007KJGuL6Wq
oBf6bYNZwsrs+2OcD0dkUndQ9F+agdRk1PXXfHgMMybJSCKula4bDBJjtq7kY6lvldxU1hJ70FjP
RV0Nf9A4TQMMsCyUjXpg/GFB/uUZfF+kGGLkf7Mw/ts//790NNY83TX+jXG1wV35Ly9kMWX+5z8u
RYflwa/8179bGv/1W39ZGrvu/7hM7z3Mv10TH2IbBunw3bT//AdyCdyOMX5xdU9TNb7zb57Gxv+o
uquroN227ni6hxXxX57GOg/oma6Kza6OIbHhaf9PnsaqMFj/XPHj1z//YWmaBnneMP8XYWe2FLey
dd0nUoSU6m+rbyg6AwZuFGBs9V1mqn36bwif+I8354/tG8IYXFapJOXKteYc00L9brGHEF+gxukk
h66G3n1E+AxEJ1HhPpDTQ4tOPgeJu/aEZ2wrGk/7SY5rdyyHnSgC0AX9xkwIgEpysZt8LCehl18F
ZGzvq/Yy6s69k1H5CHqcGIrBYg8UGCTSagVeJAj2UdMyChiTI/USwniyMAjyO2FSeSmcttwpSQ2T
Nka76WTZrVHW3KgEKbsvFWCIEmFI/cxSjPY/Y/mGAs/ahW50dEEOGpF/NYdDtxsXzm1TwjRvacYF
nYm0gSlSKDmItnwDKdEdPEc+yFZpbEq81xpXORaIgC0VGsKYbK0IwNzGqozup/Z78wiF5FAQObD1
O3sF6n/aEaeCrqQq3pqSF5DNdEKdWO6mFnv6NLbjeXG6efWpCYPhRk5oIy3kfiO5TtsUzG/mjSR8
v1AlNBv6/FBtMs+AEwWLLq8paUuy7DCMYLZc6EahA3C0tEh3qsjEW8VGMLPUsaeK6QBlgfM65a59
+OOK/s+9/yca+VPi/M8LxHE84bhcJQva2f2iBM6mQPZ13zTHxma8tyiZP78UgYIuTf27itkUoiro
bsyOg3KKhQvp/+dk/vuxfNHXcq06TmibtuOYXsAW5ouYUTCkguGYN8fBkPYqbaoX21o78lAb3W0s
ykdGaD9Tp/jbGVhugS9nwLeFBXYcWa+FuvefWui586xZJV5xVEZKClSO7fTRWtJZkkxuMZ7J/WRk
6SYbSJNtZAvPWg0VXAFN7RR4gBbmp38/D+KL0nY5ET5zH9PyuGFRdy4w6z/U2dgA1FBWTJOchBOB
l8NZqxDX1IQrfKxrVoxO0tAglG/rZfBWKipHo8jh+MzderRx3cZD+LMfmfB63mztw7rYf76UF+Xb
0RaYnqPs278ftP2FsP150K5jeYFjwSf3gy+fXswdkFZlxkHT2QY7DDAhC6at7g0fs7nHntZ30409
tC+eRXeljbkP2TB7bCRA1Ejx0XpTRVq5JgjBqO881sAkbR8LyjSgahCqElKZ8nBdtNm7rik8CqHy
Ux+19NON6T3s1DWhUJwIkX7QVteUYzUBcIm4J4tDY1cKH/7yjr+Ib5d3HPrknMGgN0PHcr68Y7zq
BbHUZnpEm3W0EZxTxKSksQyPCYDqKzsMtmFFt8QUTnayEJGtDQPlaTF7KcFa5BE1Nt5t5Dg7uAqo
J6VLRIvNhEtQXo/hQw+RjvriGmIKrMBlVhUC39tURfQWNhYRW12bn9zcMneV2721NM0OEjEik46K
OZ0Ph9XZOn30t/vlCyeft+2aZuBTQfkhXz81yX9cnYwS/akEq3JcSvQ67AZOOYL7qHg3uqjbt78q
hD6VsIztSFIIozNXbuXWV/QOQyWJ+oTCR2OX6Y7rXP/lI/n/HRvHJ0QAVY/B7BdCvQRrZ2sqzmM7
HUyZ+2BLanDhkiVBeQ8Y62zKLnf7uRyApcTDRVu1iqlN7YJ+8wCOgJwTkMTiVfnJ4kHPtzr27rgs
FVzTNljX2s3W1iwh7ZlsvcTDHE4ntzoD27xtY0seDAHkpqYjuSHL71ZlvbNhD7FurKY8EdL9ivrT
u/z727b+9xHmog23EJh6Xuh75pdVnonVkMZekx1nLyKItchuHYVyhbFYu2bzdle19oYe+37Q9jmM
+GYm+AL6Q3KfUbAfqrTLVn85pC+FBwZLDgMHv0kp41o0M/75DHNSYwANEqbHJAq5V01syYnn7Nkv
HqvCd46JDmA89uYZaL+7QbxzDbTDWKvS+tuRLLfhH8/3zyNxLdIR2Qmajmt9eb5j/4djbnCbQiBe
u86HYupGVR538N6BlAieQ/mUxKeZODUEU2ztkuagS0DOE029tY2IFbIr2Uuki+9c4QKtEX85Rnu5
Lv/nGDFWhB4rH0+T5Wz+cU91XqGkV488SpR7HWo62DRLoJPUT4YI1KvdbmY2hGc/RTHfJO/+guRy
B2FeuykO5tD5yDMFULH5yN0w+zZay0CMnlYWlGgOC1gO7BvWdehUNGjLHjgDSmCQ/SAmhLoUI9Ve
IElGhHT5l3dmfVkWlrNvLbELrAy+8Myvd2RPBzxtXZ0eTWcC0qD1Jmn7CW4rVBWk0QiXNE51wahK
Wy1lRYHTPLInIukUdnzhD6cBkW+eGX+5Z9wv1cZyYIJV1vNsnF/CDL5coDAC+3qOfMSSAL9o8i3y
vTpjrZ8eXJMN+JjlA4yF+T6IbHAgKZjBhK87R+5GwSRgRukPvL5yN2qMjCNwxE2NsuHoiMk6zIXa
zSQTev5Q3Ji0qnZ+79F1SQO6eIZ3SMl7f7BHrFZoco03zFhHOlVqXUz6A9hHg4SbNniEm2FwBKoc
t7zrGELtpppWpUaXQHxBMtH0G+RVEugP2D9oebruGmU+EYI9n6POD63b6LcAANUoTpzqba2T4hCC
b+zCGINjPmdEBNLxjlKUyhEHcvfvDwF/uWy/XNYuF3MY+uyQyHv58jimXI2G2TcM9MeJPAyLQQjh
0gpzAsOizvVu7bK/i0IvYvvcV7sWINJuLttm51n0waxY7AnwtXFajC4SXHvjJmV2OwXmBrJOg9cJ
a7nttDtSvr9HBTAA7ueAKADSOwRl5moIh/QYECIAbywKd63Z3DS9dF5wbgFCVOycrpCPFTs5h89Z
vMAsJNgru4qi49Tb9WlWDmUHA6wCnRO10/J8GM8DMoimG34Nytcbd3Dpl1DObTxyZVYDadKCe/kt
UeRIFcPE9Jn9AuNRpnxhfNA5EUZkHWDbjCTBqDjwrKCeYSkZ8NyK8BW6i7ir6gk2O1KLFjvXbNTZ
yZlH0oTd8C+Wtv/NvHEDk+vfZOdGrep9/YDMsNK1WqgCRqoRo1UKVktlEhfHIGiyJkyjGqAwfds2
wLoMVObBK5CL+kF9l+AHJFeW6blRL84tGm3kMertv19Cn0/nf15Cgck6Tr2Bz4kH+JciKzUEF5Gh
SKVbauF26L+VURxvayzvcxBwxrnNSPGedgMS2l0hqX/Qhb5OKWWyPzHErRvUSLOPMALP3N/OH/2C
Lxd4YDIWF2wd3DAIgy8X+BQoVzljxlUmhbNPUfKu4254LTIfl7VgytOMw3Q2HD2dqxKkgJsdEAKJ
1e9FLyGH999Pl/17R//lhNm26ePHYCu1pCb9cykpZINXpxXRAeu/2Li2yu/LkbILklOF6/CZH+3I
oanQjqTJvmx+hoVo3uz6xVrmuLVtyx8dSD80OsjE5yA5O/VPypnuDB++2qQIkXdJat9GC0puSFoa
vTwWmedxV/TE5q17svs6IK59orEGjfGt9BGplNzVRz7KSzaqj7qps4uX1c1B6fk2EqT0qriPTj5n
EhBgHKAf7u29J9N3mSUJNvFWLC35fhtmVMGYM0925t92VBgnXPTIMWG9Kyf4wfhNoJtzAME69hge
2io+dwUvlYW12rmOD/jOjO/J5gmOBPlCKIsZa4qoTE9NBuXXrufFF6J+8XErYgHAEYsp+LAlOtei
kLypkojQAAdSlcz9wbQBjEL1ONe418nIcLIHEbxwspOLTZcvIktj5w/JjFwLKqjHBppFLrCuvEa7
26iIhyeyOnadIgE0rOQm3Xsx1jbRyDML6isA+PnOHglXx1+3deepQLWWQENdOhfxlMGbqEFqWMZ4
xqGRIDIpqWfLCLNL77yUpPhR66WbnJwAdEx4ucdgPDP3XYCPECTCzmPF6phEhUmU7GsZec+z2OeO
2MuknwD1iaXnLe67InvzZ7QbE/mpsAoJ0Blhq3V0t/YQDpzNMw/B6xIq8cXK3KMadASFhtxhXREu
l40Dn2TQ7wR0HpKgSzIMkkgTgAhba9QjDE5i3m4bURIg5FSHCCHBnt2N2GvBXT1XnXGcnQxDkxGZ
C73rKbYImp2aapELEl7uYU1sSURYm673EuiZ+WJc1Sd6593GG4IfiVM0u8ofFgByiuwA6MOqzEb5
wLa53HmEPPIvJ+SbBvjoqOdaTqpaHz05fAw+yfExVi2Ifo2kgp7iRbB/Q/Pi4rgqJihInRnmlIdw
Gh4d8Fgriqp4483dpm8tDYXHsra98F3Cmr2zEyraQoPCiKT8vXDkxcyKBb0a5gwWkG95lbGxLA1W
32W06zTlePBS1DN2v2hyRurUbpxAhXcGDXImVUVUxoQYtLdzt/wXnn8F6dq8M1tQmj3bxgWa81l0
yyraZWE3b1qrFMSJghPIK2vPFkcc66IpN5G0trGBTrnBNIkaD+m29O1x70d5sKPn8j2yKvJOAcOu
8z5Mb4tCA9NSLF928FSjKbuTFhZvoDDWLqrN/hIiEn2yl3l4Ih6FEY9PYonxRLODfY6CiWyQRKzG
PhaYbNQeGXKEJhRdeRN4u8LGlpuP33omWxdqoCYro0NouOB1kaiGhhdfzPJHbw5gUoi42Ix5GF/8
5aBTFd6A6AvWSY0wS/kY7Dx2ybvcRhDfJ2Q7hdi6eCrvWzuJr8X0wyPaGF+Xdcl7cFwOPlrQNwSU
GlnlXpnVQtfqrHifznAeS3FI6iy76kfbQc7EUh6ayQGnNhlFnnnVW+Ml8ga9BbVi3hkjdMDljdeS
MHqrDySo3258Cho4jlE2P+aWuKJ+NA5JWcFgFBxcDvzpe6LnJ2M2Q3RloXWZA6QRyFGOnUjxTQ2z
/dT4GTSeOunPvc0ul9UwTXJ0bkm0a5RbXXm2xCad5s73SkDDwohUnSfmBtgJlfkCix+jQO7dKtKK
9mzdOU8B/QkkVYc0J5qUWcMSFhn8wKnVkzpKqpWRaXNN0+dexhYqtk8x/pSJs+Vmr02hyWjldqWU
vJ78dEuhwda/nZ8dyaOn7fpNURDlLaOfJWlw7APCD1G3ate6dne0ldHfpLPkFJbhXZ/Dxg98jGls
s9nhVPEB9S/6pMkBOlEdXD95KIcRcQyOpI2T2hX7cbsBLnvxoxs+yuJoDfLdD0eXbq/VHAuAxEim
evuaNsmztQygXa0w66XJBW75uUjFfi7aOzfhHqyljc0idEee9QolUqYUIg6A7mm3t+XwVtXOkx7M
6pJnjdj00m93RCKcUnQoDZ3x689XBQYE4jANIoxjg9yagQ3B3Hp1RsmzasD5kBTmXkySvILKbC6I
tI62DadR22JlCEw0GFpPhcMFbfYj4H5rQLaXnOcsk3ftFAAxxGI4W7jEdNd/k6WX7QpApesylN5u
svB+w76+J9jSukloh/td0GGJdYrTMGOmSm1pHq2wNjH39otGb4C/WFB+e2GE46ggvqIB8UzTNaqd
ECNbO12GWj4W6HOj3O6fi+5NlzRv2LHYKxnkpEiQFZ9JPuAUj+dQuljHZSF3PC+GBaCXUlVmN7V0
0dZ4GakC8DDTdCAmFsD0us4TVjUWwbZEf4GILXesM4rZLYHO8pihbR6qMrhS/aGCY3EggCJCe1Yc
i0Q8z6FvXSW+Wa/z5GT6GkJ3SQloh6zRTVhrtpGdPsDFOzcIMxJ2D+FEWoehAHWmLLem6TFyzZgI
sgX1t33Tw6YrO3k2CZ7wMMJso0RYTNcbG7g/vAVsLIDs5+ARnMqH3yXVJXSS01zS5OrQHhKOFCOF
jabzPCi5N4CrmXlCllrmeuxjunXtxeNN4VQheii1LvtfSpsZWlLjvnBkslUlM5SJELRNkU/rxu/z
k1SuwKAwZ3CV5qNThPXeZ4aDfrdLdkEJ49Myh+ZINvMTGpbXwfgOpnqEUufRIp7gy0Zge5aBB8/x
I3cBNi0EOgDSosdmAKm5MSrfPyjCrNcidqwrUW6DIP2WdrQZueWIteORDDS9XMY6894emr2X6zcz
harASjxO5Y1B/3vFzo+2k9yhYYBTGlQeXWgGJMp7ioe53rYKggmS2zu/DU956RLkoA1jHY0Rdp0x
3nW6uYbPz5iG2mknLQfnn/uNknojkGFfdQB14rQMdlM/d7RhivdpG1XdexNLgOI0YyZlv8Q+UXxj
VBxgvj5IWiOQZbrnbkCf2rMMHAd0u6teQwkkMbhYKwx7QLQp20R+lmaTbsrZ3+cp0jRzzlqcSkzM
x7yLsJGn7sFGCrD2ra05zsmqN/tN833oCaJu6W5smoKlOY0FCXPPotPlNsceunFsnPdWDrdy9Eu9
Hdrpoxnskfat92GhRM2QkzNwU/i3jGxnQFImNVjvprzeFoH5kib2rs0V0TRS4RVD802HFWVAUq8T
MV6Z4Wis58F4diDmpsjx2NuTYt0G+wQdtlOMR/T7/SphVg16jCB2REmPCRs4ygofw3Sw61GSAvlu
3i3PxuID+nJikaMBk1z6ipYdGYeZ7ei1apMSSmR4qkLvLEl/IolsXmWjcUNqEixof20M8cr3MTTm
fstp73I082V0O0Qo73tN5r1Gl5XPYOgyOv9gBZMbO96jU4kmSUYBG6cu8a+KpRkUNuIt7ZoL7h78
jgAW4Lj8ENV0DuMrFHLoHDB5cNEDzKFyu9ax1CzX0iS57z0PinvonN8aTx68vnnU9Bsg1dPkIK4V
1iox1XmDAgK4YBjz4Atpy6yigttlaLMfuRZI8yp6E91joklJp5doIUzM2ZoY4dHLY2vzquqyuisD
4jd4FGy8HCVitnQDzV70e1AC3xo5JTjQXHlhBMgt0Y4GAkz5SnHEkt0jHCEL7NFLTZZOq9p/RjOo
JUiiV2lFZjHZmOQ5UKos337+4PNXPr/9/WVJdEix0i/ZScsf8YZsdeC+ff6e95lb8fmLIePD//zO
5/dTi5iFp9D587vfv2iFZrhDiHL1+9s//qvlpYcczTIp71F0sIyeZw7AgwYT+NdXFroR8/bPl52U
2NCIr1aff/l5nJ9/+v0vf/9nf7xKHIpv1UyKdS2I8Vt/HobppmDl4yxe//effzm+P17yy+98OXFf
T83v11neYtxVjyEgkNUUX2KX7bqjzfLoKtXfMBU+9BnqALBtb2HRHahVuz0KbiRLQTKfDOl3+wlF
2nomCYJRKR6mjNSgNSqa4dYOKPCzcnguk26XkNLQ59WlkLRBVbO4j/RuCXLbSJ08DXr0uNQ7yIga
JHDaxhpYcf8dDWx48UuiGs0hOiqNk8xmQgxKp8XOnTdY4+0eZ0UO6CQySuyuyUnhSbiqmb17UI+9
oARdEh5HNJ9YddiCsQFJtkESWStPmL/wAcX3mfkucWyS7ZACFVwSRHEjjbvgOFfU58Y4v8m0uMvH
BAoGkmizAWCW1uuWbt/GDniaZsV4KdxsOBbWQswdgNhJ+05OyxwiqtU6GK90QhxxWpiHup/9dTsR
aOAEutt7vtwnjvcQca1czGkEy05ovXL6ZB8Yt53oCABdhMB2T0JMQ6ZxaB9i1zDu4y2SPPLraydC
VO2T9YCEcasig+lmN1GpFreF+Q0SIpyJ2f8B2hdMnB3iuks0iNCjx6Wz8sVHQc0mbM6GTsADu027
zfwiZuSG7XWS9toXAHNHqKYXGhPUPT2ZN6VxXY5teGMEx7YcLvQ13kyr39dmB44tgPio2Aclgzut
fP2Y2VFwBVJnl0rOnh1OL42FapJp0l5mFp3c0tj1g+6QJEvSersMOrLO78irq4kRDf3DiN3OIY6X
txSfE1Fjm5LXQwU8rooG5lj2d9EDdkUcnJxaP685WtrpdqauMKKUN0E97OL22jej9MpB8LSyuOpX
Yx20+6h0xlOsCDCap4x/Gx4FD9Bd2uAbtSfzMceatg5mA7xUWe+SqmWS4zndiTBOGHnocq0h2FeS
bAtvksego+WRMMmcwmrjV5mH0HNxLRgkfQQmMUGf9aJneD0ZE8TlFoL8IJdUiUNjpR85xp5dadof
mHST/TgN1sFC+LzIJgku5ojRmcxIrnEuTV1zy1tTl5JpQsVc+drIADul/k9VIHAxoiXVK+2sdea6
3aFLsm0xbKsmFJvI6DgzbXu00vEMWLDaBG2cffPHD8dU5pF/BCN0LLEKQbHBhPPa9+1wlv57Nn+T
81wc2hkiV2qryxSsUXzL7RxrllMxv7kOlSQA7Zuiih4IFPxgiuRIf14n/nTMXeMUJdjO2rKIDr0f
GOvEwXSAh56BbuTaxEOFCzutfiapiUvfTgNqZg+7l16SQzEJ0zlaMWnOr+BcbBPJRMB0fRZiGfLk
aiXU5draZvN7YNI6q6ytXSJikALDj1n434VSxPMVNJIY0z0old8t44GpG6B6+166s0Ef5Cq+ct13
004iuqbGrZzRtSRlnKx9GzloMUGsMM1Rb4nhupGFmtaFKCs+2sY6tK37WsEy2AUO0m0LWiAZpWhG
xFDix2n0swWVTSPM3Hf2/GFm44qS+Ztohn36q4tiaz2O3qnvQrX1fOsXF+CwxrtDDUHgsOUPO/B5
1j7STrntDH8iDUd0pD5OB5xbXIBIURIYIpVNg59tMlDuyaI9J4pyW7xTY4w6BkRWOKfZK4x1qsPN
uAyfYyHvwyqr0UxiUlxMTXn6FOISbpC/nhRRDvs0sy61P+77WZyEE9JFdfojUuAHIzXkmplivPHb
CKKHgeZRfrjpsPVqmE/IlGZwyKImvc7GFVj2DxltC7vNfsGOvMOBuMBoHaxas7NN7xVawF3Rgo+o
p+KOjLTL5OJBZ1hg+9aHtuE1KA0wIW6/hxMJRFmMGqAbSgg7ZkQoAcZ9Y6AHHkaaXLm52UFVLXZ+
PVPPoL+UDs0ES28h0UPCmVR9i2ItvhjmdWpmT02jmE7Yw1uEbGIlCiuHgjgxup7jpyx3fop2inZq
aT3NhB5kFSWFKoR/b+tk5y9BpASmuq1vX+EPXiXSeFcZz4fBf0YWy4ZFivrSawJbXPfJtwh9al8n
02wX2TZRJuV0jJVxC7ev3QeWeZpzPHyU4S1RpMzOSA/s9kYVPCXxmJ5bs3zxKPQggImd6LCmKECb
2C29h3keDhYCU1K6QQdh7+PDyUhrqZ11Eg7sZ0vmpHU2Hsys33gFme1pF70l+J7BFen+0IExTjv3
taOBCxAcE+bk72mKPveWTs/o1H96I7/b2RDwazaJaUQ0FPRE6m/6wkHKlZmELl5BQRIXgrzmUIqd
V7HfCKBM7IZOVbveP+mIaPM5gqJKmd8GDe08TO9XED5wyQx1vI1afS88ehqtUzyojlQqsp5snp5s
VVMii3sAF5mwzjJZtngKdLyu9UMTsq8PuhykaeP2W9vrzX3qUPGzVJ1MhegU1zL7QZkCR6qgPZt9
cXB1/Cvy5yNCFX9PKcJjeWCyPSvJJkI73dqkmwg6RzB/jMpdWLNwmsl0HrMSVXF/bKp+5YzYxk0I
Pp23qXKEeG6ePkY0MtHnjng+0vFWONNDVfU0he102NUm3Twe3wNgVaPtc+iY9oloNahXI5FuXqgX
/bC7yoGV9MtNigum2PI/TlFW7pm34nnGqu4E8SHPkpITS/JSZxnUNFhstiZgiW3p0gGhWSEZw6wq
xnRQwH9WaUEQhgQ+DY+DmJogv886omKgPAFbGb8B3K7wvxHOkuBtsKzmNDOg/R7n8ffO0R5NAnjs
ldWeybhFfdwco9mlBpLF3o3C+abQPHU8wz9zE324dRwwFwEGRfLFSMSAuCYkLNlGILjXYy+eYyvd
Bad4Lp0Dux0adciPSzWOW1E3kHjc7Lr1vSPRxj1m/XDYKYiFR6+14bIcNCba04aNm7cJStMHsJ1d
pqQMD5M53Y/RHvWcsVVS7r1M9mxnEhaJV8EeYVVu02bi9Fgd7gWDkZAO+420CdIpGuepBTM61eqp
TRhnt4n3vYNiviOfuHOADZlCX7Af1yun1BckfGcztm8NJTkDg78adHLjLXgABu7XGdxdbvY22gRL
v1Op71HnjTzZfAhT6PV5kphgiEJAsAIWlB7nrasQreFS6k8WAUWjfmBOkEFVC8sNff/72brVslwk
myieWo1F3JmiTZ9xOF3jH2ZDXqEPdLYEiVFyhfgGMbmTetYkRAAN953V0/us6UcyebeMm1GH30rl
6VOVZt2J1i1N6QrP0TZr6Kb8/suuZ7wuEQcJv2awVIwDphijYYlt7MdYMKPqYgP3mII+XA4wW/RM
UEEH658NLJv5g5f423oOzdPnFz8m2sBJKJ0yPfz+4kVzvUl8e0bDZXYnf/miRH3yZ9M+qApBfd11
zyj9IOJWPnSwwqBY1I21AWuRngfvUacJcwIsIy+oc7e53fkHKw/HUzNKFGh2jUHelKfPL4ZJ0Mrn
n1iucIzREFp//l2OPG5ss1MuSGvU5J2c0uVPkR4YolpDrPe15R4dNbWnmLbUafh8h//93u5KHzNZ
wMS19HF4uV1GamejIRQqXZ+8JcqxStk/rOxBZwg8gvi7yAu8NgvIu4mOn/9nZSeKn/2//z6l+6bK
KDxkpTecaFmD+sSDK3fY/r85HWmB6oVBszwly88/f2kcUbyNAtz3bEc8oLVahPk5FhOP7HevYf8R
+yZUdksyRq+wS0iHboTsJ+x6+A9XNrFOFekIgDi4GCuz1+upoqzgCugbeot8yVVZnObrz3zK0ol4
OzNJz2kTpceQDM497aDD7x8u+3c+SAaF4/sMLZIZmJvXp1bj6GLR450w7L77DF/8/JKxVIAEcBgC
SaNlcAX3t8yyDWrf68wDJK0bnW2o4uD+x7WEZ8qX3FBIZhiX64MkseYTYZdOVNuDEYiX3J31MUjz
A1pu9wQm/q31WgOvGtev1uWum+CDfX6hn72xgCUcuqH111OByyMD6/X7h59/KpZvZdAwSdFhghqb
oWdiTCziS2/N78cnVTSMchbT8tLBIQGF4vKx9uyJVpp+YY2D4V3+AAuAAAoRDehfCk8wJRVYIKjn
v2IMnKu5H+6KAB6N+eQUpJzS16DLaz7N7GtXSFZvxWh/t4T15PapWmsiFMPSu4/SfjfNY0LrvDtS
E//EmbWJX2O3e4Zt6aLq46XdqrrxIVyjwHxSWFKR6zyOHhWI37+Z/RLjZrUaL/G77zhviC/vRumx
2WzMcY1m6VgG1dmgyQ8WiZY5ho3ybGsE7JRmmEUVo76SkpGnUn2q/emKxCo2dctf/feLoh/F0KFL
jtWk4U/ww8Jv2z2Gl9Pnz778akrYJcOy5SU/f2x22t/K0fn+5ff6sEdf//mXn783K+KrzNa5QE9j
KkQ06yGebICblfmLAMULfk9a7WH6jAEq3Ui6TWUDR8enAlj5ZahPvTQ3AejYLArOYLmQnRbmZYxg
2jEXxIMU3ETSw01P6JVqbQ3phQ+EBOVV2kf3jr1MwlxYLnnIHtbk6WbzIxUw2uhTnHwj9t9v3HKW
+avra33TjGvCZ4etW8uLxcPjyvNPzgBZOADJQy5ndg97AL7YRHFT1Xl28sbsPKpyvHYTbiu59O7i
BRJoNPq9Rea5r5F8tqI80EgQB6NuH9j2k1ej273r4rR3wccKNMobctzmrddZ36ysHQ9OF1N0Yyzy
A2oMrGnJ3vaubRkexqRVt+Nc7Ftl6oW8fpQuEHQ3gLOaBeMhYctCqYjiOnF8e08nkr2+tn75QCRO
uTNtVM4kKbOBR441LRpn3vqs+dMAHisg7qwm5y8t9E54pG4WpIB76k63gFx0/OG4lXk2E2MTx1cN
S/njkAug/so9ZgHhFESpDJPaazeA4RYSwSSBDs01gzqIKR8w+p9agVmrXQYBqvavuTse0xD4K+NM
vSrtYBfo5D1TwzNPe95ifXRswV4iSR6ccLzFPdhg7WI6NkLBhHG400Oz6+t2YOYyd3skXz+ND/ZZ
w1UWeA+WFxOVlcb+Bu/EA44TfXKdaYZjBA3Mi/1fTT1EezVfokohW5P2iTlmGRrogmW0c/P52+LS
LV1h7a3yu+05PzA2x9y6zD6Yq03bRQutmcaOPsdjR+mipWpg6DFE6vqo2WOAvKXVS5XL5txOiO0S
h051V9U41zvXIEnJwEDtmOmtYVuvvp3cDgR4Z4gB3IIN5eAkQPiiGHZg2NK6hkCIY9Bwlp0mxkHv
PDXezbyEueUoSYSL/9YX40NsMQSuZPJh2LOgu2Ccq1YhTOouYzm+EDpXghgdbvPav5MevQrt3ptD
/z0p+ucqSS6+Ox4yevZuRo5YNpWvgY/+bO6blW1wWzhDfVVX1Ruffo47JL7ziuQHtRYWe/ycYsqv
eNCbzJU+PFVf4Yr8OVrOz46RPA/ot7FA0KZc+BJpdztXpSRpSOk19oArv5zeodr/IlaUgtjFNCNN
7k7r1lYfaGDee8t7FQ+6UxntHR6Uc1v/mEyPs5/8HANM6n7kDkDesuuktF/yeWkFCGYWqn+aQtIZ
gjRDLACYUxaaDoVNolebvHBdptvM9Gmy1/b1FJtPOvCSTYZOmD68uWuX10EvQsga8YVMhvKzHchv
VoDrQTFNpHUCFCrCRo5WZ5EB+tR65jo0K8HsFr9AIeCK+zZDeg48V5CRTWd4yFrd7Ku5YtTfnpNO
v2ic/oz+v6eE1W47ltXSKmn29VF4liR/5bJZwZ29SUa73VuVoA1KEtyIhtyqhnAzWOO13Xt0wcD7
TV2+7yUpLSODDTbXNwkBw+N00yy2Iad9lDR5vdi90hO9K395ZglAKnGUHM3EAYMBlQHo7I9hiVgT
WbuZAivZiPj/2DuPJcmRNru+Co17DAG4Q42RXEQgtExdWRtYpShoDYd6eh7k3zQOOa/ARadZd2dl
RUYAjk/cey7A21lXzy5ASfB4q5rJ61ixPlHEIhfk7XLtCU4rLsBkMQbyi+21xt1zly464UMytA9K
aH8CD0OyjU6U/eZ66u8gM9cTvnVtsn0FIVdT3U2lkI5DorZxZeZQtcp8eGXABOTgL+LnQnlsCBwg
wOX01HfzWzVUlGNGduzj/NxkLEBwuu96C/2jwQDLiD8RhqSZeBApFhViUT9wE7RAHEhUjQaxbWMd
RY2FVRLi5q4Q5YJpQkryJ0RLt/L6APCe3m8MXkfGXRlpd2sJ3NZnBDXsK5X4YDRxmi18SjKoPrtu
fJPMdZIKBHs5fVcLo6qxA3ZXjrXTuvY1iu0XthYM0RQT5DgbvruyXjjL7oMehztVvwc62By6rKue
a5fEmD/d2HvFYrtx2RQiiANJbM0UDcWr1vC0Lb3qM4wSRoEVQDYMQVsIe8a2ZbC/niAoS9n+Ypkk
10PiVnusCti8+h5dm6lTPYzTwTT7r6Cjf0nVfIeJ3q2CKNchgBL+PBZ/dcaiPFz7h7ABsjeiJpiS
ekub/Dy3n1qM7UilDVdL152MPuAiQtC/zfKnvDEwjtWI2sooU1gZKIHz/s8UOvEl9pq3sMDUa7e6
dwuZpq7YJZNP6/Z73E/xJs7L/BBxlkiNRQTChNzXcLr5s8b7CZJ2Rg3KCHQ2xbmcmbPqDmHWfaRf
vUVGr1fBMXStqzva8qmenkSfotQrkVdAPlhZQZewp7A3/JbofpbxkiJkOqCoOdVQRFflgFdEBQPw
3rDeCxoxqGdxtMoEbCNyhkO/tOkvdV03WD+3f1Nj2GcesifC2DhfTbPyHbSMpFYgrSpUTvho58rt
6MJJtQzvOXCz6qlLiMzLiFbeUW7GG08pBtBdCmrYmh5q9nlnT3bO2Y4JZcBbAhm2tkh+yuGFhoZ5
8czsI+yd+RzgoziM7MQGz6nPavniElu9GQ0+Xrx79tFcfCfTmJ3KkRG5Xs3FKRY0iGm6TJYWMnWT
QZxdbJikSBt75mc3O0E99/MFcCvFLGFyxCHuUsuZjnEr0AQx1g/twaK05iFqSJUjRyBWGZp7f/35
Ykwo9zQPpbmc76RzoAHwhsWViOhzZXTeOQCxvM3sEWchUab7HtWvSULueeRhSDy0ImKuHKf1qFr9
iVq1f3IOVaTPT+CzQIzolgkAuTRXC5Wf0haobWeM+RZXBFVikpg7F8DAOiTm4EGULyHB2feff7FD
A4P0ssMvtXJF0u8guQ2QFEgTRXfatvM1miOeqzbVTKULnnQdb49tFvIc9cV3K2FhkzBnn7MZZ5XR
xHubDR15aFj19QjxjxOIKwkByOZUoG3sFFtExiR4LR0QQvNgdjvTpN3rsNevhr6RlJYay/W846eR
eiUBcm7aCbpj0nnX0d0Nopqe+Ckgkbv9xEP9Rpqp4cveKJHh9ePaHmx+JmiS2ADcwiMOuhpiRhM6
Z5qOpKRJRcsQzYcZ3sI+6MVB87AYRZQTWULsoRp7Hlj2PvHqx24WJELGxnaB76wx0bHEmLXL2FjK
dyNqd+CbLLhy9E7cZpIjNdhrI5FPllvD9Qk3Xc2TKW75w0IPtzZvGcQbBvFaxVyxbTtoxj3qC8QD
mCjlMYgRVLaipVZ0jpAw7mWfHAwGf1RQWot76ZUoIU65xdCrKsJ69BAg4UznNwiFP48H6Ea6ycaQ
4XTAfnAJSdK9RMmY7eauuVWzPM9tDirUad7TXgPyOki0pFAgwkXeUmY0BDlvBHodWtcgPWUF5mOK
QNjzIyfMrD7kNF3nnrC9AkYjoIQlrCEET0sNJ0oemwWmltgBNtCE8cbNASJlvfybBsRgdEzzkDiN
VycJTss/s8XTN3GGdVB79VuESIy1ZtQM2ckNzOcKANrNHTS6T85/QUjROJE4lZWPZautRoPI5FGk
KLxA5fFwjZh5wu2KY45qWQLVQgAFfqGY2Rsr6fdu+JElpDR4YmI0MJXzJYk/s8LyDqzdGKDaLQyE
Zqp2ktxmzI8LZ8y24BjUdMQNluzQYwjWpEcGr2SmiASqYcCOxwp0dmT2Gy6Z5N6Fwy8onPCzlNoX
IQ3bPCRnL2nJ+s7laRrVYpn2RgzHw8o2OjLYUxFSzXTRXox01glhrWwlwq1ZD2Sv2Rl3pZ51j8Iw
94n8ClIvogZHcQ2Rj5lmEt2V1WsHIApvHVwy4FQFPqXIOLUAgfzSDRFgZX2+yZkRLtc4Ee+C0fDs
pfVp6gi4L3hgECV0iBRgRh3zVQJccAM+8QFY8j2qc3tfeC3UH8eIyXEjZjAdHTLl9Bd9JJFZ6foh
0tB6unPjHZaMOsSd2s00y1eTLdTOVt0H6ZMDRK74EVXx4jYZz1MiL7aKXbpg6ou2GF4b4LuzPaA6
Yecx2gxnlxyjqOzgKydsSOb5d903irGidW517APgRlHqK+5vtsgBVsrkyPUVM8ur7lYzr8daYf4h
ON53YZKqGSkNMdRVL/GPWye30tYWomW2EtYb0Re+sAhDYi6LobuQH8ZsgEFJXWbobCQ28Vj5gdd9
/Fjjf96xvOj6TRrfIoxJQYstFI66tdd1pnaV65xa3lq4bWXrl5ISMTPAvKZUVijMcX+iEGEOzJDC
lcm59ayHXgEe+bFQ/Jj99KEjhJkLfB1YwO4dy5r3For+ayUff76r6RoUmh6eVjAFiL0LapA+alFA
RbXHhx6QrdwhRDDdnTPY3g4bBlUB8DNDtKXv1YTryiK5LGwRVdsIR1JC84B1TZfSawV/FrxAV29/
rJl6qH2EU/5Mr8/ObI727F5OqZFSbOKmKdOPaCCYiuC+x7kl3JBc5w/CvpfGQo/+5bU3erkdBha4
P2y+gDugilFX2QTU7aINp0O0zheUAAZwTJrI9DRp4Vn4LSporxGy0U05AdYNWHC6Bea50HnPGMat
6TCfE4kqKhMVjO86OGSCdxxdFHHxKekgOGCVjWY2zp5lDYUoSLEaMzMBj9vffxCZWcsfjwLUkkFT
bVovUICb+E6QXPG/jtTUqvN1KIP3BcEadjCRI3ZIyNfodtVEJIun/RV9763zuiBvcGZDk2KgbrCG
oLNaz0iMtNr84jxdLGzp3aiYxZlDAf7W5e9Ia3CmEVKIwSz9OOnPsSX+OAsVLNWbK5Rc1sYVNl2T
cz5if4yckXvBupHLzYdkWo/kz8E44SJvtecxw1NeJdM7SNUlUJStjxbzYctKJ7YnoTDSUJm17Q8s
nGUkAe4uxV07avF6ROHBgHPnIC4UeeZCFo0+fp4nc+0cMpIpp+Tem9ZnVNE6VIQVr3/Gd41AE8S3
jtSSY9H/imY+O6PUNJyaBG6TWkSw3pRezeQmDVHslpjTU+Ilxr7BQNCqbtyS3G7RoVLOu9mgvdhR
Nx4HIMa1rl/n1m4vTa26S8nOPWdnegCVOR6WGtjOhvqeCQ7NeJLvKhzkvaeM1EeTzHUv22jC7O9p
t2x4iAdv0T4Mw5jsC2W/tyTonH6+aL1aaI3hcdIqC+RQfNZCpQcAXpFXGzQhp2J23qJBQz5rTeZl
GvWYOF6c4Jyjjyzb+91s6o+V1dlbzhLrJFRwQoxCPTS2fkWLv6/d+reXEWZO8tpDpLhEu0nbDDYP
yeWi0hesQ6TkL81hmZh0y/vHeO1oTTjTJDRyyRCU3/I8egeWPd5u6fmnsQOp3NNOdu7eIflwx5Df
XqFFYHFX63426M1hSnE8/chuDdWLtWFCR1B8ehQGUMcoE4alUzPJkNq0LGC6ktUfNyKpaHr8K+lR
gqYObgbqxwcrra7OGGIpm/0Gd0+bO6hNm5hradCuJZUMEgeKJvJfn2RnFchwvnHYweEVCLANuvWV
g3aI11ZNa8g5m3qwX7uKuFJ25PM2RN1TtPVrQ2W8rkfOoJ+DiPEKpDNPgEQmsWwdZDCgMvExF0s3
qhx6/zi+dTV3v8Negt09xW29qseY5lYUh9xh689krd84+S3XQZYMwVTvdSgRVIroRUyJogPKKn8b
p7Fq+zdDw3AdUJZJuDCU+qyMwa91WXPE9YLatueh+vM+2fYvbUCbJg088yaOoZ8XXBFJuAqptvQh
fJkpBH1KV571MFAMQqZilujbiEsAYYrxPU3R6HNP+kAJcWMpxBLuEFC0jgwycdUxUeBejXULe2KR
MDOgRTQNjpoUuU/X9WDSY5YOsJ2U6xzKlDVeXEXHxok+FvN/1xKqXHA1IaRF7G0Qgz4ttnO3fwqN
7nXissKjBEnln0tQb1h6J3i+Q6meDXiVnFjpxPlYbJuivqbexPPRPcRG9AsXfesXA0Y0qBCUJXxT
2Tm7KbdofYkjWDNb+9YxsDMtc3294cgPrvk8cSbbw4XR9bR2wMGsY5SfVojIBH0AUQKMvdcuVhcj
f6SPv2ohBkHHQDC3nOR9u+0RRaDZ53xuJxq+lG+XDSUfBhFGlWby4bUTKaaU5dhIQMrTxSOTKBnB
JZOvSfvsLHNKjvYlmWqhXKT5HeTlJeaQgTr40RmqxkbMb1MROEYODLv+eZ8HLSlUjM9X2vI5/utM
VMNRM9Jh6w3JR8bSal0LzDKZ4ccmONUMql9nDR4kQe52d7rRk0TXmi3Ukpg2vfV9VOMWKcNt5oTT
W47nUB/cZZyhvmMGOvt6tPS7W+rf4/gUeqX5m0EFiudins+xtJO9JeZmHWJW9yFSfZa6nh0JND3E
lqkuYuwPeU/z50GSv/TUOHk2o7MuiXclOJH7JICQUiDfRNvP5VyBPFgRHsIPHDI/blpwWVrxQTwb
AI+M+3G5QhpDfXbe9GKaxQWmwHUowYEEDdxXTO8HvZEHZt80OYp0VwbK/rBcPZYO9myiSvwJ+hi9
lMcsh4rINMEtxR0nQ/f3rKajk+FztmX6tpyH3CeoDpxNFcUfkRM8l2n9UMzyVzdFX1lm76Oh4FRL
LLViqrFGNNPzkTpPNeW1GJgQiniZ7GeUu0RqwUUe+YtagIWr2VqskHl1C6uImEtOgbSi7MB32wHl
Y/imcyJ7WRND59v/PLADelvdPGGaA6Mdki6QsPBQyak/mY37UZGwlUoPd6B5iAz4qFVXfQYtUDiD
i0snbWN02ZPLHCIkYbk5sMSaI3rCzDIXPHzdnktbskjh4Zd82JipyYLz9su9ay7J5DkvZ9SgfXcc
d41OWpKmdVe1JL6opZwYRbAlJacDWXQLiP0AWopbumXUDTX/+kPq/3nlTY9LO7GnW+1qT6pfQuFG
7G9UEQSoXM3FGzzNPAiIIiUpA8ZgH+G1Gp1rDe1y/wOi+rldwoV9LouLhnaa2SKfb4gJQSniJKyK
YylAHI9h49Ve/jP3w7jqG+FjLOF0wF/r54A/SvJmp0letTrjXZBOwwGmB3/J5i12y3/XJ6RWlK7w
l3ukQkiGmqDmk5RsTKeLHALl//xdy/cS7v4BHgnOXgUzZ2l3KodIAVNwJ6n4giNqmdLz0ImKNoWi
CpXfZBxSaGxLbA7bSnFRuHiaMrvhw8t5hqk8+zBzcWxSF/vYwslK4mKfOUwUg3AR2Nn82rOXTJsp
P1kufKpo6e1zUsvS0vq0KjqVIOf5HDGCdqLK22Wabm+ofF57L9hoDc0dV/+CkAffulhz3S5ggW4u
k8IRWCM887qlFc8zSgTH9XwH+BHLHQwZ2iCeatMidp1Llqd4s4wrIgRutALLY5OLo8STPu+waGib
ucZ9luLaKOrfJZ/cJkm9lxZjjRFrD3ELQCnOPbamUtEyQt4KGqnvjDrmF23bJzmo127psrLGOXW9
mHBQ8Jh2ddbl0XBP8Hb72Rx/DCY3PalmO+XNdGwpZW2NiwMDUrMPkfijsSSHjbBZRsboQmEl8DOB
z0pe7d+fsxsvHYMGAwX7WBLcUkzUjXxkoxBPLgDDqzPJ7yz/AGM2/mINSo7DGRcdQvwMTS9O5oNI
4+lYGw0E/UB6vuUk1RpZQ3pLmD2ss6RiCGM7oIugZ4ZG6T6xzlkXQ0TwJFsNjMLIg3DfGdxBB5lk
G0CAL6maIt9rUkQ4U8uKX+/iNcNDon9NHkCDEVy0mRPLdKZnV6CJ4ubHrdGzWqm9ed+37d3gNZ4S
ByHbZDUHGQ/1tpluLROvGd2SmwSvXmE0hwpbDjoce9eHuAbnCp4GzAgjjkk4Mbxm2wnFMzakAMLc
UK7dCO7lWHd3sEeYWqY0ezQEyptyyX7q4Y4cJDncl5YOfi0Y4hWaXtxHusXHGQGnQk/yL6TP/6cT
Pk8VjME/X6yaGc91DZuR/8gZFIY0oAn8t//53z/Hfw+/y/9EJ3yCnhv9l/WfhpHZ/40o/OeP/oMo
dNx/A8ulOwvdAcqDCaDlH0KhK/5NWI5rS+F4rmu6CxuuINUy+h//VVj/ZuqWYdETCZtAGgeKwD+E
QmEuXEMExpZlQ1oSkH3+92u8/4tD8C+4JK/5n3//j/w5U5j/CcTiWLqlg8hwdVsYQv9/GArwplOE
3DEKwBInqRH0zjmu1TPQenftjG8o59vHvq1rctv73o+kwUBvOvUzCz8F1WJ3Q7lQbqUb5Fenfggc
LfC92Zt3pWYcRRmOvsTCsgmm69RUzb7XvU/i5qi85zTx7aUxFZK84jhuiQki4cEPr26eJU9eqm/0
BsXMFNCr5qPQtsbM0mC0kSlOqdh1eojHIXTRPEAo3gIdKDF89/NGd/Jlc10ke7PMPEIXPMbGIW58
zHy2ZJtl4go3eKGQlaNy40EXILGGoL5xHP1GB6SNgdfbFUgVU2robdCFwSoc7CvtzZY9U/ZEABJK
2V7YQNAxXmp9CWrYqE4QlFlCD+4hjyeLcPHxxYtYZRRZ0pw1a6dGQpmr0bRZVA3tuybIzm0bsSOk
3AMgF8srq5ocq5jjHe2h+GpSfPGY4Se/J+Ny16bkD2gGScgLuG4j4/bX0s1OvRa9dhlVesISRsS1
2Hk1dgKuqhNbAAMPrfho2jhdu21dHIzw4MSG9ezVnFVlXB9wpxEAmkc5bUmwBzgbAkvrGTpscvYR
f1g3nXPxYnmWd8JThQovGB6FnhDkseiEbH2RTZBxC0Db9+z8MSCrAqR9K2/DJPMD1BVmt1Egicpx
dDRq2olNQ3aM0i6+Jr03bnSveukZCWyxQcJZiiPrTJINxnUmR0gLzkHbIGkOBp7v2ESaQjYPc2m8
FdVcn/UGF2RJqBhxz8qfApJgqEupLEhXhWk/HezSHtaewgs6DST32V25nuPAesXqt+rMgAz0JnyU
U8w+IuNZWVcRs34CUwI7OAkbINJoclJPkT2fphTo09hB3nRE+sgb6rNV2M8siAGbga1tPR79WkZm
ctYnts9RTzBFWg5rLSUlKWy+DH5dnii2c5cphVYp3qvcAH68Fgnxmz36nj5if6lT7jI6tN8YmuyH
ZLL2RaUXfulkN8fOlkDMKuS6x8rBBuKSR452b/tnO9SrUzTmj/gON7HqnqRnzscJX6tLNPCpMuyz
1wbiCBeMeYUjnIegaveYVEjEWmzesm7O8YjUUnRSsIqE+ZnVagNNFJ4mxyczStWeOm1+qMs+3f9M
l+cvHMLz0YlJLSzy/Mkeu6tJst8DKrCvnAAYPCO6zudawLvH67Vldhkw/4a/Z8QUXjXqJFeao69V
xbBHlmSczOBkaL+dyXuu46aGhkNNWVuwog/RQGs2Je5Z83BlljiCUV23+Fmb9EUnK0uzPO88ZcVN
L5B3uULdRnPMbsUuvGKzOJU/2iWB+yMOdR0UgHlUhuttSLbqURBVw9Yqy2MwVmqX9mCMW2ZMt2Ee
14iX8DwU0XNjvhYN2DzXxUSqG/E1DIlHSMCoj4bm3IPSfuYIcu4MQv9GLRNEIgvZvPNU39j5ZAMz
IBO9r8Sy+8Q0oVNTJXVDs5aWxdpANDuGsXMuOy/YZa42rKc4oxVh0HeRrnrMqxq1ZYxewx3wXg2h
EpD/QcmRI4gbSJi/DeRz8J3Y5uiR+mpBVYcAwQFoZ+meNBVSkGXz7TDR3JBxgZJVR7jNjjy/Q3NK
3dPQaC9ZEpAsL9IOXVoZU9hj5SjZo6yiULvPEUUxWr9+Ewn3r/QCZjkElVUGJWGswZYr3/AbxdfJ
ZfuV1EHA6x5vvLVr9EP5Y11851mnXhplkC8i/QRC2F4HybBhG4NRF4+MO6y7MOkPjYERWoM2uRos
ffT7HnUG/mEf0lbmO9N3gHhh19YO9EaDtI2OoMXEwjoR943t63yPR/Yy6wao6A7bkVqOLwU+dZYg
jNRaKzhHxhJ3rBef0B2ITDNQHxbD5w+O20y7AxM0BkpThIkhyzbCoGnKM4RRuilwIeCMjetxFRgE
BXfhBKEGeVQa6a/VBAWlJIB5mQIheRUmM3si70cvOtQuG24ptfGOwkSDmnRA5KgflUOUeDFzcIgG
TOMYDjnHPOkZM8Egm1Z7k3H4MrVjvLEqTxwmr11X0/ABJ5gtqHBH2v02P4i5fjdD/Efkcz80zQFK
R//YTiDZU+sBvFN8h49j+F6HfpLZguVPGMXXrYQaEqHXGiduzSaHgovEd4M++UKQEUk3heNtjTRE
zA8HVhMpXASjkwihqDTnLGc6rZMCac23zsEIEFaAq9wi+QDBHqLSsdjqSeLIobuVuot6qJ7wuy1z
QwlMgo0kY7QiYW1lm+bRKZD/W0VibaYISIA915vAkdPeS2W6nkXzJjo72ptdjIi8iItNMhR/Jvpi
5ORAF+eUtYs9Qx2zaBEjLrCsNjlgndY7lNXdtpPwZcy1PcbBDUHp876d5dfkONFlTkipy4TF4dP9
nXLXeC5gCJf5L4xP1WPeh29lPX9ibgo3c8c1g4KKaFyrvdWrii7vgBEPxbl2NFTz7tppDSo/pIeo
ht4PLLpmp3VspHpz/mSY3SFdphUx5/e2tgLzjiuNSsM1HoDkbaDMxr+m9ACfKdi7ppluyO7UtySt
E+Fkh91b2ssnFxB9WzCe6020/BY7wiphCOEy9edYWlW8JW8s6L4iCcvOTtP2ihOMhAQqGJQBUCfS
2i79tFPZEw1LCSGz6fC3cubptSBzMGqDX6M9/TanrrsacSF9LznbrK3/9Fjb/MEZmHzbxtWtcVBH
Ebyq1u6cP1bk/goqOiF9HuCL5PK5UKzDypAon6iZ5XPvNG+91LlfjLDfuhj/Hi3bY2QZAY8CrGRs
uhjIboWIgC3i+ChR7FxE3xS+OWvV3g73Icad71qr0ZDSGT+lQaZ2vWsYh0AJ65YMvB+WLO2t15is
WevoUKWD/EtbzNGYnQdz+o5c/exETnWoEZUyuDK2c12FO6R905r9f7BrJqNg5IdCdFLd2S4e0xyG
Yx1VR2/yGqJFuIgtT/SfY2mvK7t+jN0WP1RAXGw1BSwWyifeKh3xfVwdFH3dFptBfhZZE57cOvkT
h45N9oqr+FAsv2yM2rfGOHq2k/tSZ0EQBF2HcsrBBIK4un7h2bu1mzA9OHVMJ6xbj6pq78TFB2Xj
/nYDydjUmL2n2WnFhlSJAtcskvAo7AiqnYm2jINvk4f/GkaB5leFmH1tuXDShsVAWoZwZZzc4bYT
f5GhWn7USXufF4wlgRzM7ZscrOZLKO8dklr8i+2yixm84gGHUD+drWErkLbZYfk6uoTqFcuMRtes
eNPmSemP1hy9B/dCxBfAZeN3WJUnLF/4JVrxRHTGB9ua8hFv8WGS6sJ5xAniimwHoPwMNiq+4XVW
uANBLtsDhCsCrnOLqrRcY9YsZ6P5RghTs3KI7Zvby9Mc5RpMoL8iUNGpdgvlJ/qyzrTRN49MfzeG
k8rtpKFCzsyhw/QZxHdbEk4ca6+ukkfquMgf3Eq/lYEWwbFJvyoEimw/jGlfBuNbXbabumKw7TFk
R1vRXCC5kjHgODpEj3E1xvKVMLJuzYiKNCwEQ9Q9HXpczCUixgxKm/AlihGljalORdszEq4gYplm
/Prjpaf1AOVR9rn/f1wpg2zUMZLE2Zc530uF/lQNWgtkBjETPRZSslOrR6+FXjpr2Y9frhUrbFYl
ptEa69TgBq+2rhG6yCD0qMKQNf3yhfP5EOnVg9ahsymzOTlGQPQcrjgTT29p9P2OAgxwpcIXV5Gd
+eP8+PkykK5AxMrwbpQ1ioyYJbbQLY97g2T2qdn0donNJrSZjfcm+9EQHQzkLhZ0aE4wRC5Ok2BI
EGRVjPCZAL3hioa+1dVXrXXinWGNUHqw8a5jE17E0KpT6CiSvyPGmMqqISrpTJRNN5uOiyYGuy1O
E5jmH109MldTibP2GF2t+qB7rscp8dks0dPN4TY0EVvkk9Ozn4seassBKBsq90B5wg70sSSvl9WK
nfbpuSN7xwvpH5Jbbilr3cUM+wOjRVWWhQfiLxFu9XjM0FOmne0dwkpGlwUzgagg2c+Wm4Ap09HT
YoEO88QheN7xLkRWvpYRGywgo/FjOmQM5Ow15lsKZJKGH43c2VVW/Q3XSn/SFpPVkOCqB2/Fpi5g
xwEiBDfHosOdC32bhu6vwiTfp+wGufOslRq4JdukjfCKorgaRPc0J5631kL3PWH8NjV9tGeI/Etl
zjsw/B2eprMzRB+RxdogzeWb1lwiiW+uQ0oZ1MvyMOGh1ZOMqohTxZy5nRHa6UOGu7LWhB/awRFA
vk1BO2EP7A80Jqe0AJmZXTO2vkFenmpAiNLSMenQFTdRD01o9Ia90uAOEmxyDBZRST5blLv0gCTa
J/Ze1VjjIhszw6jfpD06x8A6I3uTR6HqP32CT0jF1iMs+IS/lvW3FeTpKY5e08H9Y4/izr17L1T6
FojKPnod6eijfmVirHwK+58fBGwQ93TFLiZojrKteHBUwtgEOpp0Z34zw9w8BSX3cdS4tIV9F5AM
W6Vra7n8VJoPdEGMD8i4PAWeZx4CRNxlnk9sycQ+qzP72AxetsMTeOsHzHYWKhUsxDW7ypqFn8nv
1CJpRMhs9j5RMwg4JvXEwfMQK0GNk1NE5oEZ+31DO7IRwxyshvxG1lVzCrFOI3MeE+NQtUI7qjoM
T40VBget+9KQoq+Bf6k1FACNJrBBGjoBkkud0Z9ygsp/fn9SqRVdj/tMZ2UBbKytY0LxdvQiJXYs
7U5VhVVNshVZ62xNV9NypsEbf5Jz/p7Z3c1UcbdWw8BEV6OOopZ5NuqS9SrSp60eVouyNvykGmqo
68OYgFVrh6LhZRgD4Xu99kjacmKoR5iM6SYlppwJJ1s5N7tiXJo3IfqFNY/XV92esA/Y0SV0si9i
BmH49oXcavpO05ekuXSRKmcIdYhKximmsPv1lb3S9eDFGeIIocP0PRTvbT3mTyZu4tl7zccYAVbq
IkisEe4oZI9ics1dFt3yCUuhyWoBrn15UFnrB9FoMOrtPoza2BcRJdNsOvAR3XsSGr+V4beFwqin
9PeOGeCxdNl5TrND7q1K9kDw5wC4UJQI5Qvjj8dEYmXV3a5rMYSGKb1NM9UjjvhvEjm8y1VNnvfb
ZFLmgsBUudoOTMZCNzzZLVY/FqD9qja7bWlN+iqaQrlwCiD/ieHWEce6ZoOKgjZwd2OcJ2eTUn+N
lijc6Jni1G6rYymx+fJhTEuikGV8YfaPGKEtPQCTEa5LGyNt6KzixO03pTDqGyKCr8QqX3SMcJvZ
JkMzt9h7j6W1HlL0mJnhOXg1wujmtAvfUAypD/ND+UGK6TllI7DWYpKwPDpgUrvSPc6hTTVnd5R3
h24sv2t6XbwN4T520LBq2XirXiIHXjp4yjxqXj1NsguJsnvrZe2mjX+bEVpW3WLDlM/pzsodmEEc
aCWjkNm8cl9vk6k65mP+XXVcDqaoTzKo8aY2wyXSejAhOExINfDnHmmhrIo/cPzWdW0/1TAhIRqQ
7B4QV2hKZGqWVH+mYtz3gqecJ9qrybNkldPGkUizAOthH8IgHUtqFixpJf1HLL/cJPpibuhF8MBD
SAypEHxAza/UTt8HrCJthz+fT84Atyxh2ViB9YDTnjFrn/0pI+PSjx27HZR8WQC+KdIOi/Q01Isv
t6kPY8kuCQjkcfHz6ElUbCSV8irXWcX1nX6QXVCdaapOeqLdK6htTHtuYZM8k4325EYVOYedt02o
byiOHrlHurB6KOL+28afRVlpv7HsuJZwRiUjiiapHhkw4U/VPmI2+cSQyG2FIUwn94USgKuG9NVA
37TGEi/TM1oVUtybDsiXN3LiogCjan2bveZzHgjIm9uXXNoQPEb2icNrG9iA4sZPwmtr32imixaL
DwTwT/OA4iqJv3rdeHTmwScO8zCnxXufsYVOSuZHiKNZUGZ/Rq3SEVyPXyguV4HZcfvwOdCoXFmY
8BhS4uDFdslG03gRtnWYqvQQxiX3U04qYvde1tYza5/dUCLS5jDPCN1s2WKJkMiCSNvleG0jEjD5
ZffgETXBBxpxcVdGgptXfLn4l5iOzqvOiR3GNtmrZSMgS4L20aEL0fua/+USuUNsBjaT6oMx8D06
yPxr4QVpTXMRzcCDVU/L1Twg1cokWr2u/uhMeQqsRetrMVYZi9fRCksaKY8gLOqyjiUZqt7vSR4K
DUOhlS3djYtpX+5Gw/1qguFd9hCGEoP6sSzcDcn1t3quTv+LvTNZblzJtuwX4Rk6dwem7EmRkiiJ
UoQmMCmkQN85enx9LShz8Oy+skorq2kNblrmzQg2IODu55y91zacx8zdtkb9iv6VGXz7uMwnFwVa
HW9gIazqGb07QD2mzYyhQ5sv4NDHtZGliCZ2tmBM4Xe4GeM13TC/7jhbR8J4hlxEUDn0kNS5EXZ6
8gX9j5K/PtODbgvDohk6/q3clDKKkaU2INrm3vw78vKet3Lmo5PgekjptvhD9LcpnPtWKHB6dLXB
KW6JvksQaRTmpS6/J/pgsqi2sRM5+6LzyMTrnuo5R66AN4Eex1pAY9m6w/KLdE/wGLJ15vWYn/3o
EqRNRFWe7bI5KLaL1AjGEAdTmjkAd6pdbLD0WkQaACUf9ron2t6Keg1FYkScEr0XZMXpOLpTEWGz
VOHZ2sqHtTfpEyC+7i5jNBEhRaz7fW8GcCWCcJPkpGnDLinXbsVTZ4BGss2kY+TMjuc11Jh6UQ/h
JaZVFZTTGezu1s5qZM95TU/WEnhlKvfIwBmFcN5x8MzRrRTJh4zC4TgSoAOLklkxt/5KjNhHPMVE
GXipPI/p3hm91Wwza3YEoYu5OuVwp+oK4VPXi1tocZWHeymsjyL7U6Ocv3kREwLddKh+zATVK0TX
WYnhmJRhAfnSJAt9oU12PYi72OaMAZXccNxtVHDSKvoEy5EdP81Yp2iXM+MPa5qfNXZGX4fGFvIx
PnBRHTTK33vxMHd/zMrBuzOXHrvcxLExsna2QaLJ0PcvE5leSCSe5griZqNoSZjKj7ZRgtADXiCD
nQHzE/rSuErHPfuie7BH9G1umzYbX8ClcLARTXThoLZC7sAJHSXxW9oizMAX8dCzaPlWbe9j6cNF
cV+sCF2q7UXxRWqE63GYoWvpxVPVJIjvIpeyJe0/dRS+tBKftNuErDshfdXShj3KmN3LSJTuWkCs
apPVxYpi8thORYgUlueK0TWEARr1IPB5Oj3fL1aNa3IWcSL/0S1gZluc1ibQtC33wVn7qBvC1j6k
jNH5XN7fIvHzxZt7kDO6475GPFMTmx4nbxq546MbypW1wF3bItySMN1sTViIUV+uY9985YCr16pS
6cmmJ8IJJPvTlQZmPvsWpqo+gvV118LPnQcznN8bkUvua6e87yNysrL6lgeK6GOx5NROGUXeUG2M
PPiouhnVrEVgQ+/4PV2pbG9nvGzaU2/X/Svd/m4zdMSkEufl5F8DEdHQF1CLGPK3K4sHsv9A+VT7
mhAA9GrzL9QdAAf94nlUfCjz6qmSlYeuvhYD5+F3Ww3PXkELw7cIf6kEDYUw5Rko5npHVUF+Jaqs
UW7cbuBShyRu6slE4hvvErfIDtbYHCzV8eAbyGJaRGwTGdD6OaClE0PSBZlIAYcy85QPwZUEtOfG
CR44FtD6n/0tbUzEy4mzUTzjpJHCMZ8JrPJTGgrMIZ4m7N0oBOmlN2b2EfGHUxJ9MQmLSaPQDuyN
BWGZyV31BEbF8hMO3+4+n5L7KtfvekDJZ2S/8cPu5Tie4ygEW0nf3agmmmEqZlVGBLvUBg4YwCm7
tPmbHJkcRimiN0CuyDQht0c5VQrtLmefmt3VHoc3povbHGW7ttXJ8Lu/M5cEJ+E3PhDorBWvMoQH
uEeb2PlwgmZrp/kXtOYx9K/lJMe1ZVdr9P5n25RMX2GK5728kv1ADHS69kNcZICi67ghyifdopR/
5ZTnErHk3Xejuhgy2YSaqnVlWtlL37W/KhGcltfSIr3A+r3jxLpvnV+1r9dMLCi2xpPF3hq7A9af
4i7MH2pV/PLt6XEw5RMBVJs22Mu5/2Xb6swv6SN2sxGxiYSwCaE4p7D6ONsJ8rbNErkaOZnoEkkw
i5QGU0UPYQbbM1PqVNPFqVgq49x69qb5JW4KzJUhzIFkM6r+nMsKKVp5y9wXrtqGp/QYm3rbMQ/R
o/8ghu5h+b06g4ZunjzwlvckIpulvAZt8z5UdLXmpO+BaFJrj/BNShfbWXAIhuHgTIhbbXIEVjpn
Z3TprVeOxgI71RiQu7faQ1GiG3YAG1yRt8LUjPZrfoQ5s9VOuWOc/Tshd2BVJvW18a8I6u/rKTqS
hIE9KdsXHItBborXuAOTJMxT0BWXWnewt1IU5gVKKX+4JgmdKkPhfikjneyzLHkdDVhtjLsydFTr
qg0fnS59MqHN0gvvySzXd3BP8XoY7iZKsUrhxHio7XCXdNEXuTI4cuvF4RO/0nsGMGEhUVZ2a69J
rXmQ94ELP7e5y6aeWO6RpnWfHEw/3BeDfSipklF4DyyPLll0cty23COGNV1iaPVxEh27JEJSx8Eb
Z9ncTvu0qQ4BQbci1etAMnWpilNQjUyVyJLxAixLonsOaAK3BjWtX5AvXDK38c2zXcZbNCPPy43f
GskHjP82ZU8r+/thKtc9WUDaUb8yoGra8O+BA24xed0YtP8a0nKTCCD/I0I0WZtvMPrEypz+Qn8M
2ayb68Qjv8Krz4/Tk7Y0WMUdR49z3btH29T7vLGI+AtebLoPCFTpJtj3YxzfF0n1wfj6dzN6Bytp
F6h7ju/jT+GCZ2Ts6Rpotjm4kE5/8lrjc7aary53b5Pt3ZqIvjvNiK+ilS8TQeSGYR9lW78yx3yf
OSt2wbspAugcODvr6FYU4NoFEESwR8jqkV8yaEVfAa2NJJ39AnWQUbdhSLWLfbR0Zn03S+e5wAsW
i+4PbZjD3G4wZn8Q+rTI53/nPPVGUZ2hAf4CO/d7aA2F4cJBgKwOWEgfZ0awOMtob9oa6C4b0KKE
yv1TpBCrqeboyfBmO9ZjyW/ieN4Xn3VVDziasc2V+c1kkibZP6HrPybjC/Ol72Dy7uuQKNgsfc+w
bocqOWRReI7x2CyuDMcoLrPj3mmn+o5BYaEEuxMAix0eKgmeSE4WKcrMTFPzmjXxbwxjp0zb9PMo
cDsWEx6wN2GIs4jjjUmzsVIIi+PqPlL+wekZppjt8ODM1cNgA/eZnXsjt2g/s1964akJ0nNnDS80
l56h0wcY/MOnhZgfTvOWeKGLweopLHOFyf4U5PZjV1E/PRUCqxzRNTmtSFxXd7Jcqi/IldnJnNUD
5gWSvgXiF7+YovVyswR2/hiEj1agd1EFHTOmf8U6AxAS7kO2DgqaVkBjgtyZUE9Uu1LrYhU+uD05
RW3xYrneFmngWpXCwTxQo5OrwG1N2049O8lwFJODOIEOf2j/ggjq7PORFpCanpVcujEDnlahH+be
vSST/eiDeHHG6BDqah/lWHmZojbzfJ+nzXvexU9l/uJHiHpRqb5N3nvgT8dRjH9KgzyiwLLvW6JU
QKXP422w6g8iSHvdnIem+RW502/VWds89V8jj0cOWiJW4/YPWLLLAhBjLIK1tWSKaXOccnR5HMEN
xwYgM6Uw/7RMNtDFxAglBrhccc4wOi0vSTTvg5QzEivGVgKDmgfc92oEzYbmxt52FplJHLPWhfts
GYRT9Mq6Md26IPdETaxO1DgH0hte3Z7HnvxKXn2+gyu/qpwGoJnm9qPxJNxHzrzfE/9/YJFZ6E+7
0XqQdf5SZhqY1HWc47dm0M9SCCTfHNXNjnZ5tC4r2G1JtSMrhga18LfScv8u75tO8mo6xCnX0SWy
6AtrfBCr5Q1z13pWOUGQceSfx7B7AsR5ouw4BFF8s+HmtX35qkCTzxdhReEqGF3qkKjfZ8LDUsv8
eflDY16/dSqk3Iu/7QXqqnL5UtrVFSy6iiAToR4uUHfqswuLMc39T7sBI+A44DfmmZ3c32C7LVZB
mdAZHhvGiPOrA9UkEc2uMpp9A4NTujRFDE2Tm8MOjD2bBnOTGpcBv8tiW9gM43DQqn/wA0mb0D0G
Q/MwGeoyhc4xjNp9MjtH91ff0cSeXvo53ozxdPC87mGJfV9amUP5nQzeJ93WoyyYgQIZRNn+Wfs3
RjSHMMi+A9e7BFEAA0DWR89sPuYA6FGOrwaWkFfQwekczFGMcowmgzTNElnl6Z4W3rqb1DsAIHOD
t+8hy8oTZgIuZQorbWbXwh6hjI1aiKFJmyNdQDbABKpYuw4dgDG3fy9LZtiMv6BLLHJbouyN5kF6
4L38xKxPaXlAq7oJUE1cxBQdWs4TJ1zeP5rG/y///A/yTzLz3P+j/PPyERff/10w+u+/8W/Vp5T/
5dNGcqVjC+nRGCTe7t+yT2X9l0mUFk1tJW1JTBTxs/+Wfbrqv1zhkbSlfNMGy2SSd/Vv2adLZrWg
j2gq0/LNxZv0fyP7/B+xXiDOiPrlhcgG9KUl/5G+h2LDNNrRIOCYImK12IIskBYbQLf2H+uk37sX
4xhu6C+JI3T5n3vqXzrZ/43m1PpHvi45kB4KReFZBNOhibX+8eZlIcpamuioFwEkYP+5vcuGezDH
2PrJdqIH6slvSvn/x7ddohL/e8gjUTW9jnlb/asjziR/6Iw9RfF6AqrQ3Al2mfw/vOU/oy//+UX/
EX1JspAOvJ535KHt5qtF8dJsKflRkbTJf0gthmf1P94OwYPnwm6zTeVa1j/DxpvMqMBW1j/C/OAE
G2uvXGdBLiILLdiW4iaNtk6J10T6IWc0jHsXP2fsEinBYdNO4Z3D5UqMgDGwZGxYTIB5hrpCDqBz
QYSZQ1hHw+4zK/MtUD3FAZECu4kOVJe4X/g5ViM/PLxBVeCNXwjrTt7uU7ZDOrtEeCbDQ4BZFlHf
gHvDwls0NwkyiKbYyJ9MBBTGME0JAKCFXdpPHYxxAO/USOMUbvWM+8yROTLZODqhgtggBn1Lfbwf
RjzeHK8CbDopugRZ8HxB2IxXrYoPwzCbyIlMUr5pDVm4qA9SfzTTyJ3nIN8ngacsppswyQIvuhbW
tziBc1NrvNQXNZRrW4hTEXVHUBZ/nNK/t4MZSkbhfIsca1lVv2NDvQ1TtWma5mKI4W2yB7VWy0Br
TqDCNBhbUwus0gB4QTZjuJ4hxWbys4ubCoMdMcSckVCrdcNtbDAvVJV+N8OaHwaKcREbu2kysFCX
nDElKWIbp0R4/Ac20rdj8PcGh1/CJglD2ryUHabV2vPytVXM19Iq99WAalR3Q4DKJjoY9fSrME4S
RB3p2jMkooquJTO1IrY4mFD9uG75vujmkpgSvpu+U05ckSS/JYQXp8fbxExtnQXVvi8kagY1f5Og
cwurryJvPrqmZiPkELQCiWAQJrCeUlReyKneg7GgopQ7u4AO48j+Jqr82xzKbdyi2VteJ3fGmzmJ
h6l8lDXGqrRxMRTO67gS+J9p7ENTegoFy1WlCdopDP5ISU/ebs6oeos1uP5h0xkV7Z6Fs5I5OHzz
hqvmERg0SJj7UE9Xx9Gj2UTJ/W2Q37e3sH64OU231CALb7Do9sR/m8UelDdUsZHRnlPHIjTAIZ+L
uvwX9nOgvmXz5ZcM5IxIjdsuTU/5UvMas/NtZjHqi5B7zp7l2qfbZFllRRoMH6R2Cduci5n6oAd6
yqzuksGZBw+ZrqOaz6ya4upb+smduU0yyzqXiU8IAwLjrWMCOM3QpgDQ2sJvxXNfc//UTE5XUYa3
ECPqT6J3lNaaW4a/0Nf7nx/a91h06uCDCMVHXgsZTcsaH3AxKE/2FdAI3r3dWNFwQcZzJUbqX7dv
YfsMcaGPWYnsN6OXXQm+S3B0NQwDXO8pJRQFtjnfLjAsyLZzSpKzmDkky/S43Df0oV6YlN9PtkAm
krXv6B3CNaFT27IE2OQqHxWSj8C7t0l1GenQkqX9nRmEGk2Reeg7MMPDfKdslRw75GWcnOW2T/Uj
4EIU8V1zIc/rZhSaHkjH5fu580zGWqy7Bae5Cl8lj2EW1/k+SYJtrJHyUbbAxEWdsVYI36Kd34ME
B3tPOIJrJ4ceO25nV8TIwAAm0Y6nMw05Qxvmd261z/aQ3NNpRqLJk2ot/+EI6r1mOQlSjO18Odx6
xTVuhH5XS9KR8rurniTjG3/ae0VYr3icp3X/GvSaKkJwLszbvAJwwDSb9XNthfD2gy4/LreTV5JN
OtksZmEbw1aOb5nzqmvb3Zke1Rxd2asoCb+QPJARSsipnPBdg5YLTB5xzK6E+LHk/yxHjAMmegxQ
yNpLJ7p01WUkJOUBX8qvV6bkTZLQ/Qbg6q76iV8k81j8x4E88eDJq7gUCT+qO9vfmmSuleP7h9mR
T5EDCocP1o78y8Ivr/GiLe2HfaeLm2GnmtHyBD061j9/f5zbnVDlm28Pt7qfbtpfOAbBA4AW4n9i
YGlhMt4WRArwrOcOMSiLKnRgJod2yeeElcoao/N3HYtbTds7rBQMPYecTPyrgruRtexojs51cLOr
ZebX3K//+rPa9FhAGGTxHCNrWM0jl6sx0p3bA1IzQdmsRZ3jfIAn6xpLJG9z6UwuBR0zMOaQPCIu
67gs7owbKfmJA1MtVZJIk2pxiCzZshPV0zRedIYFYfZDDVXW/gaXw9qZxC9Z+0CmYT3T002JNGH9
NHy+WoiCDt7LhF1Cvy+XZKrZYmyQJxhG81VO6sOagLyfL2gZjC3qDonPcsOLqn0HXk86EHZ9f942
vOd6Qr8FlEHsVdP+ZkcO17kdbXXCD+4HaBXNJr8qt7mwtb9HTohWOqJ1pty9VHN6ntjGO4Vizo/x
E49RtmltZ9vpjL6SrNbJsqqBxEGbZKWgrTRNpAz20Coe4i0NzHU5IGHxBo1srgIU1VbUT4NqrslU
4BP1iTr0tNxb+DxoVfIIRXpaW0N+1QUPBY3pR7eMSE9sLnWBiHiBIWfLzhe12QUkz9U1yg5kafTM
Hn3HTxhskr7EzwnX0xtuFWlPO1cwbUwTdPXt6P9tw2KfE1qxAYBWbawC1arHVyCEFQi0AMc34zKm
1RmePJCta9lON58qNpExkzeclvuqyskFpfG+icHxT82dHl5mAHWmSh9aDCREP9bzxhu9XxpnBWuH
7zAIXdm16re5RXqKIu4dCUyTbU3BS7GpfjVi3la5+wi5y2IDHM8p/5QtzZgpaPFl9PYb9L2NJ/J9
1nOsCZLubkja7i6RUNVqsetpSZ2ZmDChp82MfwpV9SB+S8WtXJcDbzXa74M1nJoSInxUIU3Xc3fs
Zb0th9B/mPV4BfxFyk4HdTdoeyZnYbHuh4YkuqwA1eHwpaLC43JmMie/MqWIRrpmA5aGOJR9GmXa
sSPP7BWAkVdRh8xwikgNq12EO2XugDUN3ROjHULYhvaY1AW1KyQh+C7XTgaf7pSRZ9ka76gQOesY
E1dj6hGBrGn0NcBVcNCw8D0ZvXfU6G83iQ1GBNAfEMZxp8jg5F4Lqw063WlldrN3QCdytuf6wRlk
cdfM6WtosPj0oMG2zGS2FcQW0SNT9y2iR60KUSzKQABsFP5NgOrNQhhjwTdhijf8mRVN48TRqI0E
MaLCW09t/+K1nYude8HCMkZrI9Nb8c9pctjTtTvgy22+WO2GO9mP59ABmNOOiNu9oXtB68TgTQQf
jPxHpn3Lh4hxJfV4fNzpwTbmsz/G70Dv4iV1iDgkJyMKMoo4G5Qlhk/S48hVoKNumG9GGICnalFH
k2N+mCtiFXyzWhAtESjLlsYoRSjOK/dlcuInJ1L5RrV9eKIVVBB8hAXO8WkZWyXHH4itej+O3r2L
j7yIcUez92LhgDeQAJ8QCr2J+gw8l5RTI7f3hLFa8/jVKx6qILKqS5xkRxZgDgVt0AK2RfYThZV5
aG00vhnURqNu/jQ8mpiEv4AdkqfSR39cnIcY09W0SjJmTyqYNz4n3k0ytcEWIFMqxq/Z7K3tWGQk
JEQl6/ac8rSw5NYGE5wMx/e/7igWilh5Mc9LcImhQWz8cRcoDX+f1SOcztaAIMzuCuw2rk2gPY7n
pZKwVpFFrm8SBvF5NILHTHyFGT92g+5zi4XwAhk32yJ7jdcNrHwUT/EWxWK9deL4M217vDQ582Of
8R1R97AFxAxqpIaW6HopopuiRT1SS71TYbP0C5m2GbZ5ix0DHhsa/4zqC7FqTfTdID7yHNsAkIfZ
0/0jFkKWAYHSMwz2AVv4LkHGvKDc/46ajXgY00+qItCkNgacqnY5C+fEHiLYpn4I2dHB/3IbkzHv
VAWlj9gVpv26ADHXrYWbRocAV6wSNTpx9k5Elyz+AWNE6VNlkqyzkBpIWIv2TMQ71B0cW+ymJgKJ
RtOasY0fpayKeZ9s6A6f3RhOVAF2op6PcFvydbfgH0bXvZel+OooWCHDALEBm7RAntj0XfWVh/bf
wp0JWhQcbUmlRpZk87tKt/H3Iy03SIPpujFxUuB0f8tk/6QqBeexpGsroLiGnuYusIMWJwsuSWUN
W2YGcEW6v0iyA1wzyHvKKbk5ZhbtgJoMR86o9wKMgp0hToo9BmaW3dd3DUcLYGmGifBlHNNky5lS
LqopLF5NR7HhcEvLDnS1me7kFDf7UAU7B0/sOmu8X21qiY12jee4Uk921UuqibzZZ87CPFS4U6Gy
9yF4F6QyHGKnqtkHycHvRXxhgP4cXMDUiaeGkG1gVdC3iWNIEiT8Jhq7gNYg7nFC/0olSG1qiyP/
61PNbbSxDLmjZe1uQ3xqGxBQrDYMU9w3SIYtCGL/WTpTe+RkBQdmlAH6mggssa9Ywgdx5iCc7/uR
59offOxuYH9jWgZRN6Dsb1B+pYxbdq1pv0C7InNr/HR1RmYHqKMuC++TwR9Qh3DazuRAlvn46Qnh
syjynFmNSXpowBRx9MCrcHW53VucewnmSOWG/rEdaOR6jDIx74xUcU17HsmPxpunB1Q8WCjz3lv9
IG2oNrk9fSDwY6hJ2BHGvh+WOy1zzQ2E271T2/BixW7An4wrDHHUwGqJ3x5uKTPBE8jH42xw1o9q
xqD8VFEZbuhAHAqs1mupyGNs6DcU6RaVPmsNGvK2MOeD76V35VBd2oxcHV9OextNtkJeghF6Zkoe
YS8ezY0snN+FVW211afAObNPZUTvAy6L+I825xMeR350UX+UrkFdMFoQBt1TbZK5jNNt9kbSSmvy
GNP8as71dzpNhI1yDX1N+FOUmBPrP/cv/cKDbIrf5oSpoyys41RW1zI2PioCIEAZUXzlZs124q6L
numR5JhDa91/aiMQgA9WKQFOaf1lDikRdsRmruyCFEQV17sZvQdp5KO/LsunTlDJBm0ZrRf6W+Iw
rjQLF0eiC0GZt3kuGDge0pkMqGDbex7wYdBF50ABrS/MfS9ejVEV+1mKaBdY+b3t0QKLMfcSPJ5t
8yJGNVmvyw5Kj1t133lTPfV59Ixf8vUHWiOzmpI9YrAcZiyqyrjDYGBs8sjVAHDKN+Lb7Q2a+HIX
eFubfhTDQKgzYHWY43nzXTU76yzkE3B1z6N2rk2Mp00y8NJmmeyTytp1mTMeXZdPk0nv4KLm92cY
fBiGLgaqVThI4POz2XmsyPhA/MYQdMnbQVTj7l0qlI1K8x8NjInVaT0y7QoWKCi0efS4Vf4o8YrT
gAHWOVWUdy2RnpuOgz3xdyyCQQUnte4fW2fUdIcW3IspXyWHJHJ7jXWuO3Q5bifvHM88Qkw34QTj
7UK2mnR/ZSTrTbL/wSsVFYwfuwk5IynsscS+g3HMkj3FEXya2gpOGVC9Fbb5LE+LgyxxidB9vgHe
9HdLfQf8Tm+n+s2mgwGGkZEq419wYN6e7HAoTwtutK7uO8XjGE1ZdM4Sjj+Ta5xK037KhuaXKlrS
1hh9rPt8uk+V9llQUMY4sdxPKp13EXDqzrLwrDYNU0a8Tz9YlLRwybeNUpgiY38Z25GMgTjCnU9L
8DAhwt5NVjkeDEev4XmSXpRVzhvejnMHY3lH7kyxd0HH3pXpCP8W/JFjVsaxFwl6S+IYS1tcndpx
7vAep8Gy1KemOplBuYPein/RQ0APe8gCNEXn1wkZMtVGSNKsCdRtmp1PZssvQ1M92JjGyCEFeeVP
E0TlQe9spVA3CP/CfFwfuyE79rb9kNWluBuJ/XLDethXObtrThgijgsaTpDPoXz/a6+WHW7xgTIt
iaiafJ8NWzQRR91AoWFTJjakuX4r53yfdy5nTUCNpARSwlsLZgvJByc5FTz6TgkxvHHWP9yzys7g
gdPJJE/wYRyGtyDBtyttE/HXFJ2qBedXKkcfMV0v62Jyw3CmjwimgpNs6LrqEjNcQPIKpp1sq11a
rbV4C8rZ2dpkEmqpv6rc+J2RlEmqwkgYS8qukDF1HJYLaANBsRqOFQBYdhXcmRB2AoqNGJCCSvS6
Z+21okCQZua/egL3tnC5pgUA4q3w0l3u6Q0xbads0ndS5NfIoGvY+OyYw1hyYkk3CZ02rkyxGyTY
JO6alTWlTMZ8WHKuaeBASabd1CMDAjhBudU58R6SBqTWvAb6wp2TGczfp+aPDFzadcJ+hZ59ibNi
24QooFMdUhr9ltoazuGGinvcj5hpy5xotHag+UgWAs+Klf39AR6lUYJ7QnAshyUA7dPinufmHu/o
+H6JrqYpmPHJULdeMgcHSKJ3i3yrKKyFGWmnj25lfBYwbZDabWyz+vA1DPsBbOGBrcg6he/S+GvP
AIZUxgIcAhwFlhr5yJlCxGI9QwWFHpgA9QzM3MXSJINhdFrzVThldcOVdPaz4VJA+DOi0dpPv4qR
9X3y62Rf3DC/IP+sgnUv8LvUqsYnvXC0UlwBIx7MtbNw6BqVn4Uf0Z4T3H+eIYmxQK6c2IXxohbA
XuwMjJ5NWA1z4LIzaiIEtKQT5JNUbNaYYYGsrX5e2Wy9l8abQHXXXF47/TMM4wbmXH6NoUw0yN7o
olykwQyTmTWrSfYZk0K19kmuMQCPEmmJ/t5GBr4C/UBc/IAzwYaSQ7GHYR011tC6xirUjAMCi13C
gpToZzaCMks+DAYNaITxcNfXeZ+/GF8iAE88t2oNPA3jWiTId493beUgwTXcneijXV3h5HTrjxq9
uE5BldaU5I0IPmUQ7wJoqxyudr5LFKUPrAysBgAi6b05o3MnM1xTappXRWudDUkbu252ecPzPvAt
vFJ/pFhV6QiynNIb7VbNttT9l4+tbRVb2b1MSadOQw7uSTNty6dRnh05gWq08bi1IueIqNjzWtI7
KtmcwypAMtNZL8jgWeHxm/RLkREZ1sYU0TUkr0Lo0qIzgLfTTJ23AGijW9cfnj0xtOmMKyfUjwp+
JPmDb0kIZqGero3FYjcYpyqGPjTb+mNMp2o9VOVBxnw1PZYfNAbf4tF5mQ33ZUgJMG2Hi8HMcZU6
PnqWKoEQauUfDPifXaP47Wr+RWroO7/pzM0kDM5aGDqlUT0h08GUzmaJtxRSNQAz+li/fihtVeyf
c+4FmBnlH8cAythq1rMfluT0mlvWez15XBbXxo7BfvdDPFMlK3mHgqmuEaiSVImDkHVBx9TAmVrD
qTiY0OT3bo171Vs8hOEYXRaIl0VZS8bmuMmB9+Erfiql6z87QUuUB0UgtMV1EdSEAzReutcVZ27B
mAX9HVa+Fr8W0mAeybUfBP3eNDUmIy9XYFuT4Vr29YFwmncbTSKF9kNDf2mbuB7mZ1RqFJKK/jl8
ypxeky0vaQPEemrU2yzkL7wd8cbOOTpFUTmATbiPWgBcP7zgPqFyN8OOQyeeyR9MV7SQzH6KPDzp
NKp7jnRmsouM+FOn03jfCJb9mGSlVR4mfAagiPME161VqiKFuHy2escDC0pHbyJqBBrEVB1tu6pR
47T+dcj3Zv499P5n4RFHBy4eB2j9e+xZLVrEi733YuiR90sgmWX+tMDkIL9xMJrpTCONJ62GaWIy
0VNeCtvWOYhAQ4LgscrgFKEpuaKe5idMWCDHqDx5C7LXX7QVylIvCHaedN3RQO3R2eL2+Tmw1PDT
VtbQZ6i5sMonGjavehyTojxDJquu0jz2jvmaD6QANtqUJzHGbwnuOZzfWUNAp7MzSjO6K5nVrUwt
b6Ie3AOYdtoC8V4vWJgcwCSa/lVdV/ZB5+lTr/r6XnrdsYQiup8b7B6oEhMPjHxaOi/RNH41BpBe
ZDrTHYc9fScg/htj7oPvYgQTUM1348xu0pRsuiE/hB1IViquGUpnCHO9ftHilhtxeARGFh6Mt5pg
PJwux1l76BrpX9XLOfVnLwwNXiCxn1AAsBuM8j4UbNkkVN47Bg1ggKHGNhOX2vFIgxBknxmVehEu
glGNf4wf0d/FQcNsdGSMaPLj/Sz0KBbQpiN/bgVgwzqKP39uXYI+KfHNTJDlWS8n0Ii232D8zSzw
7K7jn83cezShHW/ytL8nuh7uPxQ+QALdSlb9+wIh9HqThsLCO6Re+etofndoiTq26CvX1d8OPT1w
KcwgDUQOcgKdTTBBdV3uhj7zX/zlM5bLcQsY06b1aF3UJaUFi9a6TspyUxalXEUTjVAoeBLf2Qrh
xmGMS16yYjeLEvjLiTPvAMLINWwk+2Qn/oc/MCaFOLetMm86JCkngETlEXLlblmIMDAHLv2OrA+u
nfvs0FgkT2qmQZdtAS5CEsyIkqA7HK1NRF0zu/LcdIy+9UDJbvxN+mE6WRPO/qKYN3hpeAYdGAAT
vD1pU2/YMyj1lixCaE4zdh7M0tI0tt5o/oU1ZS3GU3Xq1clq5ddMmPjJaUJzhSrAwajUjvc//w3i
rbXhRsVEIcd45weke3UezN2Mo0BsskW0YT8cXIfMmYHTMVJjDx3pVN0I50iPVnpQ49U2eGZRKeEG
ipoKT9pUniZgI2Stv9lxcMe8MjtZPUpa3M58Z9+0HirTgTI84Nin14D5EaBWwP540JgvxP/i7DyW
3FazLvsu/xwR8GbQExAESdAkmUymmyDSwnuPp+8FVUf3rbwKKaIHV5EllUSDz56z99qmaFCwyKK7
Vky/UpVdZtRrDL0cH3VfTp+rWNnUorVRUvWlSMLxMqNwcjHsh1Rm3GCOP3PRoE0qm3RtJAVdv/8K
I9+g3a8QDp29TvBxKGWnnBqNYx46xBpgHNHb+GQtOPVq7lH9RdVTniBbN7lMEdVKoivk7/h54p0z
J4GAajV3uzKwHIJOclBFpEFpVBbkSoEjWZXRxij0j4EGvCanzNmSYHYNpWw+xOmLUVTnYdnQgHAq
ZS2y4cWQ8xXIMrTBiNSOpu+u7fdxS/4Euohzzz3C1iLCFfMKmb7w6SOsFNpcclJFpPQW4uLJsIpg
QoEMawT+U9AKoJJ611BahxvQQ1HhzBqN5suiL48WmFIn9d6yBcFJgx4icdxzQKa16qiAhNzW0Mgm
BRKF5WzmTXHdxy9xJ0XVocwxGUxZ3+ywR59AD5H0LFcdB5LGLRQaWFDi3kg9zh/GjlKslRDQVje3
fCqL3RDhaOLECuAxIaHYov8ZKahYG/xIFMZORjItdNsAjXZAcci0xv6gYp4nU5mgcNW/yVzPkI6D
OvNDFKi177DxmRwDsbj5/FfU+YnuuOfrCJsHI7a8IDeP5OO0e3habzCGqOCl8HoGRiN2O85yQDfn
dWH0KKwFmp9qnhyUZPqWaYg4XT/NnkxtaaMm+XMe0uy0yEdh8VJHNxzd3teHvYz1rAkK7AVay+lI
ljdjLDD45rmhT1Tg+wp62rtCJ6I2iWIGzaKdkICTGhRKp3y4liIeJl1jC+VgA1GTXp9pzNW9gVWq
q8BrFtZ5kCl06jCn6LqQyQByx0XVd5eog+SVc2ZCRZDXgCsopnAfCirCBqXUIOwqkLh2WGHj/fql
YBf3FAkbHoTj+f/+KGPat6VGJaEOY7fuVnlz+s9fpX/IH/36/1ZtPSvPv/6FSHwAB2WniBW4WUS5
16o9aFKeI/V4/tk4ayNXif0bTm9tB33kIY/M+g7aXECTLVA23Gyyld/LaG8JMLlYzICVUkqTPYJN
3UqWmwgYocY4ABJVC2/3+lzUJKZY/mmCeGLn8nveGl/JZQoEaRe1aebCWbkrm2GfhNZ85jNE3gIJ
UcEGGWbU2aXYW3eiXJbkuATrKZAjLK10j9MuxIDSfWka61gGChFhW0J/n9e7SmzoM9RcH/JZkloH
sPu7XGsLNy7LlySEBlXIw0ucSats9PujSMDLZjCJnE64aHGuUY5BrbbulPIMFTIixhJhMn39HFJy
lOyzDEZTxDeSldBJZRAmmBZxdBCzvi0L7noyR6YsztHSK3v81wkna9KBs6J2haS4jTgpw9jPiLQD
rlEqI08w657agqzGpLxOcPbWkIXOep0QBqljfoKWt6cmRTDzDBW9TXvNE5Zk1lBK1J2C7m8FUmu5
YeGgUttVYhTflBY5pGvpk1WQexQZ7qD5JY/XI8SZSmllF2TmiNky01XkeZYyRoBbsIENhmGHVA7X
UgCIjS7+rhLpLg9y4YI45uozLH5HBPMB0ipTn9iFF2X0EA2maxgYqbuZE1TQtCdFlEmYxh68lNGI
o6GtRvVB626odGIu3pMbAgPZUQAkkEO0tkOK3tlsiKedviZS0SGPwcnNJa/HQr2DrZLbUUi3ucpx
0k4atby8J85Dt+TOTXIGO2otTBEE0nVNSOurTHCc+TrSfoH5n5Tl5xwqhluG5n0JvsCJS7q41URr
Ol5kSH2oxXt11Mj9qnVvknW8As3wLcfDqiM4jTse6XBz8R0r2qM2TB9dWCEritQDVM89vTeHwhDF
SMILl8rSE7K8cA0f74FBrJ3USfI5Qaek6YSzetXPphB1ly4idk8OKFiKEu5Xcc6dpvB1R5cGY5cT
ECoYWbZO6W4RFqtoTJXeOPoWXinNAMPUcSHf1m1m7omfiXZhI1heT+LerlKAhQD60T2Gf7YLLF3Z
F2KBPN235IPe+fNmxIl7jP3SdBOl106FT4c9Do9Npfrg/lCw1HIsng0JC21eKXAh6fagcAGd3BZN
cC9Rh3Q0SevvqcBi/BM04V4ZYPMLHODMIBuvrUprvRba6KFSwUAJdSU+dBZ2/UA1shuSHaKusSDc
slCnyUmjfCf5XKhUZthKz/36ceAaQ8JIAimgrhnhWlQ+BrgcVqPY5Y9tRRMJ+1/6KJkEBmUDfWGx
LvEBD038CH05XcmAEh9/BYFIEM8e/Yn+Ussh9TbmiAjS2MJHA7AId18JaiChWCL1an0mq2dNzpBM
hRt5lFmjSPz1PzEOyCeNBJ31GIFa0XFIDfTWfUugtVgJ5zDWtF2kN8PJD9T+1LbRcBryUsEiQx9z
+f22Gtp1aWU9fSpDOzZSuyeUYSt1uvnYJuYN3ssiI3snHDtyumRpL0CrX2dm8BLPLRkKITwDNWgM
Bxgc0cF5PLrY5QGJdBm19Z4HIYyF5KB1+6BfOblRXQNRw6G5hu9I2UrEXCVzLqEwgvspabM3YZoP
RMAV51iPyYorT8OgFBuAg8Z55h0LsX7Ig9iz4iq9x2FAi5dCOLVXi/Wsz9FF8f79pDb2ySD7bER0
BFWgdrZK5NAicmwJzqspgAtrLNU6ugCjP2pqT/dk8E0P0Q6k8bq7hxC4b+ti3lTNQLdGS85kjm67
eoi9cdF8+TOLfN/TTx6V9OAXC1Rw9vzK0GFvR5zsOE6xCbSvIJNmmKlEIWVT/Wn6MQU3UkyWVTtI
CUHSs652upwkvrLW6I0u91q6JKsBOSiLO4sIwUqHqmZr0MOKrp++mQOEWAjBSgQCMlWeUIHKHSXY
xwuie6y0FxlVJiGZmq7jLkH/mlQk0SlTt5fUgWQtSsB3RhEf6HztyZEn39g3C7c0I/Ii0nrcMvw0
3tgdCIsKEStxF31E8dwggyufiPFWDbg4IAC0bbcw5dQxhynDOQQINjeHmMaiGt8aXarOwTSSMklR
jGV7xn0FnY+rkBxEj/Pcz/cBZQTCFNC25IroH5twwNZBpE9niRZ2piUPWFHp/acsJUG9SrqKKPKR
mgAfciY4up3PxizBp5uPpiglp8bU3Wno1EMKOWqdG4bpqT0c0C7C9pWCBuoDYbmXyXd0BRGqKsqT
EJdfU1rfQoTMjKzpTi9plo+apCxs7gwuOwbKhlVrmwYaRcuCWi3kxoPoNxQF4smwgQzdIbQYDZZj
S9Qzj73fX086LgsQ+0/FSH9kEi1Q411O+t6oDlBCuHrIxl2rYljH9zLZXSlnnhD2ILTC7jAiL4NT
3w92bBbVgZPZCTRd73aMN1rrCSissHjgWiehNsKfPFqj144qpr+6J15P7da0Y0G6oInwNEOo18OE
Eq8IXgTRQvZOyXgzddV5wmHjKLWkbtlDn2WZaxDQzaX4g+OlPlkyYTVqk8ZuXpkpHiWlAvK3RHTo
gQd3lc2zrC+Nwg2450DgZEB6YASEijOPI71YrOScbMglxcpqGK0LAqYm2Fm/+3Vx5Ju060wXNmE1
b42UJOtUQ0HQaxs0qfpF0GuCbjotXXd8HjeVjaNmIMdN815fJxBQ3EqUUYYLwWnO5PLQzFwvBGVa
UI8qZR3fokqIGG81ZOjG+zh+VLDaeMmc73CC6ntLb0kP09qtGsdnrZiokqSBvlIqtYNcPHAXaoNU
2gdwVvZzT3+QCG0Kocvv/fqlX37yIVBzL6snitVZozmZTi5trTfbQINCjIwNECwgQRcqDPzMcRL3
0fIHv36S4aZgq9SWinjrO+ZxMdxe+najydDMoKXZuhfNNipR89I/D8jdHwKn2kWOdM6fzdf+wzpI
tAtDomZcgcLvmmOV+sh1Qb1UDAR1PVxIOvDfFOgdw6WpNhZaQgGUIycMqJxuaNnSC5zEcoMDdoth
d61/8Bt38AX5q8joJe4bcMweZTD/p/nFiG0mBiI77QwEAWZhfQPh7c5HQXSF7WNNfgJBIBzw77J4
ZT3QIhTfjZ18ipWVck3edcNVC3DFtrgZnSpx8s/yAfO8VR2N8q4PHf0SPKrZtqne+/LIgrAkxbGP
0MrM91Kzhp+jyE5H0An4riPKaPyHlK0ZZpa5iQDN1KkbE36JlduW76v3gkSybZYeTeNBEIBD2Yjz
XEAh7QppDzWm4RPwgOxgbwvfWqhAJxWZVr0qPXgAyUN25dStElVFEhpyRdaOCx6Sbpc/xo/CK1IC
SknYHtbFptPWyqP6nsp7WbSVcTWHX+1RuVlezFDddhna421AM9Hu9xAHMxdGQPzav4EgUS749s98
uGmlfoyb4akcPWKvHrpHya1BGbn0iAnIIpP1yq6GhGjDjVNaIxfpT7jl4KWmqDDs/AZyFjWJ8BCT
ZUiYR7/uW8dvT/NdMzhEBuLQR0OJIwEkISSleEVy9XXYYn8pXJo9QrymuwVbxObZTF5+yB6lO+0h
H1aqfunkLcQFELueTC5AR+axa13Fi/EAM0Nm4AjgT3YcL587D2/ATG0YTM0h25tHCsdcJB/iXTou
IyDgxjFtgycadr2bf9XH6kW4jB6WXdycu3mt7m8IJ9fhMePDPEXNCkEN1eSPhiPvW+1Q+ztJnyPl
fltzKmwOdzV73Ct2iCcW4EyBv7qWos2gblBitGyqJ2sXIr5uVsZuymyAKvENwnTHTXb0cPvmTFWn
e6jc/MQ9HC3BBF3HCx9hjFi6wxNpaLHUTnMAnuEF1/EmbOKTtol2xq3Oz1q00wNyPJwn6QJfdcfZ
NCEf/AmQUvKF+XHFMthQLKG26gZ4RFGCvhDg91zvfcqAT52rOsJ9ZMf4fsGDb8PQRU0Snsa31IPU
cC43byO+2oOyKdeocivHdMan5BVDyNW4oHEpnlXc8g5OFcAgUbAOzVX7HX8TYIh4ApIMIsSTqJzb
rbSn6DO8spQp7/T5FkE9CvAN1W9QqMpJ4YtBqbnNr9a7lqyI97gJK1omBFc+tHtzQO6wld6bV3GJ
+V1Za+FY7cQOzrhtrcaV+YxV8SoRGPpBJrNTb7q77Lo4epDiwpfcJtcU2DbEBUp6PFLKQeIDOX8f
zXP8RloieLqNdpkNu34qU8e8ck+cv7Emt+k2O4hX5WJdwnhHGczfzRSQT3xDXNZjD5Za8471v91w
3MjXtIl0L/SKO/15cI1X/wCzbpNvy+/GDaG+vZPNM3W2le0Nuif843ap4mvFEbqlT7fvjPv0Qkpy
5PaCnd6o2z+LyorED9WB55HgtNkStoMYGWnd8B2IRxIG444t0TY+0XFOEwaY04C0BlwLK9ADnoWK
vYZBg7l8ArmCNM/B06wutP0d37xdPoZv2NKJYG4+uLFCGJhgytg0Y1MbGvhWOoeojzdx4uj77hDV
PGwGUy6tlq1p0T7Y5l15IWfILAiSpLezF4aNAaynAYa/0teN59/UcqVOK7G+RxA5zmfhKtN3vI9v
6LlBCE92mm1g8kvHaYvxDnQNVfEVq+4HiQjHksRrR1y3B+E6nq3DfCfQROXEcLQOgXb0vwZ8pAfB
5ZaID0N5YEcktix/1h6Ms/ESXNkSXoyd8ikcmi3zL+ZST8Egw4+2Crf1Y+0hBopQiq7EO2uNmWEV
vujfwR6ZeEDz1ZZfwFyBd6IjQZQ2A5jgaTva0Mi1vCZAp7BCACwC9bPW5rXOnPpbDNaCF7+KPNJ7
aSfdVd1bfMiefIY2Z3D0ygNOdm5tyGSIRQRv2t6lLGWTv61YD8Vho+6aygl22eTG31b7KMy26WjA
Hlv1OPJeFtuIE2gOM0tFXet0L2QNlFtaSmgqwEWIO+FICxaV9eQoiGVogGznS5hvRNmGcuW0wypc
G0izLwokHbd9tI6SuCn3mCA1w6424wFwM9NEuhOekzU4Mdqq5+grOMK2NT/Ffqezpp5BxaBd6Bwj
26AT5hCkfuTbdk+PM+MjVjfijadhJeercY/MN1wXp/zFeuaMLh0q8HEG2d6O8EadHzmu/6mdksGW
z4lq1/6MnsVu3y0RnR4C42Ptsyw4wkW/Bv1FH715nzr4pFfguatNdQzs/j1/kh+mZ/Bt5juln9Az
9wtse928hI8lMPEPphyczXYPWu2eb9eVPD90+MKM4Y4vYq5WZP1FD0m4taxLPNidtJNpo7WUNXlK
zGlbeRIjTzfX405LDpLdb6XNjEjjud22KHfhTxMH8ekT9zA64KfFvS86xrH/bslgpvYlUwva5I8N
gsFVfxNeoETggoMhnd2Z+0ih37TOp3tCy/O9v7W4+9vVIdyq76p16chMR9kyrciT/PB3irCyIre7
j+F2D25zE3BgZDZ4TiSqGV/eHoPitJYj2s/b4U7rDnoIt2IlH4zvgrENF4u83yM9ee3Ssd0L14nz
BqCwx/oyIJN/h79MkhNOjzP4USQ1KGsNlMnkc6+ZmOQ7b8xt1m5rfN1Y189ZSYSCE4orGlbIH+B+
tY6JFSn3ZMBXtiHYOW6Dfj3dj/3eSNxFWwnmA88kSWqhq+Qu+E3u7JF+4aQQFzddPbat05gPXCSF
7siBrfyq71uLEPWtzzH0Nc520oUFCvmTHN0oCub3zV10l+Op9IZqHVy7p6TaEMzNjKFdYweOsYOr
6JYforEK2fQftbtRwaficitGGaBvg4IsMI/iHMc5VEiEG7yZrzIAOjv9ii/9q0HtbtuvldfiUO1C
r9u3L+p9mW4mOsJoSq/gO2ywZXigwnkbZk65royt9dpmG4DIfbYHATnld7nhYAEMQaXdBfO1+Cxf
lzRD3JtoHkyO5l+BtsbukX/j7crUL7xl0zPeRWxYKRAHFKAaFkYA0HbrGnc1/GSPMulDvom6fXOl
2+k/gf2Zj/N3cdCvxXNsrmCpPwQcv7z8EQ/qSgEZjzfvWGpOycPCOqKvKiYrT4nBdqmkVY0CZZXe
OMe1+VsA6Y/S6HGkrvfE+8QcinmA7ctL0HWTOHZPx80vn7T+IpyzK06ZkWRtphm3DqSi74g95y82
tgpjxD7gKGGb/l58Qrdybbh1eOSEafTaT+a2QTBNXXFeaRftiI4+fpxcnzPqOwNfIKTP49yK4QfK
9ip/jUDQfHWHxpGYMmxPqOoQ5D9C1xQ8f8u5xckuyV6pHc0tvNQl0fFoHkq8YCan4JVxDO84OQSv
zJl03xdeiQVGJU7HLq/67JWxu/htExTsa3LqfKwxjDbN005GZo976urUKVRS1ZHyu+TB0fEsr7R/
g1eJBYsTFYQk1tl9Ym7SR2g7c/H5IryW46tYXPrUqZ6pOgfEWbucoKINEgWE1BzPxvphVKuNed+V
6wXPc2mJbeLsA9Txk4fBrppwjOdCs4O1cMwexpsJ4fkVsBrs3tCmyv45abb2gKGF7qSkOvO5puXn
Vk/ilsfo3/tIigb2OyjkKMZdCsGmvA1vTNAC5biretklAP/qmqyfXrpLD8Vbb9rBPn0ITiQLFRZn
pQ7BzheFgHv1nf4MF1EOrOYam4x1QLEMRxaxuBed83vetnQWX8WL8kAxg5fFHcUd4QWvD2HwnMXF
feHwcIV9+krtjotC+tX4ewQkS5f9IfhkNc4ED0VVezKfMOy+x9/1NqaltyvX6od/ACwu+dz5OCPb
xdG6x8tIXa88DF4GKdtp1uFnFtPD4j60be2IeVR7MSETZBHZ3TOlAvbr7pnSRwtwFGOLIztgX+6F
l8wVP8TJLQMyu23hnLAeIvzkK2/fYupLH/U3u9YAGmleEXw57MLeUdb+h79vnoJ6HyPm3ckHwBZe
hs0tBPdmw9cW3erF0lmJmKF82d9I6AXNtjx8IAZaCSAWrraxLvWlvSHmfDIBCuN/RPi5UMztxJ0O
4Run6vib1U9KHZ38xveJAl9gf/UlKkuXYxP6bHb59qm7hMoh/dSeGZ330Zu/ybYWqVGRY+2Nk4S/
8JPeAqILa34MKWCuDQUpvK2+CgdxC8+ceBai8BxWf31P68QJjwyrsVnHu8YLscCfpeuy2CwiMe5w
xk46l8sl1qTDsKGeF5ymm/T8XEm05R3KPjRt8ZyzMVavKVr21eiqJwYODym8yPvwC/ureQ+UPPqO
H/oPNgHhKrn5S/4wZZuCfeLib8adcWWNYlIYn3TdDsph8mDIGS8J6IZ0NV/5x8aXdknv2KkglBVO
aSvIouHK/0I5znUd7W38pXLF4GSkopy0wyP2KvF+ibCBx2VTi8QD81Ccijfk6NZhqW8KdH3W/n1w
DZlPtv+UfjGGe4InuIqixxQv0R3LkcySg+XMpt3VPAFEemmeWB7De3GPkeBcucMTd1f1mB8k19jv
kou4Np5rZluFoLRwWTxZLLUXzta3/nXY0o15AvwLtd+Z0JF6xGpht3vmwk7ceXMo0UlWTuOKtPxo
9j1aHqPpvb5UAmWZFXHgLBnDg/k8jXvL6U/+xzA+xY0rZBtN3BQqd0sbVf/WOCWU/pk2OHy4xA3Y
GG3xZZlAIwGu+/LbdzV5O6su0P2xc8VqG2z4PxYbbT+dyjtWQTSHljfxZutNfa9544ZvQDwo64aG
4A2PcWgn1IMWUiteoF3ERklz67Qcn/ESvuccy8I1uVeflQmnbM0C/iSwkC/CBbvcGsfyrXnGTiFz
8ZQuwo04rUADkUh3X90YiKAHK/U9gdaM9+unZNTBpial5TSzGDsGUOEV4n0MTa/AW3l4SgJOk66b
FO3xyoYimPRfv58gwsqStmKoWMm+kXpzHdfs43iefJLKMUwpc/oM8bFxDQCsHFYaQfZELefHwEw8
HId0/GLcJRFnL1TKKESH7pyIcbVJc95PWPZYnScmw7D8EiO7WXV0NvB4zwoyuOagSiPHpbH4P7+M
Zn3s1FLfJIDqvHEA99aqHCjTOq0868v6KhqrP1gCFNglaJIiLPqEdVYK3FR+/aLPt9QQgg3NBYqY
CIzLNcl/HB9C8wmRZb0NwfMsukcsiBSeVbynKDko0U7zp6jFD0JyDqhYDGVgIhqQsD7Xp0GVP+UE
6H0ec5nTzYvP5/UiAnzRMnVOQRaK7QvcvwE3cSOavpTSP/qtL3OEDUg36p5jHeavHIj4j3kQnSpv
0StntjDMbI/jxWi6hIjxIqEyQ+PMLx/V5olUDJQK/ByZIwzaqPkU4vjBSstrPTb3Lel5rJHqijSC
t0EvKaFOT1MpkIqnilsq6640GedkCralIJ8ULp5WDz9MUq+Gz+XIkDVSKCZuLLWyJXTk4tPcWQ+t
+Vh2swZxCTWQP863YZbveBwcYArVp05UfppklNlGDzhRHD9MWRM8yw9x9IVbX6kPTT42uw6XFetM
mu5qg6OrMW4HcQpPtYDpBDPGtPErslvEIFotmbAwM4yjmVrjnrwh3bZ6ioGEw9IGmmFDWvLHRNF4
bcqGb0eIM5xAgvYUPM2d9q0ONeRkspvht6eulnJcgIzlYWA/xVXIbVgyV//z/xIef0euWbIQ/xOq
uPv8X/+jqcQ0WqKh6ZaKO5MX/QF00cdUznvBrLeDCh+isMAU9OwXsh/tmqy1s6za1GrslUQ/gaiY
bn9++X/zXZZXtyRFNHU6ROoPbo4xamOrFUZN7OvwDZnLEZuA0kFMFUNYBEp+rVPtEvFK//l1JbBD
//rYkkzsoKnR3FLl5Y39g5wjNno5yqNU02kh9bHGKVbrm8gYzpOOF34WUdNn9REb3lG30HPSTuZm
W0DfsgbvL29l+Yw/n4AkG0vupWXxjn48ASnRxAl5aA1tHCxCXAlgIYSvsDBRRd6FBD/Tn1yAMAzf
ke5Zf9P8al5ZnIT7YPrLcDB+815kCS2qYqqabP18L1rkS7JQRPTKKyLM8pgNfsEKpFP5FuJF8wVT
/cuTUH43AGUsHgYWE1FX9R9PIqFjN5elUG/1nHKfMWQ3Q9HQSXLS6mZiB5av35Da17L0AcbkmwYn
ajVytEcOgMsk9ZTUj5EYx+BsucAkMmd9VeMv+QnIfFB5QV0/mmhAygllapvxeMuOFngFOYILEeKw
dWS2lz8/1N89U1lRDCyy5kK9+jGuyTAo2ZWCZmtmbIQ6eBhbr4a/TJ5fg/TnyFFk5o4mwt8yDPm/
B/GI03lqrSVYodYeYNNc+szYDwbF75YZU1KCNYb8Mpc9OAaLHwZzN8baEf8HMddDetFDRlTalOfh
ABbuwLPflKb6ZbULs6R8Tav6OE8ANEq92oiNfxa78Luos9r985cl/4uexRqkyLoG69qUSHj/kddq
aSokWlnhOmBxNA2MAloBCdcdrZaJNAR7rqNsmxnKboT2BO55U5tuXqePgTQgcEwgjOjEMVnyl5nU
5EXDXFACaAXzEJz9zKz/Mkd+u3YoKo07Ni9D1n/9+T/WDqWx9MKIeLuMrFUnQbXBcLWaF+yUlPW3
hJb64ul/HbV9rFC7DBDAUZOxU1Ns//Zefjd7FBZuUUVRjzD0xxAIEJZIAnj2baLRPTGqhEAdaCNT
SE2okqtNoDGf2p4We0AbYwizzz8/u99OX4WcWVWE86YzEP97DFr4Tf4zBkcERU4tyRSZ+wiR6HQz
SVm3ZYDXzTLz8GUlAEGWh9PLV1IauRaCkxmxyWFjH7/8BYgyI/ZftbH01RoJBdfgWKYl7J6UW7ZF
oqAF9TD03+FE7LFRUjCNe2+hLLULhurPH0z6/Tdr6ga7saya/1qX0KAygMR62xR7raPEriu4AlGt
wYpsjy1BE7tZsnYphfMY8sufX/13+yIjbCGeEWEsKz/2BHX01U7N2BOmhdMjUJoYMLgxaeONFBi3
WMspkAztXz7z71YtVYSYpML3gWT3AyeXjF3egz2vt/PIs0Rw86qbxeufP9nfXuPHJ4u0VsYnyoBF
5Hec9XqjmtlfFt/fjkkmg6RYzAua3D/HpEUCRy23TIpKcpWBFgBxXLYFcpsWd34Zf2GCVBIoq+6I
X+aCqYlmPPrhNCW2ttpHdX/sRfyhpiw5w5TSpTKoGIRT+BqVAemcKID7JSquE6YbHBIqowswKjDu
y8h/X4Bjpo9K489fnLRM5f9e7Umy1kyFdHbRQrL/Y09RtZKkTmBB2wBxut2yjRNakq1lRFCrOGOa
GU16w91NywHcTSBUdE1Kjr6llTt/fis/87XZ0kTRgN1vyZosGT8XnUo3RHMqFbIh829ydUAByNSv
jVaijztdxrpdkoZjJ1T2f37df59OUE2aCOsMnRjxX+ni/zy0WYHUznWSVtt5Dh1DZk42fNlAY3v8
aCy6NWkhf37FZcT/+M75fKZmYJzXFPXn6dhqomieJhN3mGrCj0CZzVH2uazjx/+P11FlUeIBs5qr
yyf/x5aic4dTrNootia1m9kn4xYgclT5fzlrmsrvPs8/XufHYUtQUt1HOAJoFcg+6RUOmm9u+bot
jMgCpEKlr3ifRsWuaGJQxlNJpNrOqOIHPj61hr7rXcFaNFdKtlbQY0lKKLoxJyESZTLecT6Z/Bnk
gwEFW6UCuOkCakaqNWK/h7+9gR8qrEdNRNEL3YeUOEQVfnANMnxgss81P1Z2WtUE7ty7xZLgPah0
6KTeICWRCIEhLgh7KOYPfObCbuBCiWdyQB5JL7/sPnpTRF6QhAEX4hzXzpi8DYbD9ZRWWzC26NXM
F2IRSDZRuhJz09A6xQ4ZkvSAj5HQt/BlyHQR4Sp0HW1UL0EZfosw8ZboJAhwmkkNc5YMeP7as+jK
8Xzm0lxtfCqshUUDvNex28QJ4gFzDB+jeX4Iors/jxTpNxsTB0pDYwqKKMO0n6elNJ0FhWtasY0z
gAByOFz7NL8og3w1a+udakRvi1Nywc7zZGXxubFCFUjTgNX/UESaN4F2xrz+rEnVWgrL2yykr5Ku
pOzULVkBqbyZp5DCTqU7kRg81r2e83B9ktckaTP64mfd4K82kgu2NrpUavhYECsIsx/tjfWeDsNV
a63T3HZXOaHk2hO0E+c0RDLrVFfhWsVG2Kr8hTiFWU5eQTjg5Ywvmawe8JJc5La/YpkjXDye8p2i
SJ9TIG18wTjBgyFGpJbfOuIOypHWY8TX7i8hJVGUUmpaV/WMuALPwmp5n7JKaFdjdNdQlz5//b1e
PzRFc0F96zQ9hAoZOV+bWt6o+FuNtmBXi29N3G/9kTVNUp8VOd/hs/DSCLR6KJ8DTb0LEtgQYX0T
5uKI2wXmThjewiF5qcNyPrQhTB4/EO7bvDmqnfFpaTrVfLN+KrAjnpPewruVn7HGFffcQRlTPoar
v4yQ32wUsgUtleKThirT+LGY+BnUUrmeUEeDISuCevLISoGFYFGHzGrNjTLrk8hw4uS6GjmLyGNP
mpEmqK8M27+8l2U7/7GAKrKhgpuwYHlYP68oVFn6fiizYgsOBHm6Rx5JtBjVsrWJXq7TJQjPSiGu
hHJ4G432QyrEa1OjrAlDU10XfUk30RSC3dCOf9nEpH/fOhRuaKKuy5IJFfPn2l4HE8jzTs+3AZYB
6l2liVSWxgvicrDlY/3iZxC2uQGk28aAsxUKw67rRP8vm9oCR/75FcG3ZT+D485/P++K7ZSYg09g
NeCWG0SAbIP/j+TXX9wQTB32GI/TPie2u1OKXb3QNNrFc672FrLiNMbRqH9o2T7FTkBZfjzD+5uP
JL4if8JYIhM3LVsoZ32CkWddOCt9ymeJWhniHGwttZhdv9Phc1Mx/8vD//cRWuF+pIBk0KhtyPKP
c1iTtGWa4KmC0NqdWtmi9V6/waCy+7R+qIb8Ie0mpD/KDCymePvzi//7BK0uu6lkgIQ2LE37cc5M
+hJ3kxRjRzFpN+FXcsZpeqBa50Z6RXwy+ajk3P3tjPbvZ8mpHdy1YXAwUkhp+O99vGyKogv6Lt0S
PnaY0BKWCYR1vQP6Ed9pPjrpHI/c+EZ86gUV9eefP/OvI+B/zzZVVP43aefVHLeSbem/0nHe0QOP
xI3b/VCerigaFSW9IEoiCe8T9tfPl3V6ZqRShTgTE9GtOBINUECanXuv/S0+tmnYhus654FZGGdV
YePTiVsrtubAUhkdron0Tl+SWr1PMvehpzmA8jb2aYUG2mIgO1H39mLUxQvk9+dOfVnE6f3U0suv
DGNkXh6n6dHq7sD4XSclLfpe89Hb+n2Z4MY5dBC0Ow63r5a0n+Kf2iFv7XY5N07TfWTRDTyL14Qm
fBCUD39+SJcGhkXSz+UxEQk5Z5eKkAoHQvrpDiO3F8ujwyP0thji3nnovGkZ40Qp/Zc/X/P3gJmP
BzHdAnKuFpvzsMuuAGtqAl9W1rvUr47lZDyDZFjplfH59MjTIF/bpvfBePw9fLV1juTWKVjnwmeT
wGlJYsjAS3da111PWNrYdnofu/rtnz+ecemZOjrpLktAFjTP07iEXXi68Lt3YeE8uD1n+JKJRsKN
rbL8WmvWbWqbm0R3NgK2gN2yyjYWnVbddBUjCgRS5cCBm70XLfhoZF0Il3gGhk78LrBa4kT469Aa
McgokoS234Y+oDmOnixnZA0IbmUsb7r+qxEkiHwSGFHGR0PNUTvt+XxUS5/nAAljpzm7NhuI9KEc
pTsf91RMOQGlnVgLuoeb9VgOVxKm24IGTXANkEgKK2SXFqiK8/A+ogkeL9dgXgIfvDsBb4VBI6Bg
UlsGvcdjnkKsYSfA54lpT8LMMJsVnXGIQiq8T4O2eMxsmshHRZA5QcdkZdNATzcJfWKZ6mh7PrEM
tFqsnQF40enbAeL5sJOAPtFETqoVHNwwfJOtc42PJ4F+qaum+HATCSzrYB+D5Ii/k9dD+TYC98NW
aAeIy1+aWJoAeN5U6hjwwYBTk/S3Byt8lZoxhG+fD7g5geEa2Sx006B9w5iRiqOzdqfrvEGNVgNE
CZzuuiwgkdA09Up3ztqq2k9/vomLkwvLAcoXvgn//2whye2a4CEssx09nUiq+Nh6ajwLT35waLuQ
b2QE+y7nXhZ1l1zfryOYbjerqGpc3QaLohPaRBwjR4VJbWsM0F3jGeYBenDejbSch6gzb5ugvx3E
/NGNXNrdXAJLYQqSnzz9X29kTnTaiEGz7owW7kXHH6ux2bbhMc2nL45q5Wzb7HtTO3vVCJ+L7//v
D5ynYLOh20LXzzNyTAO3TyNWsykNXtXzbtCX5U3wwWJt/n5IJgnGykidgfS9eT5rxzYtjLlkxXBT
Sgw+nP9FVmWos7yHdDKgPLBmJZbcxb3rLwbJKIc8v+jRmJgNFPGUhgdODnjCEPKq8l1s+y85zBwz
wGxgRB7YYsK4+ngZvrTaYENhG5QdLqRlhNsIEH59irKzu9YGea1V1ZFHuSxM83bSP1z1Lz4n04J1
B/ZC/Fa5yXhInkv2azeN95rRgUROq2NH2hQkpEBZk8Xfu+y7Dfhl0MBVDUSkbn0dFwhg/jwwPDUD
zpcDXhRFXtuwMCc52+f8zgTwFNbpjiZjunQA/QvADxAoa6iVMdovmqRK2X6KiCYICR5wJt/q4qsn
7OccbU35Noa0rsR5v2sJlxI2SFDTEVYO/NH7Bsr20blz/OBukuazGElmVAwG3aqO+HAefEs+5VV5
9Ef9tgJUj7sQvUzN10Y46zrUUNcSL5GqJgXpP89G/WhBa6p8TO5N9y0uKbbjE2utS9NVdpiPvQUC
pvKaG0zLwVvo+FzleIZ5AE/dlyLmmMuw11GcYiOvJnvEcFikTgxr59vpvz03X5+eclWTUYnK74n+
0a5qX3z3HhlW1j96+85D+yZoVUoB42u/bq4LYEsi7a8HipwrNSGaATu8Opp2joFh1ph8d3nSiW88
J01xTMLmRxe1V7NuP2sxUaYcWLDrpn6CxfFptpuBsNRfpk30I/lu+CBHOtzZID1+osNrV8IiSxVn
ystclNGa+9ozuETltBjZoXtUa7Hl8SUdAj54KTwHs55OgjJ8lC31LE/7YBu4FGAYus0xkgZvXx3j
fl0VM68bkxiAyE6TxsIYi8dwDK71ZG2E9eeymY56hVYnyB78cvrgjGNe2IIMFkMVNFOstc7jfdNg
Vtu0b+/mwHgF1/YF2P/BM6J17RdPSfWtM6ydtZveXNVY5iDcib7opXdbBtZR9PKpqAHqiYqqX6Uy
Vdt2REBhBsWGfA8tVb58iprs6s9z9dLqSk7LcIn3icd+O3b30FZHzILL3ZCgaPOKq7ojv5MPT01a
XM1Veq0P3saK6NBCpTkV3JwyUh307imTqCO8iNaZ6D7z5h/JaH/Jhf46w4JLxGcjn45pq39wprr4
eg2DsiS1GM5057uvrflJ3Ii23NFOt6/doUE0dAhldaPr8UNIsFVg/T4l4XYS2Fn/+WFdCqy5tso8
m4bjs1b/OrZY8gbZ2jVjC/OUpcloNkb7llmzdcqVoyVPdNZfR7P+WmX6K3nqDcS2bTEEe8fsnmjN
X6RSIGMGPm3pxd0HN3chHODmOM5YxGCc3M5W3TxobIDzvMlZll/AjW2m2fmSOCyXYeQtOJ/e6gW5
pdBx9m7oX9tjePjgDi6cq3gzum8JlwOWOA8DK8+OZV6QXaqn/km9n8H1d2ELxFx+sf3+Ce/xQ5kr
m2ixj+knQ+dRJtaXpJ1fpRc+aIX9pQCyr9l0zXrGB7PzwnZsWKhqfMtmT/qtOt/Dtyxm8tAooTvO
1eWb49TPGa538G7qB9EVHxWDL5zCWJB103QM06SKcDZYGBlBabZzsSM7sGlC1PDwTBaQV1eVGz0l
0cQ/jh9MZ/WOz3Ze6vW6Y1lUoG3TVyvUTwf3ah7GRsduVXUsv8zoGEd6wz15F5bFR4lv79Lb/vla
Z+PN15I0sW2VKPPhY7UxRtOJAamLE44RH+uxBMAmkDXa1jbS6/1clR5NOOJGTD6T1l3Rsv6siL65
7W1C6nlNNV3ppf0CqD6nko87CbilbN5WBubhg6dftVr1TEtsBELfkiRroUjceDdV1zyfyMdINHPK
j7D5qje7MHaTRVzo9GBXkvmqjYyruvDWRdnfT/FraHprvy1Q0nnXgh5sUi7mWO5kOW312r+pmn7v
50BftGnbzO1eG+rnFIBPp9FqSgNo1t/l/XRldXSp1d17ksjnvuUuw2I/FhBM8mB+cjIqJaaPpVFJ
k/Yy9kDYZOO8qL6LqyjleFbaPsyXQP+Clc3XtHV3DcgybcINE5C2P656HZMcCyINjqXV6kS49Pko
GxuVJN149rWLJshLwnqTjyil9fxYIc0is9jigyVv5nDKYKEW7CNujZNPyQgEL7C1rdkEihTG18xg
OkEptWyTcEC4KQfYdICihinBIALr3S4nSLR8GzBIpmf8CkXdR5YIK8HZR6MXbSELIRkng73AhOFL
UKOzTnxrW2ALJLTqAYwePTqM+lkUD6DOV1ZFPObp41VbsBU6UONS+oV7vIP89M2nPciL22cRiBtH
NG99XD6ETfGgtRItRYDmyaalvfzRCuPFzOhbLNLykIxXsAwXngvulsLBiwccKaho8gZS7Ee7CFdJ
Jw3udEytOsABVuRspHalhsTo1g/+5N0Id6KJlJtU6wCQ9C361q2Vwj0Motsh7r6UXjiuim7a/nm5
vDh/DM8zWBwsZCtnB1a3bmuJ62Oxw7py1bisyNHwaapwvEAlZE/uupv9Gz7iB+vgpSCF/AenV8QU
aJXOLutEEwyVcKKLjPKPofv7Is3J5xcfrEQX8vk2lWFqjVRsKSP6Z9exEQcBr/eL3TD5u27o6ImC
BJ/TrUs2pUROt6ji6MFvzLsYW5za+DhSuLTis6l6Ls+YLOz5wdGv8jqvBoeKAj0cWY3itEP/Pmju
Lf+8RyjAoU8sgnB+ZPFfRzGKV5CIt3oDIFmQfOww5JGy+ZSaWGoJ9wafXCpYDrDkACOaAXLmIjcK
pmAb7MKseC1D+dhF4TVc8Rt/6oEp4DbVO7hQdwXZ/BCjkJAG4nzoVlPpPlsdGLiU5bKbVI0w05Zm
A600mlSnkz4drWLeFTOGO5G3NHxvn0c6Qv5Xs00R5vQ04OPrtfCs+LGuHhpRomG3aRrQ5XxUb7OE
DEb/15iuROIeOEqluQu0YQKflTw08JYg9xKJfAu0AeGCqthFrBsWHL2VEcYkavrkThCk4lWQgFMg
C9XmnlyZSR+SZQDjaIAQzoJ4i+UHLgQI1GVWvdFIBZhUh8099mD5EUYMoY2lgbSfq3GoNxOafw9n
b/AOOL16BhwKao9e7163Ok2UWRMuupEe2z45zGkFfSNXInF6PuOACyis4J/n4KX90rU4ovvo3Riq
ao7+tF/GeuvkRdoX0A+pMZmfcze7mQZ9mxrY1fx/Xer8iNZX8IZLkI+7yIOkWMAXLsixg0lcYlf9
wce6GCW7nKvQpSBH4zj36+fSa7Mqa7vhc6W7NsJNLyzW0VhuVNyeGNNXI8RejE52cMMffMxLUQ9Z
GlJShFqcw86iHrdBVlBkLC8jZV8I6HlOy4uUey/yb4yK98vf//xgL1/RIZOvjE1/yzYAp0bdAsdw
1yQNDWDNM1SZoxFML5gbv0n2EKhO6z9f8rR0nMdZSh9LrhO1sncu/pnbCqo/Dgq7ZMyipY3JYY/G
kWZLH6NRvVnM0n1qYTPhBTdkT0I81ykUx2YiRmgGVerDYLiSDxobVUuzK32muSQijeetPyFtcLQS
6gTOI17u3KSI3kh0BTTFzVdu5bnLuZm3YVDJpSeYbwNdaXgNkNu+6eHorpgrN3EMX4ribbs0gqcm
ozFOwoTLfWtX5ubn0a8/FVoxLQIysQiaV5GMoAn7Wroy8U8gNzvQday6z+sWaBICQEzCyiWnz2IJ
x/9rIqBOOMDx/vxUL45axqxFKYjSNBrUX0ftMAZ4pUV+vhvq6i2bDj60kTSYr8DX7U17LbtVQr/j
/FEi89IAggdEIpOErv3byaDttSmqTDffQah+S2Zenz+3xymTx1xpMMameoD78/znD3tp96fyhOJd
V3+couufVh7db1IEyZAPU7aQElzN0kenpbb+pnSuE2HcZ2X9rOKTP1/30or303XPz8/JbGd96eg5
jc3jVmSMsUS0+8E0Xpqy3//5Wv6lIykpUERiHEtZFc5S5XIQGHpgyrSziuRxHPthFSNbD8nGmk0m
sXGp3h3M3Kg+zdtJj+hlFzAzyBsavOggaL2F0+6s8DUroR+57nifYFYOq3LMAwCnVobITzNeQ5de
rNYGlhc4XxM0kmvTRJY3YrvXwhiMEsA5zvxZdiBN5vSJtRF2L+SpTVRcEdPSFk23SUu3Ns5tL6fm
ElckOrZPtN35+7SkG6nWOG8Y4K8XnLxIGJfE+lrxjM1GS0sIeefA2Ia9g8edbHHTwxgSKdW6cIav
/WwPmMBx7DGks0XutQ/cEJLzAPwSTxO2YAljIl2GJgzh1Bof7Cy6VnFz3Vgvgoh4bBkbWCqsw2h8
scMZGyz5nJTdHruHau2l2s2YOusB/GysRe/a3ExrJ5LXeMzKvdNEuEXR/IpD7wdbzKVJ4ysDagoP
zNZzUWeWVS26y4q8esXpqrReenAUUrdfnMq5oeD7IrEo+2ClNy8NXh9NBt0QHqXi8/HE+TLEt5AF
ws28vQnwHtltYK6MdllDwo2VO5ShSnBt7O/cIMHSMA/2Y5wkuzDJn5qOsmZlUvbNce0wk/ciqL6g
t8fcqp8VWiK9gcULL6EDqA42a531tAAbDjSIP8+LC50CNj0W6DxMlhtylWfzItSmDE1lBvMoyDfo
p+hw18l4j42xt3M+Ff5b1SKmqU+b4K+nWoTZnu8jzJ5KMuQhjYiaL7d9xyosiydc9dBv0eq0xbWA
Tlz47Vh6ZIfe2gSuBTy+gngpNQwoMl1ZQ+v4vsZ9tPvzh/rd8Rv0I6IBQwVTgvSPGjE/rWi+O4lc
mla2G81kXZNUB6UmnmXp9svGHDeGH1SrMgcdnpvGcwRfgTN8QXtviDeILNJtnHIMgFopIvHBOnRJ
iIFom9KRihK83xKz4ejMVdCz2FYiuu3i7Khl9UNU0hjt2DQiSzxOGjjerTM+A3+8j0Z551D6WvQB
J0/Zeodhk0fFm0x5UVDqkbnlbxNuBd7Ar+gKcYNpDWofW3v/4JnqF1ZQtBFIBRC4Udg5r2rqSRC6
pI1y9NkNRkop/X7dxLIR6Nc4P6MR4emOcxlfDdG1P4AeKJN0vvN12A1D9KpPtXlPAY3qdgYxyAqU
P2dXo3ozpmM4M12m7Dv+kMV6KOQ9dFS4Jzgr+hU5jsJltjhxr60SuKr4djLZJqjjjogfWawAVBal
t8tS38Ztt+AsJazr0sQhx4rIC6vKF9yU6BqAGpC+jARF3yuuafBGn+LjS1tbEVpDX1vrdYXyVLMe
hRO/FMiQFlZnG4uhIlYSmrhN/R/ewBLsJt1r6OirwCGaKfodQrZV7X6DWPoWBuH1GMJ+ChNnFVrl
g9pPeu8zNpjfVFAoM+ulbZpno+teTWp91M1f+tg0qP7ziy1dPkfE/MPQX/mVpEAe3UCt71dhPLzf
Bbq199kNQjtJt2QLaUlvaixTfO8BO2SOjxABWWJ7mF+V3M2Z4o5O+reinH58MBYuDQUEaZaOaIVD
7XlVbaKYkLXSyndjUmZgIa0FeN/HPGzHLec5nk/sP/S2homnWr/os0lz4wNlyYWghQZBgc7cUTv6
eYIXu+u6zlWA5pe8viGrDq4HYrj3a54NctKdP9XrmT7SRQxr+aNZfGH1J1VCTYc0LhHiefa9oMbe
DXlc7NIOE8mqSHZ2CcPMA3S/smraq0qakW6F8+QwBzZ5EAEPbXdBVeL7HEmxNYtkH3S1eWVNygKw
94EQ4sulO1d9NwZ30DJXGCY9xwLjUGKLLVENMWHT/L2L/Y8f43+Fb+Wnv48J7b//m7//KCuMV8NI
nv31389lzv/+W/3M//6eX3/i33c4t5Vt+S7/+F3bt3J/zN/a82/65Tdz9f/c3eooj7/8ZV2gq5ke
urdmenxru0ye7oLPob7z//aL/3g7/ZbnqXr711/HV14BNGLann/Iv/7zJdXcqmSH1k9jXl3hP19W
H+Fff90d2/b4I+raNynbCz/5dmzlv/7SXP+fnNYFxz0aAKh1kuAa3k5f8ax/Osh6LHI+9AghRWEL
KspGRv/6yzb/ydwhykfyzZkYZdRf/2jL7vQl45+UCTmsUjlxVbub+9f/egi/vMz/83L/UXT5pzIu
ZPuvv35POimNI0VYg2Ze0mdnZxjfmoC8Vlq105thX2IeSFmGKllFalWUtBgL/aOo6NIVTQqLlH7p
Tfotj5gVNgfD0YBEtG4DqyfXWn2mdj3YpL6HIOo+CF5+n4XkLF1VaaYKRpvbWYkhlFowN1Va7YwM
3146NzVvOlRzesSi+PDT6//Ps/35WV64FP019Fyp5U7/7ZTde5nh4ylc7aY2fU+z9D3Q4veYZu00
/P7nK/2eFDW4kiPIBDEGfntrktbLNnLGakc6zF/7oq5RDYBtTsf4o+d3QT9E5tVg+UIHi07pvE4X
VnqO/zSfyqJwTpVcPwjMVioSjMCkcaurdWJ2cWU0Eguqqd54vbe3cA6bzY9Khr8v59wJtSlyRBZC
lfMskdfnQpP+UO04+m90suRuNz2SQjgY2nQYq/Gxtb23IA4/GEEXIkWuSz8KrpckhtHc/xopaoZT
Wp5RMoS09CrR5ZXp9WCphsdajo9Np4HmD2+TYj6QaAjgvMKBtBv0iwPzx2bfG4X7nLjpByfyy7dl
q167U1B+PnXdpuzMLCqqnbTbGmdIZ8fuplRcNKrpQuIxe9c1Nf+QwI3SsQSTZfYwpQqL0/VPwpmw
Goa864YfZOwvviZS6SxPnLNYXn59XBiFdBMS/QrZaN3sqh4D46bricY4OQ82M8IjE2TKr1TmP5Ly
XMji86p+urYKSn4K6gUxaa91WbUbHet+0NnZuxA0VThiH9OMh1HHaVBPIDC47vc4/lw0eEb/eWpe
WgR+voOzBXVI86jsC+6Alg8c673x4I7JcS41iDIsCX++GC1evz9txFNCMC49n1PauUiX0J5tv6yw
pNCrjVd7N26Zvg86HYuT3hsbkCTbGlZxFn+mju/gRw5XPBPDowPpQvqoisjd3wh+ZsqmGz9g7Fig
8MfB31StfsC3A8B8vw/17tG2uscy2YwYjhKjv/txcnSN1qJJZzzM2cbHUqoKt52b4+dX8nvU93fu
pAg8S3MowfdYT9MULKvSnJetuA2L+aZ2GaBpyjc5Etql1e2LGYMFz4F5iJFeGfTtaUKRi3m0bRdf
SWwNjWiXGXG+iCwOE7pf3HlRjHLUNiCyTsehHemrgpofWtdBOV6dPKAKDBfmtPgkPUWXipSnaE5U
5kbpVV6HuymwNm0yQ8YHFtK+pl1yzKAfpxZFyB77Jxs3iWro16afvOdO9l5yGlfjyfQZwgYFKlgc
D5bT/hBqKVZPBiKFuYzMdlMNGHmP5g/No2yo9xF2pTFAbe+ubdtgMfC5jNHdDWP/jFHL2nHaVcPz
PC0e0oWSSHVvoTWVthyn/GhwTSI8pF+seIPf8AsQ1xsxXpl6BzaRDyewcMHufNH1MlrANkH8In2y
osaI1ZXHaynHYj3l5XUXsICpxx84yfuQprSCas+OxPdTK/P3Jm8RPETvCB3uAGHQJTXlGgadQAx7
AE/kvuyRj6oNLD3OrB/Aru8T/20UpCccMYCSYp8wZ46jcKWSyr+uIzyQcBFbBJTaFoGYH0YL1ws2
YV/0jz6OTjnJ4yjt+Xm/9dcPWL2xu1Th0aeEtcBfDoboa92PN7aeHdUlinl4jAY10OJuo66Ho+43
ZSrka9nRmnXsinhSBD/7sXKx2dEP2pCtNE69aZkejSQ/9h6NDNZ4qHGy4Ky3EGX4YGFvspga4zHB
gNPWJWMqdOQyCLuHNAdd5Vug6Sba0Rc22ZB1Vt72gPMX5M9ubHx6kdpNh5k7WhaRxC8x1pZtnRwh
zWtLdsd7N+zfhEo1mRYvqwEPsq3TffmWG2vjk+PBDZKFe828uj3dvZfy+Uajf1T7blJjWh0fzUoA
p6yPAzymYcKoF9EaGgaS3SQ8IF/oBzWUKZ0wlXV3r3UGCf4g3yUG7yYmUN3adYijWn+wMB/cYHTa
XqUJmK64aG7tkXvrsqjjD6p96bsbNNUGZ+aR8WHhXEInymk41k74nqiJO+eMg0bL6HcLHzxZmMvA
U+d2tZSIOHsf3PHgZ8yVcsdyi2/ncDgduQ2NtRiJIX5r2JngJcSZ0Adx3RNH2PjE8bd0O01P7UxM
eFq2erXVo1lcDiNDqArt5TjCQUzkdDDUi6JbTf8BKLSPUVfO6Ik7r3tcdmn0jmAeFa7O0iebkIpe
+tlr0iMedLs6lt+c+LqfmAM9w8UI0yNSAIkAEIxVx5blD4TAozDAPNOKsD19g99tQwwpuEB/EOqD
So3bGl1u3UIzsDC4SsA+hImHBeofIJeYbsZJ3gLJLuENNfS8beZmvNGbWFulSEP1jmfjz1q3HfSd
4/frsfFMvAbicTOQJwbuGsYb5P53ApoAzgLmwc3U7HKBDqoV05XdtHQqZjrVznzZGBJ9izSw44DY
XtZBtgruZid0blONB1MJgRdOz4C3h+vKbOH/R8M1x+UrT7KKtpXaJssxWCAcize4rD0zt+Jt4mr4
ZWliacr2rp7g4GJKjXFYZT9FyrxAGyt/nWGlO4Y9VaHCBp6W8eAyQ18nmM0zOHlW7jAddJV4OA3I
U/CCM+O72g70PHt3Qhe9Go+GJU5K2HD0H73WgY4EqVj2uvEwBP7N1CWbbFA8NBee5t+vaJIvnZ9v
xzy8Pg1+5CCIZ6+tDtK8psztigRgCwlXePEw69sJjh75myWNUDRR9OW6nLq3LqAxzindp7rwp6sh
SK4MHyBpnM+64tjQ6dYF7cYKm891xxMJ23gj6vxW+hpF+9r47nbA9YM5hXeIMQuZQrPGRro2V7qC
M1mhtq3dMuYF4lzs0CcsPIz84kpBI0dX9bWE1x6NyZTUmId2IFfQ+61Fl8x0KIPepA9jl8zwMHQd
7+jaEJKeI/8qLuhXjmSNQ6cXLZnIJv7E5V2BcouOD8J2Mb3VQtKhyLo1sWcugv7N1fNindc8pD4F
H5fhwdiJEetih4v1LOa4zoEiifu1k1JAO727MmMO9bN8L+xD23T3IxSZlcwbHKF985hGNHCn+MsD
7qxXJjLuZZTx2hE8HPlBimJtvC087PVs0l+nmMg2xx9+4nBI8hN/NWkQr1KgpFWmOJQOrdhOxPkC
MOHKzqk7dyqWDTp8D7u3Uc8pRgtl/A74zC4fC+keipEpQL/x01wMD6Zayx13P+sONNuWKRoOljLo
lvTd8jqcDm1WYgACrQLmsrmM2duq1jmMnnjLRqYtgs7PpPN0XHsTfA1mzGQpfqmeFv6Lt5KtpBhv
a44HG7uieFPxzi07NJdpOGxk192GMMFWMiyepVvFay+gKOgmebO22RdX8+QifwxvW/SbzHACg465
vCrQLN12mH8viidTih6lrcvaXrZ35ix+TPnwYHhi+I4pLQZo7nUYTu63cI3J0KaV2kCxxb7te6va
cfjGuH2Iv4i2129yPxluNUGBNs4CDE4STNz6ba1c9cJ61Fe+GwNPMUN7RR4UzEpU/ojJj7HVkEks
SHzGxsGHvupilb40x+xzzFa60uONN8711VRjq4CVIHo0DMYY0BACRiXmykWJoF/TgVTWcFlNvHtT
96qJrDu9NZ+KwYV5+O10JgfwthgK2NKdtxVtYGywQmqWmXVbkJ1bNI75yRmbAg5ieZ+6Mt46mthV
OHWhXUEtgNEm1kPigI9geSWVAi0FyRnm3Sfd6PlmD8gkxvA3FCxucM6oN7S+YFwhp35d4I4GOU++
aoO7R/uCEsCUm9jCqnus8hs682omRfroI35x8oMYQriEKmRoRnZUSHjasgpA9kalu84DTKANwjzH
+yFHtg+9G4yNHFKkE+V9Yxm3gWdjd6Y1ZKSTlY7fE1J8+4utAfSeAPIstBA+ehJyMMFWkanvMv8n
3971eSro+oq2nsUF/RrX5LlyOnzc2QJ6E9U/+kXAlvRFJ9TUfFK/84TlhDfFWFlgqxk2qb7qZDlw
5oPf2NBQB/ocXrw3wfo1MA+bwo4dadx0U9tvhd/cp0OfLh2yhqtC2isDPd669YAs6X3/laIVFhXz
AEwQVfbCEniE0Pq59SmXeqICde1FcOH6ZN3qcGvbAeZe2GB90Dm7UgsAXrLDYGsRTCu30pUbLOVI
fNPWhhZ879uU4cRDXdrq6q6UW+lgtOe4EYao3jVzMNuedjr6vzlk0pgm3dZYBmNo4wE7p9uQPAHL
GZ1uRfFo1jZggjy6jkVo7TofR1B2he0IMz4czejOR/FvBeFn8C35Zurb71mtQdoMcZVGRPWtzKS/
trDhBDIGJ6zfpEZLUCTjcGvD2hbSpXErjTec3lxcOfs7d2phqSSl8oysFwhaypUXjCvdJDaYO7ET
Y0iAWBCmGxCiC4NBMKuQkjaxnjoZrc4cH1A9wjA202AhJsJ0jTDZwV58MVXZUW2Yf2eX6JehYyWN
iX+SkuHDXLcX1DV7XFtx4goJoXlPYI76hTFrN6VWs7+bxFmuzskMLIk+pCyCyiT9FLYig0Njgd2G
0b5kEo/GgNNM0stq0+TDp9F3AaV6/hafXu7U4gUN2iIlxoM3yjOZLfGMvewn1qQXNHP7U6grVfOK
MLEAaePkYAqCtxTtmbFoSvNNTnzuRq+PuDmoSLkMzEMBjdQ2K9oZC73fxjr2oLH21WHtYBEMFmOA
PGjGFlr9H1YBRNwmeZ+bLiCIT4DZZ8G9BuFyAeeCKGiAwJHX3cYktGsKAo3cSVdGLeKdtrJE09xG
Aq4EutUqbpaJjaNFjy3RbBFdiI7zXR5o6wCWSOApAjDci0zjNSbqsNWpXEunnkIksHfrYu9z0Cbf
aXI8OElDx5KVHk2b5z/MLSdOzmmki5PrmjcmE/xhMk4k5Pl5uGX2yevH/ew5T7nAFITMYaVqfYlc
96LGY05NMWc+OOzTywrgdYlJ7xJrpCdHHUNglTyjZKrplc+yjSFaHHQhT1k9lveenW/CWozrIC6+
Tjbifs6XiPsNuoZP2dBQKVqRNxPupfzxd0glARslrHMFh68JG8NF1QZLf2ZDVcdSV/rfTLnTbDi0
MeWv0wgNO1hG9CBhqYdRRoXvRIOg73TbnXCp9Rnhsjc4LfQ6jfWWfu/CG15RTcyW2Kfr9DN5T6gE
d2nFTg0L7dHK/QEBlrELreHRGibQSgTHnceDJ7LngLbJ4/hdo9S8Trr+Ma2Je/IsvA7z8s4tO06m
bX8zm+bh9A66GCMtpVJEBcw9qHW1KNXZQp2P9Wh6sd3p2OVgx6smnoAw+XgUWvS0nE7JVjbvRk/b
g3tVvsMkq2fmodFj0Xu6CbMtV7462hZuDncMnAtZWoDlHFarZL7pnM84szYLrcS5hoY62uZTCGYT
sN4Cy6npJkvlPS1+G3xbrxH45Mu04DvUr1YJRSfsvw/lZ9vF+KebslXCGCms6JNPSg823q7sxLeq
d2jlNcZbOuvYMrz4aKkjOp6TqQ4YWKXfTjdvqD2nshmvZk6iIuHfjdh8ly604JKfhEtKntfvrsg8
q/MufictAz6N3X2Qk+8xxhuRGw+o5mHgW+OdlbBjag4ebPmKJ/9ZLRhdgVQBqwad1cYbDXcB8I5B
yuPRag46ImtvCTQIgjnrdYLIqn46ZZPrkJWucb5pwiV5ZnK8TO0J5xB3b8pwIWcMeXrmtDrU9yUh
e2dQrcAS/BbhGzsAJkkyAOxUh7Daldmc5CTMCOYnQite5+HW0MfladbOKjtG/f61kqhsT2NeWPVN
9fdE2wgI+V37LR05gKiFtqJ3rn9t6v5RLSXqrUZzt3NL54ii7pgYP6DULMPWTZdZVrDMaPeTZd5B
/5lWc8zHVimIvmX2hOP46HjPaRf9AC82F2RVGtcM2dWvqM1CblbPBAttcJ1f1Md0NZVTZlGspLt3
BMlMT/V6q8Rl12LeQtTKRvLZZHbUmPEuBxrp1yMyxtWpNmDJ2sPnHmRuENBwrRnzodba97HKHml0
3szDiJED05+OaA73KIzGutSWqoCB7jLE3da8TnSSXn3xZcJTmRo55w6V8HHC6H2yyWrQ06QhxtWu
KPVsDYJETw3t0x8xVTwDoXoO17zGT3oB9xYtjLsfx//J3nktN45k3fqJMAeZQMLcCgQ9KYlSqap0
g1A5eO/x9P8Hdk9Mm4npFzg3DEqlkkgQmbn32stwC7Y1AyYGFr41Tk+2Ra7BHViIXjNSgeH6OdBk
Rm68MKYB71xcvStucDFvS5lhQkEl0PcChzYFzp6CeuQZiQQr4mG4+QfJiNcBW/sB7MRSa2/NXSkn
AmU0nFpbwLnpDp8lO4JmMQB3gsuIceXcsqu7XJyE3Kj1LU7N+A3w0K+b0c960lp6QeGXi/xLN4jL
fT10gclHSDZhGdNQzfhiWLn1Qy3o1tN65i+n3RaeI5l8nyF97J2O9CkGBCy/1n41yAPe3FvtAEUn
CY1HAcY4lPRs85QRxMkNvbb3nPdDHf6yQjZulS2EQ9MWWU56aMb+lsGNmytp+NgoUR8IM/SiARXo
WlErUNh7pxWuUFk2sTMUFQZwCKw3zno+MnDBfop1nWucujGgW6HOo0Z7lETsBlZI9VbAmhiqEHAq
4gNRGbdkTVRtxKbr5qu3XVyR3gtIGYiRGN0p2tX9QA/qdi4ZbvELkg53lxxQoBdbLNi0jaBB1mE+
RBbVZNERahS0V0kKj1qdt4bkUxeW5BO1bDGZyn4UzSCu996zWCw/TvD9ylouUUccatPN5zEZOaWC
nqSKjvhJBq4ftsipGK6hYV7NKf91R2k0jTfdZPGmrtC/W7rj7FSsewoquVcATd4PO0rF1K+JcIoV
rTHelURWJpSns/3DjpyWj5PrmAc4y0eJ89NJaXmbHPfqKiKQaQXEqgo0ujG4dqmLWDmjRn4o3Kcy
yW0scONf8zoLqFxmSJEoPpuT9atHEuw6LqEKoAixEf1Kqqd85ghJFhClpfzSLt1jpdF6ByUWnXOm
2FA53tBFaPAK49O9Zy4w8fLuZ1tqUUZ3tvWzbjWShACrlxWakoqFWRipTcX4CMrwwLB6NTGHThi6
W434RH4k4czq848GF06HlGHNwdrkflbhd/WA2e7jvZq7v9HVJmpTKZO9mSYPZDZ31w/d6PilpkaC
JXnTIYLl1qm+uQwYyUa9oDn9GijK7YohQBBm73ZcORsjMgIgB4LZ1mtjmVSSY30oizDz1rt+Sm91
SviU5mSsyhoX32L+itE1xZ0dXxf3eSTxmw8gIMsnow/tLFkc+wvGoYCBQSP3cZEfE94aKsKD7lQ0
Bc38IzBwDDGLakt7vsMMnc3NnXuvdvMvVd0dw4oMPCz+J4dbSxXZNic/Oaq/V5lmbSP1GAzlQdOr
r0vo4Jhq0+sGXXtuzbA6FKmtPbBdDhs1Z6eRUPnLpA/9y6znn/J0wM1MTXtM91WludtFTbfKjTTf
Br7zYh2VZj9jYdWXWvPWLtsFAVMZtA725kZ9hkWaPAalSUh3tuknUjv0ob4OKfatWjYQ8SAHZ2v1
2PJVYY+ytc7abSYoG5J+emxjQz9LHJSiIVq2usNkrgqCAbbh+Nr0hnXIib+CD054T/9RjGugqfNJ
wcRSOSKHttLeOxwkwUjDBB6l4/qVnn7O4Yrvxn5NQApGuTNV8VSMDoR9fIdvVt1320JOHTEcVndE
NtYdFTKNQzKQDSEn+3h/CATP+q9lMYgj9wLZy/cHvL2PXTJT/uuuBtBREEE9zNUzHkXW8f4AxcY6
KlbOGIYlifQVvz4rHrPYIpdl0PzUMXgzYgQ/iMCLCStnwdRhB0LIbkdcsdxY0M63bZZ9b3VNHvtc
/1pUDBSyJBY+LDoSb0aRH+8PxAR8dZvZ9aVRE3PgRH98uH8vwSjfj+r0W4w7FraeSASbwjziG20e
78/+8qWBSh+X3eYYl3VxQp6IoZKLcbFWJPrxPw+kJRN07uJ+M9QBEE49xe0hIaO1DCpfaUO/N0hH
Z/XXY43Ijl3AiM9paLzkY+RsR7ffTsZEwkIUn/Nulsf7AyHwxrHBroJMpSzy//MPRFsnfpaCaAjN
EMf7A3C//O0Z5i5Q/nERFCCVKzaJow+rNa6fXEJYOQX0W5sK/VbWSUi2ONBgFFiHqCjsc0o4k2E1
xMSiU6JxhCeoZXpIVJ5xK1HZ5JNevehWs8qYpqslejJ20yw5kKGLzCwuSLd2CJ12isZ4VkIj7jPS
K99Koth33YKwE6HaLfYZmBPeZnc1GXE6bqj1S4D2+mnkb9y/mkZFXia575vRLZxd3/NyQiLQb4uR
V7fZRIvklOAU9+/ZK+XS7a0nU3ucUlJ7FtShdUJW1BJ/NfUye4xhPcOhxgUxGkD3FzM1OYi4zm2/
ErHvT1UR/cDsWfqW3Rq0AMLABpFnw/op/OF7utVuh9D84oxEE6VjQEC4tL9qOqm0k5vWJ7PAXy4n
gsWNSeFcH+7PpiF6AThbHvA0pfpq9ekYWtmvhEG7nzI2PN6/dX/QUzJ478+qpiPoCXcSFP95dpDM
GSSY5FFF77zA53TgLpdlR5JvZl7nZxj/hE2sD848f+c4wpbcXgLSwnbl2LworcNxv5z3GAT7cl3A
9ro6u5nYyt5MznXehtx+ge9oRbcFcT+rWfAdGRK8XCuy/Kar3TfpSSH5JFzZbbyYrWYT1Wt92vhz
J8Jjsy7xNm5gT2JHBNFcFwczfs7jpD8OqeXo0HXZbbJ1oymDEpZu7+4Ms04IJkyJd6skHos6PeUu
m+Q1csg8cUZJiti2slMyLoz2xM9aFHTw7dL1V1k6GoAkdx77pItOKb4lXrygFh4WTaeIKL7XNX97
3pmrWctgNv0RZ8mefS2lxrg/hR+ONMwJEx8ogqToIDaPNv4Vx/uz+0NgNr9/GatKbnPX4eTsD7Nd
zUSHYNQTWSZ/ZIx+f3b/ngo/jSF6E9Bjl3NuAh5HFYgxdhWXGDE4nS81ZUL/b99nwWWNbY7oeXiq
ovhLFqGENaaGTJJm3ouw+yRTm08eP6l51v2UmxngYQzPQUzWeE9eLFZg1blyFSCdFR5MWp4iI/0x
rvRvgWPuEvvUJvoelvK7W1dvWMh9TicqRjEb+5G6lM5XJsdZUsKHs/FJJSPzuRgy6qIRv1WAYbSa
Bu5hvuuSqPZhaImDCS5dk/W7LJSV/8sgEzgWijU7OuoQzRIDWRsamUAzaNmQtdMAKYzdfklU/q21
nG80Jg9K2NCC+/DbVAcfs9l4k93eihBnlhJRMKjpNtSiw/oGdDnuqMsclsQUGbslpdZLZorbHtcx
qmT7tYvGDSCLhzU+aaYZCOrE3la7njDs6+pplTbWe5wZX5uFX9Is0S9n4pgbezQbEVCjUPnnsCJo
SkXOK1Lrb4bdfTOwI23r1c4PM/2QCg7dKbHKefNl1NLzYhyXWjKMk8x7Lbzz1VLQzGIkc87L+Au7
0CXVo+agCcZTdl3tZN8/ybrCo3bqic0kajXHKc43iL0GH+aAg3ztMYsbHprnCcGHTzXbnBcLBJxR
1K9EDtNvKI+pEa5W6qf1bURrI5ARyGSTyAohkYo6u8/rAreTBFvsMXN4FmRA9jbt0x3RS9zw1woF
TfeGCjMQD8t2r5ME9Qxp7iVqfGtcsr0USpkEuoXeBTSQhqdodKRG32ImSA5bGzlrPfqGlX7ELmGr
FItgh/TMcPfRqBcPzgAuAPmXqhEqQQ8slMGXl7WjPezN2v0HydedMfwnIZ2r0xVAa3KZChrC/Au/
qF2W0Oxb4CujVPtiplephI4ueUF3xYzErvJvVHoBbUzGcZaDT6xQk8tArZf5gxslym+pugEoYvGQ
r53B/VKGwIwmvmjGeAgl7SwlzwoLt9cpsZgyK5rLPqDfrhSMkfmXZXAT9Ak1oW7v8Rqq8BuIP8rE
Etu2/oqw6WNShFRiAwB0kG0XtmtK/oTYc+1sQWP53yQksRK6/nZR4JDiHIUHo7xftD+QruxQhrMD
JLJvcvHWQydqUlrW9SXFk3NBG7SM+9BtNtPU/5OVm/wvfxupNIHvJppiSLF/UXG05qByoP5sX60T
7zyg/+IPiehNATNoUl1LOd8s2CLzJN4QZB7ccTyuXRhjUSLwQnwc8AugjmCk3F2azD1MJpDP/75C
1t9IYWj1dFutWiB8dv7mAlM0U5GaVspt4/AqIwQSntO24wPbMM3kvMJrhUi9ykIWFbrwqqCM1WP6
ayVzxBh5I9FiOtJnzrakI4Zr8GGsvZyTwf60S0yRmvwjAyrkntiakqIsTKL3so0pbp/uFMRQX/v2
FQ7savNaf0lm2yYujqbwztOgTfjFINja2Fn0IAcaeZnCKEe/dAyX6ZSur9IxIum1A6O4qcmInDVR
yhO3lqvhNufRT9RMj2TaZbe1YQPn+bCa8ZY1LbKK6bNcQcbYqg+K7HZIHuXC6LEx5pdsivb/+1oL
42/kWC42Hib4Stn48/6NsFrhD0zQTJ/uYytVHqJfH44q3e/KN2nWncxsV1YUKaVgNAOhxnO+wdtU
XsVgbq1JLzkOQJQdO6YyRjd2gk0+7pFd7tCPmxzC4DlLntn5MQrBTxp3uJkBA+BKlOeldfPtoC+/
8gVtvIKVsrXqeXsHm8MIxALZrZdHH2GrQYQT4NUxH906UCxiQLJkZO9v6FF0OCoPRk7VJQFEjUTu
Kxv0DZihbIDbLI5QP+mexojBVCpGLDzK7AuaF3YemvccOTX2Y71Xzew8TWC/ZyRikALMv0cZD/d5
a6/9zJKx2oI5aKKr/KTovuOMsU4ZciIyACD8bIwxQyk+eqKMvNzQdwi1GHnpObanBAAnhr2ORuJw
Oxb6Jwo98CoQHxNoLpXNWQPkgsPAu1Zud7tj7ZVWEgmfHqJK+1lKbp+iCMWmRAgpBsq9wFwYjKQ0
WDq8sjZsIbKgPS7acaflEkOApK62jEvIAE2qQ/UhjWQ+jtCmvDRTb4p/ZEJwDMvxmzlGuLZgY2n2
F1xTDtVKErBizonGtfZGo72HOet8fan1ISyjn+hLb3262q1YBBOKXocM0E9vRqAgaxCGkI4dodBl
++kfbtdV2v6XzRPVuyVwJLSUi4XznxmrYQ/HxNSwwTPWt7yeBjbfo4Zzf2jdqbATmlaS2WDkkGdV
rsO7dWCGUTBHx8phqLvsH/i7f2d8u4bLIYHnKKuIvfUvLwmXDxLUSMfbZyr8WmECT/l8WKHvbCT4
spkPwco4K8fhbaVe5U72Eej1Z8NR/3Bt/svmTo4ICBsSCVTr9l+p533cD4FVlPG+i5CKTT2rCme2
pCVgqILPDFP8e0OrNizqu9Uwf0Gpe2lXfMNa+WPwKbx2JlEtD5xXvY9fpRnNPkhY4MXV9A9MXNf4
2+eId7OxMuTx+sJxaz0C/nAIUmCbjMHHaD+la4Y1U3SYFRt9aDFRDuQ6zKatXzLLRu7aoOfUT3gJ
j0dbNxsfdTGoc3ye03j0e1yIfPgTtidXNCrOcVQ2zHgDzkp6aQsxr+zdt4eWkaSvjznNY1FqSELd
9jCm06d8TsqNvsCKlTn2BQGG866m3DeXXkjqN9m8aGnW+HdMPNRiTp9m2cvU2ID0uf4wAqxlnyuF
62xWF71f9XFEqi3J6zArP1m53FpY8VvRjGoPz5F4Zm6hGeMmJBbvmDQsG6OukN0LsWxjV/vcVG1G
ptAAuOrqX+YMsq5m7FfM8U4VLcDUHFd7jRjg6pwRkYyeBosNeSmKFzeCGxUa+bzJDe3g6uqp6EMU
2Hq/s4x9kGTNvmwdAO1ySra11USetdTn2q2qG44ONKcpu1U+dxNWnzEpP3G5uS/e/y+N+idpFLZp
3N//79+6o79Lo+Lv7PofxZ9UUb/9p99VUY78lylWP2v02Ku1skEl/bssytX/hYOqcJWJ1AIRlgXl
/d+yKOdfmMUhprPQcuOJve4I/5FFWe7qIr2KYti+iB/698v7Xbrzm6jtv8uixPpH/rgvo16g3TDx
JEG8Z2IP95f1XE/a1AGeipMWiJeuqctLsAwgsQbJeaP7bRJTc9T7kiSZrNP9UsbLY1PP0cldmFSs
X/WidI555j7PWWNi6pF/wS9xPN2/UlMGmC6ifCuq8LuZ6z8L2T6XmkaKBeCWt4gq26QgA0c5YqzE
OPgUppbCspdGQVuZ67PKxd6oi3r1KfiKUb51sq3h1jZt+Ij01vgUJIyZtElvj7gPw4If80eu9RMM
selGsCSsTitgxOLqDazDPg9OHbIIBWP90ZRMGgN9BzATPgt1l26Q6xirFhLgMlLZdfU+Z0njszjo
nI6ieKlTbLDnwJF+PBXmAVYPcy/bMJ8xdYs9O7CehkBqL3miqFxb/XkCKDnFSuNF19+tMhxf7Nwc
d0uSYZqRMwip5fwe6jqcoZ49yk7U8GDmVkN1O506iQ1MBsSDcaI+vORhtYff4J6dfoqgKeIPFQza
sufjY85FiMPVmYc1HnrN/hNJdAaOeayYFzdFNx9Epw3XEhygMsPiJwa99rkfW/fFWSyvl7LcDQMD
kzZN9MdSBtZmXOm18QBfPozb4WzhnGLpUbCTZp5QwAtC3UuEWPbqG9jNbFCxc0aScCwiA0xfgc6X
/Pg1IftUC5snBu/FIjRUFompsN82Wo93x5AitJ6shY8lUuGzM+rpJbeH2xLo9k2N3W62ZHeFxj35
hPLAoB6VeoZquxtUklyiTnvP5gUlfefWp2B2mPvVbyGWLScxLIsHaHoba5fgGxuzhXlIHTwZbAWp
j/5ocNbcQXK5nUSSeT7r4qkl+8qDyAWXrAg4MAzu7eofgyz/coBKOkTkeas3A6WHovD48wHqtD1E
52ZpTqNFVTkEdCOQ6c5Ghy0PlnqXlvzAgzLilw5HgUMRt1/NICHAz0zgLxDD+Q9dLakB61/8Q2nG
KzJ17AFMhTTSIjNwLd3+cKRrQDmV1pfhyQ2j8ZClebJVjGy8rBopFXPzoANlsCbb1HN66z0XuoZr
nDo1g3ioXWNNbYG4GdTC77LceaoznDHgoITvozmeLVr43MzHrzaf20NrJOGr+x14bd7gGTqfhp5B
HKb05oMpUmtHlmbgJ63Cf2PQvAGrWLIioguz9E1dujNUU/5jaFWowF1YJqFsx4MBO/DBtGkcO9Uv
j/acXIYeT4F5tg/1AE2xqB5FZlqnaIAboYsOhVITTldTP3RGkH/TqKs2Otk5O0uLLo25JK9hv+ZS
RPaJ1FzHc/QBcDkV5JoK65JqIrxQ5xIYUkHS7auou2Co/iJn7X2k0b45jeGrRn9LZWKeS6M9WlIz
n5Ym2EWBiDwQQWfrusOmSyr5quM8nKJoSCb9IMLxNlUy2dPt4A6aZCYJzdNBoIbfD+OvPDC6HRjs
J9FYLO54tdcwyEIluug6r8Kf3sZ5kZnV2UoSeHz51zzvQj8eC+WbmdttGBl/4OmM0ojp8i7t+8+2
BTI6d4T0MVjeVLmbHTSMwx7s1QsM96GNlreLPy/5yWzREjkhHMQmNYbnwu59KtADL6ncY43W+AyI
mR+Tp6jqcTpPSy/9gGEhGry63ye2eJBi+GG7Y+nFCcyLLlo8IULTx41t9nTNPkcqKU+UlnvHblsE
Mg7pQyo9iHVSy9wCG2qh7zQLLDoLLWtnMgHedN2ieUpLwSsZI0JqY400StsvOrSDFq+pIYpRvMzJ
tkOCD1V3dktYsW7OIEMGsCCgprlw+TsG97QZpnliLvDKe3pc7ODFBBv3ExOeYyusa7Yg4cj6SVwz
E1yjh1q/ughRs3cgja4Zb2UA7VPIt6GeIemwOjx9DuytTaSkxQTCk6XbnSJd35eOQdh6YEMLSIhf
HSFm4DpiP9SBi1xMxY+NcLWHzvlUM5A4YH6XUBoHH8qdYeJjqNhUItrRDeNME7xoPS12Ftn1BY8I
rOXc9KYKL7IgShZu6e7caagQWDTC63tn2E1m7ZdV+9p2Yro5xLDbGicADk/zZQa5L8ypOGgmg+up
Ui/GJMxHxJOVWIxDa6DuwqUHYwveZxoHr7QHb6XC7lIzih3wa+zXSVmeZ2SzYvJEW09PZCVA30uL
awVPcBNI3fWDIn7D2wLFmVWxHJAPbpJknnw7Aq5oZ4RRFVKcchV1RJjCPmhDXOxWyc/sUHF3Dom1
mMNFXsspVU+NegkbKmTYPiiPsmdqktYvsKLeYB3OcBQnOx9f4k/hMH8zq77Zm0b4lIDJPnRQdXYr
dWdi4rarzewdVH7gXmPnqZfmPdKxLBoibYWqm7ehcD+1vWKsWi2ILwpiScb1OpSNOumQJDdpie1Y
tuA5HLza/RfgksRT4qnTNZcSaIKM0IcdzBfoMq7V+WSDY7+ox+cyQpwVZZrajZX5vYoZQRnfc2LB
qRnyTV+PW1OJXyNmnmyMAfR+Yrfhi/juuhiLIHiKLGIiiwT31QEYgz7Gu+9xVWqyGEyKjNY2ztU0
dKe5o9edoPvnQtVHc2zecXlK9lruWRWKhUYnPzgv603jmJDh6sJ5SAa5S2cwViJnjUOyrlxpzow3
rMWvRjRoBHMxNb8pSAbbXm/tB8b4124sCBJeV2RuxB6BkOXVtptj1VJQNWDd+wHWUrmU1fPQBGvS
RnOu5go6W4dPBQeHBRex+5nDjLrmfb8Vdq/tA1ldg0Y4T5D13CfHmWEIhmP7YJLH94AZ/HnuNzWv
7SFY1l4RC5J4xtmEiMn0Zs3ayazm9pSFlLBlHB06t5o9ezXBqzW4HJTNrwFuifsCMgQMSPsMAAE3
Rm7sREs2RVjISzDDjkGkxVwm0hiQOckhd1DfFemotnNv/xpH1h8xJsuGOBH9NBTGT2tlEKQwK3wT
32EPM1R7S4DrsqEqCbwkUMUxCx3lGX34AyPb4hmjIExkyvKrHhAn3hj9c2mnwCNsJtcmU/IU9wuB
riieznQPh4wskUOnw3FtAciKEILtyiEsiyvqlOTQMngw8uzYZhjKjeZcnjrsibfMvD60pZ+xrEX4
0i92+GSH7gUHIgqyzGrP6zAHgLnjMHoke33eRK10NrOOEKjuTSKDYZd6RT4jJRLVddSj+oLLA4Yz
4fjRd6bcQBlv/aFb07NCeI0kR58t9rStQzQreql09PRhHrctTJJN7kQcECZZ1chLeG8ai9HUanWw
myYjpw5csAgYomKB+0zotr25fzWmWHyZdhXvOGqYiHPEvmQy2qtl0fe1QgmB3eHDkIdkODdBCkDB
Xi4wdk7A+J4B3JSu7zBLCj7nFdT0eYAQ3xEVQJwgjNcEMtSiHMSxzIxx7+v9ZqYtGVqkFkVofpqb
94qZkF+uG2y8brV9mDChXxT+ZCylg+jnL0a+RGfpBAOSGbEdWwnxMGnTDVwRjvgG7UkU3brO+Yn/
U3lKpSZeW3ghvUvVlFHSUrc0PwQpQQxqxLUyxCsvJ9kXafxzCvUO/EAdjDTiE5ysfBfio99WAtKf
2a1YdNDtxhp69LB+7DHcnCscyLd07KsNW5EOAAM/3L12BKmvek3TSH/FOmKaKMJrmXsV9JPJWRTB
5kw5DBbxnTk7fH0HE95I+hqLjEW44YXi675e3DlBqmYX2o2jC4axgLupP+lsu3tzARvJJ4QfTZTZ
B+XmX21Ss09rQsMS1cWtwnSPLMieKLu8r6k7cdlS7nSLddn6ArTlamRMDFINzyInbLbMFI1PiIl8
lxSE2C27JxQ0UJjw2tlGK8Hk/tAX+o8ySfhxLaIBI8nuFHWbMB3yU9K7itMfTqlcmOZ1deNp+IKv
vIbB3U/oknbE1wIGWao8/9ZANrG93GBHxbFC9dRzLlfxggPdgg45phrcMNttAZkMcyXRT/toCVYP
Pxnucat6zBoYgdXYdRsA7+pBVpiX5bOFM1Ge/QwCy/U0jJP4UVhTVhiZB8wDGEDIDrisr77e78oc
scHTMEbnVFePblVXT1G90ksnVW2lmr5FdEhe0jXltmx0CRuGyrsy54qJf/1Z0t3BIkiY9baqOjpx
KbyhsMwPXhkvr6uAtqjpN72V5rtkmOGNZnOEzgHobt36O2zaSfxcBzgyRWs+WrSh1YZQpoBzyyhP
ZWEsG7uouh0GP+udvuxdLf8W6G57he/YYzB5bZzDrKe1b6SU5oxYboYWJ9AkslOoud+nXupHs4l/
Qs78RotrMlSt7b2Q9A2D4/hJxaR0apJsMyLE2LqRkb6PS+Jls3Lw6dNtDjmWMt+38IpG0WEFvYAH
CL+nVmB+IQ5DwyDOQy+/CVIztdB0PWOW0u8rVI8MdhamE2hm7BgR9hCZqBh0aivlRDHBGhZo9CCh
kETOc2DaIScPKsyW6M6zekdnOl7HQtxAt4+agEqXBUW41TEMyXAVfVNlPHlBsVqQNraBnBBVAY6e
z2VnOfs575ddCU0DJghTcQ3/DbOB3prXwPyUH5wVxvG7LSb9mg0hsbIuqaMFgaOG7JdDrFNcY174
tSbE/SXt5AvBh1B96uwczqN9NrhYOC+WErl8SMT9Sqeyw4RpvGn+4lOJj3WVik2+WkeFzcFcxLgt
eya+sm3Lg4ry575O3oK4tDw5QCFPrHUVuBY0QsEG4Ob1tyBtjbPqkRC0pn0SiKyv3X4oCueSjRmj
nAiDU73R2jMTgkvZBylmvvZHMC32swpkjhpwnWlKpV90au5tWlNbh+ZTV6a4J7ZN5Kua5W3ksflG
lfuSYQxvy+YwFd2VGiDFWwqz5Lh9nAnahbKYzk86QI6wSdJE62J4UQEthnuT/j+7qLypTqNy003u
TidVm+oiCFb7rZorZACrLAkvWWDrW2XROaBg6x46anc/1414Z8+te9aRro2YgWLqxcMS+w1s9Mcg
Qv/bJBLWcld6jl3qe6ugqU3k+COVrCSU13giUFtNKtJuI+m0J5zLhtWjq7zE1Qp8LW5GrQB4Q84x
2vVGHFBSDKemJKAocNKSfcqKTjFZKqf7s1qQejPE2dE1O2uVzmpwvMv6TIXm7A0hHuNYT27gk8Uj
EzM6NDYCL0zQDki+h2ah/zCCJH1iraRPExSLjdHTPGLHuGXeXT3WULPOgezwQhzERC2K6eGJUj89
FfAevcZJ8LLVl+DYYArkjQimHUr05PtiJWYFvS+/AYCKvZh74ctOCxmnkNgMQ9gsgq8YfyMpjtaV
VVjuxuwT59gr2ojBrifPbKT2Oqbk84Zlv9oQwkrPYctyS3qZWwY+rgPzo8iXZlVCxRCV6vyUgj2E
BkRarSxnRJUpseYu6XGFK05OJPPHcQW9tMm4Dpj5YxJohbu4D+PXEJbIEWUt/NJYj17ZpZfzXIY/
MGyK7Re9tu2XiMAmSvkClt+sGq+xO7njGE9wnEu9WBrDSS8zOpWGvXFONisD7x0yKwlJSg1gZkO5
gwoon3oneBno2CHwuckeDwKECFOpHdLUOdzfdGKk2zKEATg38oJ0S1zu90onBJ7EOcJwWT1VSIcf
7iBkJa30tABlbMxA/gisATNj4WT7Ohgel8Cf9WJ8ovvCKzhtjyKZSNYYnZl62U42gIGUwa1+iepP
i90s5wY04NJo1o08xNGrMVvEzE3fito1z/Wl6zDijcpzPLItYcSMbFuTHLxNnuwaSq+NwuH4VKqg
wTri0Cs3vGDo8ABKmJ5tmSCec9LAm/qp2oQOlJoq5C2JeJoe3JJPqnXaV0TLzDEmMozaZrlCGETm
nAXjhZFY4Jmyjq9ai8gsgwV+MfSk2uj4DmzwyMjNhxha7zIEt5zZElmKZrPP2NA5bfE4iBbxs8jd
6tSOWbaJYtqkbBDaLuiNTZG4JMNOHSHMcibGiiny6f5glrLbLeP4ogZpn4ZRh7OfT/3+XoA4WnNc
wibftO0E+1J0/PFFHBj3hl5b6Bk2iCX7hQSJScQGDszPyi1uk12fxkIzPHbUj9BgmheDjfuSE2rr
dk6PonrfAno8mIPhHDQF9oORj83dPcRb01A1A6ErArQWs4n6U1NhfkQO1Kciv0hYv/DAkvCaF0Jc
lIZQc9LsPUeGhNbPDlqnrfO0dKThzoPz3NtIs12cU87uEsEtig3MbavHJlLlaarbL0YlWN/ueLmP
k++KU2UuR1OVr0Gebu+NZNnm9I09KhEHQKdtaW41gmYcsyvgIfL22xkktbTKj7hdfpaoB7du+1kj
b2PBhupgGPElCHUM6FGLPOTkcHhJYi27pdQsb876aL+Ux7tY9m4uYUzDodJ0osi04bkroviiwuJL
FGsjlaf7odYWL8+8bC2lp2JA7hTnTBQSv7GCTcApfyxOLYFcEBDo1c1agjcF3LR5aHm0vIB5jGq2
bDRwydnGcbXqEFLHjO9tJesdfZwkmhNZx5hpfk+l/CmB2AeNEovx0tBfQwWFtq0KxvlVqfv3z5/S
bUaitLjQ/avP2tAVO/xiaIWyIdlCWKduNt4glnSPc55dB1DQs2s7dPehPC8Z44V5jk2/ylrjMhfO
VvSjudPcwqSpAMhsUgVmgiIVEgIyNM7KR2a/Y4olE9eR2OpGn57agoWuNRVqAKvb5Nb8a5RWfWnZ
mdqeNCQB0omKAeZepI/qmGOcYzp5sgdLSjADZSNseput0nDI/i6a/6PsTHfbRrpufUUESFYVh78S
Ncu2PGTyHyLpdIrzPF/991B9cM7bzoc3OGjAcNLdlkyRVbv2XutZAUGKeEG8wdkOIY3KKhZvzshx
ZqrcIiCbGax979ZbkAC4bqIDxwTii/GObFWaNMd45s3NJXpqfzi3YcFV0HQxqXTi804Acz6Ng/jq
peby2EjnpcjThn6e/qwipfhofRzMBt29DiE1DKPwZ4r9gPPwKtLPG0Kza+ybqp42YUGba0Oz3dim
icu+69Be8ugM/3ILq74amTZee4Y7TonQ/d5M6cP6K2OPl2pKh90yEASLcm0DxQCPklMk5/wzTkd5
0lyljWgoraRT/hRNfJ5nvNK94HRRGIZ7VnWXB4TGH33Er2sXFLmoDpGlldZtrv0I35RH+R9LtLkk
IboObRtH0t+h/95DqojaoK9IfjGc93REOt2WrDuoo4vngawGXakzlZcEq50MO3PIR/zmtIISS8KL
rcn7Kb9H3TC++516K1k5loJBVBI+CPgB8GJ0gGsCk21a+xwzreqbZ4+YC/1i3BXgpuDBaoop+62r
LP+kZRdfph7FRjguzpn79OtEOyumC3rv3Avua1fW9aPo4pfW4aDtLzAaO465fmlH2ygO/c+D7z02
6cLZYQ1rHZrRuPRlCz17PZr2gjXcTai2vASZoJ2NmOmZf2n9JYlJ33HNBGEAVqurB9IawZAfHwcp
wjNMr6vH8kWPi9wm5DXeRpCgwjFGAyUXffTazpKwI2LzdopI2Iu7fkEc/IAUv8MgSdES2dOzW7bG
3l/TzG1unc7ycJB7YYeX2GoT3rdXXxKQFmtPAMuX76QnxR8N386v/vqlcIzPTkmIUtdEmkSQ0Xws
a3/fRyzVXYe63EqjoBW/YPqJY+EO70BVPLoZktNT7S67sbPnTdZq90Kb9BaOsjhPaVVfW3RA5lxp
gMLOu2no+lCWVUL3YAqf2zH+wv7/o6w7/zVl5WJeUruBpKI8potsgTJN2Rsqga2BjWm7JMXaPvJJ
iWNuuqnIjaN6GcSXaOn+StfgEqoi62wnRE9IvMyHKe3HnT8VG0JUvU3eWS37OHmJspnrIJmgqC5m
fq5tLz91Bn6+buqZ/4aMWNOqVJ8ogY4DPprdOAzhbgFv/ZD0Df0ZOz7zk8W2973lrfUo+hOfsQEe
sSPqJu/WJfl7U42E5pr2Wy1/tqS2B652zduS1Fd/jLN9bcc5Qg1RbuVIF0ws3SdHFeFeNBXNDmsU
F8suP5ket7MvFiaafehhRl2+ZrXT7oT6Sgypw5Y6VoxryZIi2xsz9UyB4g/5IWcYeDYR3iT0NUnm
Q1jYMY5kSntdfHnTDpc6y8zpC5LTX2G6cByk63b1hmlvspR+LSr7RSf0btKiinbLyMbCR2Qc4ipu
bwPyeNoHV54O6yGJER6HYZeCu6eqXWKv32QruaWIvJdJ+87WH0y9R55d7Ym2nzdJEn01uhkHLcrD
wMoydJStMM5D5jY041gl/Y4K0ylibz+FdfWtQkcJ6W4Zg/u/Zc9kLmpuaWMWV8co06Bk+LitFs4T
st+Mnpif+pxDWtKXh1rNN/AzwwnVuP0woJZMnHm88RzGBx510Fc4EICQ9p/C6HttzIiUrFAiKKRp
wpkIuT0d1gepiEvyfWr5vohwVsEM+KLKn3OkE2ZtJU3wUI6sEXV00X1Us/fn02UaOTGStfzM8Y0m
LCPAhYCOnZMv8qFwOnBIEORRBRs8ja7pAmXPrzOyJEY2CIfiJaEgqZv2idxNcTWtX7YPA2kda6cJ
Fb6f9m9hFzev3vgFve3NwS2/aVlGgjn2/hoyUoSaePE2aJe6V6Ko/AvNnJsxLz/HvuhetNjRwPcD
JWsE4ItNi9FKfuFScoKmFt8L23xztOOjiPTTfTBJBI+zD/h91rPedpN4ggy075C7HuJEPyWqf5X2
cEo4fOzweyPr5zZ3HONnqFsZRIaVMhLmKFErzuRG+9BxtuVatnvLOCK0c89Ty+MTmdaF803MZcMu
UuJj84q8PcAfIuH42U2TDgkAjIN5yH9apqWZPWzXUYpjLePeKojgsnLzvTMozRm+e9spIe8hjwfG
BwYw/KICos6BJM6qd6OKbR4ZSheZbpNK+RtnrK9mDqQ0ihz/4f6d1sY1bUf/BEGhNwORkfiGvuPr
qD2MHHQJlAgZidWRZrTPl/t39y/G0prnwTaOBeGXj7rIkZl10c9aCHy0bVZHj1U4EmswzAhU1r/r
178b2wFsimSfYNqKjpB0aBwobgVnkQr88f4FTZve9+hx/vm7cJkJ/+uYkLhySh5N7SWPlP7LSev8
hhk+efx/f3//zjKB3ixD42Af2EN+op3SV15yVk55lcQ+Poxl/TcbOUts7c5rDZluO6OA0j5M5p6f
72710COMpiEc1PCA6bGk5hm76Ls9ryngVlpvTbTlg5GS/U6kUmAvdbOzVkagGc/LDk4xXi60dK8p
rcnrEFeBZfovjkPA3izj5GizIoQd/T568Tdyt6OtwSLYetljXNAhE6HzPnLy2lRl/AmI5q9ijD8L
hHyc/M/0kzuGEjOH55pWTjcLZMsx7fdGXqyJ0QqRK1jFurNb5oynx59F8c1xhu8Ww79eNxbRMAfb
wn2ZuV8ySzFWi1pyFJ0rwe42JCRB1eYQchsV+qVljpoqt0cBXifbhc7ZxuIU5/oo/nABzIaPY1hF
2zI1v4O5ajfRe2/9cJkXcZKSOBQn8gJrk6nNoAGvJemjsAtvKwcQS0WfQUBNCFj3ExuQ/HCUspye
ZINvRDrfFisjwpL0w8XKkVR47nPmZIx4q+ZRLcOeYytKTCgt9NZkmDOO9o1TGFZr8Bed6Ej1zyEt
caLmQyyyWf9oHCeU3V+Eqlx0K9QHCUUjfjH6eF12dSN+IBqGbwWuE3MuWpbdesemsaV1rCDY8DPN
bD0VtseU7AkwHT+yQQH5UvBChqXoAiN0IB3teB8qEFY6bdwZNs2PdPJznA7RWkiTT0LUlLUd/ZS2
zZ6pFfVw7maB3bccfdffohE/lzGEnSAXVO/q1a+wXy/xz8nC2LY+F0SrbUHjxBtZuX8tUEWxU6TZ
IfKQtldgG/Pwmdkx0aqdjZ89neq904QXW4Du67W/a6U3b5HfzPjJ1ZvHmMh3O1o8GFK3bqT+9lNQ
oy5T01avDT2BnaVHNAp+7phrMQciLA4OpvTtTHrbzuy7M//16zhg3YKte7GTmSDDom04d8nXCJvx
xnJac1clAy1QkEqTar4Qf3uY1Eh+o1H/rVzzSNm+t1MTnGGXnljhacZHe0SzfAIFyQr5UiMSVaQ0
LmrvIVo9CMN99t2RiYLGZTWA/tSDrnacMzE0ilvf0H2UYREIiJc7U3UIr+K/3RUK00KdYlgJ5nNK
AhLUdNCFJiZ2tznYqnjCHbkVzuQwpc+9fZea7wwlv3Fd4+pJTAY3ONJn8pxgFZodA/re2DG1Zo8p
aaNUrVz9UlT1Bp9PiCRi15OyM9lpewJwf+TMWTBlUwxhKpr26WBDyhshT2GIITHy1oIWZf9T1raq
fT+gg8aGY6/cWtE2r45N2dwO+yKRAHjikrmhbIOihb245AiTAH02o24Y0DvJpprYKrRbX8FbgQ6A
XIcLOyYib5vXjhWgqdvFyJt2iVdtQUg/l14ityEUh+1i4N+IGevMvSFZCAtmZQX9Ld8Sj4xDsfJZ
C04a1Nib0Td/dFmKA66mtE+bjIEwXjSj+ongV2zziqb9Ai+eiM5PpW8fs5xeSgOIMmDg/ooPqdiA
yynlX7nOmK7M31E2fU9Z0TauqvUmQlADUsHZj6H5Xs+0fOhgbOpJfIZfRlz2W95b2B4Q1MNvOrpu
91DmjGpDh0YcaFjMSiQKr/WmHFV3ip0BJylFvOmN6WGo3hskL9uxg7RUL+3rPMZ6IwqUlCWwRhXz
oTqms5dteuJg9yVJ0h9WBEhCsRgXzbzz4zE6mJ7/Nk+XWoTfbFaiAKbJBKZFvpi06yOP5rL0OPnG
6VfcJREMK/uvqtSfV0pjQkLEJkknCvVyec/9/G93aKtDVQKz9U66ar7lTq8DkE+MGpZr2QCroTlE
M6IhhjPv1H4whpvVAlVJjDAG62L+yMOkCzLJ3LxKSmh9zk/UAe+6HMaT03m/hsX/G86BtaszYz82
nvkHS9Fd+/5vcZrrCv65254EzqJ/i9PqMhdeklXhGT92APjuS+WQsIZmFBbVqMXBhrVBW8KWrP3h
Ls0w5qXGQ8pBP8AmHO8kkAjEkk500FRH/yH2/T9q2v8E4VsfGP82UQeuInPDdhD5EiD/AYItwyVy
I2YJZzxq4tSs7S/Hj7u9G8kdLXr6+Zn/4Is+XjtaMB68yN0v8TZ3GMwaFnXZuBCg2BII0vUoUe35
5Q9vcPXpfbx6jsvbw13AUmh+kPYNoPr61tfhWXLM05hqqCYKhO5LDKCTNw7QZpwAjTFxvKNKM2eL
H/BPESG/aYy5TK5pYg9FbAya/MNnaGElNDTSwzNqGoYUSwpc0iF0SL2XDkVntn6YFQzMsMyyP8gb
1x/97wuAFc3jk/GEScbQR6Z9rX23Qh0MaWEdSbeMC5M49nZqxMNzT4XRDnL81oWd9t8vvb1+9h9e
2VKsn9y5piPVx0Q3yyuTsshyxQgqrp+QfZ270Qj8sLWOnY4P87jSa9vprVi8X7Bym8CTN8z8VHs5
9sHVupdPWRrM2A+uTQHPBqEDgUbN8KBU+T13KOLROvxJnvrRVcYtzZXyTM+1heSW+ShPnXNaPkSZ
SXiyDf0VYzmPa5umZOgQpEION0FEJdKMIwI9CaljG9pLBheWEXpYD/MeVWIy2uUVuuPFNSCQNn07
H7FJPVdd1V16QAZ9g37PFcaBuTEi8uVnPnrwgNuEgQOjiU2O4OKKgR2tnOtsaUUnqCcS+8Bo+oHC
23r775/U73enpxwOZJ5JxiBDxg8c/7KQtcmVds49feNNywO8MUW9q4f+ayuoBOOGBrDlJl8aJzX3
//21f5fe8tqupXzOJMpGEvzv1S0L7RH1e+ucLdhLxTK1e0SauFHcMHDXtul/f7XflytPuUSeK+Vg
N/rNg+V0wq5RSzrn2Db+HsvqExrvf8xiqZXDygr//u+vZ6/Ly4dnAGqoMPFEcVvRE/j3r5fWeU3n
g+DENAzdXWwkIGubg9VKshX7tdmxjgjikra/Nl6qimDU0BbstqVHE3Adj9YQpE9CVy930Whe+cm2
EJyqRqxHROnuUxaspdPqSbf1mRra/8PyYf++gHqE6ZGswklsjdX78AEBQwvnMXPkOUoMF2I87fuk
bW5W75Ft5frT0bKMr4JBmOPzdhFU9Rs/n+ixrXLE0UMhUoHxCQnNyiSBy0vpPIDd/mzHlX5bik+h
qpfDf7/o/8vt7BPSaVlcdvb7j9fct2FFLJWyz7QaaPArph3KI84aBeDJCksrKNaMClrhOjf/EGJp
/S9rHneyu0b3egTofdwPXZq3vHZun+/I0rpY5o3lodwZoF1Ygml+2Azzg9V5Fb73jlnXqqltJnPa
oPH7U7LvR7/2upRhkJEe2UEK06FY3+1/6NoHMwYd6DvkITsEdNzVQ8uq+blx/0WHpfrEqZwHjvrQ
cI3yD0/23Qj373vfx6VDEKMkdIxZ+Id7f511eWYRmefKNL/RE6xQjoj5q/IOuchelpgRtFA5LdBw
HeGYCcjhbHX8R867G0PqyAzrR2O5x6Uv1dMgznTu4YQ0VdCQMLfVUJf2MYPLp0laN9Dx8aEK5Vn7
vXWBZzKclcJLbw/moVOFs8FYSMQ9mtpHHeudoM+ywTCi9jm8NzS3Dvz0MvODROYvg+iOfe0XF4YS
q49UzTaUOlawo8TaBpcOZ68TgY3LWsp0v7HYy6ziPTH1C9jmlqB5LU+jFR41LARulCAmp/2qE9s5
jKvBVFcGdKdhfp9GcTTA+I5Gnr40K2aUovbaDuPCXIwcQtlyokp6cwEZMHjXws1eO53e+jayOJ0V
1h8Wx/9lw8YjzZGV3B2bA8R9MfuP26WAgxbPRqjOepTeZUnVAaXBjyRqveehMy+eRoaRzmgG4Lnj
ZVfdClp/I6JMncylYbhMC1bX6IrtPjtAuaVPgJaRYUnVnPpafQJpAaejX+w/vHH1+xNPSBarLHZW
3xOEEv77PtfZgGyFGvB8l4kqNCaLMf/qtVY/8rx594z5nGXKfUiXJcT6lDGTLvpb50vQVBXbKRIa
QJkM8lA+XEPgz3SfBerBZoJPbohTqjFeOslnzbRqNzDlO2B2xnJUMWtoGWtZ/leRQDnaWEYuIZMx
yXeQqZ+tqbrdK6uOc/81v+GYYmH0J3uX2TE9ZGbLYKrF82QwC8mav8gMLS/BlJElAey1P9Z08Bpi
6vfGuycqTCl5LAJ0WPx+VPeCK/yUhxOEZ9xgx7JD56Xs8dt/X00/moRZRIAtKNxxLKg8xHfv7n/c
FWbdRsvgsYVl3tGn2fPYul29Q86Gv8hfCQQdvk1rVY2mpSyhdbnWdooQRaQ+KTFN+ofV3fptSyXj
a11fsRCxtsmP76eOWwaXzbyAQ1fjyW2RVLjubirN5pF4eGT/z2lHHrtboXsEM7WPFpTqhcvgDTpz
S8qmFf2h0v191ect4WoSOLt9dsuPK5232GiyaR6e7SgWyExhGdKvCIktgKhg0Z6xkde5jjk/0O+f
Tw4Rw7k52BdAG+IPqUTWb/X++l7QGlsmcaJs2B/W/Bx3DgBfcz4rba0sHlWc2q4+xIwBAdTwoYW2
jfSVuWfQOYYVuD3vzRirJ51mkMzq/MZcP+T/6WVQc9rlMBknl2Va3v9wX/2+OzkUFOuhBHMTB4SP
RzPIufHkVO54NhrIlHgnzVOuzSvqWDiVjB2PNGABKqL5fwpD/2j4h7rk0fbjPLoa8YtYMKGMrvoU
6aY5gTHsN03j5ddsHh+i/YTQ96Wqp3w1jz8C/q1eWSHyCxNLDEdjtbN7luEybatglmmzW0r/W1h0
f5OnlK8BRuHeMLscnVVV+EFUIAhXiaS5uAqro5p03MFTKAud9iBQ6svWVSdVC0DIc+7uOrsm0Bez
0EVFtLZRpu2B37qHvoW9OlhucaRZIJAHOVAByyIOCBiYn3imyS9cxjO90RB5I/EbJZC9yyQYC9+/
VN3c7Ye5lIf7AaRkoIf6VXTXBbck7pDCeVoAFAbDLu9d+5M1U84nqf4EJuJb1nLE1XG2M2RnnXBw
/mpM9CCDWDzYDM2DjmDKOn3vP90X0YSm4cX0hte57r+Z5YI3wtiNKK2usWW8tDZYfj2hpXClftDV
Fwb+CZ4D3z87UKbuJ+k4bH5NBQr2xCfbqWIn2BaLth6tLGaPy8NjK9X0h5rj95tfWZz08Rv7SsBh
+bARxAUOGdRc7TlOBac10HNrDV2NOw8P8B4iOnOR+f//6VcWj710SXbkgf1Yb3batLthipqzlwIM
MUr5kPWDf0mMIoN+6MTB4olD1wEZWVVZOWaef/QKqne8P+Sg2h8OONAIKLVsdkLMYMr87ZkqsH5Y
daMko2njrXa94spDxBasaNgi+z1g35AnJwofDNnPwerXWLDpn+Av+p+T1NhHzciozBsf4rj4QSFC
49gm9ACh42Tk1E4+o/wlehaM/4ISZTYBYKCq0nZXTpP9p5Xe+9hekvwujnAcwe8CcoEK9t8bu8yY
VEpE2+doquPAMyLrvOTKPOcQyHJSePkzlkXrfP8uLbJtW83xaXTD5ZyQf0Dre/3WC5E8bTIvz/az
MD4Dp17O9y8xVTwS94nCs1FQi/h7RSYW06eSyqDulrNNWHtddx0YKKTovVmLIE0xUDz1M6CMhWFK
4ohzrBKALVE1/d9vTZQpBggwUiFKcU4ib94pp/2V+7MBAXKZ2N/bfkv2VqiAIZYRoQQDsqVMEOyq
0mNiVMy1ExmeM+TaoVfxa08g/Lv12xmzEAOJc7F+uX/ng2YHnVmYfMWdTLEqzOdCdZhlmuQVbDFu
6ZD0M86ipGA78mB7JjKbKXqtezYtVjEUc/Vb3uUIjQ12gcheDm70Kcq1Org1djZmCejFDSfe2E30
dndm/mO/Qi+I5Y6QAzXhB+pnxjJVJusbKHMLjkoochiKEhQfsazTXmDTAm1RakBiYFEntCQ2w42X
xBqstyLqgxYty24KU0YFBEPDlJPNhRDf+JCxSm/n3POubk5EzKig+EtQPOs6Oo/VTSZw2ioN2S+T
XXTsMIrd3yUz8IeC2fsJBF28Nd1CvZKWHQd+yt3A8YXJPBKhwCG15mqIsr8miJ84XFRI7m0gNU1H
r6krhlsY1uZbok3/oNEON9IPX/H8b9OaZ8g0asG+1FZGEIHfQe0nH8g+z57qBMFsCQd5C2nFOd3t
OmxbxkaPjK6MZkBMQQwYJj3s8ri1jtyDGsBYhHhVGMUhmhrOCy3HaV/pct+2f+GdPcJ+tt5GCSE8
rbWBB5SW/FyqnGhKa1U7qatKUZ5B74sOoCKTA84tIjc6zk9+DUssDZ03BGP2LkFdcyhz/JApMPzO
iw3mP/ozPaInrFa0oSx59LLIOtm5PGoO+2jUF3sHqPo8x+OW0Uda1NbXIlefZZF/9VqNsLSP8JXi
ij/ZfbM3SF47Cm1h5QPb6phY/KsIV18z2F8QzlI7F5ncjY2Mj220G3nRpG+mG29z0znY4//pUJop
skOvgTSKSh0j2cvdmDqvstyp9t9s9F0MYQiaUpR+12Lqn0oLKFJhkBHhjcirSEX8ghK2Pgwet9Hd
XRyisL1J+NtbI3aIPI6+m3pxDn5rZYcxQt83mxnEddDY2Fo5ruMy4H5d7OcFZczbiEYcUP6aI77+
Mav7B4w8Fqut6aAbobvg9oCNF7D5t7ih6hcDxC5yIZJjW5tXXxnFUQz4nuFRodnD8LeThAHgwg7F
C3oBXn5p4G1mbmACzEzIa9hKx8s2CTvv1ksZeZYnOTvVK2QGva2aumd4IrOtWJiwFtmqP8J6S+oK
aWhYThEQZEepSx/RkF633lkjtjWRQDbRlWZJBOeRVag1eSAK0Rv7RqRt0KEaCQYGWA+ODS8YbuDF
h/j7wK0w8AYECj2cBZfxMKd/E4ikL2j7qqsZx6syBcNJhrDy6hOYaI3dlVZvtqMB6W9rNxF7Esnc
bWaU+uQNLVWmo+s36tpt6RXymYoJy4rfPhRdbz36wkjwRLxg3Mk3mKFYY9oWKvLQ+TRU5DRe+P0j
8DhAtkxvuiWqmG8oqCLuALjQo1vvlYy8m6Fb66niYao5zm41YsxzjA9+beCO56E2rgnMwVAzJOvN
r2U10ZMrxrfU9kN2ynkOuko/ISD2XtP0LzYGJqyt8ED+curhJFlrG9smYl556DBZDOGAEOrmT1ZL
Zoyy9mY9ww2Piuw8ZfqST2cgQC7Wku47DJvmEOdCb3WVwuhGlnQpS+8FtisEYP971OuTj0/mnPqI
4GbE7/uYsfbGySyQiM2wsqY/9a3YTritLjFq8uMwVGemjMnFUGxxja9CPCAVukZXUlZWLCkvRqr3
FdRwAm/9p7IjVGpqzOYQpsmzLGj1dRUPflkVMjBMPGk9CvMT3HvzpOf8E1s+CxUaVa72Govktz2G
JPRtW2piHwvSNAQZw+CD7klSg9N1n6YmFSoi6bWXCg9uvAHYatSk+dK9Ispe/Eq1E8yCOBd0Abik
1aR2MaqpQjPvRjhbXuaccrkOA6eQ72E92xtoCPa+8xR1c5Y+obrnY0hIJGohPTABHnF+GQedYRTA
LbY8MpKk0QYzKSBV1N9H2JZ3uGLyQ7jUeCV82KmN+WD3pnjk2IJWDT7N09gInPzIWtEmQd4n97I8
TF0TEMjgXRHQ9btSldEe6ZZJShyXvstILqjT6aREjed8/dEMheOttdJakO6ASnOn1zvRzWUJ9ViD
XmtbJyDj+gnxxE0qoV5rlsqcIJrbMpfFYRy6cbs0DoaTIcXiE/YekYqmteNKQrZ1FV5KIg2wjMRX
IHao8hbIgqb/2Ukfyah0vznwNlpglfi1SrlJpnF4RaW2vWt/yzRmzBKp77nroCpMsujkG92uDg35
kBdy3jVDc+NI+dOO66MH5PJkmYGklOJgNP1EzoH7MG+f4XoR/FBa6ih7MKmpfrTpcT/Z7UwYTRUG
mc6udmv6R7vJze0ikNrCqiTgTY/WgRJt18eLc2wxT2xcWpf04jh1RAQ+OTNthq4dAOqZzilPa0By
tXy9j2X6TqQnx2jITUuKd2Gi4OgG50qc4EWuYutJC2A26bVMZHOy055xcqgxWg+dRJg3TkfBq1h5
NV6gax1iHVlXNTiXxct+1l3iP4bIggQNnkO3NLd6Eim/RjiTV7v059gKg2i5FLNfPaIvQ1IsK+PE
5BnIi9nA6+NyxEAaaAVBEJiTl5Lw0AeFfcKaLe9aN07gkWwEt2/8fneWdzEaozqPds3SXonx80hI
hSDjd+Qor8OQrhLGph/SoK4tK5iQtu4msLwUHL69Y56PptUcifisosDLreeK7kjS/2WqfY0YQTYh
+YFoSjZRCHNQmRjuZYH13qmwvo+rhRGHKD7hRjCoi34gLZ6OVSduKFqLYE6aChFAH5455KGTxxq9
tWqvARvcV4fYVt/jUIgHtbSrUSk52Wb2NZxGuWceam2iHM+9i9cnNovu0rjOq59V21QmxjlcU0Wd
khNoWo2vhWjNSy91wBB13nazLGgWt0cL269Naf5Cb+8tn23zki3oVcYwPUGBVYy3h2EHoSx6RE6y
HxfszQBK3KvVdxhPxiE+03+0yOJj9aUtmHNgVjfHiD+zjDfnkebRE6HBPIBOeRJexALSpY/9ovwn
WidOjIAyZiKIwJKxX90O73T/qmfn+Q440ak73e51KKLpfeaL6Eq9L1jGkXQbddfsDJ58QHELyGpX
oynsuTkX0vdk158QebSBFt7wbPjjycTX/ND1RosSXkEZUg6JfJH7lJiyORg5iVDhgvAOZgFClTb+
4Q7pcprGHseqn780VsqGlhuvJpC2QyJan+UemOSiRszgcXjyp7p6KUjsExb5i+yc+hhWvNY0pF8G
0b7WOSHW1hi+0C1CD1Wl9tOAyZr2EICZOWkR86VefmxTTi14m7DmDcslbs3lye4BD5AbZrzPInvC
idQ7hvsrjKAjo636znnYCBq7u8YN09F6oQvapdapSQvqG8m9ka2mKhxgbYXzaHDa8Srwhx6d2vsB
HcDGOXapO6ZkSzjn57Ssq51UvsC4Ad3pHxFwC5wA8SjjVMxFG1ic4xmOz6da2bvIr8i4gpd+iiNv
YhTQP3sid7+PPGD+gi2oz9rirBFHvlRrACGrySnWHvbjqU8wqIfrnsFRa8qjcyK/OrVBPVi0SJKr
trKCDsnaua3q+BTl803XS7mXcgm/OhFqm8nZjGUy3PRAjohKWvHoLuzKDdLvOY7sWyjkk6/A2lmj
yK7ktEPtyPw3GKyXGHnfQ19L+hdz86zaqn0eBhSRQ7XAQ+f8cL9vRzTh27GB4dL2KH97V0wv09hY
j0kv/M/sPv5OzejhMfrs5wogwYA+Nmjcvgn8cT4tBuc8TtifpT/Ki5GbGCxNuzjwyXwhhFExo1ux
nQnAfx91aNHk+nlFylSQbjdzOkkATWJ6zTugBWM6EPqDsZu2ofeaed/CRQFAsfzXEfzKP1wRHutm
2y5EBN3HBb2N7Ym7DfNiGTJGLAC3tHJFlKbNhsYZmqtiOuVmxz7ZSBA1A9jqNdO27KkHsprMKi9L
l4O/AnJJe5VXtpoZPoSNAKkqftHK8HdMVQDaNjnhVfZEUIOFKyKclNgniPQeyG/ZI+ZJLznDplPn
dld7iurzxJDFU82NH4f4N5mRMKdpdeh8pBqT2RmHZp67QxmarwUzgMtMQ/re3lra6K9iYIbr43zd
5H2YXLFYszTbzhsj+LexmB8bA1eXpIKbizbB8QjX2WgjIIcNXk/rQFRCS+INTIQ2UWCB8eDUbdbu
wtXVhFW/farqoT0U2sdnZXmkSXTDAX+1t7dpfgVx3363u16AJBsWpgkodzaDXtewYjY+mciXteJk
4MxmkHn2I8Oy6VumsKDM+zzLHEpbsinCEXm7rkgKk0X7OHZdeoa7fM67rLx4xF7orgaTqyccHZIp
WCmYh90RSR362R2yLWLRUlJOaEE9wsTZF6ptnkVCIRkmzY858mdKbXRZpM5CuMzxftrMXZx4IkqZ
AcNl0J0457GiYVYqSPulF19VTmrXoh+mOhr3mAD8TcOoBAk4mBOHIauKuIYF8OgtfQvsZtN46t3G
Ocbh9KgRXB4n2/7lNrN6yE3vOnv4IlqJJ6Wek/EYIcsMTEO8SxTHO4cTBYemYdkOXL+j23wePZYG
W7Ct9+P4cgdBURuZPPj+xoLMdsdMIDW3HsM53gx11DwYqn8jZAtQT9dA+vQc4qtqYrAGbWUkSu3D
sZyuo5rOHmeIcwUCrEdZt0Pxm0LVcpqLm9hP1ui1L5zPuT1Xg2wePw5efvZSXz7hy72UfTYhupX6
Rv9+DfOtd67WZtC5yCpnI6qvTV0RSdrUTxaBcl/6PZryTWXq5qlFiA4odesOS0seg7roIeKTBw+x
D1X5Pjb8h3fr4f+wd2a9bWPtlv4vfc+A8wB094UkapYsD3Hi3BB27HCeublJ/vp+yKSqUoUP55wP
ODcHaCQgSNmWLIvc3Pt913qWJWGrDqK4S7EKbbQQ9WWNq2KVut1zLYynHhsyNqMR2Im5dpIATBgM
ojUj/1uuRHjQMr2+SF4TJrf1rJTeN+Yqq9p0sx22Wqa5FDV2WVNgoMmSS93CT59XmU0x/iyUZpVt
HArAy61G63WyuHepc9WSaNBrrUdMeEX2GBgfGjAu7OGkz7qTtSeRTv/iBq9QFN/CAc+M6cjAj3Sy
tjKNZf+gG66PzVLbBG0XbnG27UPcMelktL7Zw46JvOiCc/AdwjTWDQoDK1urLTLWcAQhmMatpj+l
BiUxTRP2+0SG5TdlMsJLGRWsdlztySOzvA3tF6O3+js9zg6N6mSnpM4fwoaFl2mYcF+C4Z5sdwUF
lkIiLsEW6zau3EPc6adWhKPfSsN67bXY8pXROthpYdyxFj1zypd2OxxQo+gbhbif1TKDKxldtZju
RYzqmLfkbTIbCKPTF2hKunA3qc6PSKMehSsTo7dAFiBHrlWSm9aRw/q1lAw7Xmt8bTnXV1E4dgdj
6gecVUrhe+roM0zE27iTJ32kBdpr9fUnCHIWkAF/GjZJoBK4bFCVGBIz2zgWlfeAJMO+F+iMixI7
C0k0ap48ekRkQtZBOIjad+fWpAyjf6vWhhIQyx4HNoaZ5IJrjDC9YCpA72ARmqbhw7GB801q4lER
HKLZKzgP6O17lcTNHpYI1vN+elN2cHlw/HhXqQt5tKUu14MR9ZsF3wVVAHbSgGw/1LvqKHWKtYto
kkZxerQpXq5SC6CLFQ4702mowrKsc4uq3ZmSabeXsZziFmT36HkLjOWrrk99PSyLY9+lr6Kz4wtT
+XrV2Ab3LuZNh6js7mXnGQejdbiljOpSNKWSNz+mNuNZy7VwY1hFvw1l/yLNptvKLisIGyNtEI57
43uuZKE3zBaVTiK0iVp1v9zxRQdJoiz7bcNqqzbwhXFOYkMFajdkufxqt/ohNnE9O+oVE61qDYRX
EcnHEAFeDKsGcNPhhsTTWTkNnVK18Qehk1TIIEukZ3uaVPV+clPtKhsAIeQX4tiWkmuHhag7L3ay
LnhrJNQEtxGczTWQDddqy5XqyeRogv5aT669y+Zmooo3j2WURE5f1jv6J8ahwh60miBm7IMJY5UW
1N/4GuYXXfhdHGvnVtZXXQ72QRkxgFNLv3nH8m4NscWmWkRCqsTpckhStd20WkXknt0+VpnePmRN
Yh5ys6OUqOS35mpLy7y30vDcuOV31c1cv+rNeuciTqBQ4YotFV/tqeZWdSjoepRNecssWG4yxs0X
cEPAYH5A0jw+xBl4C1LhZv1GfEkesprAJltk2obh4+bYI7gAWYdrPWGInqLRPjMT7cc7asgbo4Hh
kUA7vUezSpOutkeCDmXL1ZiOdwYuN4zDpPfhgzTuFZfB1tRbdx8AmSEXFEcja2WLVsR85tZQYbD6
ih3wUwBdVhHSCG/NdcktFx+2JPFp0B2ijAX3NUWnXO3F9osc390Id5ZCMNg1Ieb7qgKoD7zim7Ao
mozZU5vr+me9n3Cbon8E61GddKt/Z80fbTBN5fQspuiOu9XGJIbt3AIq2Rq4tleUtWEqhOZDY1n+
xMD5WDIYjZF7tJg0EQhkvlWEBT6jN/jqahXhLl7zYVHvDNPPbuEaZyHU6GIyIGtoys66oH3gUm7Z
W8X0Adw5wtpAhB0qbvM5CF5YET3lVIweyhC6dRyld53IVDoZ8bidogiDqYzJCAjBsxaU05UkGB+b
SuXy6UYLj3ctiMyURKhN1KQiO2zv8Xg960yBLkZ1VvRY3WkkgJDKE6WCblD9nFqiJXa8qV/c2YoQ
yGq4q+tSvZda8RU/XXUby/ZHIaCR6TLJdqlUnC/TqM+Eukm5liPej1RO5lZn6bVvhZcwgVLaazjc
BBSkcudkwcZwkjmlJsXVLgPGKhKYUoxJdXpuUE8fg3iiAEj01IRFBj8PMlly9EwKXR6hypFePMpk
+BKUyrCNQOieCWw8GXNpxB77ntk2i7m8bMYrOrrxqjOUbZRhoKorxs+pCM1bP/LEK5Nfra4ls92s
owkt6v4xwrK5t3uVi2M+HKtAPKrewbQz9S4jtbx0Su1zGEnf0dX8paG7ssvAVGybUus+O3V+YOK/
6W3c7is/wKvM+QihBlSk8qpV44sEevIcedjAXc/1SZq1si495xMyMi+3Dk4HfYpVvGt3JzJ9gQ/z
2jhAiH2gJZ3gdwBfJ2x/98C/j49bvyKFb53yj/u1j9ZyB7fqRCDQzX3KvtjvVIP1akVChyTgrIDk
Qtto0zGDiDfxGhi75XuMwtABxj144+Ys3btYPqJjr2AVNxtUsztz4/tX//pyxVm2eiVSYE2KlT/4
+tY61of4Ft/6Z/er8QPsDbPeygYsSDlnjUeUw+Sh7nxh0frw03zrvg20q/bqITuNN3nTn9oX0O40
I1M8UeR4NGsK1wF57yUJoFshd9Tyca+iBMFBol6jMR/JGoyeIlFtW4BouKVoVIrKrfaAEPtdkAgT
K37jkegwKgdXFldsd+XVFdGLLPOBC9X26VsbbykTgRXTWQU0aOrsw6I8Z2kvX8sKGIAYlPIyIrm7
Cak+T2GxbWWffWEnQZlUhswx4+wLleS11SBBSK2oxltuml+M3qZiljDdTIqTgeGj4Jd4/AKlfoXH
ZtzeOrnBkXm8pYCrgsebc4+vsq6kvbHasT4um9qs6mMN7vPnoRMl1BErXD+JnjRHB2rbMajb5rgc
Lntpy6kh8vys0U470vk6K9E5p3K7rfWhPHqVXdIvZ+8fhw3dkf1k9ZuEcMFjmTuQPKKwZqvRL9sO
mfuwfGUKbGsdWw0VYi0vjkFinB0ahNvli0HZF8e6D0sSB/OzlLry2+NV4VCEw4NTSKIHl02YBDkX
N5u/Hlv2wNrMwz737AzXsja/Zltwvw6moJ7Wy69uxRXrSnq661CrsOGI6hi0YbkbO/JZTmqli10J
3m2yrF/P3rZx8fN1/vFYUgNw0pqsWdMn/TwVdbRtHB0jUxvF3YYbGkQopS6OrHwKwu8yODPJtEPH
qDP06BEOIRrVeqb+vlkeC50mo6RXnpT5r75s6MdSO429lO1gD+BuFCQShsqoT9A1lK2mK4/p/EKS
9v5P7eD/J/v/p2R/lv2/Kbb+Bdm/KD7asiNT5IPcGwDp7//nf+kEYfFTf6D9vU+I2lHJWiZyaxRc
yG3+QPs7n1g+4ftwbRXMEzaQv9D+3ifDhdMDbluf9dkOIp4/0P7GJ9PzgD4h3Xap3/17aH9eBnnI
bwpk1dNQ3EO9p6kIN0VfFGi/SReNKPXyziSBo1CVMqqJyXGobp9KE36GP7a4WE94qYwPPK0ThBjC
xVwSm7H9O091oufhD0czpPXOmVgqn82AauSzrJqu/RGOZla+To7RK+89xO6GAF+GnMmYwJkMVU/v
pnZdlosrbn/wU8vKztrHxnJGMqCRfjzHOqHv4GyrSEBb5KY+j8paufWg4gTfrUgM4ZqkolA/VVGf
3aWKa1SbQCrYp/pSIXfXVAEEngVsASqjBTPklepGIyo+gbd6R7KNpRMRh3afhpgekk8isuIbiWdY
wDqHiIFNQ7ZwuSazwTNXIBxMZjloILQPfRzoNbfgkAdknGFeraJ66GbSDSYmCjSitc+AidI+uhMF
sjNUYV3mtS2vlowqlszQwhKdJ5kVa69O1KThAQxQMss+MhXCs0xT8qGjXNJqjMwHU2IwSYypZj1b
Olo38wgr2s9lkL7BNicAQTG9LLp0YZ8DKsicgNa2apoZqIopgpuFbMgLXrD7wxVQg3biZm4ZOUDT
WBuPNHiMZNMzcZjdz87o3QSGNfnZkG5tPPKNXvVuR0P0OfRk9l1F5dju2rQG3pI0TQWowKIXtx4t
o/tmM/kLfAMU4TX3GBx1PTCeCg2bdqwx5Qb8jNmOyifEQ3iFg35MTd28L+zMwAJALaJeV1pJdHxb
B85n4WDj3xZ91Q33noDvyJiXJMlG18HwH5uGt0oT2kBqtNFanXqoOXV2dcMeY8V+bI/c7pu6reZ2
qU48NFiJknm1iKZ2XMVKX9xAYynuD8uRRrtSvEmC3Byox8EzKXFnrJy4cZj793EYKyfgT1iQSV1i
yW5W1eRCy7Z7opYw8kpCd/D9ubvEldQ+qgxMsx+obQ6cgHKSvgdRM0fFsNxSr1XVa494yfWEUrAl
60uG7jm8KEM4OM+FBTFmD/3HdY8BI4ph0vizxZT6sVrxqcgVZRbJ8oxkXH2kqWljrT2mU6h8rcx8
fOwdw3jQoLf4GDO59QF3vqnOGJ65AuiUdJZFgUulZDV0Wfyeke39pDTESckCAhOy6Pit7kHdDYpu
nSj/VVRHzYAFdV7s9GrofAcNts8StaxWk1o0fpR1xslstPoSo2lHVUPhRUknDGyxMjxlja3vZOyW
p9ypnfMQqemOgLV8E2qEawa1mR8aK5SPdh0GG1aU4xoEWrIPhaEf1CC0ntWxDqJV5MUWnjzjw8zl
+Io8tLmaSm/eE/oU3MuedFRAZsV9VfQhf482ouzft/duGYq3PtOqg1Bj4zFi0YsSRzjRxc0GvhHQ
y440Ru1rXrQx2SEJHdKRSwWcWLo1vBhEjpvkLWybAilIHKZoa5mLAb0Lz2FJDugKoSTrWUbIO7wW
xbdiMBO/Fl54s+0GGWuTBL5jEVQLN9z1p3FoYNXpLX1fGi0eCgAsD11zMTgVdz20uq2JmeDWm4Hy
qseAzmtRVs/wG7qbKxJW3IUywi9LoPWh4jrYiZoxNpD7ZFmxecNorkNni8z8muIn2ERJov7I1aR4
bETeXjXSmYFwYIGxkW3k+oHQN+UL0lZgIb2TURgYR0zKapSCizUyHO49pVeo6OFGpwlE781DLtvT
P0lKBF9UQ6j/GQQeQFHgMscMPTxMdi22doDxz2YphsEBVvc+CHV3rdN32KU5Kdxua4FGzykcrOi3
Y+qgoPBdaHrCGYKJuSHU4pFOv31tBqsFkBSVfsDns8cIZR3AyQ0HveoUqCKJsiVh3jjWsTZnh0uL
Xq4+XJREz7hbjdDTOnDMQe7NIGjL+d5Ik/jrqY7PqjGX8JsKUYNuVDvpkqxhxF4NidNurm7T0Tkc
q+hz0GbjJRJoEnVdJVBpGoZdB+bb9/AaH605cTOh9A6vzdY36PD0nYhMqFH56D6jZEjgwCXWCUcN
BY4Ugw3ymeE+yBHg8zdwGJKLJGHNW5Y7T537+ECZqWsgHPPIjdmNDTWlUp+qLTXAeFM0ZrRVQq04
1HqJkcAOuqszVni2slEcyXiZk+ygv3SMm/4QOhTpy17bT3YfAP4LeySdOJq4IbjQFUxs6eEU7Oqq
oiJoEqbSQZB8p9YE3yJpaWI50CUKt8x3yIPidZUmyFtycIquK4eDkkKaSyZBByvBAGk4gk98HPtD
RAd0X+QCJJJhsHxQHbTqSMC+OAjdPqeNq98pgUPUVRQ6O+klZMh3OEgDBcs2lzeDaDcGlMi4W6C1
Gre1abg/IlMNT1qspltlUpoHKHHUtS0woYmEfYMiEuVAPiE4nVwiRkebbhI8uqOYsMomvZB3cIMr
XxF5f9UYOXYTGFM/c+xgPQ19uEtMkn0LolPBtpJgYClQXSkzxAOlEKNfx0WYHDHHt5c5cQ4PiyFm
KGS2GbzA2BglqTKewLZGlJmcTmFpM22fIph+yABB6PUzU8yeDiKhqG5PpB04YBU39PipHGpcGblZ
jKQpN+1mKDzO4bhptl2SAN0pJOCmRBW7SObzDUQi7OF+R2NBtUDoaZyleRJusiFAL5VMuFEhDSR+
0qvcQxs1O8ejEA+KApTfyqdiP2mlfehGXOeKRVwzqyG0nw3DTGt4yp7CveUjoxj8uLDFbkrtnuDC
MW1fy6aC5aX25q4oBwPIxCAkDse6iu6JcawOmetGuDjctvkCyn/aGnKqriZJitkWtKbubJKQ5dy2
Tds2uAwxsvqNSlqw2Eaa7Vp7gqPkdHb5I9EwrEmjexrMqWIdFYim25gU5i7c1LNybWhzmdo2R0qC
wClEvE1MT6v1FUL80QqqVRMKZVTPgkSst3DqTZ12zDK1/+9eBe0+yutr/tH+7/mJv5fV2CCI6f7v
3w9J3/r1uvOa4m8H/rKQuBcfzfjwwaqQH+WJCOqav/O/+sVfy5H/bH2jY6f/j9Y314+35rVN/768
+flDv5Y3nvWJ4F/TZHXzZzzZr+UN6RmfVFRVtoHOHsn/nJz4R3KZ8UlVgRips03JZKHz2/JG/beS
ynTnHz434sMtFYOD4TnqbMU1Z2vUb+uZDGEmgSpRfy56sxvGCAlYc1mKA/+qYPDvP7bUHjw3RsP8
V/HhXz0NY7YCoJcmPAMVdNft8k34UexfP8kCK4FRHZtjxUwoyO6DjMucXCSxdojfRji0SjvZPEXy
uXRL/YC4EMgP6c8rbGgvuaKzaLAJjLYyccSd8iU/mo6zBYDercxXIehFlSy0LAJgoCr1NHqosFNb
ZeytngI3+kqNnHxgqmGdYnzuBMqxthY3q5rXdyXDqSS+/hgU/SVLKM4VzSFjRndh8CJDyUtAFkjn
QAMMQ0SgzMAo1deagLTWkdZqmD+TS/cqZU3CbDAEIOOJCh9tuJcqXfNUV6CMzG3NDoWMoHk1CuNd
6xi+Zb8qeB1m9vRJzEEp1mpYXjzAVmu8cx1jjSPu1JLAhC7GlWVP0docGTITrbU27dZJoOMmKTKI
riqegZnvW9sSB2aMPyTZPZtQFo8pzoMVLh7QemmWb/FoInkpIB5mzwQsJr6DihRK8qZkCbQHEZtu
tD2V2MpSLIpQxbXoM2/loQAoaMXvivE9iKSH2Qm0k0k7bztZ4dmx3GcvzL11aRPs0TdPhW2/d6GH
YkBVuzlGY1jLMrs1UR3txJyhC4arMbwvfaI9TnZpoY+pdq2T30+V+9Kj6iZsIZ2DJWZ2jeiBITdO
xEysPQygTNyEllmdEljrGd/7uMYnwZIZPo75LfG4wVJ+h4FvP6vSgPxPDhSL4wazhkNabuSUa1LH
N4oTFisYkEGjnttscGdxYU53BVg2yo6UO+MARahWvdfe1njzVaTTtCxXTdUFmBu/l30P2dXCJw3W
K1PzahPbHmEHaQ36MMvp+PDxaWmDxydL+fTK6o4wKSD1bqJwSkc1qzb0Y0NhH6k7nhwjZ43cGbgS
ZIVCmZwdpGfPBcy2vdCreju3AWZzw8HODb+tsaTUoML0yXoYkA6uwogFaBaZrH6ZNBgkFFbwZde2
Qx7MSJAZpoagXue2mviqHl3zcPahZ3D17USs+VVp4NTOW9bkb1RFNqVZUyY3nYekyz5UVaHFaB1E
Udm+bY3VUTFfC2ci7KmlCd0DgqSLfyBv9T3pB1bE3b3ZGzo5JeVmoEp3r1Gr1sPsWxqlvqoNb1PW
vzBVbPZWOpXovopXFy0kmgiT1CTjs1vNYjJaNCsFNgNZxydlDl2sHufxdeWOJhrMBllBX1y8Gr1m
J2D3BTpVfWmqu2IIqlMXxD9AYzwwPNJuAq1YirAk9otMCZtVhIxIZZW+iVJBL6onRGfBXmGqkc5V
3Z8bRwnJaPsS54DeklgnHglxX6fgBw+gMlotvUGAB+qRRV8CmOTmpP1OwlwBw6VCv/ew8oTmESwo
MNhkQF4FGx4czwWO+VOXi+8JV5epTFsGAKploNmhwYl8nVNvO9WKj5XxyxJRPXXUj5JaZmRzZKcs
z5pNTDC3zvSNQhSJuHI8A4nd8V7eJyRlFyMfrkMccGroNaZ10FLdQP5cGJNw0Dp7Z44fctLPowJ6
CqgX7THPQr7vvjm1Ks8NsxQ3TfbUTaCD2e5DGbvZNsxIsJc1+bUCqaBl3KlIiwhCIvEIf83oKxad
eSJNxnsIicVdUFtr8A+VWjO305MX0+uPeWXkqOfHkT4/gRv02daRWUlWnOCmXGDb2vRR5RZtJHoY
7cAcVTdNEmWGdSsuLEWTujFAs6fVpkITso5y62aiF9eIBIgbLVjrElgCTK/8Cn34QbOJzx1dg3A+
bFzNpLwJ0yWDl6nkWgcCQcE8jjd6L2JqfN6tAIVNJCMZz1NDbCQlAwCHWLdBdUZDjuJHOOSgqFt9
gmdsCJMCUBJs50sLAA3JNJY9+mnyrufqIcBp10xgfjUb7qcolY9a9l8ZkHgUPAEsAtKtyveqlHfc
DM5NODs4IgbdyMzuPTXr/LA8ewlRHY38EevQNIu8+YgQbmD1Ah2ndz/GgGVQm0ZPSddW+x45camF
07azux/J0A1rxQUFDYviHFvV1wKRa+ogCOwUiGw2yBXGtozsSOyeU0fIbhFZK2R6If7efp/k1ipX
agQsnsVfN7PukNXYQBmgB45DVF4iU3ujlPVA1/bchVIcIqj9KCG2XRiSKKpnz1pnasciNfpdR9Ya
aKHx5gbF51pFgxkgRiLsjzj6yda3hBfQsKyAcMrg0lHumyUnbiA3RmoNftnBNAzyDy8u2k1aK3O+
BS3ByTx5mO99EJ0vnUxVAN7GawCl2BQ8d+iIHzQFnZVukiLW2ROp7PH9mD9jg9CO3IAcc261qVno
p6P9w8oGZ0sa7IpmUb8JIqypneU88JQoS8CKRlJNbgiUOTv18JxKDCG9iGibUDZDlO3tzZRuYclq
OEXhZdf1eHK7B1kxyyhB81FCcNZYwjK0NQTh1MJCPlX2VzxxLXFw2kdNRpBnEh8n7eprXltoHpPi
h0dKXitVdBBM6RA31RF96XDft+24afNesjbCt9Y4aB+R4TO7aFzYcvkmxai0cREjY9o1nsI8PsVQ
CrZxiiqHIqHOL4wXo78xj2xX1kCCi1dE48pgOPZbYu47d3gNumCgs95SVDbkR0huS+ns2yL1NuWk
vOgJetKhdcSJuQIGvowCWd+A0Ks0A1bmgIoyS+s3LZuneG63DxQ7ZWmcn8hqvhs71DaTgQBJEDnm
zE5zkZtEXHjTbiShdG8MOX0pIIEtH9aqh9y+cqEgqGNSrbCGc/+2IlhVbv0hqA4C60Bf5MQOIe0K
TSCsadG1tpDD9zWocxOH0K5z8vLS0ZilZAat3VY5gQbSansDDNxopOdZ75J0e1XG78XsApr0kflV
DkRgjMVWkhBJBlMwniUSmK1rhdXKUnQuI0X3RxINd3LizlqFDiEi9LkyXtejib8uxrbeqmqhb1pZ
ZJvOBN9rDeq90hpQXuqo2za21uz6JHog0IoePurULdVHprK2uHAOMAfJDvWkghQMA07PgpzINn2f
EvWtbZzHALnMujKJrUiF+FZHk+uPwrWOTVIAC+X+7lvW+BkwbULaSj5cGgrTlHyrDQEgQA+1lRX0
7yYpgEoX0U4XU7vqMzbNGO24h0nfjssTpq/v+swR8pzYzz2j26Gxespzt7pHiB6D+HBrjbZD0RTb
0HMvdUnIdqJxI59ovm4MF7EM4jdxbp1hSwWvXtfk3G2ymgIzEbXAQskltgpV7iwHkuJIB2DdTMzp
w0npn5TBuiub5ppmUbjXDLPEQm56eP/XuhqU2yhKZu9rF1+T0jbxHOvW2vlp/s37tVppXLwl7Z00
YmZj2JGxTorKY1COcaMl1Ij6tP4ASFwjqDXq07IndHkH7wJvozIwbaRSvhoc1FUyouKPYemLMuYK
dezxbFrCukYOF7YVd/sxGcVBctsEp5nBQlJ7xWeSfh3y1Dg45OEh1CAAjJVjtdfLSF0rYXAZNYEw
rq+srSTYIjHHYM+N4rwoXTP0ovs2mO7HpA/2QwoPT6qAjZ0OfyeFgyNlzIesR4qLwS89BEmtPlNw
vIG7Xw/aSDCrHka+DiR1pN/Uj6pxEtWAjjJwLzkDCfHU57ac1BuyWWoNI10jw37pYgtzshkEpPOV
T+Skuae8qh8tr9pQ/nb2ev7Qqu50m1QQgvVEEhNIZerlHmakWLeBsqoke8J3oiBl4zjIkXATQU8n
G0sTjV/tyyw1Z+aGGiiXKPCK8q6Q5zCQhIS4TE7LAkYPruP+SNL0r80/HnPT7DuynZGGg9Ojj+25
LYYimEVLTSqPy6MqJNe8ZDyrEIof7SGQRzUrUlzIfx7TOIoPNogJupGEp/Y5GYtFEf5I1Inl2qSI
Fg0NGxCVIGgNuBxImF/jzhDUqkyRrZRZTuB5+bxLls7x53FXv4aVMfn2rEzQUqXOWCFlVNesaNPM
8oTlC8smNuqN0odiL8wh6ukq9NbeShDdDbmc1lmol8ecjOM52JXdPg9dX2jtF4KcaOfPje+/NrKl
Gb4cjopyX5tWsxXgPuilFOHangIALPNzLBuQwlsWIOhv/nzo5ws0dbLSQBFuhnH69eQBSV/panni
vx4k03Vf6uq462edgDrLBphrYX9adhsvBBetIdDOuBqiWbfgdfofu8EshcC5PWzHSLkjU5c3ZnbK
hJ5ksHcD9YO0tbujJwLcwBE+zcroUd9oddix4ldZb9Rh1R3LAOuJI7CGRxp/+mWjzG/HPqc10alU
vpkxBqq3RUXApzR/VMvekBuTBnGNnIchPDazvIPWBxOzea9SLZR85uB8FYzgvjELFexZsoCMbir3
owuPLfDUPfeF+hgBjTsCF+ADXo71RqmPzE+mvQF5FXNjc+xqqzkue2aTir1FKVhosjm282bZy/AP
+Z0+vPTztwYItDvcJLFGOvJy8i17sRvzvvsB4bOWALNezraQuY7mL2+cD2k+ESEVJY5B42x+x918
qpHmN1R7mUMsTkhADAlFPC4bqzdRvMyKGdkGR6mGxW55aJqckugbgzVw8dlS+pQTvyiIxZvPIG3e
Ww4LdM7+YIh3KGvd1hu7+7ozMNon85mZqGX0x+58PM5KHDru2krM0hAvVDgX2nl3OV42yyHCMhDo
Dfzbs8hZhsfzQowa9ZlFXLBdThyFJYMfBflXoOokDjTzO1je0PJehgdR4nWi15LzmeCWzwjzwvHK
MFGh+ymAKQv7WGOtQg/ktMcGB1dDJk/CUKI/WCSmkhcxpt0xKbuOdQCblAsFyxY+eXpmaGLmDdf0
rz2CCnkvfx0vX1aXB0nhIGhhZI3858/ZKtkt/nLcCT1vvv7j2abWyIkm/RiqgfeGDr46/tw10e4x
igvmJvODSU/9OW/Q7f72nT0UeCwPbJa95Rv7gfsw1Rt0PyqnhJ4AULRs9OzzEQzbBrz5fHEYzdca
pbC/HDUppTZfDYlIpbBtEZADiCYh4W9lMJ39+RPWvPePQ1srdp7NqCJdFqmISf94esNAU5iaeAuX
v+3yZ/Vc/vzL4bJB3Qra+s/NP74lKpHtg0Z2fsqHKDNxGpZaoILSwMbhUPBkmW3md2XE4DloNSmq
Ycg52M6ji2MJzsxlF2vwJXYSHMnDrRyt/uDOIqxgGZwWiZa77FLGrTdTzT2hK++V5dMU84f42+4i
i3IbVtJx1O+8ZZDkFs5QWRJBtMfBOEdh1sBVe4TEivpl0TwtSqfl118OsSfUv4mhoqp+mVA2+Po8
Hi0SqH6RQP11HMhR3blC2f18O/PbW/bws/tDr8d7ysTNBpSn+PmGly8i9x1WFTWoDRkDrPBGan/z
+MIFhC9m2R1AXKypaXfrbB586StyDcx7y+EQNqxA8zgRxy57jaTWH3qzEYzbbAzu+oxN867UlCst
2X+ehPM5aaM/OS7npEX9DVObefvt/F520Rph95cYHZbDCpXODlDA6bfvW85sFVafZinG9reTf/me
v16jpuNP8gch2stjcRRyPRUDM9jYdH/9gsuPwACHfDXY6O5dVU6bpI1Q8SXz3S+eL/Jo3vvH4fIF
Iy2dn4Su/+5eywXmRNmWP7q/d1eWjslfrZf/SR2ZGeLzH3VkLjEaHf5XVfx3zdnyc39oztxPNF80
DXCiozGTnps8f2jOtE823RpD09GB/erGGBbdGNUAX2rxLGBBASb9EpsZ6ieE5Y4G8YtVjs3l+O90
Z3S48H9Xm9Elsjxv/s1sw/BgFvBmf+/OxE5cW2kF2jzry3jvye6bMO0rCjSgG9Qpjy6dTQ/H7C4f
gJslcXEIB3ITrS5S942u00yokEk54y0legVQ2XTnBR3QFKV6zYYSKI0mPoY8oHkeYh9Mcya5MpQ/
+nIW3yP9QkEB9i5Mpy2uJaI/CLkLx93oNMKPlP5qJF/VsWSapIO2H8DAUFSYUScmw5/xgyt/2g5W
eDKZRZysG9YjoO5V+y2vsSwPona2Y0JSIE6ESHwPIyNad675aBdDv+YOlW6MMKIUP8HcV4NpnxNI
MogKUYxKJhLmPWVvz5yJJMW/OSlFsU1YAHpKkF1TxUpvaCLE2pxwNcY42uk5A7DT8vC70mgeTsnO
eOo6I94jAniJjCS+emUfXZ0AYVunITFw5mU7AizaDH2vMoTlB7iK5GgWbaX7TaIofutBAIRuo7Lg
aYFs0OTaMVtk8WxEe5cIkFU8Zt1FB7E8eiQZWml/4f6GKRPXZx7E8pZF06Nrk9CtJ2n66KpvQ18e
4HD2Hw0Ug6kNsOwIPN4eeCdFC/BjYEfe1HJTY+HcSsosKwqpVG5s/bkIXHOja+OTVhXjzmsbnqis
yWIfHdgCfUCvoT+5Ug63yeEDZZAcd+WQloeZJmFNSnamQwwljyc2XMUAXtq8GjQFlu8eu+hqlZN3
GuKHPMhObmDW3GcUd6XyhAmlJyw7xL9KwMvgtZNyZVSKt6ebcQw8/f+xdx7LjXNZtn6VjjtHXXgz
uBMQIEGRFOXdBCGlpAPv/dPfD8yqyvyzK6qi5z1IJUlRNCB4zN5rfavZATKm1aUpV3OGuNyyhcCH
FP8YIiNB9cEPORr//gM5MJi4f169/PZyv8tt/+rq5RehnsiEVejHyzWq9FCwBnr3TdKvIKK/Psfl
8arLby4XF+pI21qYd7+e9/Iy9MTuSnfpn2utza9+vYpfL4UVwox/D4jXr9t+3e/X015uu1wFsqT4
tgxH+PIXv35xuSqoLeBwWt/+b6/v5z2l5ckwISoKkc5kDv/zjr9dvNzx8jQLUWGAVytMiXm5iexS
Pl5+tIpK9sDCfG2yIjiOZHdjgaaoNqxrKMMx0HMJCOo5S2fS4H79kMBlETgK+MKEercRmb66DbgN
JIOy1cKdVY+vl7tfbu1tGkS0uaGb0scwxvYZnUXp16qKLF9L6jaYh2MkoYWbygIXE6eSIufSMexG
WLbrJY1kD38JyXdmk9MdYL9cjVTH9tiGRr8DClukZe7KSmAiaTkiAtSOVK65ZMTqkRqaQLHkIRl4
JrkEltb6K7VTWfS1wzG0pPlQSAaHGknsdqhG/SiEqR8vl3DIhRB857uVSdSitgwlTqxFTYyjKKRh
E4Lngyb/j9ssEga1njXrtN5jbsIfjRNhXUy1AB+6eajywjyQ+Zi5SpTi5F+P+zJF5NEkFbiLiBq6
Q787acgWbw2IBJktHy/3uvyQgfL8vApHItlVY/oC4q5k8Mzex7DOd5REUzd05uJqschRtR3j0CJJ
bGe5DvKI1q4i8EvqxQ+I4USU1Em+LWSlIl0nfSJcnGTvesy3LXxiom9ylbAYjJzagpPYMq3pOMOe
2Dl5+ZAX83Qs1x9TosJfVPDoQWKfjmpzg7JQO+SM9FejEV1HN/GomyTtkDQmD6Wxn+KSgN8CjsX6
Y5gSEhjTiGIq3YUM6ovdaqSgWzzgECMQMuO0PGnFG6zP7Ij4Sh7hXTUtlQlIDMtRmpXlKIfEbbRJ
nu4XkiyihZsutxMQV1OGskmZXu+WrGf+5dJHDYDfsUu0xvtRIrgGFSbj1EocKZyx7+jdqmf818O+
6nJzI5OrqsQQYoahyY5s3cn+XqQkYDcDB++eZaubMm4c54mAWkq+gU6/oPIMJ9Vo9o6c/BKou0oz
ni4nVqNhmzIjorsBNWSnWi/z09KCsQSc1aDe4qoute12hgPsDvKcn4gMKL3RorGH6nRjtqFwCTi7
BWh90yCE8UuL2KsyHQY3FS0q56TK9vQRWriKYDpo2Spny4A8CqfrOcaBExBKfSbQVgnUtQA0XfYc
l4LQr/LMHBIYIJpx2FLtRZn1a2t+qRJdNuk/b/x1/VLh+XPn/uvXl79R+Xi2hHacL09NE8oi4jSm
5HfZ9a8/Ln/w20P/vFhgFWlDNdqWv17J5fkud19yAmnAGYfVRpgxWXe/yge/3b8pWmWjrsUsISvd
32tvl4KbvRY/LpcuPy5Fnj9uu/yiH3Tq2jpFAXtHnoG6oTpkbgthXWt9jYmadhg8C75w5ge69w9w
QLUnk+FuLtYbBqHh1CcEvqREimMnezEIfpkoeeyzCUa4oQOKZiGoenibd/BABxLmUsurJpO/UGFn
dHrmT0uM/SrL5n1eKc9oa6k+0gsi8oRseRtjpyI2hlXdDWYRRMV81ylEkEAL5j1L0VnCENmnupca
Gv3KUqFVPFDxJKbDN0WubIBTxowSS7LPM0h/cdgF1D9aKyw9RblykhbWFvL2PVZb2CoYrtqOhy/B
uJgW3BRDqC9jQbMePaC1BVabN7l8stQaLlvXPkArpj/+HA395K7d84BcX0Chej1RabOpvzfbNI3I
LMylt7zK0ZrEoBbEZAd1lNIBMZTcI9oUWCdAXso7TLUMhK4sk6yplMrAx76HftK7xdA6GBaHdkP2
YLwxynCfEhvEEoXuVVhPe1DKeGfjiByvGk2jBkCdhaS2j4xhRuEhT75St5JLBhDxqG03uTV4Gy9u
R/LXWIGFq2s31axbic+hidskIIc2dvNUyJSvWugpUcRBGLP3Cp1JSnunF8DGUu0zXnFeuXyPECTx
IOmcZklD5Jq3L3hDgY+F+uDHM+WgGdxtmOXNnq5O5sWShOBgSB8qFYjetGB57BbzDcGeIMejabcj
pydrMfNmJoj+CODkrXiy+sz0lgyxrlS24K1I3LhkyE7Wx2hhwlYJCk87qMeVia7WQR2AZ2/01FFi
UTERhSmnNe++ekPIG3nOybLHmwpzgR/2TrZXZnWD9j+AblJtsgQ6g909w0D/inonsMq29iw0ljCq
zL2zaAFHTIO6ICZXPijE/546TscudmSAQw6bBsTl7D1KNzOqK72Um0e0MJGDU6Ervy2k8uTX9PIB
iuE4Fu8lsR5eK5dBQ/Q7xsSOPrd5ROofnYgG3yE4Z3Yzpw34SyD6RLYNWuMctHgAHgFpo1a0t2mZ
51sTB0MTpc0pHjmXYGgElqOQGNVxgtqVfG6k4T7vryCpKUAyTZbPi0F1MQTaZ+rrmOw8OpHU+7U+
GeRrhkTbatkuxj+sadxRNuyS2nUueQWDjpeKic6vpaGGcHaRwf8OkdOqeEQv86QnDV+pkJ5KI2tB
P6pB1JsxiYAIUQvrJOai9hyZCnOX+aVSnjFfTq6Bwbeg10Jgsb7NRUITQBsDhRAzbRWUZbrtaXIw
YEp+cozuEVrA+2RCcieQRaCzVbUdMXu1ppuu1DGsGJCNETBHgu4+OdyAQy1flpzHqdUA+Lbk0VeZ
44umTncwBkxUcM5SEEuI6M4oNPhROXtAXBn6IUnPpgKipo4iG24iXciqkDYTSEw2RwlfS/ES9pm8
H9vpZcS/Akmzu44Auhz7qXq1u+JsyGBku2xVE42dGpiTI71PtNW3BRyzkLxgL5953QmApo1R52tf
ccQHgbTCEOmTkVmSr0ZlvFGrSFop2fq2n2d/1hJpR70WO48cobOyheoXYXtalzgIuTemkSFMg1fg
krJMkguYg1KIFcozL6AgpBPG+Dhk2E+lYat0JYDUUdxBhbCBpQwEiVucjxLlJ8S1xNsqVglhEDgk
K3lKR9QV321RFC74bScwGEMQ3qMuKMj5VmSW8oVKQT1snL0tf6uhFQaxlWNdFejL9LTmvffJWYEB
yCacQ6squ6JFhzdb9O8kPo3EGMVGi6tPYRyT7sPWqFjpcHA99HZv7Fjx5gwKxdyFscqOgGWwtAuD
pXJwI4clZ7A2nBqLvigGDk/STR61lbWT0ueoOMxh3zl0IMd0vIsW6xXoE8ZU3SZRaB3xLlXCrk5e
lKLp/CzERc36aRF1yvpbj1YyeM7Anm1CB0OD0RD0Cd3iU/RrWyC8x22aueImN4vwEM7Cdmehf0eU
MFys132gIS0bI/OKkWpEw/CqrVT2LGKbLhHxKTXJ1QyBDWc/Q3P92hRMSnrXfVcx8OCcAw2PbFC9
aN2ORioIdwlSx5LFD43VsbPI8xttGPFWyPmPUGEGdECeKE3RwwklqX1EflPaNnQS41aQWalBAtAJ
Y4GJgL5tjYbt56ZABQpRSimwKmXWUbNzpE32HXr0k5Dv0LecZGgZaBClSOBH7g5FxnAi668CpQvE
YUwHSoI4kjJ5Rhz7Mpi7whyxuBR3FTvP2ghjVptV6ZF1TLIP2R0KPVoQ1Ik/F+abnvfdZvXfIudc
2R0/1KQsvV4fO7C88SG0EFDJrUMAebmpUw37rnnTou/oJXLqm8S2kK0r1famskvsJrV5X9jybVrw
9SNxfiRwuf3MChHAA4NAOhk/kI/Kd7r0ZedD0BNAcTehOXEXdkPmZICtV4LKGF6ahIWFjdtcFaz8
c/Fe9JxeUookMI8ES+SFYMYKkzwovxJY06w2ubdU8ddY669mR92EQWQCFhemRIRz9zA8ZCV1LVqN
fIiSFTg2IAEmxsIzB4bdagUq5/aEehQoZplEr1YM/Rg+HUJGCluqVjxEBUUb8Vjly2e0VKmf6nO/
7U37ZQHMHJSRREzSci5LPtdIkAXDtgED9vTWwRZAZDZD2cWgHE13cd1tFFH8MIvFaxIYMxWPKgWz
XLx1QBE9A33wJhzKqzhpACslMdgfoFl5qmNV1OflmhY2aVhp+Ub6JkCQ9G4ewfwY8AjjjuiAYW52
WEwQVQnxiKmK1ui65FLB5KHXYYJWEnan2br3XQyn3saOfWXVYgd4HLmtccJ8hO+yJnzHMYYtmud6
64h466To5Aq52TiwOf2mXZ7LAmfjYLIFmoCDZV3lnGd7Jl7P0A6DBd4C1xVsXyd06waJzTSEDjDt
ECPgdJ7Hb0Prmu2UoziG669v7QWDXZ5Hzz2oB7wI+n3Ry09zhBTKjtjCJ/0JmJp2ENoVJJ9x/5am
C6gFs+EwNyD3iIdRp5FoAhUi76zXL7QS8YcY1pfUlV9CZdgkMNJxqyjG2tiWiR/larnNwuvS0cfz
nFPqkJwQ/KjO7jOy471u7/XKtgNbwJUN7WQBXz12x+Y2aRfZi+NE8TK7XPBv6tddjRbPqu0ZX+1i
HjBsPAaaXL4hWBVLpu2lER2XLmhu5c60yeHZFA4++5JSB0C2FTzZoupN+UKrli7Oo4bHpho2bd6Y
93Gvf6PsG9wpFgYDG3E3DMXDxknk9si6rkyVj4hFUw8/2q+sxtgmtWW7GZvSrRvr03LqhUbrOrWv
gLBQd+Ctz8m0G3vrOQ3x2qZqPng9IFo/1Y4K+Xa5bRhXSBFRHSOi2NuKdpIl8ViUyMuNBaF8g//V
s8z8VTLm+45WPDNtDd/EaV4phpt7QiASAiZS9UdPZcYz1CXed5r6NM71oYEL4imNZm8M6By4u12i
iph1+4OT9EyKksBZW10P7QAHjFQVVzdK+uFVfVSxsPRJWLoCXO48mQKO4YwrC7qoO9Q3gxrdyY6e
e3aiMl1N3YMsjrQGB1K3EPm30+KjbuXoqxJaHadfZfNklupIr0MJkDil0uc2bH2lI8ksNdjhAPW5
thC0b5Bzn80cr/CCey8Vxg0GjYORdycl4uWwqDpxnHTYUGc1IpKDvt3zjDHWm8r2qXLGu7TSn2qt
Z8XbOYNXSOldphDgHVW0lDNfiYlmid4yRCfQ6bLBS5N6V+IhprSxm6eRoLXQDiopOsl2bR2WPjE9
FwdqctXacK7Vray1BVw5ddxqCvsYszH2tTIk131fXGctyvl1tKgq4s6FFmpBS5U/QvirvgBvTjZ4
RCO/0tTrqSD0a4hSjaU0eg9HUj8rmJkHNkG4Cij+V4ASnMUoSXzdNxMPZ0XVAUOZHeQhEBEId08D
tetnM+roH2tIFshYg9JVfGrZfV+npAoLYe9oXN/FahX7c2PZPlwO3avEV16hZK1Fjxmux+xWTZ5s
5YZvVzabL6h6PiSbgk+xyFHUx8GUMymaCapHaS1hdYFNndxn12NuUtbEeq4bbm06kEymMghbWrIm
QwdxiOlmiNSBpctZWPopTexhy5mM4XEaH1SwmI3d2ptwJhcvc6QHyxGtZ8rYFtN2X6LzwS/C6qjb
j0keQFA62CXCQHykOVOrelwy0wKcqPeopTFuhKNqsMynRAq709qxrdzrnfgO5SELYkCjjOQxKgeA
1LLFckNfnKu6RwIMTF7eoc0aMLyl06Z2QFL2ZfeQtK161UZsenKitA/50MA9JvJCl3H0CwB0bgdB
ZE4eFFMj0qPu7ug8Cl8Ma55mb1KLgyvsrlExQBC9NmR6762roW+LrRXPLILXVOyME0rRqoBEqpo8
cAPAWqznPpEGTIFVAnUSdDfIZaArzJZ1BtuH5I8vS1ZjuKDiFdGfjbGbyU5PcIAbbwAaGT9I4VbS
ELSmZb3Poso2dtazDrbGoIf541Bv3giIqZsZ77Ssk2PAEWNro5nuvIzBMJkPTUjKoIIUGm+1DMqG
oR979asApXcIC/tJhE3PMS6o1jhSvdF6Ns9oIK/SvgKp1ka3lbLA3AIVOsmoAZf6TaNkrbRPTVaj
Ze3b8rTE0sxH9JLOCFNFI300FCkUedKOrVKj0Vo2ViW2dl5bd1JGRhzV96uumCrKgHNIGUL/chbx
NLdd7uURqQ18h9CeaSukps1XuvfTUl8TPAdKMCrKGxDh9XZhbe4XzVOhUTUoFwo5lpRtOx1EfEYC
pZiIVYMba3voMcPdMOYPmgh7f+pYlqpy8dxq1IAXEryWdPlkK7gYquyjNztVc3Yb8YlR406Y52+0
kSV0hxMmnSbi0x3zVq+Tb4Cp5yEfHuD/WahiaXkoXbVAL0dI4IjB195bAr12Um0iIcSi6S2a2SBS
jR8ydmZ7wm/uyE+7KqxpF9vqqZFD3A7qKtwBupfEkKm0fEtz8omqKI4dvbvr1i8p9UhvZr8IOUm/
GklfPWDsTz+WAS7lPCKtV8aZNp0WOtsYPmLSS6AMIh23/BLYIAaAvVgzgQGcmQ4t1Z1Mb39M9KfR
FAZnaMuuLFq+F2gDfifhe61huNU/QjHstGi8twm478X0aSz9tItIQGnsGjg0LmawZc4m0mCTtqHz
TWjRtK1q423RMiVg2gRqlLXzhubJmdOi8/MZwBViIdIYckiQiBYRDc/SjUxj1nXqj6xdsW7VgwY+
fBuHwN575K9Nm97Ksv4wZhOnV9vm1Oyt51pNaUJiUnVzxbdkwR54+VB0EoLwqhyixoFTaLBVFI2u
ugRw+5luJkegRwDzJ3Y6Y3muOEX4XiP7zkaiNvBYvTSaVvkRAmkYk+iuFRWlCDUWaVMXjhPkPbBu
mdQWYc17rbFYWsu4SPVPbNMPTdafM+gE5IVM74VdYTmZsVeZGpaSrj1RnvQIMMgCKb8f2o8EBuqB
VIc3yLt+NdF7VeIembTcyntz+mSNmdxbJt1Gox+gmZf7fkAdwuFmUz76Q5T4qWGwaYuxOAuqYMi7
h3btin4tw+Ja5PleqxYr8rptqbwUN4QgOG5ERoUXNSMvjREbQaZNNkOpBEbC289k7TMVWKTBBn12
5JoGeItIcTVMmox9SOOK5aVrMXi6k4R9I2NA86ROoi4pClwbZU4qszjJ5tzssebSQh3tXWWLHV8g
V0nG/gqfcrwncWJrxwgT0wzqaFLPj3NH2Av9etJ9GnvfxTW8wSHxnFynB1Xa9S7qecWlsRjuUCjx
UZdOLeYMltf5WU/a41xQPGysFOwapeMrbaD60mrPJUw4fwKQvh9xz8csXw1yG/Qe3mMnjTdSrFgB
3xiqBl0KxCNhzhybBjpsR4xNLm3rRFkZnw6QYMW56TL51TTkYaMQKDIMpXPUzMcshgCWtev2KLEn
t5B7j/Fpl8vFOzur0yLv1UWyz2PtXE9w1jxnkt46FD6ngUrBbrbBnGhZe5IgTW8m4Nf+bJjDFtEx
mu/ieig+Y0hzrjHuQUd0vCfcSQOhs4Oj/4jNPvei8l7LbsZ+Bk+MV92vQtH5lWRZMMD0cFMbM7nz
VBkk6c7WAlzp7EOxmrMIzD2KQNTN5RubaumukJyCE2pkUZ9pp1g3Hyyr2Rl21++aGRNTNSwW0cYA
EwmXYwd9NEPKnUNvlJ5WKbeFPR+MBPtzBal0H2fTSSWwFQMQpUcjLjFUVFSjwda1U+xrcXG7pOo7
vSnVxaVZzhPQA+BqShpThR4h2sfyRxM54o6xmcR4JPVUTiNU++qwzdgo+Y2yj4H93MQ50HHoyESX
EBvTi6s2lPK9sqRNoGrDDZ3/li4OOJskUVg1wNnbzhmF6qFO+S4WzkmehucIxaq/dCkHOO0h1nWT
SSU9emIlonkqJzWEx01UZ/F+aSmpztJbSOhq2OrDizWbO0kexpu4JbpFN+E/zHI5b6ZBoKaG0b0r
7Yj8aUlQRkA/vGMWp/zZTu8WZwINiaCTo4Hzo0XvoGcIgNUjRjHFFXP52K+apguk6yJqM/KRxuOv
65dLKFl/v8/lT+yLbvPyN5frl0u//u5yW0wXG69KLPNVWDWSoFqWTb7APZBs9f63h/n5rP/yIe1M
AwM7t6r3806X52E2pAn968l//uVKiyPOK2GVBnk8QrQ+pLZgwbu+xV+v7+fjFPDdECU6298etmn6
A3umePfnI1+u/7zj5Z20toHwLRz8y0NHlJ5WNeM/nuXXU10O3OVqlBfRxioQRV+u/jqiSPSQymvK
IW6kx3AwKDY41CrjpHojnofsDNksPcQ1DcW7AZdKJrFzGZgxJ1VlJ5ky6aqkPOQDm2LWzLfXJKXJ
nj2pzj7Rkp0pkywrOiphQOMfM0a4BL6HrogfbPkBz5cYr5hiRz8xZ4Z5hLKjQ/ueFDMpxBA7zfji
zKJ4dPo6wBxzbxsQXwawMhg5jAUEiNGn17haaJnM+MFnySpcWxwhYR6GOvmxtjCaWVrXCtUJGfx7
2haIamvjOKr6zkFLQvaaS8CuVEjXuBQZ7xeF+QlmgtcOXQJPijzKPLyRNQbUBDsizsg1E3UkVmap
LEBzLACdsykYIothDZojCydxrkj6yf1Y07tNbO56evFYqiPwCwtGKBOzIeHLh7HLPwhLKb2SFpdW
rYJXPNCO1j52BcGkIqVdY3HSulo27ZnYAqmydxTSCKow53eNWt48Si/odKSNUKcj0pyNRs3WHWx5
NYE0uwpUkR9F2hYi4SuyHHYO3RZShEDgleDsbkPspw0tc716yjPzsxy1yRvq+XO0cpL4UjyFGJoG
NxHMgUrf5f6wvERCfSgzlrcVIxm45Cr1yudepgo6YYAyFR9aS7yBm2kE48qiKhQyqOyGBnoSLxW6
I3tXy5BFSbEJw1jxmpnKgK6Ritd3jKZDxnajtxRl32FddVGdv9SjCuRRTx/GkHWFiY2aZs/rQkgl
hTTMbDKkdk/02cfMpEbWU25vO4x9SmyOEA5VL9bJqaHEWU+N2KoWXXl4HNcMY0RKIF4wOkmCJIMP
zqwdBN7hLcmkBj0y8JVTaz7h1yayqDCJacrqbTdv+S1tJqdZwJCW525xnuB5XRHq9Z5PMUE4dC31
iDjKCcCnoWQ6Wh4cRBfNk1lZrfub+vDmJyfuv4o+vynjomuB262Cvd/wcSv2QYVOvUIcWCqh6/ur
oC8KQXLEPcUp0sI1Nx8k58pK6SzESnaTyag7Yj18MCD0+lJeqPRnonBLSLK5y5GnbyRtDxRpRw+F
ECAh+oOSS86tPs3uFFn5OeVEKK32nqFA/IcXrqzJ2n++cFPmdCB2XjOp+//1hS9x0ZgzNdo9jeB0
L5kGcg3KeRic6Jz1SUdpMLHp6WfR2Uii+GrWsPf/+4P3ZybuevCof/BvlULarPL++hriOk7MKcpJ
Y+y7+QyKeZ8qSbRn5adsHEIng5LANhD49zbheae4x1x9Xsioev33r0P7gwF4eR1EczqAC2VgK+aq
2vyNmZGW84wnwxJQUEMYaaRI7FcubyszCI5t8jIsADLLzHxQbFGfIFzj4KHYMlRwYsNWOg1OVx9Z
0Lt4useTQDDDfJUxoysgbnXBMI0iVDmFljiEugHKf4SoI7UqqCH64Q04eq8A2OmX4PBMexiCCeZ1
6pTW8fIjXi912fLy79/2vzh3V+ihrhC6ZMsEIK/n9m9vu5c7O+qGSOxNRSUml/ATH1jC7CvC2lYg
dCN9gWmOgl6fITwbarXPp4L+frawbJ+ORS6GIJdHPVCMfNiHekSmgQC01VThsCOtRYVTMN73IeEZ
l1f+v/Lo/wSsWUNbf/uQVyTO31E3K3Pn//2f66/xv4L3vELL2Hz9RSD98y//LpC25L+ZisKZDvBs
FUL/XRxtqX/DdQAzwUBuZnJS8D34B7EGzo2MFZyd+8q7oWb8T420rv7NdAzLdjTNUgybAeV/opE2
1rjW38clzkMeybR1WwY1CRz0ryelLpmTqG1rCajz7dLYBF8Q+VQcpcf6mAWWuVlIWLauQtUva69/
6N71H+Khe2JtX5BA5ZBjuSUDyJKeu+rQhzvW5CyxqCCQCuXKAdj/tY2PFe2RxXhd8P29oynhqdvi
HRqNpvl073Iiux6Vz/rgeNbe8XBj/vaZ/ItJ47+NvZf3SBwwanCMFARv/fU9EuE+842zl0BerKde
Ue6iftnVq19z1H/0Tf8tSWQ/VGn8CiDz7t8/ue6sR/DPI6zzSVnokizZ0P54dhJhpzoRGlWbR7Ll
5e/yrjnrrEPeum3+jZuIZlT/bd3rd2Xo6Qcs4um9tLVPzr1tbZbzGqt0q7AgPeJXec+vl316C4Ky
vY4bd7ylot768fX8TlAJ0SHGPcmidPwILf1RPkVH7UZmu/4lDNP0QU4+pV8Yo8wb/ZXMThZUKHP5
mxPo0sVykTO5WJkf80f0P0yUdJFQIllw8RdXIVisWRnZkMHbI8jkrfxJpVwLkKHZDKaUQaAEec19
Dbt6oxzanX2leflb+ajAPf+RPPB2ttNz8Q2P+G6hDnSCkd3Td3GHd2EH47E/Q0WhOfs1B2xjvWX2
aT0CyPxWD5BoOke4ibSXhdt+IHbvqTB7+Qfa7QlS3L55G2xQmX7zSIOPBYiq0kxxxUMJ2xuu3i5L
bmck2xtxEuamsR/K2/RLEACPgOtUPhi75Y4U3+I5Hx9QbZaQxnG0HucX9vtbqGj0j41var7WibDY
QblKhY8FWiA4sbfjuJLJWdlrVO5015xf6JmQuLbgZcsUv5BvdXlLg8a6bd4Is/sob8JzV16r9xib
oR6RLRuLTUSr+S7eSdcoP6/FFSO/uDEP9JtnzyQ8mWyB9+yqtl0qSdEte/PvxGdh17O/pmzljh9g
2NJhGyFjgMi9CV/U1q8orD50oCcP+uxZ44blXOJTYj0sO30b+TpCkgT0mmu8Kp/hqVJd87S8tATa
evk53GRv0Uk9aYJDSxI77clFQauAeMRNdmA1ceMlO8r+z+syXyfk1su+mlviFKZrSr36WX5VB9+4
E3uLrBLLBXZSqpuRBcbDwJEAm05wnnUEFgRn7r3fN5v8rN4pmIAexYd53beHTnLj5/DRvoV0wqld
bYbO6w1X25vX+Zk8NmqO2tG6bXVfyvwqKD6gtlabJKiD7IXGGmoANECb5OTcOBSb3bLfWYi4/W6T
8+1ws6/hWudoHtTkAW9GfcbNcW5XiJKLcysH0pJejS+UV61beoXUxFSXbljmd++EFuGddxXfIfDG
J2CTBvGtQUaZSyZNtTHztaqDnII93I9mg9ML+c228K09QfVi4UBS0d0lJyiVVUArmxyIa8LsAXjQ
g9koOmMgCAfKPsTmreZh0wMwijBO+cweIx/x6SvxW9lOdedgusEbau7w3hn75LF7m71gDqJHHWM7
IWg0uc5Wxz7UNR7C9/Zbwu3XuOppGPbzM20pn52GcwumnxoeoRLNnoDGaQfcuFVd+6z1j87tcOpe
yVUj7OV1vpOfZY+6lO7Kd8q5Gf/D4PznWtDGYmPoBBcqisI09+eaFIuLbYymWget6LyCNrmaW882
Joh/Pwz/t0F4fRrDgd8Gps2Gm/vHFNBIcy+HSh0YCl0unsKZp/0spi/wJLTL2VvLS80U/3//gcf7
F/OOys7kz7HfVnTWuIZOFL1NaYxp/PclnyZqHQlW2wbgQZ61OQ59YyqSoMLW5xamJr0pBlFMTrYN
q6dEOJDb7HcwYIUXsk8cIL/QgZ8fyjAcgsXGJJQByNn2BuSFWJOPaT+dJyE1GyTY7VbRQPrEMrhM
ChL2tlERpixLSSZU3V53pLZsMwJ6nVI/yFqWnItFq1dVPFq3xLpKzS1c/vZJrXogo9imkFD3ziYr
SlBI9nLX5diAOcuhMs1rIc6d7fIRVEt/L4xWPTlZQSUA6ESeWhLWYFGRjtseoQhRExVMZKFcvTp4
c6BZoL+2yPD5QcYoJfg+A8UhURdBpU25uay7KzlPlZ0mL3urL5atuXa3YVzsJDOkxt80pN7RChlH
2m70tm9IUINC4jAsSJmNqqDd1o0iXZVyDmQ1cp7VisIO+ouKnnv8DecxJbSmoYhYyvcpwtFTPNS6
WywmaiWV3InSkCBQzYFRN7dmFqcbpOTbKYYBo6PW40Xa3+pDBOsfoEU0eZxyxHpnXekZgh2JKi2I
kGt25ZNcbCU1XesrsnXqWusE36zwSANl4rP089xo886U9I/RmfRr+rT6yngK6e4Fw6AiQ+wMNLAt
vQ+kE1op/YDbLl0VxvJgqO+C14vyNv9sSj0MjMpkPlvUczJ06HtABXVoi7dqbD4hBV58HbIZkFxy
pynku0PLGq0Bq7uY5r2xiHu5QoxIjBC08oBAqxtl+qwn426pJG2ni/l5MqunasJ9ekYplvvt1N5N
UXGfhOJBjdtPyuS1u3ACL6RyAeZ6Xi/ro088DyKxmOKLgeRYoPL3DFniLaY6HoDNWBAoAoZIgwdF
kUzNiRdJEg2/kbiOKuMxVpeTJBHIBGucBqt6VSalRA6fLgVN2YAehVqhgVl2m37EhZHjNyByaqqE
vZWmr5lTnZbrw1Spn6E1X40z/GjdwZ8npzsp7Wc6HD0OXPRcMm4qkjRJfb8e+ARmbAIZRydbTsoM
7Ip2Zz/e43Ff05d5HalX9RlRu1TY6Q2sn5kcSgRPfDmZ2Fo0vrXI8MbCIjAWmJFdB/qNSeMoNxwA
SgD1Vup4WgMQJmpKCd1xAvPV7Psm3iCh2ITKmzGQy9rIyJ4XpGtfSfS+TPfLYHjaNDzaxHASZ7q3
CTLVyZPAiea2GIUIWNoMU2xCNm7MAyoDnfTq/DxHBk1SEVqqb1vrpNH02jGU1tAuxPeAbIGUj3uj
08MMEdjgzYVS71WzmIMk79dQUR3gDr21Q1H/f/bOY7lxJmvTV4QJeLMFCXpSojy1QUhVKnib8Ff/
P4C6WzXfdMTE7GeDAEkQJFzmMa+pkUgL/C3IiABRubjGyyhUDoGYFMQMHNktNVuAMFcDeEndAWMj
cDUoMa4Q/fBsmvSHsYg2lpDUw7IwR1U9pFFNzKY6TbitGvveb/BEg1QkULFBewg7Y/ydkPE+Dnqf
HCzzI05mAcDlrch+zTvkLArKqMflHSN0ku+1Tv3FExEfJyMH6BIoEAArAOJBTYM5bFKGT7zCoLy0
6hcO4dJGpVbu3Ucruh2Yzj7QOiVcJAQod/ZanIsr5ubRtsNrnpv3pj5PO/UWlx6tuXN6Hs7KB2aL
4ohBoOmsnfuJLjEYmdv4yLNfIUO+Gv7UW8WjFpqdtIt9c4vrjKm/SeAd7sIPcdI3w7mVXYBYn9mR
kF1GZ9lV37hG5pt9FI/hTqes5yJgXdl3VrmlqsZIn1GH1jlRK4Teeh2HxpV1ke/pJwBVDZC7Mw+E
sx1VZ5rq1l652rRHoPW49U0ROJfhbAbgZ20RIK4Q/zE+7Xv7t72vvqLuFk4gcNaUc3XMcK/dH6pp
xkuP6RO6Si6I+jwh6lkl0OAuztZ6KZ4I5IN72x1erK21le+irVVTf1/jw+RctT/p+xRv85X9Ob2D
IbO2lfAKeAOz4hBh81rB//nY7JSKVGXTAWI7FAjBdQygQCDiC6IYtbE1lWOfeAGaZT36eBsMpOGw
aeKo6Hu0kEaeNui5/ko+1zDOGs/AgBnfrcotUXmEgY+JPNKGXm/eGwo8gHVyrRibjpnXe5G9CSXX
6hkQmE9WIFIpDwnOYekFr2mzBW5JcHrBehYIOq5o2Oe+qeVWUwALrmgM0Y1IKaAih36nHihMsjhT
eSwQ+fddw97YWCmvcXsj8uX5GreN7NbaTuV8mKehxYxqhR5WhlUyLhAoaHrRteBsEV1+gTLR6mP9
CQmVy1O54NPkhEqlm9455iEBmxKgLvXQd/vBuUkXhjDnAm7NvEFX6XbcFlh4cootwDLBo3XRfyOg
jqAVKRnopJr+RqOsMECW7CfrgjWciC92dDR/G550nV58oJwuVkcZWftD8zTUa347eCf0fctP5b77
TU6WU8v+0jbRxTxnHy09QeA3r/1zNNAHWDnQrF3sE4udDRQhXxXP+E09hqRaSHrdeAK0TzyJVawg
qMVWXDTSzVX1XAWevjYuyTOEBi4UIB8T1evSQ7L/tbPcAFUh/v+B/yu3Z4zTeCYJoSTQIPSxXZQk
V0BZrGpbPdPaQHKBw2TXHZ1D5a0oVrnt2vYpAI6O1QcWVGxLInlJ6pVxUvDpPMIJJwO1yWu4Uhv2
QV+RC5SDxHlpk5cAqjjYDeQR2qP0qede9BAouxYLOmdbEYhdwIBmnjy5iH4N++6ECSHeS9y5FMYl
t9rWxzbZDAfETc7oac+6ar9HnJ/eZOcERy7HOdCFWAOkQs73xWeNjwTZnAsurghc6437Ct2ugbof
6paFK+1Uxoz2M/b0XQ4R7hTucsDq9jp5S7f4gxAMkID13vBCoyS5a7Z+tpJAJWvAzgFU06B3Jazy
bG4R+F8e6DMScowyzw53DSkqdQEvfa/pLuDSiFzklYwcCZbkqdsS5TlPtrNqXwsinGFrryitr5Q3
ZaNuaaJvKebcMhm9R9fYp+dooz3n1BU863QEzTE99pmHJiaGo/fplXzm1mziPZ0m4GgMY8G6XDsM
3L8pcAa77KKz3+5N39rvHMOVTNeGo3UA4w0gFWuRE1qvkwdxCbHTO5DH2G3KiCwVG/niPzSwN2cQ
HilgvyYtbx7EnXSrjsYjylHNm32lyv4e7sXRp5BCmHBFlNxpSbZp+D4i3W9vEcPBpXvjfKpe9sIU
2tzPaoSnYVNcgkv9a9LcEbXDc4LB/B3AZZ1w67n8bNfGedZme9Iu0XNyDHa6egB+p6N2M7rqiEbc
DiJw2exL+R4Y0tl6LF7olBFgRjm0F5SCoZvv6t+kBihZHoG5vaHaMt2R0l2YYSiFkCNGnw0oM9V1
Ai/kYbXWFq6y+irL1hA6Oe9o4L5VR9qFpe7Vb4rmaciX3dkXo1nVysaStoibgdselA3XyQ83HEsB
LgeOqr4HQUqS2lFRwJ72TFmlh21bnMgqld+i+iSqcJC9bE76NXxC0Any8ca+qlvnUQnXsL8K0JDy
Cm9kPVqBlm7deh+qa611h1ME8s+znUt1QYZA1i+VuYKBZ//poDXvue2C1+lXdlmGOd0LDtk71RVY
Bso7ymmERY433kPKPCTXIDpoIH/pZ9nXoD9H7/gy9OlxmgWY6Lwe7RJfLvPM4N+OKBUd/f6pheYX
SH9Ay25tyyvie8YfZwTw4TwlB4zzvPDXzA5ckxH05/Q227K/KXcUQDrNVe7S/bSprkrjgoLKrsE7
8xKDgaZ9ON0G1cC74iFC1/FXswngjb0CMbAdoJMrhxOAVxxTGeNjQCoYzJ3D9HkonwObKHyVGFuH
uaUAvbpRGO1u8XtjrZI7lbj0OrzB80AOGroYvq/csXB4jHrdeuAw/fcgcBP0vRWv/Kyei/fCP+kv
ZfQQ39vl0TF2xi6+zYEnIpQfA+Az1GKiNbjM5BDfwS6bmChe4Rxs9C2AzYwO9araydtmT3raniM0
UettpW7aL9tYN/DmjfVMDY7d9mY/ytPFf8x3SITe2i/YCCVRwBOEHbraWr3mQQkuspc9W5jj3RdX
VHAfyhNKrskH3LLqj7Zp30vqG3/GQ/ahatcsWgmSuonT3h0BazK7pI/MedEVQ9l7wKAGAOoDiNl3
vV1Xz4zqqNnm7JXa2CU51o+oTDGLaDv7xaRMCUz1joLSh7aRv3ihIBQZ7JEFDymxDljuuQBz6AH6
T6gN5UcDrghuJpgyXrMvbSKK9bIvw4Iff0WxIVE2kmdjM2FdAnRK7ztz7zMtjvK7Trkl1T+7SSY5
wc0ogAuBclrCBKV7hZhhushLtMRZjHS9iiwR6ouEQFVUk6h7FsgJAfst3oJ30c/QKdI3EL7+udb+
iPpXjWbdPcc0MkdBmd8HX8Qw+R0y2tEVmIaPGxVRwsFqPCBODv4NNzSmuHD6F150IECMhPTDbZ97
/CLgZDx1p+639at/Ryk4ASnyWX2RNTpije+y/0eYaPoQWpMzH6glG68wDpmzZOwXt9ZhOmNGdMLe
iehy3Ztuf0kIM+rSy/UtAqdKt0bxuXPxHfagOo3KRv8t7wkRoy0K2AC0ztWOgh/DS+UFl/SW7+Nt
iK7wZ1t6iIqHTxX6pAD2XGaKOzrmF9s+okXx1X3ZF+5KCauNp+kMSfGX8xTcNecsdvVPZx+90C7j
LoBf8TKMmzH/o0wQOemrgiZEIHifF24ExeKXBWiNNoVDKgMOmRtdwgEjAqnV2QE+JcOIYLSqc55h
4wSHiSw2NCz52AepAp1i/kCRm3OX4TAv49ANv47ZFmUr5bgslu2WteVrVh8wkCeJYFBulSPcJGRB
lo8Li9a5P96nQYMwXBxehQxeBIYnWp2yG0HBx0oenxFbrlUPMTuNpCoYtlmJIXYMDwjd+JVlxHdB
OPBgZ/CQIDPjh2kl18gJj6Zh899QqgUelsmbTmIGmSzZcf280tdNggqY2uFo2RpAZVuz2CBWR0Ql
YRqEg44nLKCbSS1TjHIMDtkPA6+JmxtcohB7INE/KrP7eJanG0QoGLodAu6Gxta68uOBTLh+FEKz
14Vvf8ACYOKSynUwamsrrYN1UGOKjRZQ7fXY/64HFRA2xifhSxRtjErX4fThJh4FTb3qNB9CvxGh
w4Ym5LqoiuahIjqyNei0Dl1ySDwka4NOuiZ64H/M62UyUUix+2MYp1dpdl/sZMU/h0K7mWjYuBPj
Q9wm4T4fqWTqUvyAAPTBLq0jWjzMfdWx0+S1MqUN8SMRcl/41zTy33UtEYcGb6+uGEifY8Y/MRkb
BOX7WWRQtYp9QpfZUu+bUoYWrU+UxNUs8bBPIRMZCSqwu9sHUF7DzApRY8aLpLMPwgpOfjm8YR6u
7rse9HrWmPd+/JG2NVqEjvKllxCzjM4evG7Eu0eGujsXQOJWT2+6TbLiJ52DbmcpgfBoarRKMEUK
rlmeG28ZnGUJ/tUgN7e8nSgv92s4FE+V8UeRytqFPP/ShSnzagW6vq+dP1VuHRUx1K6E/s8as60D
rFTFQ1HY61UbDmo2vUqN3e2aAe/sSg7/TD7I3ZpsyA7Sddh34Q5YxQb0/nOFORk8FUmsMDyj9o3L
N8lV/zrOP6aqZKeIwwJezahAp4ZbT44HYWKjK44EFAv4i6CVDbxwcCPNwR0GUeMkByxZq8d2ekUD
+rXLwwtK2l7naFQbu+K1aUjGlu9msfFHtgE24B1e9uTv1NMiC6gR1qB3GK/j/j3KT42sv+VDskN9
wGxXkk54XzHrjMBbGJVDt7UD/oH1S/HFa2H0hzAjIS7x9FtpRfOcV4Cscl0j1u6dz3oA5+t/wvs8
JFGHkUBBwFxmdBB0FOn0m5Mqb3VLxTFBgwPb0x7z4PFUdO0mKEkZ1JAWSlxFlgfMe6vUWbB/CA2a
SqAkyBlDmDBKRDIjZFetrKszWi9S3JM2WTXxtHxLyv4zHmZqau5vR4d6UNbsUcWF84x5rhN3Bhqo
z/j9oQupMaQg42R5oUgLrIVQ/sy00UObD/pIVJmuk0fmoVOYAKzgqR1QbbC0bUdeGjcdQqASvvVM
U0I4zUqKnvww/jB0BUi4YiWe3TR7NdWSrSZK5kXVQey6o24hBVq+FxUVvYgOIkOkp43YTeG5gw4B
/bagLe9sJ7+CzoLSPc5lshEiqwD5pTQPTi8Q7pb7Z/zCoZqqOJAkYDRdVdC28HHFwiN3rcpWsCtH
SrAmTl1KcdU4tdydao7HLiGtUQP87pL2NS6AifgpvRjG8AyfuhfNJkVT8vhmNbga6XC+L3qegW+3
n+C2niaQ0r6qY6Gey1vcEDGlgD3jGRKo6zgZ1buSPqAk4/Ju4uDtphb+SDAg4B0Pj7FdUVJInY8q
JXMtwux5QEkp6rhW2GbU7jg0CJ4mFczXZts0SACY+lrr2tcSb8aVGOHFmmkce+XsUi2DnBbdwRbq
ewhRpy2bm2we8ZS90NfYlRaS8XYjvoAjP1fQkGX0ry0pPxe4EbpBFpxXD4Vt7LOqepQd+zKUiF/3
EBqiBiphVte/y/TgjPJHEGDuRVUeh4xoimHypBSbrPSWSJgq0f2tjfCczoKU9BIIeEhxxtuHOToo
YFUE9gJrBiwUic4k9dS0VEXQAiBXteFwgSpzkzi6yjVSG6mR4YJH23coZhyh8xjUqOqk7cjEmpQ7
IaZ9Y3b49tbysaglZOzl9GHomlsHAQfp94nwRA1IlomJsry7FhI89671xlC7C7r8CHTirh+cgKvR
CncCUeUqwrWxQtukIoSWafDSzNR65yNhH1rkxDkC+sRRqQU5OXsuhp63SspqiLkc0cB+lq1hLYoO
pqKhbPGDAK/Y91R/O3UrGM1c004od3TaRZnUl7QDR7wgRqf0YBj59AE094hLgLSPZeWK6cJccC6f
+wGiT2s2j4NGBdfvrWvLfbqCo48JtrPVdHwv7TYlb6LXGuikVR20SeGXmwTJLD8qd5ombaOSQp+W
QuaLlHyvpeWxs6NHieN/AeDtJkXyllgJjMU0JFpkIlNyDXq708t7vZMR35Zg0mgZJeRYY5yq9WgT
liT2lqhJMH2TaV9qi32Muzb+E7NFThxt/Lzr7lCqPnTwoNdmH0DyUh28pHvUrOjrrEYKQHqkkhqC
4NQTJ171A0z2okRxSFZ2WQG/NAbEaEuK5IZtAuUdmpk5DaigqQichOMqmVSMT2Wuv+kjqxaSl4Gt
Mld+LN2PUOP3RqmjEWvDOW+zYlMVFvLfvfqnrzrKuLPT4FOHr4hno45djTGpA2YWQkV5H3yvN+k5
usLNo4CeDFSw3vutvUstmOKQSK8gYRF7mdp9NDiXhFOE5Lp1Kk1fgq3HZEPTKk2jx2oUPDHCeEUX
BNeNJLslvvwM0nTcGnCn0Op4hcpCoa8bNgDBffCcQMO7wHzTofCvRAw9VAEAr2co5Cs6dght2m+A
wL8h0AwRw6QmYM81a0NNHyZJOobl9FgndCAY2A3dU6AoYpTSP9k5WgSBrfxus7Y+w6LYUseHY4lO
76bzm4cA/l5qfZpqJK8FpjdBNv6JiyDc2Ailuj5nqNB12ILU1xSJiC3SQxWW0giUlKfaqn5ZFSYQ
isktEQoUohvwoutko2RJtVJhcaxyVXn25TbAooFEQQcdUfhth8hJ9Ah9q93QoIFjb4MKqmhlJx0Q
iAluE6zogY7G2FPXCBrrrGpEBgxsZ0sGmNk6V98XxaoZp2kb5d1dp82AdvryYattpzrXDyLr9cOy
9o+XA6T3fViQuFbJZ0RnyFO0yjj0NqS1n8Xynl2PDq6nwfvit7Usqo4ngAFL8bKSqM1X1JvcFuhu
mfkvo5AFjHCYO50swR+Cb3Awwo4KXwgvIFBIZGen8fXQ4QMZmdQ0UzK3WTy7C4Jir1N1MlL0kFGn
+NeiHcurlGlAZx3JPIgYaQRXNQrroIaa+b3Ic/Anzc1RBgtbiH8vIuAF+mRU+/g/orGLhqyBrPDG
MuSHrLepimlGfi9Dx9zC8EhOaZXo26Xb/f9Bgv93kOAMcP0PMOC/gAS7j9//u6edJs9f+Rc6EMGJ
/yUDwbNMnm7dhKH9H4Qg+NgfSKCKbCqAZzRXUPamKfkDCVwUVQ1zRvDpKiRwxfx/gQQqhg7I8W/I
GshDC3lWFbQqhk7q/wEUDht96PK61M4hg3qMYomH/QaRPBKf+FwxtEdSjwUaBd4y/MALJF41SWic
6gp+waTWz36BYkdnBAi2ST4ofpXeKyoTUl1sGlOZVk1NZFSoxMTcxx9KCH4JEwKvbREa6+fOtCyQ
8YTomLZKvsGv+7nO/NFzYoqejpLfMyAYW8U+1Ai3nZlpXbUwrPVUlyMqLVFM3WI6CC20d3XcPGrt
UGGrpD/ZWsDE3foNdDh8leW+wzZE7UAUSfJBQQNjo7SDeGmC+snQWkixcvGKuTST2XBxbF/snban
Rtn1wwrGXEGdpLoLLdWnG1eniHgpvyyJUqzv5wzyvaUcCRwPqQzaXaKUbgFOBi3Q2sfWrAgb5jxV
h/2TIFWTq/IrBrUwqCeqdumu8IPyVhQC65vxjEEl8k1dpbhqTsoa0vSIakKVQZ6uSX9D4QQJAMUU
WEKgwdBPygOs1d5dvmEGDdwNE0s11UZKHD1uKpJo6K0sgfANtKiUfjskLj+5N1BI2zZFhtPuhtb9
VsngQReVzsku/7StcqgLmvFhI3CtinJqxbkPq/U3UriU7mxgY4xT9Ogc/wI7jHbdNApCMBkeRZ7c
6VWDKgzKh5jN9H8s0d8GI6t2kk8JMI4sfHBIUNsB/844ouwVp0QceSr2k69vjISkzcDkBNwY2Y1B
CBZCaKHSDUClkIEg6s0mF4mnkp/C5c4gAVjk6RpErHU84aHaScp9WSMpo4117Nm1czbTUXYloj4v
heAN5Org3wexFJ3ThDL0fG4wW5WekKQoU1AdECHLTdp3PAf22G4DTMPLNVKe6X1ZyUcYEs3JegQa
EOwCUeD51v4xarxwK6X4zAkCt0LOu40aOyQIdohLRim/Bjoag4Hd65we/zjJTrFH85CeDlW3riOK
1ATRSxbURw2nigIe72tCfzQKrF1UG7TEKSqlQHuPEI/mGpg+rZWZOatHwbODAg7kd43btpHxqM9k
tMEHsQ2Fmnm+MiBXxFXsoxY9rUil4CIlw9qstHQHMmhv9nRPfVHb9/zrnW0y1wZ9anhjF9DqTPLX
IoKhaRcFYgTak5bC/qja/DEN8mdZlrp10aXGzokGAUnmOHR9cKwpOuxRMrE2feRTf2N6fDGjCOwp
DPMPSYvOSo9EXio7YBcVxhAbvJMiSXtIOfKljjAk8yeJyCjKXtXZUShTbRR9MACkKR4b29QPaaxn
9ikERoISmOHlOO1ptRcQb9/kVDk3st1+VW1ZnCzZP8G97TaYcBlkmH54FDLnYET2CsRIU5wjySYj
8IubapQ+viPR4PWDIGcRSXXwbSxgzJFEbZKG9M53ErEDLuXvo1JPz1qK0V6bdzYUZdHNSjZAIZEs
WIdd0XqVSQvEr4GGSB3kK1khj6g7RNHiDAEqy/dfmkaPnwhkV0Vlm6tOxWYgyUwbMBOy80AtcMu+
NJgrb2yVpkXUqRNt9OwU4n/2vSBdPOeGvxfUHqqcSy6Z5DlIgTV3jjZ8oaRvPCZBpK+zGJ+zcuyO
bT6sDYOGcCWb7/g40WYLsiNjPykXSppQftEvUfJMYEHBQpsX6ArATv55vazl6O2nyMS0//58HDEH
WV4vn/+8/N5yedOqHfa0fPTX6vLRYJiwjwblftnFssny/j/22CIHf9AS9Zmio412f6uQkTjTRPUw
LM1/r0oFq8vrZW3ZaFn8fIcECbeX5WNbYLrs/nz0852f95ZvLx9Y2HGD26JbT6JMJ3h587//A2n5
X8sG3z+37OWv1e+vLb/yvao58ZHHHROR+WD+uevl9bKP/3qs37v4x3Eu3xlqegSDBZjuZ78/24ma
VpgR5Ju/jmL52vcBLhv+/PTPOfnn5suGfx3d8p2//unPL35/86/dLzu1AkGF5OcfliVqZAalK0qB
Emd6+f6y0M1KYEkxX+W//sTy0c8fLR34Q6lRbxkCb4HRqd9f+N5qQBUvgRGPrnmyNpMmn/gR3zjH
BZkNmCd0GkOygGoorxmebAdrxJUFxVhBPz63uV2Wd38+alBv35IrHv7x/vLSmL+87OHn0++9iKBm
X3/tkdI0an1YRgwVXlm97MWzbUjU2aghL6tShdfR9+sxgiYf5hFQn583c+rE+6R4/d5k+WD5nh/S
pxnk/s5PIodxQDKxc8kc2vP5ODH0I1+Q2s6xSvDhQXQdC4l5rdZnA5BWA/kxe4ur2SEppkuEl/f2
5xEtl6GgVC/IRas8kcUR/CXTVcI1IwbO97ZwVsiofVnii5GcrlY+vqcScmWuYmmzCjOLcfYHWRYm
1qH/9eXPdsvXuBoUB4GQlRYyzsNQHgchLBC0uRvJw2ceOvWmrgUNSmfCj0zX+pufmY8FlntYx4ra
LWcfIgzKigOpN45E88tqAAZlNhQKeoQzSMXgewOtmpM0x0KS0R9a1HqCoD8sC2QcidGKhKZjlnW0
/YuAE9N2bJx2B3leW16WzaRsOzQgpAE992XRFwmqrSOzedEpFGSYgfOjSNEXI3Szkc77t+mURRVX
7X1r180s6EV7eFm0kfSnVIwexEg5kx98Ldqag3lf9yI6jhp6NSPUNyCSNswCX9qlQ+JKxpTDU0eY
ZwbeaS5toWTdTQSbjUa1p1IV7WBZQjtI4IxxS47l9eK9FNdQ2OQeVojZVTdqEOeaiITpjPMWDw+Z
opN5l2GqelqCEJFZNf6sROjvZbBkI5hBZ/aKw2rV0vuS2JgKUrxIGc8+UstabxrrGkbu7lthWaXl
myoyvpPkLYcsaFVmLMCEyxokboKswjh3pdYdlmvAnV01O6xP8H5M6Tcs59+aL0Lf2Mq+Sh8WXyXZ
ojFkLWZLfqrt5EqA0Z//AxI2YAwsA/hcP68ur9OJKnBImLcYJy1SzAaebtkOH6xpFc3quM3sVuNk
A8Zb/1kEY2iPKy3TL72UA7wwAKIy03B/GyNl1pWsjjh/wvzR53vv5wZc1v7x3tiAPkUACdXZeTR0
LHB0UrARRIGzUZpe0pPikP56bVph5JGfoUQVzYPL4kj2fTjzgS72Y8shOyUwi2yC7rDcTsvhLXdd
No08mt/XYb7lbH+vh5a8XyzHlgNe1n4Wy3tNgkljb2tvi3vUtxfZfMzSYvRjz15ky5tDXWJ13KB8
uzx1yy20rP0slnOwvGQ2IVyN9Z0xG/Us7mEBvY3Dsvh5OSLtgfwfXZpRvqflYkwre7Yu+l7VcF6E
OI727o95WDw7ii0L2L//Wlte4gq5yRAc2jazS1j7H/ewZW2UQsKd+b1ARdWE2+Jg9xoF1qRXvxqZ
XnGu+aDV5kUY4igw+FwvUVX+TtfzbSBwS40SHTYJDfvl/P3Yui3v/bykYXEQKjIZGNya29YwcVCE
WCdNmroee6s+mq2pukMZl2sqoEBwAkrcNISA8swHpPNIG4UC8UtGMz1HDwxYBCKaa1UaqeYr9XBQ
JR31HVxTZfXO9i3MMDoLMdcRsZ1pxHQzCeX0OGjxKYjipx77CS8QJeptNUruy59tFwUIfx7QoWBg
iIQ53fdTIMnrjr4AXQPkcPsqCI7oCrl1MKIaOd8IWP4CiwvTp8X7+ftKUz8Dpch4sry0Kg0Nmcd8
ACFR+1i+0w+vj3r6MSjU5Jw6N+jkskAwdSNVDUD02SerWWY1p48OSAzmAeLQJqH1LpLDTRe2Ly1U
gg2d6QDIkkYVtwsBdqiKccIeathOs4lEo+cQiER5rRKIFjosaZ7zVHINQy/WY9W261pGgQBfNbA1
Fk4MYlKTXShHO6UUey0GRtzm2F5jw81h6gSruj/b+i2vFeRjXQdX7rWDh9/ssYcum2JXK8cmjJbn
WHuYo2hLhSmZttILPisUC7pLmoFntoRzb8eoOth1/dSbW420F1m3xTSw4O008YECzr+LS6q2quQT
JWZU0kAVZsCSlaYh0kGRIRPAyUCtMGr0dYmf3+xZi2JHqcjyhBEu7y2f0kUZVrVonsKWsWaagmff
T/0NYl7FUeifE0pEB1UEyLJhmROxuyHHEjKqOtzs4BYF2cx0TOniyckkvOWP4fAm8O5VT4VT3NXU
BYBOomgr/QkFOw2r7k0RwTjLHHt+0KubzqYXMThAX+eRclnkkhQgDiR/6YJn0a47bF/kR+wso139
l5lcPDvKLTZnNNebg6kjsG11d5Y9xF4cQhjLGVBQIUPD+HsDnt59Yn5YXd1umhin7w5lqa5BzwYr
4f772MISVLg8gKCszHnQnReA0llQZFmnLcPMiE7oWL8EUjORbE8gbi0oapaZvDShibNc4ue4f0Xj
OW5yqDiobNgNs8NydrJxHndpoehIQxQOBAElO5BsZodlzbYjVEB+3nTmTyQxHjNJDrfL++r8cC1r
P4tlM/Pnu8vrZa9JlCOZhe/XsvFf2y2rsmom2FWYf76/u7yXxf0+QoJ1lRu/EhkKR5GmFdxSMCj6
qEtoz8eP6L+CKJ2U5AFnj2kX9w9x7cAqUkGz1tZcQpPGDbKMAsQg2tyj8xn02ctE19Ob0CNA1agz
3XKiuD5NYAVho7wGbb7NbOAJWgqykdYRSgCB6lYaLj1BPRzxS6p/+QPS7H3pvMPAtemmU1Pyu8pa
6aLt8TWmJinJCXJU3QQnVQX4F28HLK7ewbAA4Ap6/84Kg/rsKxKtjSQaP6w6wnakMJ+Rw0XyPKha
kE9G955Ix+XzXkth1yp9ekCh1n+slPbZHKbhQw8FGjOZb12wzxSXXNCXn0suH6FaPOSqL5+CFHhv
KSJj30woXC0f0u+HeJF8CFqSmxaR3X0cWPlzHU6XZa+cNW71yNDPToSXuUFd2F0+aGzpFsZ69tiX
tXowdESAsxEopIxozn0Bipt+1nSraCBswIq0u0rADO5LoDHzQY5ND6pMRNqpFJVyT/bDA0G8fm+b
NcP8SPMaRxn/ikEA8KchHKmucSgTNYXJMZO3TKqnrTU0ylZJ2/AN0XekjTkJ7QhZKoxNlGCs1L4a
iQ1Pcjk7AdCOCD7bfReMyinXxuB7l6MFT2gw1JcxxyG6GAv8RPFNuGVh+f3NsLChtQqNlgwQqMe2
G96XPcpphIl64A936pjBxjUbJBXmn0Ln62KncvVMZbDYg3bJNopkBh+IZC3HrlfcTlEtIPr2cvsU
JdPDssO+hFLVIZ11CcfSvBQoQH1fQMPOn1UZyf1qSFJPtG1yUIwYxM58SmRxdFDNfp9Mu0FxSkPa
FpHL50lNT8tep9BSEBDlFmt9079bbrvli3ol/6IarT7o8hgdQxvv7+Xv54BXGxBHL1EBZDaTsXGt
kMQIrcK5xgEFVmfU8l95qx/0OFRfBxSFYQFKwSGI6+EaDBBOli3wpd0bphS/SREClbinVIeSAekq
pBkfJ2fFr2jQt74RjW9tlDteqOF4HM7VUaUwdw4CJ9/7yYCCDHoa3oi2VA+Ku31QHF/cj41NaXPe
D0JhXtxL3S3Fz9STLCMjfsjD+7oGwLVsEWTFOpA7/yYcq/SSMuuPJAbKHWVivMjm46kHOsDF2LwH
o8rl9jHmsdCfvJNxi//eh2nNmBfDfp8q6OpDqcSnvKAOjTkYWoHz/2hpj3fTJD5sYcB5SvXmlI2R
fDF8QUNh/pWBMQBo2Uda2MM6x5PxJMywRPwWtfZlF063M4WWnpYN5LIVa6upo3PTWM6ZKcL/3spC
RiAerc+uBQjqmJY4J3YzcQsqKJt0Iv2V/usPFcCkYTVpZ03vizOeXnhK1L3ySV3z+/9Uso3KuBRe
fKn2T1HU0LvW9PQzk47L/1GmUkM6smguZVfLp9YP5dnqTf3o9NdlAzEO46qWK7SZ4bGddJHBswka
+VK0XJ4O4CSlewDmcxVV7hv5wQrCkrltEjsUg7qHyUYToVPM6rdIHXDUrf5RaZm0SoGMXCruTzhh
MtpqcSS9SE3w8L03J3xEC9148aUU0KxmJiAxJP3CzYTQXWj7H0hNuMumidag89hG1QPyxh2Wbugd
aUVhPBQmDY1lk7wYVjnF2Q/dAvAEa66+qIreHxND4NTZldWrnFb3y6Y8PU+tXDcvlFaSTcMjcagm
O7zrQWAR+eTiUwvpk85HrJHUumZjSldlHNUdwZO0hYaINmNASTonyv+dcVfKTie9xzM0LFinkoCU
aA36sQkA5EUZjxdIv8tyekzVfunkOnrRRVNthmD4H/bOY71xJOu2r3JfAPUh4DEVvRFlU2km+Cod
vAv4ePq7AFUWVer6u7rnPUEShhSTBIGIc/ZeWxwNaD93Y6OhgLeqeWT0cTlSdYF1A2xHPIwBzPlh
amfBiDyNXd09DS5hSsthU0hWheVPXzRiGtZ919q3gx5GuIV0emSBG31SXUrY0fztVf4nve/MDy5x
gltVeBhLdF2/E66GHo6yzTfR3y4fUM1MDhu6kg99M6QHolOxIkFyfop7lDzLIYETbj3aVV8CnWu1
Z/jDrWto5TlA4rWx46b9JHLsOPPfpVL3exwV3CfzoTy5JK7sBJntB6fwvQdH5RPFVxO2Ri43hi+1
zynJGuuhLZtzYYvoYifQtBhEtl9z72HqcpvfX8ZN0Xe1OzPXjWNVW9E2QCP3UQ7T7fJaUav/1JIw
eaa/4O6asRux3XDrdkNEVbxr+1sf+/txCsQnnxyAjXKi8ZSoIrzLG6SQr68xv6lltSOR4OLpnExi
vjQtT5ufvxxmhsf/9cYLQmGnf+yNC/GPAJ3jD9n8mP5Kz1me9oueY/7mM7Z0aXwT/+KbLq3zXwQd
G4IO2z0swpSI2PGLnyN+A7Llup4xe/5d06Kn/itj1PvN59V0ALQGPD79v2yWGy4v9bZZjrfV5r7t
CQLw2In86K8ef6OWRW52ttwDGl8h+yHtpCVoJPSZYyVSDquGhstNIc12U+eYZaQTrDXMuehWAFuk
Qf0c+u1jF9ZwZ9skPRfNUNE/RnSZStR341wsTbIyoRkCOdfrHFIrRuI+uH/JcrS3YlJwvW0HEnaT
HmrfwZz4KRlyefK5b96UxNizmKF2bZ9vaZrma9OYzYKxOT3Vvwci+Sq9MgGoYaBCwgxXUAM6M4F8
MZBerwbNr09Zw8ga2eccWaRp22jQcIxk1b1XtO3F67Nnr8IjYJMVijYbvDq4Ok3XXyAfaZso9eMV
mSQ/uSiuCdTiYoe2DQQCNyCLKTEuTZryzS4c8zt+gsFzV1jfyAv4UoNA25W619/XCa7rmuBViLge
mgESJScMwSnSKKDbyepWQlYuDTO5TWDxEXEksSI3pbpBngYftAyhxFjFc6KEu4UBmhMwKsk2qdXa
D5N8J8Phw9TJfF8MOy8Yip0x8MqVgyMhzPFjTTFD7bLUj70WfgorHGHo4p4lhUgIJ89lnXAjG+Jz
jizqiPtQKyIKr5Xc5p01I1aFv6pK1WJZB00ncO9qA1SfoiM5RhisSdgFFOO5/OFzLPgQ17LHNkVD
tUevZnyx4oI5MzzzjhANQIE8qJlFN23bwRBvVmUy3LTumG/dihfPgvSUmc7n1meSZJqrksvuY0mo
yo2W9+aK3k67mTu5WAQwwc/PGBxSf5JAc268BBCLn7Ath9y/hkBw37bTXjf4OCT3mlUzgl7oLRjY
8kXXRr4UhFst75NCrbcefWuvOvVSRDQnbJVtvATLk5pc+dQSc0Lz91Yo1zl7aXseBkGS42QMa2jq
iBcFYvaUcoGRjhsNbgQpMXy8ff6B5K5HX0pnm0wV7rj0OHn+XOkUEF4HfhpEhe1iYZ6plAGiDfap
qpkz2scyUi/GyKkmrWzHOTxujcwIVgFgBeUd26UBquqDGWHAHeE0hn6utgiUscCjbHXxVRglibxu
Jwn6NLW7KU4/FQScWJ57ymgKr9w2u5g2sWY2JKJhpM+a+nWC0SfmnO+Hr47zqUpE/9RpH22i4eYv
VR1hFfOlOuj4SY85IwDOyHCLPnXIAI/moGg6TaFzsEziOUjn2EWJUb7UbrqlFebsRqjPsOr4Cpy6
sA+lkE8UuNuzB10DGzipWOhlH5hQrnIp+p2Ttw+l7OAdGjS2Rquh7pAzGs2y1LuJAJcy8ql2Af5O
esMrEafprgQeRwSvQ+ADJ0++sXqygTVDqL3Mq7NGsmLUY0LJzBFbVi6pK8OpqUp/b8JbcDzji2jt
B2lyIYll9oSkLzzzVtxVeI/ppltVXtE8IcMhMUL6K+H2GaFohF95fKVIlrsfTsl8MfGQdg82h7XG
YG9TjdyvAAOnQvechbM0ZGTMGmQRHKPY57LY4FsUPdgxq3oYXchW41xx6/PsK/GTziqfku9lCGTH
CuvntAF1ENj4PBAZeetEDgxiFCR+t0nxIjD0R6XJ7E50e+snITboXAe+Z89X+4mRnXIlddTYz84g
rmEzuRHScLd/yjKi1jKzIq1VWuaaWcKL5lC1Up5ApVPAodZ+pHr6IVTQSoTWH8wcN3bU0LUs3F1Y
lz+8sthXARVMQ2fkHMVftTnhgTrSHueOQaIInEijTL/KRgNkGhJfERO+RuuCE5oMP7viBySN9K5s
a4y0UcDvdGQYa3feNo3HUybdfOPMB40haiTKqPtQ5UhL68zfpbZYI89GQA9BfkNEJxXiL4aJ9ha1
F4zKCd0t2JZnbwayDOYEgoJToSg32qEI8ALUMUglajndbSp8lBiou4YhACFQVsG2K9z4powH8iTK
hvpzHP5ItGrfdfNFNf4eRv0tav1+BeyjX9Na3TTeBKxKy5EAz1OBhslo21sIKUMKPZaGuqoow0uq
w8dwCtveOrH3M3YRnDul0e9U4XxuKt0516IxtlmORXg0A/0CwgU5NfImmZuwc+dM2CBW0aoz+2yb
G219b0womYpM24eyegDRUt25vRafiyxEOZOb+C8oXsPJfGAg3h8Gdp7hUx5zIdMHBDVwPLiraKVW
Q03Rgoe+JdXBTPAau3FK/pr3nWnlMdSM4JY06BElmvFTGQTeBkRtbQsDu48R181t3eC+USmXppaf
Z2FYSH9pLW1qrzs15fhZB78Llt2eTwPiaVtsPpgI875IV9Z83+rwKvpJc7HwF+AK4ripRuyBZlTD
dR+VziVyOth7I6CJIPrK3Z4EyPnlxrx/GuXvzGVyzBKYGLx+xMKt1+m2o7u3csv40YeqDfzhtptC
YOI+lX8tjj40tYy2eQvSJNSZeCw/RgWwrK/gHxMvuhlLZhS2F26q1FJ7q6fzmIANdEbxOTNCf+dk
PtHhmPh8+WI0mrsafMguU0gvVHKp0XlZzuLZyDheukJXe+EE3zwLXyX0H0w5gwdHb2hoaViEW/F5
AhNI9D3+k8dWo91pdk/u6O4sJzNW7RDT0vXt35Xh0cbAvFi0Jt4fb2BO0hEW41m46Nu0J4em1ph2
FwP0lEb85MZsCTFdkm7SgBZ1lzwR+4miAOUrXNgil59Ns+XE4GqbBhWJGem0tZaK9CS+5kH6kVmd
cQ4YFs63MjMqWmaKQLjmJDl7qF2SzpCei9lZoBs7ZDLBUUSQFocWlsbkg6GIqcwnn5tYJ4ojwbfd
dtGzbzUX0FLRdvAn/mN8uKsFk6JKbVpnlfWx0pAIE2Zp38TkGh1G705iGLsthb2dIuOoR8Q2cJFj
bELXmQsDYdJGt8mqgzDW5DWCxZ4wYTR8zokTujcVSpSzNjl8od0shUQ4trE8fzhwU4RQVsZU8htU
kRk5R4/I6795ilB6GKX31Ma2skm8x7x4KluAF2jRG/y18XCi/ghg2D6X3Jtz7o2P4Kn4iNLWx/NN
ClDYbmMdtnIeu/F9ZdUdhm7FFTVceZas1oaDuVt6pn/GFvE9CQr1lJJTPNIJ6MZj0oT987Igx+gD
dZHkMrhN/2yNkPG44fZ7AmezDfhetQ0JzN5VEjRcTE3GJqTsqUVB8KBp3OhLSEWQlQTXwJgPoi7M
Q1C1NiRFnZu2HTxzSywvVhDo27CP6g0+LpcQJsNFyUZqi5cQVVuo1j2YlLFu21p9JvbN3wDw1qge
DuKRsfKNn+f2s25PWP3TdKsXogFAM2/yqWAUg16cJmT9NiLdZ6IxGZPVJeUTJuPrZqiN3YQ1aWNm
HbbtqB0/CI2fr8iCmcLEfyEarW/2RMMJCeXaMWDtVfW3pvLttTEaBTGgFTSryomBdxhHad8kMIuA
WBxjMkv5uUI5GPR03RExAjYL47kOiahUCGmUd3Ouvch7FEKRseD0H7IMg2FpSjrfFUoTw3qY3PTO
7bBAaEo7VoMkpCoU4b5B6bVSQ/sMKRXZYtO8OGPsEhY5lxP6zdCBJVcdWQtBEb9k4ST3loGpOdfq
iBQk7tCwwAQ8L/Fx0LE/R0O9w4yKb6sr8VcG2Uab43Kj3ti3xk4qsHn0CG6SDmedfyryejdy1zoI
v/gw3GjjLsV6E1bR3u6gRgPOxgmLJLfATndhwvFQ4OXIhctNj5w4SCE5hIkMexam8aTq3G0Ue3Mb
lR5w27vPEHwzVI8SlGcLZNjOw60kYeJIDeprxoUChg8R37nZEOHqWKeO3w19IMxNZMttSXqwPD4R
QaCLUsmnuMM8LssO9GbVYqWOde1mJDVzGruWpu+U3hB+8D350lCBeWAsAr+Bk9lLJQkEz47tNycX
+/C6nUcovVadpeE+F7lf39Wq2NmR/ZXBORwy5et81d0x9YevTVqZD1xuThL14io1BnNFORuujwjl
mdnUKBydcY9h7nvNALEI5sZ30595BJ0LZQv2yjp90hNjZ9jTwWNsckO6OpNj0/thO/w2dGaTeTOS
UlxDW9Lw0uXDw0ii5H40+Oni24wj8uOtTyGNDjOMm10/tyxbkv9ESLioZBS3tovkCRjVJxQRoArT
1Nn0OeATDylt0Ie3hUJtGfTZEwWlM9XUL57DZAWB6lNfBKh9p/Z7yH1XDa63aunerXoX+lLNBDWt
sG6osYKvFUUE+vXul4ly67qHpnegLa1In4bWqVGc9bN8oHWXOrBvmEXoGRH0BgMJ/nchBkYj6c7w
8NfhoLmHxttmYWg+0g6ab4NAXQZvDneNf1ZhuTUa1e/qOKhuakyaVfTddQd7R4ZUuco8Y9wnDuVS
uk8N5CRu3QHRz5S/qcWtxoxpmgWiDd+IuxmWEnoXfEhDAHx9Kg8j6TnMoAb/JEeyjToaKQY3iede
ebsA6e96xjTugz5f0zaDHxFWxMflLUVU67NnoHuNI+Ni4YLcp2V4N2UZhNCmvcXzM4P+J3dtWQaU
Ch+U+qCcOyByZIKK8neGB99SFxgIcqHId/buWKo9XviT7jbPYYojliGchGI18xTSrl0hXeAnb2kv
dmFru4EfF9Z8LhexEXHHz6E1WhJeX1KLDeA6LpIN5nKSeOhDIqfYiZROpCMibJwuhiJlGLfEX6dn
W3513K49Aay/NWvSABMomAWJ7pfC6MBJWXl98GOuDx2140M3dOOa0tKANJchtVfDRzcY5aUtFdX6
NuJ+dOCMDDhDYY1rLkZ3kv86QbOxEAOERA34VNj5H4SFgpsB1o8iqb4iG07RQnOeGPxiEQYzCkNK
QZZYgnw29/Vnu/4GET0BuNoVewybOOJg8WoVb04vil3ZOHg3EZ05TGQshZU1VDBXC+EfRx/Zlz2Y
xjaNuJUTZMCdObDMU2E196FBrFAts88lydWTQy66LMstEeCG9zh1jbO3dLfcZBLsWBWNN5EOaKcr
AzC1aDYAWjDOVqE8jsT11jjvp+aE2DlYMQoTOmXCMLox5DruhxZ4ChO8rMG67YMQKJICr0cjbvE6
iYcLbQkMzTTER/9nP/FfwEX1UJvOrGbsbpKGH3cQkoNjDtSpRkg/Tembm3bIAVXp1lOO9mPlkquy
U3pEztn4MYt0fde1404IKmgSpZ7U1Q/LAKEVO/GXgAE4CXw+gPTp954K9IqAvmr9kJQBpD2g1F6B
Vs/MmEzYjcdVQ1nfaBWB5O/kxnSqZqVHXy0K3+iBR23daQzRPFgAG7OJt6plaMjUb1PmIZly3d0M
xGxleXKyMdmTzYqzm67AJhf2vRqBpCR4wAmeSV7ihrlMx9AAdUgKrCfFMVe6X8A1yM/pXWHpgHdK
CCD0Xdqt0r5FLWWpJvwiTF6AvM4CRBjh8gMMFd9U9y6ac9K6YzgHzF4dw2FyECYK+BimwoRy1mb2
txWjbW2ZUQJqwiuzNml+DaOmbcIs+YrYxV8ZJGkzmElOhdMiN+gw4lFfo4xWBc+TrWa9VP5xmcUl
NYwszbwE3Mx2KpzgHYGDs/icl6mER9pGmDFijGi2SjqVY+n6myEcj5F6GAzKNlrZaauGnsQ0EGfS
0IMIE9L4GE3IndXS8J/H/VWiOIvq4MT0zN4GLT/fmlHhXEPTlST/gVJN7hbVvqTnC68E/H9TD3R3
cmKXm9b6mmg90/tBP1oRc+TCIPPVyw9u9qQJ+5Oc4N0gAARoV4P+c4x1OJcqp56UkFEHrqZQh/rI
2NbpgOM5zIjnDa36efIIFuiS/D6YaNlk5AhxfufEYlfBXcbE6bYvJ7RdQfhtoAV+DJrsyeqmDOJw
8tA6wK5xkJ9lAx+lZeJN2BunWzFSdEEJND3mZvyxq8lBmacaWVOdmngkJtsBSTWV9bDtRHcMAuID
oxw6mVWNT7HyNgPnSJP4xZnEc5AMwj79r4PxH3YwTIDt/87dN/y/2x9j/K1818GYn/bL4aebePcs
x8bWrztzCsCfHQyh+7/ptkkYBt49yzUcdv3RwzDd+Um65fIsd24uwDT+1cOgvWH4wvGI8mAqKCzv
vzH8eb7/1xYGpBY6ITaCR9sWjm9b71oYdWJlagiL5NxwowtrksBuzApGfpqN5wR7MFdpTZfHyPBr
hoY+9bZZu6BpsAKiuKk3dWR/s/IIUQ8zuAEpIRb74XVBKtpIeoAHrTufvuQClaVZoUf0i5rUsuVh
4fm92CwPu4Dax/JoWaTcecm9xly/5KSXsyC7Muv7Ou+G7WywPS4L0TQo6paHFfGXhzj/jsMHGe6s
floW7p+PltUOQedmEuAJglkzpWyEisUsrirpMjGrmR+2yoJ2lwPIXFKoEM+8zbVaVpcdPnC8KJjU
Pp71y+G8MGfN3XVhd3A0Oss+pbPedpzVxMsinlcHzda2KoaVPG+vAntcAUwmVrRnfAWNL2LpLPrk
viwfM7io26AnQOjGmrW+rw/dzhgO6fhoV5LCu9lgCKhxfb8ultWEyLSNQB8uNa8bThj4wDE1LkBK
W0tGBBWgpSMGLnYQrFXVf2/z6V7rzIGxRwHew89v26i7k4kebqem33kFeY+ulnKp6eJ2l439zALZ
iUDqe+Hlzx1JLIwi5GUQqb2b3HqjV0l4H1G3buVJFSnKzflRlxP0Qj/8d2a6G9fUZlCa1W/NNNVu
tFTlm3IgrhSCRZJhCF1c2ct3kzj1h0y1daBAbVovy/dHbztGIES9pb23ysFhdDwnhQ0EJtPqmSys
gs6PtiyajYNj8sj53B2XR/6fj67bzGqAlXZdX465rl6ft2zTkdoDK8p67rJdtb8e9w8v83738rKh
EYF/XR6+7oduprB8XP+mvby56/r17/332yRTf+g6JIkvz10WudT/+GjebSMqngAH29+W7vbdn3r9
CN59TO9Wx4JGld5RRF2eHA2i2klaZtn8c4nn39eyKP5cTZsI/eN1fdktiyRVq+U5y57Xg67PtGK1
m1pQSxGDhpu/e9l3265/vlr0lu92L6vXY67vpmhhmmnG2K6XQ5Ydf3fc9fU0ZgNbmfrn66brU6/b
rv+367a0Me4kcyzO8PkzocH9oUTzCKbjly2sakqpbxYz0xt31JuHi6VKm8K7hAiUreHMjildgAYg
cTx8da1dX21xTV1Xl5d9dXIte96YrKYANX4bkGg2O+/+7nnLtjc2sOWNvL7C8pxl/frsd9vKfCSn
SurlYaCGwxXyC0iqWWPbzmpbOjGj/roeZ8jqsMyy683DxWqVZfNl9P2uqtsz2NotZoXYnS8W09w3
imPwq1fxvVxuCW8OCpdDr8L866GL4L1zLLGdUpsyMaapbF4s1oNl0YiYKzR4jW6LP/ph2bYctzyy
m3GmNP35lOXJ19Xry2Dd/eNVI2QOUJsMmwIan05e1P1xebQs7NLvV7WnitWbHS257HGK1bgTpD9z
hX67+Lttbco9UpIOM5sUXp1G86PFH7JsSxd/yLInJKursnqxG0nApjCOzpqGrUdrsogv7w9+fd6y
VVtOazqz28TIIuB2jB+WRdcjkM6rsF+1kVsf4ZH8sQBex0VxXl12iFRjHF6VH3U5YumffRnLwgC4
n90UieFtbD/8NM4fldnQ96kaUzuGYL82KCwgPwnKTC5WH6raXP4Gi9vDdbFsi0r7q16Mc8SHoY6j
G6hjPy9o2Ytd0TeHZgZ8pI3TYkHiUdIGNz0tsMPUefZxmBdibKcdRo1jpOcDJKrekNvQUo/YMQnw
ge+2Wr7z5ftdvClZoDhhlo3dcu7YCV8GkNOM6t8qMHEup4UDOagdJBXH+SNaPpgABBuyLRfjtG4d
/c4nAXp+FIHCen00OV25STvCKvMcx99qMc8YyprJnbOjRseXA3ekpDxh6cnam+pmb2DqtkdLDU+L
J8o2SQqWuO1Wti1NGLyw+xHHUZLAKtJuiBTGxaZi/5jlHRNSBIWr0YMcbGCuZDI9bBZ7h7WM3hbj
x9Xu8bpxWV/2LAvCJxnnVfTxwbCNlG6W9ev+NwctnpFlnSqVszWM9vb1JWfv99oPEqBQmvnkiYFw
B7T5mLBcLicmA5vXBe3CVVAN5l7ke0eE9mGxVS2Lv3VZLc+8HgNSAo/Eu8Ovx0iHjqpBVjWVr1+W
L9XNruNlnbMM39nVjrhsfLN/ckIA58if1++OWQ78D7Yth7z+leUpQTx8D/1Qbpa16+L6X+1HLBDW
lFMkmD+o5dO6/nffrS7/0VTb2eqhne8K14WYPdrXVVoN5TGYbbuiDbamHB1O2Nm7XS53s+uBy6Nx
8Vdfn3Pd/fqyMfG1+3cbXWQhXHH/+meXY/7PbQ5j+BUVoa2jh/TcJePyZQEYhJd6/3BZL2ZL8N8e
2dizhfD/3v/mRd8f+mb99eGbPz0aI786rXNeX/pf9i+HqrhE5i6+v/kbf//w7//S9U2nk3im/5hs
37yD5eH1kDcvsex5v75sfPP01/1v3o6Z7ayGeVeipcabRfbnao4mxqo1oinmTdft1ye4lg4uXWXI
dn+9RmC1xtGwM2Cvy8NlT5d54vVPlNPsjyGjhqHqcVksfis6l/KYJhaM8OXhsnHZDbON2fD1yOVR
lEViPWUFTu3rbqebJ8vL/jcvZ8yeLmOoKqTB88Nl/+tfWtYTqZ5VBfUbM4FPbWh+X8vTl0dvXvP6
lq67+bofNVHAt8lHDSGK8bL8Vq6/iGXVCh1R7F9/F06fVDogCH6Ay1F6XrlQ5RiFcDst8MaQwQ4k
Y54UD/Mk+bpA+Ret/KLTV+5Ykzy1mKYWk9WyIFDWYCgzm65yldr6anno/5CdHVOn7rnLZPNvxpqd
8AhdKr7QX6v5uE2So+15iMA0fHCNF31h7EMFYTKRxiATmjrrOx1UBCVz864MIag94SSQx7LrP0EU
zk9xg7u9FdaXaLJ8km35Dae8DA0/H6/hBkfkHyHbyxz+OsNXsSQgLeQ2o3VFctI79AtpyAA3Ss2j
Y3Izd2Y0d50gfNC73WABu+f/YtvjqcF5qJP9jRnxKGSO+g20qNJsNEbp3XXuupQilllsPuLVrh2q
5f4A2et/Bbv/sGDnQMb69wW7z6hX35Xr5if9EhyL3zxbGB6JXcL1nUVX/Etw7P/mkuKtO3N4Lf/M
aZ6/JMf2bxBbPFvXifI0Pcel/vdHuc7Sf7N8H+2yMMkCWxTM72LEmnfrbzOQBe/sL4Jjz3ZMy7UR
QzO495z3WWaid2q6RmDkJj3M7no9ax8Do2TeEFHtyNVaiUBx4bHAEgQ/bQe7+uKje/Oh3b/mV/7l
XbyXPc/vwvMFQbYen4WYw0vfRpv1ja6htAQ3WWR+va3s4KmnTKT6SVxsZaK6zeWtdGg8RjP9V9Bl
sNuf01hFu8iGLIr/Tv5DlJzxDltm8ZaolxoM6V0Ldtl7JbbUTMOtPJIzDLq0WCi1dq13WC4RInzP
20S/z0bsbmXToosNv1q2W67wUVMp8gySlrTHoKBtilu325m2Tf5kNhtZfUVXUedi4yJt2lF9nIVQ
bbjxqNWtS1futaHZD4YIQCSMH/7hQ54Tmf+SHQoiUnc52zxOKG+u8/7lQ641nSlhI4uD7iv9ZLpM
PryI9KsqJhsGnsneCGS8a9LRwG5s7eh73qBKdMq2Ontj8RyXrnFXGN7HwND9zT+8N071f3lvnOim
RYItP5L5fH97ArRNi3jSc/MDXsnHgILbYOrZgSrbtAt1UFeNT3tlMmsCCLr2mNkG1uqhPuB1Gldm
kKq7XLsLddpS//C+/uXEdAQ/Qt6V5fhw9t4nCibokisDgfbeQg3fFu7K1Omd2BrRZ5Uozq3d3kxR
62+UIMjSCIcXTGfE0hf1eKNsJW5zSBP//i3Z/5I+6Nq6ifyVPF++S4rdf/2oYBnrCj9ivzcTMWyZ
wmknRxITA1mb6LxYPmXBLQ7B8AGsbPJcCGcz2bgHlOXE5Hz2IxFj1XgprBJBTY8krR8zi4TwEMK9
0j/KgX4rltNbZWbklgG5Xdmp9eygVz07Pb2vztoSTE+G7HiXLAqwWQumKkMhgkAd6I3mpg+mryXk
qpWn+eO2KUsMY27P5K452Gb5OZoFbuhsuWujeTM1FGeD1LZlKaeLLJgcou5PamOjIy1cjy5BgO4i
opvldI4vY7yhqIKGYqDijOru33+8hoVn49256NpCsJ3fvY5ZZLZ7vD0XEbF4CPnbbm+AGHWMvLxA
bDjVhe/TdTPlIalhF6c1VoIxGC+wdNVJpUVxn0QFdW6yRtD5AMQlmuPk9/KHpOyPuZIPaOq+DxFp
VUhgg1MaqOAUBe63qk7iXRxPPp8vRCLHolDuatXnAO5AFHnkJo5Gg5jacI+Q6u5Tz3j2p6g/RI2r
XzTJYnmU+mFIGau7731CK8xocjaNJqK7ZZFF/gUtAWWvUgQbuCwntyke+Rq7S9aO475pbfHcg3x7
iII7SOTdfdHmYoe3XjyrhniuRkZ3fgIHe5hQFHPyqHUTovkqs5WN/H1X6bZcCQHLFlRCvY2g2h2q
IjlYlkpvW79Kbw3769QZUExHEd5SltG3SnXZgRvcWkdCuuXHHQMvkfAOpsY6gwBeJ+dUQMNzSF68
tHWGZRSabm6EgOmTj5PWdHtubQ1DSjWdCtmLC35iCBTTBcfOvWfX2rqvJAppo/DPQ1RLVHUwUDN9
hI1bVuLAjR0Bkw5bf7Cm8iS8OcmPHtS5w2CYtGo6apE1npsMXl/emXvk3r/DKf7gVaV3XL4jJ8M3
WkemAN/ctFvT1D+THEeSXU2JkEmufU4wmuB0vFDDIb5Vy9wzd9WDX7vxA6W/EzpX8xyJNH4ItB6c
deJHN6VeX0zJaFTTavGE4hmzb+AVyKisrTCc8GxTW77UXjGBgOFsMRDnwkKYzoabgGqjq/zgO3Fy
QC6HmKFqv8RtWJyhn80Z212z6lyL7rA9HieXNC1z4i6faGG+8XoLRu+YJWcEZ7TvJt3cB0N0SZUL
nVEwRI9KwWXWGx+ToYC9Yov4btSjcJvQPlqpDqV94ciMmCxUBOSV6PcBhPU4TuJDPXW/j7Ke7juE
g/d9m7/4aXpSXUtujBhN3Mm1dheTIbesmZb+jNCKD1mUZGDRhUY74R/tTB3w2rl3ywLeX3zwPST8
y6ryC+91R2rz/2j7gVC2eVuUxAMk0YrsC6NU5+Vg09eJuvAKa+PnZLblLqyMKmzCB1iY4UOWz4od
B2LvsjrVXEylGY23lnTw93CEBdIqXA3i2JgotYCgRzsDYuMT0QII8FOmMFxgtMdloSf2McomddHn
IyJP7/aZRzXPBErcmM79siAVAkCVNX1b1nLpqQv/PVy9gmtzA+ykj6PsaVmMGJw95RbbiYv2TYNa
JbjREl3cuATFyAwvmBrr6t7PBnJoRr99CoEEcoNVZ62ix9mZ/ouIdReXESkcJgUsUYYvFc1J4Eju
tO/spL0pnabDjkE+HRhFjSDlFPKIMsC8BXX12UNgHzvfhziNP7QTJzEUmJWV2S8E0BKzV+ZEBFog
grraIs/DGL9lZeffS+8mc40vXm4Se3Nj4dV4gVV+shyQKFEk9w7EPCI6+v3UIu0iNmSddH52Qm16
GPldbLSGJIFuyA7w3utNM7Q25UH73EkUnTH0uV1qIZ4JXTWsJo9AM78epl0GL2IbDrAgesRdB72K
fxpc2rbgiSyuXOhOsoHrhDQ8XPA7VM5IIUAt53IMHqDafGnNLtpaXHz3OTlNhey8S6m10VoLiNvR
+3xHL5K4kcn4kLQORtWpwUMcFagch+dg1MhBC32PvLMooHdcFmTu+tEm8MLbDADc66dJPqh2UGTQ
CdswD2jah5s4+Wh3XXuvtw5pDoRPLNcnlXnm88S5LJtPnq5VD9ypLrmphhPOFbJ1vPHJdYCtdvaJ
yihZ5BlbGbo7G2mO1XEYxi9WY6mtFTcXmryY5wYuEo4HDkyRr9BUuOStRO0jz6v3wgRLwAt8DjP1
5ICsO8dhg+qnMMtdSmINoBJ/o/uxhkltFdFJXvmRyE98f/deiAa7Dd17t4Ksn+qBu6mnVIN55+7t
rGSyK7CjMxTeFQENYcsLZpSpOW1VTv77GFMn06IC+6MmvupaIRmvdpsqgWU2FF15SnqTyJe4jc6j
KU5t5A1nK9yYolAX0fWnoky0jwqDjU+i5WBEE2EUWbo34+qiZjcDE7Js59ZFvLW0iPbGRNx5/zEu
MZB4Y/CsmymZIroN2XJaWx0SQU5H7SXsQg9SVrnzu96l0R2qe69+kHYikOTEZLVWY8Wfh6GJdYob
a69O3ojoOJrQ7o6DyO703IPyRhBsTB5DGEQ02evcPlYetuZqTpiYsD6do3kckBMB28KHckLLPqpm
xsKgpyi/6bDg1jqy873ZVbd1ZpQX3f8RDWDKgoBsMWHYh9SWP+K59g+C0zxorX8nOtOFDabARzm5
PeuzBpIBzfGRLBtxKlyL27FHdxPUEHmb7SjvIRBg2igc63eE+tXn2I1e+nSwjyYUudVAUuy6yzDv
O8I0D1aHjg/ckHRktfMaMKhe3Kf/n7LzWo5c27Lrr3ToWbjChodC6of0lt4U6wVBsljwwAawYb9e
A6hzu845HbpqRVQgMpNkVhpgm7XmHPOoV85NBVVIxnOyI85RrcERmTp3IslLHHRE4coSfylqWPz1
OOOSJCFaNKiPy4uHAdDcy9a/lqHUTnoVx7BcMF6rNtavfp6iEsvFLvKfuq6qGQa6GIPLwOzvWWit
cTVUs3VWkcZh8c5GrVa3YCxINbRiqBHR4G185JpkatHRajsTDkV1m9VdfRiaHR0EeSw72QEM+art
orz2pddvpqD+KScw833IBJ7Ycp3j+BNJpe080nsOWQk7hEmt2Fp8eZCl6QM5IWW8KHXdTdMwFLbB
8GpAlVtHI28hxba7SbH4HI2Es2l+DgXueV0Qm7vnDDqarQkcY0pM9rehwo6IOrNP7e0Ah3nNuOLv
+swBw1RBiZbaJetUhpXSRlHfuFtOE2OjFNECzldGG/suUlsjdt2jofAn1mCtM2v0Tq1s8Z3G3ow5
RnzdIblufCy4bY86kVjTUNaAIvuNW0bmU91iGSYULCd65DWYerkjkODJaLFvxVOwaXscvrwcYmH8
oiYJwEue21H/WZOksgpGN3mo0WK2zWi+d/C415MAhCyg5K7hDZBppzp5zlBoP5HnQcRUS8SpUMmN
07isTc08OWjRAGRqvtvCZyFgkm/c6bxzpJijOpuUlDbPj6nmb7uqd65eEfVn6djdKhud4Moy1YCz
nObfRBTc4Qnuvky3OVJ7uHq1JEwIkN66zgvnbCArx+/ctlu9MwgOFVwgPBL3vXP2DNR91UTGQpLF
pB8tP5HLX7XyDIGXQKg5mykr4v5St6HctDppe0Wu+rPjjiECX7ZJVm1wVwt++MJA0t9LfRfb+fea
Ddm5C+PwstxaDi4myU2vuyQ8hyXYxEq3tLOfEKVqdBYcbf6iwcg6VASKDZP/01VGvOn08UazE6qM
mmP8OhTgz4GSVeApsWGsXLZfI87yZGPrZXbrTfGbjvd4p+k3YtDI2Kvuhsxx7jSb2acM5IOeGfah
ooKz0rpRPiyPtfYANqXuvH0jTY2ltEYeJ2zmhzKN0K9jg1vukXYgTo6HcWi5Gx7sAgsOp3GBezWP
t45nyy2njHmfOoZ5P6ZAv9OMEOtoGgl7pNpyrEyU1IMjhhvwIhe0rtVjyP/BtPHgCi88lWOVHyyL
l1PXorp4fvosCEC5COUdPatHTa6TvQ34QjyoVOgPkSNgN/ECA+Vbu7LX2YEZ4ZbSVL8y2vny8Yot
Au0D243y4jH+rm3fRhCtabei8fXTOOn6jELDv73cdyX+MWx+1cYjVyVhg3TW6FWvjTwb1w1FtJOl
hQ9m69X7yUSDiSy6P3Us7LA9TaflUGZem//pfjSSsu6Rdb41+JyZMkfnKxbNiBr9gHYVwX1l32cS
CqjLRXRmXU40GTnReS59Oqt1cp6BQPuhqW6MYAp3Rmx/03TyyzJXLzasG45YlpItZsJs24Y5kczZ
t7p0PhBehWctqw+6nzg8W3zpsHzzxYb3ep/c+FN8UwNQd5TxxArvkIgWPyQvdRQWz52DOAdedVHM
Ap7da6tkHL5XWUSWrpG8IrteiUk317DZn5yCrVdtHk3WaF3gWGsq6zGXoP+JPPjdndxD73XPOODb
dTeRAOtMG6eICQF8imQQg3lMyj0eW3aAHtGVPekioukPiaXuWZy8RvMMk1n9Hk9wo5PNKKuDIRJ4
Akejju7odINhJDlHBzMHfxrhdtAT75GN4UWzxiOmLnwk3Ulv9PeyfWCdH2wD8llWE/QnzAeuOCY4
r9Z2Nxw6Cy57hs/3kDlcU5WIz7FOFOIMCrc0t93RBXwf0kmuiGJ4NUpHHdG8DQErdALPnCOlNpTC
GRG+oji583C5HHJ749SRcxCJ/9VMvM+kbfbI24/CU/rWsux7B/zWSpFTbJSY7bVCeljY9F3f4cpN
TY1wmcTA46E9aCZgqbIipABVyMfgE7pZzeWd3FtXqfeiG0DUAgeMVtUMQLbILlvZRIxgtSVdhakT
hxbboTIXPwM+atkHJPtqzNuaYCGg0uo9fTMTmd9JPScxs4IfMFeQCzmpHwwctwxDaPiQod56Gjk0
Re9WBzMvf/YIAMjfsY2dGHz7JXTMG7/CjB4rnwqoI05FFlnsryLz2fElyWdxdorx0VwsP8jXkU+o
llERl15JF5PtvPoq6u9xUcpXvpKrlgUvddWRm1lX72jfSUlyqmnf9Dam9y4jWCEiXtNmDGHTnp7x
6Q+k45gUzFwzutEyf4OXor5RxDjtGqW9dAw/RcyuPRk7bysl05cXyHoD15bYyzqIDirT0JjrOFtv
WhmX+8aV8j6OqRhiEsvb1MHM5rpsyh2yU8SIxCTIL10myeRqn3Wh9IvemzA3LYVpuqj4EI0/1I0S
8sDGzupqLbA2H31bfS8oHK0w+5yQskbAiAXjl63fmplw7yIK1IXmgHQ8dhZRXBKC7XoKXeucZD5d
T734XrGW2hOcc69PznUKjJjoWLJNPRGJVdb5eOV76A7ZU09R+aDFSbehSl3dllX86FrpRpsC78K3
hnPGpp4U6L679VJKygkZai6MubOVcvUf3SGtQNu5arPMG1iWn/3RNo8sFC6gjUmQbnj1mZXce04f
PJcJGR1yfCGNoCe72EDkNxKs50V1CaAuKbAppPdC8xm3BnCeAqeFkOByjT6DAh0Ea0x0xIGH1W1X
Njeplst1lPDzdGRNG+tBwLaoOvRNZayJ1vBW1CZ6leKbJRVhE8rBPIk5l8fJ3XIXuNPzLy0Vpes/
oK+/RFcNVpZYye/EKwWrQX8qC3+npb2VMwrRDpbEXUCIZ08pIZ9m1Yc3ZR8I6j3yQANsaJ1he6fl
PvxNQtjj6PhbbFHPwuTfqglLzBKG/+uPg7nd+vu3e9dviLWPCJAo9kL2SH+dNzet2nVjZYazhZKy
y8ciPXRVjht2/oVZXTQh/2A2GQFz1NlmUf4shy6h8zn+iNiDm1jDWaxdgqyNj5mWs/S6BXla7dq4
uy9wKJPJ5Z2g12TrTObvY07qoGY2Hqd9q50m47bJ/ZadpuZt3XSOAXeifhfiK3kIKtgEaJ8A6PXh
vTvLOPPH2O2eayJs9r+1cUPor4aa4MZRTBtzL/3efWxr2ip+573qmDef/GAsnyYXqTWJs9iHjqgF
01NveiOwvbja2C5hrWlJ6Ag5inw02Qk6lX4I8cbzxZGmwkdznKwAJdKkcgMDp5afPCTDFFetx4GB
S8r05JfTD75slyFbs4/YZwicNhKUm3L8ZvTKv+mjydxnsHPYKBLSOTEb103JDnC0Nl3pUdbNqKy0
WVje2klzndMvzqRe7H3O5I2mFz6/hRXMHDAlQekyvCn95uQweIKCYkMQN8WmoV92SbPixgSw+iIJ
K925rBGOmQq7e1/zib2xJ/U5pIQuTop0c2U9um5U7rkEikMQRcVLWQTnoki0d0Bicm15orsZ8ii7
YYpmo4RXVrIYfw8lNZ42XpcAy966MLpHbut+YcncdKSrGowxt1lgdpcCx82q1sdDZTXOR14Q4m0p
zJmuTiEd58qDP9DQ6VqKvGyoicXDYHc0tB6jW46LH1vuBG2BoWNELMPcoojPozBZgpHe69Wwp8RB
874AO4J43LkJK8KaKSaIjea02sWttXAzNj5xt3H200RdxobSOeImJ2jILW5T0Yknim1o9BCUZbk/
nm12cKNZRo+1CtrtfI9IMrFuc+XeKMMUK1JKNRIfW0ysY/EUsUdYJy274LAmXzrxunJv6Qrj3Jhg
YS61+yG8jontQg2CFaRrzmftNePR/l4MYI1IjRfDQESirRtnaUKRd31hHfsEREgtO/fa1/nVS4r4
QsZjRntwONOdhOjejddOJO29kTvvKSAfsnDzTUnF9y7RG21tRExSYpiZse1D2zAZN6EOPMebfjRV
3h1w7IH0priKVjoqECHRwK3hKyQ1Hjt3iJsrmZX9JukRaWvELfcpjmhoGm9RpFii97W4WcpSvm3u
aRs5D0J/r0wLO3FZMoUp75sjia+JZGSesnjCvS7lrjXIygyIhVil4fQSj1VxMMb+kW9rnF3Y7IHS
bgJS0VorInDI58ZzsE9DfdoJTjCGiGztJMTRplSHcewRVWzWr77C9N7RRqpGvT13mQKfWtkXoA9u
m98WdlPfRxPRfQUxRVcthzpkMaXVfTPs7fFt9Psbv/Cho6Zqa/Pxnsa4+JZNhPziAT4nRuLcFGP/
GuKEu2ur4OJG2DnN3klB8tKySUfn1pdkZKcG0Q5T2NwCUeXUomNj9S3mvbKKzipuHyYHIpRn/6jM
AfwSifB9qLHYTqxx25jFvFNXVCY1j/Vxvm170907jh1uhl596v0YndF4wJzqhvKAD79W8T4vh/YK
vNiA4UQlTZuufeXZe9KHILZIGW2XykGTQ2QMVAX4IMS06PbFsUsJy4w9fGZjysdhWdZNnHvuW/1M
ImpuB+p2NDqESl36GA5GfANHwjinSmycytK3SIJslJeyxI26FgR7nXwDDLc2pzmObDwjCnp92+r7
qWH7T6lYvjLaswrXE+KckuK7mo5jHJ9aPDs3jkavmUVS46zAveq3cchKyKXzdBc1DIdmrbRLUms8
qRHe9TbFgKGerp4ViEOLtxEJErvEkK7E2pn4/FjYOmeAre25Lf3nHoTzvjLqYC3qAnihhcnGLvgj
YApktLd+R0clMc5DkHx1ZubsyELWTkX7gBWu/daN+rdWMcO6Bb71SPAVW5kloDZMEanjxEZG9OdR
do33InHMfYlgEWyB3gHOpQcsWfglyrpMoXSP/lC+WCKJLnZjzOwnwwd8EZjAjZqQk1BL7z2eYhN7
w0RCZhLsISu3Uwhbhxwm9v/nRhHQYfujcy5ZMwaKwlHaGWrPDre62miETgPZBAXo9WscOS96brVg
CMwXWhUaxfOyakAjsLQQNQ1fw2uoLxmcfYYnZ/5pb60GeCVbZgdN0TRJKZwEBEcw9Z4WFbK00m5v
xeNFsKC4mPMhNhiR67A9Bz0rQql7pI/TljrFDs1mGYsn6MhqH8Bz3WjVmUpqfiahVwD61n5mAfyy
pg3kkwnQ4FYDCWV7bwuMogFc9zRR9Fd9+hbrnbq6UOMvdhsc3J7EbBBXwYlPBKYa+0Q1Svumqib6
eZjikZTl+TnPrPwcYQtdFzV5KpWoivOggaEo8uGqJSz5In1mJ9kOxmsjjL+cpAJ9HNnWydEz7+ir
F/xCdA5Egm7WTcG9OEzslFsNbkJxn05xKuU2oGSxchoGjAVr/4t17zcwKLqQop+bYAYCi9sdE+pC
dV8F9UG2xA8EnT2sSrQU8HaYXyYjwJ5rKdnfROD/dklGI74r1LNhAt4p4BuNdLRpMWWF2V9DvLc+
Q3LauLd1VTe3aj4sw07GFYwOJT24wy1NS9bqlfKKG3duU1tww642pOLQjg5ewgiPXTqjfybS22i+
5caAo0o23YXqnQOgC3qjfrfp6ozHguLqlF1zsZJs77GMPdfwRFBAptkxgmuXdlFEl9VlB+qbz7DN
mSYtnZwcK0iYuUPn2it8ynirr+mgTn5T5Ge/JyS90jOYKAE0KxMXIsXYvNln5fQeuSRc6F7uPyJG
vxaq1t8CcyqAiTgF5HZx1zZs/PO8lWhQCPtu4qrYW3UJ7UPPvvfCiLDS+mdZ2MXcNXdffIxsrPdP
rm6GT7USFOyG8RzayO6ixIVobHqfBLbXe2SC/VaLjHNE3+gNd+4GrLOzqlmS3ggZBldrSEKWw93W
ooBy6ljqCbcUH2lf4a7L6R6wCC08qn9I0Wt6mwaVnX1nGpCCqsZ/SnAu+5FaA+mNL0NGPaEDgCJE
DRxDL28p0W/T1JBkDOtfdth+2mVRHgK/GZ8k5WlKC0+xNONDryguLefDcmbAZdtbLDm2EnwDYTl5
cMxCOBqc3JzxTfps1WhEPcoZ+6aw6nvyhjcgeWDUmaB8Kkpl9KG+d5ESa8G8saIZX1/CRDzRANc3
GW4V+Lsz4XDi/8hod67buHno0tw6VnD/ZrhEuuqgRL4Uvv2lNRMPZZmOLlsZz+AF/E0xGROh4wzC
APyAYsA529uD+uyRpVzzutHh8FUEHRR0NuvE0Ii4cO0r1sGXqCzVU0Ga5TUyjZe0unfo/z86qR0/
+bWgQl3EAn6dj0xgFrFai+YV8cYfOltzjmf4LW9d7qLVRGYVx2B+bMWUECf+0VyyadLZE7MciqJ/
BbiVbQYkGNYcAtK6ks69nun/vJnS1j7245ViM/k988GeRfb+vO1abumL0r5UFMC55JNfzlHcsXD3
aYRir/p1myx0TOW1mdhIFLLjYhVdhJvLwV8I+k51FqrSj43Z/khVXm2TxQvTz262RVW63BJp6TCG
O6+JO6vBu1mO+uvmokxdjKCVy2gUNTZp5rMJATiehDbHYbn7+2DPcS7VHOeyGE6XJ1ie8NdTzf7T
5VZt+ZvJDctDzgYMw1yaBVt76F+WH6bLY8sTpHrJS1pewt+eMJWIs8Cxvixm0tLpCQnSkugPX2k5
O0zDSIOxjyhjU3RkQnkZ6RyLVZfeXXlabv2+G0QaC9VQsVaiDPD78cW4+7fHft/9/XskIqLL/f3M
WWjjOiP7maU9VuBoPvz65pb72hIoFTfhiZNfp3EZ43yxsL9kBBGZa2XnCDL8dN/3nk/p8HH5Bc36
8I1GHgd3kM15MQsvz+tOBWfHchOKzB+u4uWWiLxmqyfqc/nl5aHlsDiQl1uN7xHE4pbH30+3PP7r
OcuBwp8l0c8tsb1U8HAOzR6i5dZyWH7QxuzAoaNY61g+gvwfj4pg0NXYkSKxuLMzct9PrItWRkiK
4/I1R8vp9vtrzdJdN19Uy5U0zCay5dDNtywHflA1xdFWC/vhVMmCRBjK8xT1uPv7sDyWRxM7Q4ih
SaoA1agsL7fLG1l0zssB6ifhnmk9IBcBk+8nHVIn9AJEWRczFqpezbomSCNmWu9cR8rVGFPu83Xi
PnJ3DwsKxZb3hF+5Jg/S2Sc5SYVB5+xAovzI4+hZFMWDmVKC7YftSCt/RemcjIhQIDsY9yzQjLMH
lCIWqViP7PBWtA6fs9i4zY3E2xlj+sPz2e/QCH92Sv7DXM2dRZTuWlG+eqN57IrGIlkzCvdkDFxh
jrBVqhDqhdAZqIK+GJV9q4wkvIQWRkxyk7YMEZcgdaKTywtc9St3bD6oxdErpzG6QgAGSINvhidE
k7GCnTMCtKf6D1+R6iYU2IxoVslK+xg45jWwwOuZ7XWYe8OtgjrrJLe6658tIsfXVOs6VdEjbcE2
Nu2rldV3VMz2AH+EHgqgbR4pAq8KFsa6VD7mtPST0RpIfM/7CeN9onnotarxc5ro3sMUPoEy3nqj
Dydc2s9G775r+l5v8mQ9uFDcFH2W0Xexbwn6BUGDCzcf6eBEBpsFpvEYx3Rkk20Rt6m10gLMqLpt
X8Mg/l7FxHD1LZQuYQxHWGX3CZ2bLmdvGQR3sUc/EW7FPipAFbsS1Ke/IdmjXdPNoSADGmHXU0C1
FAkG6FHAtJZCIXXwwG46K2HyyTXsxMAMdEc8tsDumjHakT5G/9wXb6WzB1wQrcycJb6sgx0w4/tY
3RTlaG7LHGyi38LWY12zUaA/2dNmDdYqll80Ah2ag6bYB4htYBBVUEEtqpKGEV/92nwcleGvAwcQ
L9qIB0pUV957s5JjjKIYQNDOhU481L5YJTacJ+kUL1ydP4XaqIk6aUJkzbzAP1ohJ5cQxiGYLHoY
ZrSfuhh4Vqt/sIEA7HE0RL3h3E42rA+hQlHgGgCiyNdRmQU16fgjlv0I80rfoJAMtpCeSMDNxcPo
2j+Il9jY/UmmGtlJis+4rQlsCAww7URqBvt6sA7WTIfTZ06cPhPj1MyOM2aKHICYEVs+ZLliZszV
M20umblz1kygG0DR4WQszrB+UAPMnLppIdaBrptmht3yEFwVSAG9eNBn0p09wLxrgN8ZMwUvn3l4
7kzGS2ZG3jTT8sKZm6e14MPMmaVHXxFBJ3i9AXXx0Z+JewRMc4HOFL5i5vFZM5kv4B00M6vPmql9
EZSfcub4aSMQNGo4086fKX/VzPszaaNRmYABOMw0wA4sIBNF97Qc1HAaZnJgUl7imSSYgBSsZrYg
0Mn+ybVA5wBCYCqcvrIYlIAR9/FdbGoeDuOdKQODsSrzD65LTl/QaPFDGLmnyDIvJY1Zr7O7czXZ
9AhUq0GveTCV6T4MIt6N2dTd4Th5rIr6E4Ooz49GatXkU9w6lqrZqIv+6AlSi1VQI7YpxbCBOim3
uV/vS6sxbwQ7u64s1Bnh9zvrnXSXUEak7jfELBet/uImL7lMPFb/fb0NmoGzoH9C6KFWRtf3+OR8
lk6SZWGmXyvHs662MVpAFpArkhqT7BzAj1zJCXgi+NiU/d11HEbiYgnrvuqAEJGnMmwpVzWrUns1
ie65msq7DOiuDsT3xJs8n0mglE03NZkWqNXzaIs+/GvMjEeUFdGjojwfBSp/dvrzODU+ZDeHcSV9
zcXYXwJ/lNdEg5Q4q26qmqpkDJg7nOpD5/Df/2tlsZjBJ3/R33uorlwTFJ0hHCD0fwOjTJ2R+LFr
ykMqvPRAALTcqjzQVmgGnz1Ei49D3tRA6MadPYs7BkfF/4+XYPwntwfuaAZUXdgCRIxuztLnz/eH
uAib//3fxH/3g0i1mKfkIdeQOwWtceuGjABaH0GoTry3zGB9jiBA7ojyiG4sHz6UkUNnIR953RDZ
gTIujM6z2FTvBIh1L3xSNJePbFf1m1kFulSj/vUHZ8yC6799cN7M2HccdPgWqve/vmrcDJmZlAMf
nK+cbWYL7xh2wY0wgXogXrD2NuGXm6ETx84Zoz3bpvRtwmxrpR9xP16CxvLfB8KgvejDMfSXkmIO
xR/7C4GKTYYG5GnqxMEdmY/4l+N4+uWe+hz+Z/hV3v16oX92t8w+nv/0+ud8AMfzHd7GIjj/06c+
NgmeGeGUDHUFS3cL2FasGt6EXdNkG/UjqoxijeSJ1I3M/dY5McODRYiXr7alUVpbtP2X3vuw06Q+
TI73zZ8rIFUi37jy7pJByv0gS7IB8gi2X2LdEKfarpcv4X/85V38cg590l+rudDU3+7++1OZ8+9/
zX/zH7+zeI1+37vGnzV22p/qX/7W/qu8ec+/mr//0l+emf/9j1e3eVfvf7mzXcxb9+1XPT58NW2m
/ul4mn/zv/rDf/v6r1nAnPl8/BcWMKqw0b9t3tNSvf/VBrb84R82MN/5BxYn3+bSt7CR4Cb5E7XJ
+sdybuD7mf1PM9DpnzYweE5YwAAqMV7o9Fl/U5ss+x++KXRgTnz5pqGb4v+H2kSE7V/9ThY0Rst0
HdPgFWJ/FDNx6s9DA64h2Tiscy/kwc7b3+WQqdic1sqc6Bu5cDfnLbI2b3271GD5/fv+8qDSEVF0
WuH82pRRoS4mOt+k2FmI7Rd/fVbTouWcN1e21aJsyRC9pKvFxlhDFie2Ubtt59TT5cBuCnhnbHbs
MiC/ziyXsG5oJyy7kOW+bQRnc6gopIZ5iKCQyPR1/lB0RrieovwFdjquTfMBc5t+KOhwSTGRMozm
aBT2MehuWcaQ0ZRMZM9W8rkJp6dc71sSBfKjBo/PT2OdiPZU7pLIQ+UfosMPLe++j5OzFUTtinm5
BGlXniuAyZsAEx+xnFg8hcg3IUi3dZnHHfWL6tMs2Q7AWrmTpvOt8tKHpgrvR129Imd2N4ZdSd5h
su08KsJuTtymhiRp5djBpSoaSJix/xNMco4ZdDXYLEVU7AkakurqtxAV8v5Kv02jP2C/Vvl4a6fF
vTDj7zYzKxrnnHKQS9ojuUjIExxdg5PffqfLT1oCANzNEML9HCDyzE+oouYVyTJFYSgmQxGt7JwG
Qko1bdXMvPA8lv7etalis36zqFs+lFopYAyi22bBbCVYGlTxXTKRrgYX7nZKRDAMuomCW/0mPe8J
2N2jqOo7r3Gf0Q2/AEskhrFPwG07V5+tnJ8mxsqt7g0Ub1pTr1KLfDpCmHtAv5sorH5UyqS+ahY/
PKra0GsgRAfbzCmOqu8/+7759Ex4kDnAwzClclRsp4Zub2Of2jBmGSp3ph4PsBvoUbnOsdatYdUI
KJUdiffb0qp+0u0gcFGfSFokbm4V3vvY3zIlvuyMbyuTT3kHC0QVo1hFkf0zD3HCJHSSVEiJ3FXD
yullvpp401pib+g381m6LSdeHX2P+wo+iFuOu9pQ5s4tV+xp4JT3/oe0IXbXfX1bFN963cxXVNlx
1nA+0NEtH8VravBRsfkndstydnoXXMhP2M3nk9RL2IXefShQKWU6OYHGlN3F2bHoNYrHrNxy56S5
zq3Rjc3anBBGWjFE1JJ1YZOOP7Be3CCQgfWpktvWg4SpUlTgrc1fivy+HhDjVXr6Uovg1Syw5LQO
W0m22GFMw7zPQQlr0vhhKf1Oa0+uEgXaIjGtpZccbGIc6DFHMMFdsfOkfLZ750dL3W6Tzo32Dj19
VGePno5AnXnu6E/DrelRzSj7stpQJT+hEV1XleOu2sa6wxQzI22DGxs1Rx6mr5Vf9Os2PdQm+2x9
NPeCXVXtqac+BTad+cRPFJzJjqHgIzrZiyR8a4WbyNHqDXk4/Vohq64f+87jS3bdlRVCAhrtqz1V
xQbhjsYuPbxXgwktRT9TmEbadqsXBhVXSrnsycef/AdveWzdaREsp7SOP9gGH1mrsjSuHwMn+eB2
vGqovHuahpQh4fUeJWppAiuTS1yFDxE1RHzgHQ3kcn4/jR3yRRnslU2LCrgBU3ZtEzqXj4j/0iK5
bYQHBrj6mSiCBvybwq+fqKM/ANtN10pwTXeJeddGVwIbKMtlzb1jxi8zFU1rcE1Uqj32Wk9Truzv
DBZFbrvPmCU4vZLvnYkkJG+cnw09F+QQKe1ObTg7mf7oJ5zMhg2I1lX9l27fsJA+kARx22TxVyAG
sZJZ/6DMOuJFqicyddsV6SwE005FtI0aZ+tNTCl0WB+7qPtszPJBl933QfIi6QDcWERYrxVKKt75
xnOtu8gvaJUDHqXV+64N9bNAN9AZ1nNJJRdLg4eJHtVdQeZZpj8ETAJuN/7E9wWSnwCFOPk5hMWZ
AvZOM6RC7MhsopTFrq0kXNbfgAJRbP3B/pGlY5Q3WhU7vEGWvG3xrPP0+LuTrR5ACE1N/ZDlWCqC
dl9Na/+TvtJPo43uMEN+TqM1bIfI40li9vReNm6RuubriTA1gkFowHbWOcyKQ5pYr2QufbmBcSpL
4iiiyWq3keVeAqPb+UN/dkcRrLt8uqN7dB70GrlfV/GayGbJh3VnZO/IZzBuP+hBmq1zdUGLP6T5
nZUHJZ8ZcXuttLd165/ikg6VEvssK+6zLvsKkznGEvSf3w3vHskNG28o7zq0D/F8dQ0EPZoaugkR
RV+ISLZdjy6IWHu6ST5c5THbmNp3p0m8Vdr4h4qOIJ5d4g1SaqesV268IvjsaKaiepXQi6cPZYQv
w8DOldzysktyusWVeYgdCu1YGL8VAWEzcHThn3njcajMcu263ZH60WXQ0rsxYjkBG9gmkXlVaMEm
cvq9bk8PIm9RYie0yeE60qvieVPrCoeGIBZFJTZxDrIXu8p2X4cBCut8tvuGFPvGC8xNiNaZtvdb
SITIOmzMj9ys7zvMr+RR7/38W4EuyB2HL3/Ovcjda9abz1LYjyCbMMgO7VviBmqPfuDUTOa6bR3q
kFrzUBHPPg8NR7IGBKyJ9TCU92ZJ/OYUnT1fRSsBINigKOLXmCHmrrXBL3nFk1+RPiPTd6s3sLvF
yYucOBF11P/SoTNM83fj2pLxDhmSVrrw5osSbv2k99jNOW+QDJFlTdmRIDtkw1n1ze7Byes2j0ud
M7cIxjn70Vj3pc7sxhli0gsLi+zgyLkpahE0zAuW8fTsD/m5xujBN/4WC8wVyeT8oDm/R3aMSrXX
PnwLvrm00S9F1LtT86oydtZNlX1X1Cj3pUwwg9ATS3tvrespklTKJbRYCuMc2wbRGDAGZFw8OZJL
3Mmrd9PCqzwy5NR19WWODUk41bOZ4jRPZI+SNMsuEjXmKig1Lgfzuey4XJHYvbhsWKX3HJOSTPZx
8AqxPdraUf1meLQ+nVJuwjJ5cPLgqyhg2mk+yyc3AfY+vsJ0PFHIRweqx4w39LjMfPgwJTxcI9Rv
pPlBbXBlkWYhfDI23LecLa7JWkAQGVRnjIi51Tx5lkUaTa6/kjkzZ0lxJgSgLTsk8Qys3itbM4fF
j7uizQ3oUvUnC4fIqm3BepdOvsYP9yg8+Wn7d9gSv/e296OJSi6fpr+kDTQB30quY0QrpyyfA58i
N66kO5Sl+iqhI+eZES4EUMArHfskWbEU87zw1ogOrZUd8WSyPkrDt8xMPzAuv1fpdBOZyQO1ZhzB
+tUdHZDFOTyARqwUioF6Ihu3QSiNFXYgLtdXnGTV4+SZ3xF7nUsbRhypIo8t3hNExyaROgH5FpD3
k/6uL8NXuxzGbZFGZ7syGXexzTH8/R/2zmM7bmzbsv9SfdwBbxrVCQBh6Z1IdjBESoL3Hl//Jk7o
ZuixMm9V9V9DIYQPwp6z91pzeVKhP0krcV0ycSk6SesV8fRqJEvAyau6CxhY86egGZ7NhlT3hItQ
FN6WBoXNKd85Ks6x9EehKB2E8mOYW1y07PkzMQu8UZSRG4toBHte8DQYJ0bklKBtelrldj3O6zGg
GEfKArLpipia+Fp2wn6zROCtreG+1BAQJC0nuDnKHhD/8d0dGmzZAC2WDsF3WNBPpk3JlbggzTVm
VEZ6W37DnBxuzfqTyv5DItUE32fR98kegcYMP2bKUOpieoy0P3DnoZmWWVcIKR96SY82WQ8Fzxl2
g97B9g56rKL5bjbGK6UJTpBCAsCtzXsfop8cqRIgJQYjVbVJsk9i61VN8hPiil9RxyV2VuiGqzbY
GnvfTQzoMXLdK0gzXbuxP6NOilFFj9eKnN466HDpbJgfXWYif7XQJaTrBW9yuY6XPSmx4di0gPby
g21KxH/INZf//lEv7Q8qJBHjXnvHCRdpHIV7i56KrDP+x29E4s30yQnnQYvwLAX3Y6W6iHvdokv8
oIxSv4yJ3UOIej/SHXcJ42v22J4ZMj9PhOnNYcjl3yW8KHOR/YVMNhwFBYfE/pLoJwYE26Y3DHry
0yEmAsYtKV2ReXw7oiZSq6r1IModuhqLbteSmmADUFf7K/rWj2ozRq40lPt+UT1bdj71cH5otczY
N319N4/Ki1zZb0GVXEkESnPocoDZFP9MqLYZgqVlwRY5SuphIDBgTybDDwgM96mEiWoC6ZQu8VVU
cIaqnRe4HeEWy1zia7EsA4HTbxsNWXWnvKRW5GNz2dXBqvsY831iYUQLnpJRJ2k7W0e1ek94Hl7X
Oh6xmcTXPZ77baxN/cqn22sz5yjH6exN8BaMSncAd7tBLkfAzpMkm4pXWIQ8trMdoF2+0kY6DEFu
PWt69GIHZGON1k3Feg0rQOFl9rNX5Z1SI9tUv+nq8DOOgh/hMr46lvHRoywKdcbbjn1k/n2nV9av
Oq3uA5s0Yyum1oT7AjUGhVSnNFzF+EzU4qAo01UT304K18swKHc2tEjiA3eKBiWF0iJHcVZgbplL
PzaJIAzL6gnZ/rFLzJUZy6TWkeuGQPvse14ziVywSTHji96i5lZPW4KTEZ+7jhRddXH6oC4a+tA5
+pmQj9KHTwbXPdTNn7QF8uOkx9a+CPRNtOINxU0qygxiEZBiuDFNJfbF3ZzIlqhiX58ImsWiiCI6
XAHMuN+Ko9AeO+FtFNfjgWTC2neq6od4Xzah58EcF3pOp1LCEA+W69cTYpb4hgnj8vLYVKk9PTIS
zt2hr86/yV4x0sOgSLM7zdlEka8hP5PHxM3IkdY3RUuglJmU6EpG07XJpM7cee0RSytqOqSczDfL
4fuAg8x3BPbS1JN8i/PxcVhlA2Zq346Y5bYQ7tdiDJ7tgzGmG4E0zKyZMIYopon+11+Lqh7JkgHc
gX5bfhSoUrFE+ZQvE4tOPuVHA2kJ/AVkNaKFLQQPklhcb0opLDA37moig7h4j/T3xJ+VtZK++H8s
indb5G6h0V977ufFBfyxWZjxXnzf1LaTG7TrsO7bMqlHsebOaylGuV0aGdkX67YWayXtuOa3xNj9
sf7FO8TWEa877w7ivrjRVs1t20f7Gp1DN/YPYsOfMa5i1Vz2BvFMM43MPjHzemJViB+JlpL104Wl
ymibcsds1B/d1Pp4YqPz+tULayDdSNe2uRMY7HWUQIruEGrRtsBI5nXq/MAJtjiSrgxILjEtbK64
18MaFYnMHGgfwuIwN5R2CPZet8EfX/x1kZJ5QYM0Us+vPG+9OJIZQyNU8gRflUZIeewbqdybreZN
D2Q5xueVS2gOf8wfRw1ptQFSyC8H1Hnl1dENMSC2tLRbYsiUxU+Ao0l9LkPc5ngQNxwiR9VaIWzr
XiV+fCkPd3kzDlvxWwasJZm5yGgMjWFZS9lX3ahK2/NL188R7xQf9o+P0XpdCKUjkUrsCUOSUUso
A+o/7BzqZFroodXNZfdZX4AjiBdAjCD+Yt6LPXjqjXE/F2BwcZ4UFmWpQOhz/vF7zRJFT0T3wylA
MojvFl8pfu2SXNsM3RgalmZzOO9J66Ep9iRx9/JYaen+ekYy1MXyA4uEhsjK7qxQ4gwjXi9uLkfr
H7voeVE8v1AG3TtrHWRd2ee3dLQGpBeyhLfnrVrUYQuwqDlcjnDx54m3iMfE3XDdC+Vh2LaAe3eR
FW/Fc7rY2cUrLu//uguK+2KriaXze8T98+KX58XdL4+dd9uqNs3fp54yZxRlZPohrNp+k0Gqoj/j
ymi4z+tHdYx+E6rtRp3VLSltqK9aZkPraXU0Vcs3rVsy0+5pEVOutK9oSpNJWJLqkd4XtrYfm/5k
0MYCobHiFQiqm/qN4qjEkZSp3Ow1ScZGKPV7iTzEo7gpnRJ5jdKYZMqsD1rkKoFblXE2WaUFGV8N
FNcuBgKvzJpnxOv/frHATbYdbXqXWbXAtnqacd6dxvUGpipXAXE/UM3SdMViD/dsHzfybtQmUjwd
wwxP4okw5EJh2hgPkQjTU+fwETfOetm43L08NmkTq1g8fV4UT9lit7+8/j88f/nkeLLKPQbnZLrC
hLpsL2//4+POi9b6c/549PzVfzxw+YGXT/m7xy7fLp6dTGwXQWOHO601/C9PXt5//jp13Tm+fPyy
4tCruHs+f9xl5Xx53R8/9fIxiKqnzYiM2Lt8FSKyvZLJb1GRQZYWkqk/FoVwCgWFgw/GOKsPRftF
mcAmixuhSBRL4glxt53I0gxkaXeWIApJYv2XTHEWusQwJcenncLQp2jOZUSIzs4Kt8v9NK9Ml0IV
g1Bx3v+qSxQSLKchhLrUlHvRmTHyEQmbECWSl8WEu2VSI0CYA9JtxmJkNYsX2mOdHKdzT6cWQwjC
MENwarbPfBkJHorqSPZFQ0fkXcgIGcq4MMn0guaZoS5mfa3hFuI+oVXVUdyFqvqe0zvwhbgRL/xv
mSMjiR0GrIZKZYzTRCbIIWRqkxHHi/c4qYbQK+qlPdpy3R6rv5a+PNY0ssUsdEQnVdPB6pTx980I
p+F4fiyRyffLSf1Z9I14wQDocRchbhHbk6iJ35I4hRVzvDwWjyr7APCkzTwnxaFtWka/hmFXR/z7
LIotLO6bjfoSlGXgi/aa6LbFdEaIh1g386X7NldYgJldUzFe1ZD1X5JIsaW/PKat40fmPp+JGBSf
O3DnZbGhh4KaWgd37MI1vXTkTHEpOt8X48uFoRfhBXvRjMP0jPxTLM45HRHOySsrNa5/DjFaerEF
dZE/ctmi4sEE9hwGSgBOAnWNM6AlxlU/CIWovm7bcziJuB/OSbKt8+zZWIHtYC9KMA9l0h1m8w0b
anMUCsbLzd89RgUGT2uLqFjR2qMgw4qbDokeVUnwDpfH5jpERRlSXXbkQPeEinKJP7TQqQ7UIA1/
bIdXUrkxkYjtFIpNJBZ7TiGBGkbbc6rMZUuIDXPZOlGjMEm15tm9aB7FkrWenC6PncXCnQlsfU5/
is0gjsG/21QiVWYkZW6PyRIJHGPKynS2epWbO3GknTeROPLsZDBc/E+0RCKo72T4uekMDCoNigzc
7krHX0fnBwJe8NbSSsPCVX0GdBL8caXqhgqrPbPXcB9x/7zo4I8i8Yz5s1iF8roez+t7XRJ3QQYw
d4xpgK1HS5xA1m9T+9tFU+rMSIVccfCIG6U04wNMSsrbNq1pM7cBQLL1sSJyZogkRUV4ZqH6gba1
nwqA/CL1RjwrFNABxAAfG9HLF/Xx5a5YEopkaA80HhhAiD0tWleDtKqo/0da8f8krdBVDQ3UP0sr
mFf/9yCs8xt+Syps+V+GQtSVrMqWoWBAROz0m6xr6/+ylVVq4ZiGvWojEDP8W1Kh/IsiBr1bKq4m
/xnaX2Rdzf6XRgKWYuuaaiqWAoX237qS3yqf/0TW1fmg/6b6sRwH1qthWJjDAb3ZX1RLwYgrKCJS
/MAO6Fm2Pt8GztRuBgNrYh4aH1o/ozX/sAfloXJgG2UOrvqhtV9rB0yVQb+HqlwY+I0+HGgrUGzg
eTLAl20KejIrc2ov4xQciedc9gXkLMNp7itkRptqoJhKGIHqYutPPQ0nQRhHzmFJbsqOPuxM8tPG
kN/SVI58q7A56p+KcgejLtrnyqqcaLGrtL36f6Gpqn+zSlTkLAZrRdWosXzRmDjQTwJldPTDIlnO
PlRjzQ0z6Sar4nlXStLOLFS8Hm1Fxvei3UBr2atL+i4pJiy4itL0zF/aVWB6ehqCC2JppwLch6J1
o2KK2NqDRN6EY77OSMAPf+x5vzfvnyIuhc33ZYPaQJLB5pqGiRDH1LUv/Nwgoutv9nF9CMLgNa8p
BVdafp9PcJPyzil386LcYigpmIm5c1XTX2UCd9Ab+xtIshFjTKhtJnAf9PmzGu6v6psjvL0u9c0p
QdRrkZvcEpCY1x9DhVpDU6mdlHboliE1ydbITlpW5JsclYaiLvexUgOJkJqfuQHnqgq6E4jMzK/K
6TQPIWW95RoiAVWQyX5Vh/DZqjrqpjEQvAX3zwBFJE3ik2nfhWSRbNqq77cMLp4XQFLBspcG9ZBL
gYOLZzFdqfW5CKMVcSYvxZrIkOejiRbgVubwOaPWqW3dzXmfO0YgPpTGb0OUG4o5OBuz+6FG0BJX
oY+dBDMAlrD1IzXfZ7r5rR4nXtfWPWY5Wg542euOvqwqfXY9wV2R1Rm3UdbvLdVa53kOXb4gyokj
la/qkb1ljGiLopw6zLr5VNDdd5sJ5kPHh0hlWKMf1+/1vPiEuJZs1HHYWUlBjXlWvqfz0zQgLk8n
/bsdHRQaKZug7u5iw8Z7XembBQ7aBuvsKc3tLdi0t2UxfScAOFk2lL1bfZ43cd5e1/qibeUIrQay
7J1VFN+XdLZd0yBmFJmq1w/Na2U0bMsxrtx6xdjWpUoPwSY9OTrlpBfRAylwsSVm5sYYtW7VoAf0
oXpaoBDCWPfUmx9tnNr7rEGTRDU1X3BF4SE85lYHsAfSY0TwIy3mbRQX3yWTHjHEKfD78lCgcF/u
6a8gQKnmtxyuwjDXblYXL9Wsvzdd+2FleI30/tWycZIPXfGjTeJ7NWqqjRLHt03ayazH4RsKqbfF
IEc6WKltM/pqafFDm7hOPThVC7WlSdZf8VwBmVGva1I13ZK05niGXAbygR6IEu6sSsnZf/rUJXOE
Bi6oHTnCVxdR9O+G2xkBRKR2VxHRnZ2UwOQbD23afFrqveYMx97Jn6EpZX4oT9/J3fTrHpuklvgL
nRAwbdws82Za6athST70bCH/sjJPivqDQTIAQSeRi7P+m51aT2u5S5eWq6RiBhJNSU4VMUQmhjCg
R0I1xOVDYrbfS7V9izKcsSHlJI4kBLv9e2fvNaYumxLk4qaw962i9GAiAgXrf+JZqOatAotryZzL
yj5a2/4FAe29yeZjoWvfSSiqKBNyQrfaxG0n5y4ejNeE7Yl9+DYN4lNaJ7uuqZ9hBa/j+TvLMD4D
gz+g0L/r89jsLAUnbBE82AkaZkdiGhJSIZCMh0xv/E4Hi4G3k15lQF90yYddHio/C468jR3BDBr0
7LlP5y26Q5IVTAZMhozaS11KXCIAReOWqkhrlQ9Wl22VFNTW0mUJZ405R9yh3ZaI/EpmanwySez2
XTyl94k53ziatK8sx6P1D1/M6EPfymhJOw61wPZmjlOCn0MECbTED23QH5JV3J0FH6qRXwF6ekRE
17jApp+rjAjVJTAggY7y3fl7027xArPcUrymFJp8z1LLW4/vuS3XvnF0gsxwCLCmaYnsKyC6Fz18
w3E4k2Q7/cxylFn0X1hJGspr5S6olPv1icSxXtNx2ZiT86F2wUOIYq4dSYSNA9Q3tv1uT9pVaJ+C
9GC1TrgN6uEVc7uMbKpWnJpT767MlsmPiTqP6r5lCCyDlarMXakG7caCzg1pyICUYkZPwWgo9PD6
gwqr0I06uq+tEm4Vfbxl6nIoOuWbZvh6AoYFbiAk4/Jb6DSnFHYXLXZcEYtOiPN32Spir46nqyWm
mYLuxy96woARKXoWasFN1aOL6zvrqW1gjBnMLvAOJoeRCAAX4r0Nphnqe6W9aHG0J3R4HSer41bT
tdusal6CaLozLcCTsGNflJZOc9r+iOJVedZrPzQYV2WH27ZgocGOvRnyoRFPzU79UOnOVQH1dK5s
eseR9q6CglmqrPCgTniRs2ScQtb4prwk2JoWtpku0ob48V+T1oO0ctwpzD9MeZKPQMxGlCLmlTMy
u8LoupYghgrDlXEbIuDBmJ8fyqx/Alk3bkJ55vzCtWcGhmWkymdeN2TfIoix4BxtkOa/pXDHvSTA
zyAF35qI6G4AARugpgU8OnmnAUmnBXidW0xJVNWQMLzOiNwgEDsO3oVKRVgy24+JMXmSbb3mOJw2
PWUI7z2pYqA3i9+T3PrdYCCSdECZJLUjMJIeHsWkwk8b60a3YddTWN7UVWfeLTZ/IH5l8nqpTIDf
2NOOae70tbsm49KiQjZu7ErrbiNVJtE4d6prGGjyqWvDH4stP9XTsGz4G0CSscNLLSBWS9kMvVzS
wHHws5nlz1jGqpwpJSxT2mb5nOyYr0HaR6aWd1oAruKpW6GDQ3CwpgxpQ27dyfrIxtbHH0usddQb
5h0V1Wfm5XiwsUVxcqnd3rKeRjxNZMIf1Q5xrbzRo+polgZeFexBNuetYOm+wxHECMwucb01suR6
DPpvi62Dny9zk9DDqxE4DbIW1GRp97auOrBsISdw6pqG8RrW/Q9YYzO7kvw6WmtztBg3GL6/hUr+
iBIAK3On+G2pvFqNWm0tPd50evZjKLA1V4y2O3QAGE7qk5NJdzTD3nUuiPDw4dQFxbNZzOipMix9
dV2+2OHiQa+7icz6AG/vQVLH2wQWBPPdJ4afR/juTwgIjFW+zKlpcQ6Ey7e8C6+g8Sz+Oi6PLs78
DeA/nJN8rWbqWzV1HoE//GwTIH3zZL1UAMAH/kJTb/0x1fd2cGPO9a3kNPxwoN4REJggW+FuNnpV
x8nu+uFjGXJUeCkUOOojCMk136wwpxst3cl8tg7dhBeV7jKKIzTanOqVWfXronoeu/mN5mF/pEG6
nySdOXM2q8jJ5tItxthyuyY+TuVSuyhCAW2ajHycptxWpg7Ic4l9qgb4gJzxDsuc6ksl5LG6UFuv
UgFmNZiIkSV7Rj+AgdKRy3T2QPYeM5hU1zD7JcppzCcMj9gFMdA/q+ThbCYpzrxIt5+SFOlQsbRs
xr5zg1R+VHooqDG0FCPZ9WXI4Y9XiXFJv4fh8jMOm8AvFlxTdsKKT8cxvppVuvtQ6rHBISty86C5
Qa4qPxTFxIUwjO/rnG5k6kjSpir0mhMWIPQKkUvWHiZUFt4axQ7JRPOgdinepNLGAu3MRhzlQ21J
p0zH/gnwCfVoqHvomfNrK68xhlkpkpms81Y8Qp9hake02W8k4Duc0szSzYIo26NcomqnzTHsnhY5
HQF71XFYb2QRJvbXXfGEAgCkWUnO4skR1hTKk6KmM/nXG7S7rFkmRkYo9S8fIZbQLA9ba5Du6p66
GWhLB3GEzLVd20XhYh6k3kKUC0q8BlFG4URSw/mc2CmyNUWApvggcbea1LsiSYZtvaryJ9H3EYtw
nZlfBJUb2vbbtDaaikgL3MIYKfRh7j9UqnLIG2KRNQu1WkxOwsFqwKMygYPX2RVQ5ELk4nPwpBu4
68THrx8jlsRXhKJeLD47WxvU2BYmrw04MZGpBO9zNmHsKrnM9qrHK+x21mGwSEHKYdRWCWkyTiPL
p8Dpw00WQVRPnHXGpBnVTpPavR0T3CCCDQBNR7eTHSlbaUb6W9dtAbgFQWSotMlNFISZP41q41XY
sjgql0eU8BLw7k59wD6FXBvW4ZYRDKO5DOhxiG7Y01flmSLpxr2hKvFRzVPFg8yvujMFpFXfr/no
STZ5Cae4DGwiE+IRzVeayLdpRIFqKN8Zj5SYOZ34Ko6al24F58dD4cN93s5KXl/L+DLupJzBg50j
AyG6ayspFdw+he9vjSm8GgfjjfrC59Is6SHPGaW2TXDsJTypWXWAnl5tdKnSHyIlOTpz31OFRs5i
tpwfiopLRZdXjAIjI3tfuCDZCVCvrBqaE/yLaqvbg+bXYXOfYy0+qUpj+VTJH3VFna7HhckUvLN2
2/WFcjIpdUQoIm6VCR6DWhgH5vj6Aetsco/JydyEHDIMNYqPAawTAN9jqXMBa6W8OBUKIzGUa+1z
iKd7E0kOo0tL4kQRDdmrZYX3ZYBkWU2TaVvGQ/g0LgUEMM7fI64JWibdwRkDDc7R+Fan+bSzQA9c
s4vYnq12BZPxMNybKkx6QnNOoylZJxhTGMYf5q6ieJKhww8Rk7SVM9/q5nCXpomzS/vwwyi7+VCV
+kc2WRF5HkPqTyboF3SKyU0XdPGNpMHcCcKp8XrVPM5LPT9JpqR4aYHT3MjUBzJe7KdQagtAX33u
liqanro17ya8MwjLK2CtQ8KItUhs9QqrpXo1yDqiJaTJxEykvmBvQG6+Sys0RXE/XbezBPvfCW7G
RMn2tta1p3AanzMro4PiYNherDvbK4o+eWgUbKik2+4jQJ+I7+cHkhZokTSGchwr/TU2G0RweTps
R0OzDxHAXhRKoYoPmquqXL8GjEY8LmLaoTVwFWdD6es4SG+qmtBpPQ/1g5lNbmxod3Cr5T2BHQjC
nazbZy0UrfFJwXHHGN2EO4PWjyimdhMCNd+B1jnGqOm3UR78gCNbPSiolJNisHbwWxCjKwYrTFne
hmZK92SGSxOJvn2RnrRBLk8Gey6oKVDG2jPmmyP2DO1gjaC9raiAW62kD1bRewSMt6cRAHkt57FX
WewQw6JJDOfCU0hVZpXBA4akIzDeGHhPkcRN9/GskFhtLK1b66mxlxfm8YpRGV7XqhinpEg6Bfqp
G+zZ7xvSUMK+/5lkXXTbT4jMcu1lcBjJTEuzw2Hd3DfsuVEd5kcFF+bSL9pBgdNaDfgL8nlhcLTq
FZYmftfickBcHPpSlx6BVIf34LpuAi0ffOLXCyYg4FAXpNmFdKrsmb8OYLavLy+LnDlbcNHFLk4g
5tkqpZfOmigoIMGau5M+pv1pbbg190acozZfEN4Ftj7tTLIMXLvXql00FVgepPmW8XSyxWxjHwJp
t6S9cysj3OdanZHIZc03BDGpxwYyE7uN6uyguJo3holWRm+KeSfLwVFHKP1sSONrNyjydfOtbqT4
qZ96L6XKcYc9daNODBhz2cCypeF5CTOduBnFp+O1OnUY2jVEVvXmmHq51qr+ZAS51072jzDP590y
9vVpQpdjGcsWqb/hUSvdVqFNac3Un8kE6PZ4ppkeUYEj5MTZV3I/4GMvrpr0mZ71NdlHkCa6MYAn
g160OuUlaJIla09q2cr31Cw3JPzq2OTnEYUNqm3naK03YimOr6qaS7JUSxZTo3Vxaq6YAgdcHSMi
ggcISTP25QTyvR/I1JKkBvKtm0mo52etp2wjQbzPovoXcZgw42SJAEvqxRtlTUGIBcZUEErPi/FK
LGVAkx3z+mAXoxzcqtkKULSRdpmMS6gvJtsR9vBRd5jAA0HPcdBa8zFqdS+yUNoxw7Bd8ZC4gaL4
MvWUOtBR0f4UYLDBUoffiyn8V0wtYPFyAwr2eiOWQFRDKxq68ff9bs5iT06AFaZC0rQGn4qlgnk4
I3wd6ZE5hRrznQLYN82pPg5tt5xATjfrwKU2V1xNYjqeDBLm/Fgghi6Xp02u/T4gyXdO83SwU4ds
jL/eKz5A3Hx57HJXljHXb7CUqW4TMge9vKW2GM+Ghbx8/UAFRyL91/XHnRcVBPNU38Lcu7z7jxeJ
B23JHFwOp8z9+heIpy8/SNx1bKViCkyykHgiqgNz06lEtF6+4Ms7/u5TLi9RJo7cuENatY4WORGG
GxToGbrc1dwpmQYdzzJKfPF0rdOHVse1D500D3FoyXTbAMiIGyuAUEDxFJmLuA/qvIMogaAyDbLS
J5aIyRuk0sEzh34lNUqPWWE/mQ5dcnXdAziuPh1KPr5REufgs4uXR9oaPBGucbiACPAlqtmj0y3H
PJiIQMLSP58yEtigv0MkDFcUUKLL71OxHJph/BHl5bjFQmGC7erVCgAtJiIGFlwgZwNuo4X+gb0I
8xPjdGN41lM8WE1aPcax9Ssqq1vHqL1Qc+5KJfwO46DcKEN6QyX2V9NjY43v6qmXN1MfW15F55Fp
9yu9bDwcho0rT/swWzgiFHy6jdyAUsVnYQJKcpOl2kv19JnmubZmD01eJEHbwT/Kt3fztVZKvyCe
h1xjHotRf07S8Smq58rvVftOdBAgCK2K8vFTGw0sDMyMTLX61ug/7YlKrgFQj9idvZofBpkKkNyM
+CKj7qdeSCTYTKDf01MuhTtVCd/JPIgpeq0p5a6q2CeL0DgGiBHfNnod47+kx3nbI+YNw+JRSosT
TEW3y2GI1zAxDP1WNfoXsre0iGJ6Vr8Ms/FAzheEK13fdbH0owU24DltfKvWEznYy3NagkVXdBx3
jVNedU27ryQ6xIzd0jRIjxUi3D0U1ocqNIebIfhllTPDojqN3QhbxBy0IGih1tTQh7wYnwZrQoMW
CmqywUmzGeGk2072PGk2oLZx2dqnhsGWW6W240Ga5byMK2e1qJJow/A/lOqHrn6e03n8hcEKKbpD
nvf7LI3begoOSh/c1Gj+nMG57sBqbzptHZ7fyHbypCsOYP/SebQmL4EDZoDx6YZrGJx7M55R/yK+
bXXKmxKcM5i8g5LuylB/qXDwqMm3KcCeEQa9trOr5ESvPPedcUwYvcYPtqoGnm1WH6WW85OJ1xk4
key0RIMt3GvxdqxNY8veMyInqhU+xpm9gGbS2vJy+4omRA7BdqNXBgJxfEkp9AfwJQzkw3UiYyId
8er8RyONk7uoQ+m26DR04EESWuCcOLPNkrACqxGAiTMzF2SmfrQHx50fHIlI+Gqxf1h9dqtbeueq
U4BorsbWXAb3GJdwvxQpQSSMYG3NnH3LCJ7JiNwVcvvCpOzAXIL0gIFtp8sOplLdgGvCH1zhXuZI
X05oRX6W8TaN0scyc37Zo1z7Q1kRopLF+ABJwg0c9b2FYoHdYvKwKiSuTkXVVbMCobhJQjK2Xc+i
fq9+KzPsYQDXKARlMR2J1uw3MjlYG04p6T6tsnxD/2nSe3tTLUSaEGgCKjV9hRp36CcsUgZV04VV
UBWk7E7Fe8ZFbquux1pl5kxajpWh3Kz/QDXGbsbQlQKn5qcd11fJaJ7Y4TnTmGhPnaYjMJRoqaak
ZFdnVBmahYsjiWgMhCBz4l8CqJ+AUoqQ5OfQ/OKx6unemHBY1PAmp1XA1Yz8UIxEaPnxxDiFJ8+S
6mchV+4MumvRvbWUe04tURvbhfQk/tpm8ko8ebRvR7+x09eG8oiv5Y0BYbV+DDILYo+e3abtQrlJ
es0niwbVyHG1qrUC810tnYDfy4okfob+F1AzZit0tfBp6vN7azifDfUQtobybu/CZoL7kwe4kKaf
HX3IJk0fYqf0gc/acIzC57UhTbcLCCgEoJ1tZjvQPzigczzGVorHE5Itwu6AIb2SLsQOGuChZkKp
NBseSZHnOkac9c/vrNizsUzXDYk4k2PtsjpgxqwzH5zA9VvMT9zWkO86SRr9AUuOWkftLlHn0F9x
ejTSIFyyC6o6PT/912AzG64NlJ7S7bQW7PGMJ27Rkz5L/LPax+ZK6sLeIH2qESGEWflJ8JcO1YaQ
oopS4enahoxiDE5AqIEU7yxzj0+wOgTq/FlzBDWUnSVFeRliSjfdHL8F069JmiuMDppHGP3NCAFb
kyh94yEDtzjcyOavlJLBtqpoHVCRcTtcomTbFntmTo2bM5lB8WWX80o1SLc6NVjEegbuPLrGSfqp
ZWrmG9lCRTABo+OE4/2C+yflHFpJxrOVKidcXBWuHfVWyofJ7xX9e9eCpeb4btyu5TdlJStdwrAS
FOYtDKXeNYvW2dhT53G0s/ZNm4TG6pjUYlPoTzTW8Ow4Tc6JamaHCOQGabv0YK9u+rwCNNlhlIMz
7uwmzUk9TMqZ9LNBAUndgM5ObwBZUnICJfKpfkmz26x0SMlcRpXgPVfTKvW672tgQZXlp/2NLBN1
VPWYy+CYgXbjxJcwSKoXBgdqFu5Fw/9/gCdPc/Xzf/+v72DtCi9uKex+dn9yS2hxqBBI/lmV89x9
j/7mDb9VOUxD/gWpBM4QpiNUHjqyl9+qHEUBdEJD0QE+BE5E1kGQ/FuVo5J3rZqmbRLmq0A+R8vz
O+9as1YGiqzBzYGehJLG+P9R5YBU+SJCgXvkaJpMhCQwIdUxvzKQyhq2cjnb87WpUJzM0hBpvrWq
L/9YNK2e9pZAGZ4Xv75Az2D8cexsR9B1FG4sjNqAfeHml90OYx1ggdF5GUpj3Palvvbw4x24srvI
UkaMZ/ZVw0X5CJ0dGayy/JpKKb4ryGhzlXkmg3lK13m2hIZhHe0wTyJ4uKEHk1hcHZjkHscoeQOX
+UrlzqJ/Osb7SkdMm47TTs37eptbRHY7OhSRrDaZKvcEnbTxaCwMivhT6SMV5a1YZAhuL49iUc/x
3ZzspQTuH5BAEqFh/P2GeGWmnlfFHx8j3vXHWhKvEg/Kpr2L20XZ9Uk0yGflp5IyT3kVes+AHEdO
YtET15bfyl7xuJCFCo2vuPvlMX3sqKKLB8+6YLGofxGUXiTCl8+4fA1UQD5D3P8/Fv/zt19+jFhi
JmJAOG8miCN/leXXJVHWF49dnhB1+stdsRQaK2pWLF7ecqnlX0r7gBxR3MQIMf/uxYphoh/5+onn
R8WnGXgBQNqufQYId8NSR+eOwZffdPk+8VlfvkrchaTWcnHSB+/y3mrSGaiJ+1Fgq9SNBy6K84zu
oRC38SoTxsPA3ikWs3WuzxDgmIUNcRTrs+cXFusTl5ecP0O8+vyi9enL3T+eToXvrV+nkedF8aov
Hyfu/vPT4iv++JXh6hKMIKOOGycjxA9/b3FM1x8rXlkLGbQzSpDnVqfZ+b7oXIgXiZeLu4sUJcfx
4b/YO6/txq0tXb/KeQGcgRxuCeYkiqJISTcYlKqEnDOevj9A7q1y2W33uT/bNjYIkSAIrDDXnH+Y
jk4Hvs+E6DQh6fR6Km9Me9+fTCaI/fdnTAHuV43e6KxAJEnJwJQjsVLQmL93aycptkD48u309y6h
JpFpLGAAIxKwoPaHwIiBL6YgoNigPsYa+ERkG8utYwLjTfA+NihyLY1K6NeD37ECGKVqzZGn8bWL
rlGy1bibEHJGot/X7nSUvOJORXV8Nb2aNtMHp/d9v/zllNPB6c/TG78/Nx0DuwhxNUi8Ze4OwEma
OH0HueSNVoxYB+PSIyYRwatmULOPqjdzGtnGjYLRPUybaWgHIUqqhrQ0eKOislGdaret5Xdb1XD0
NWXEMfV4BFVxmXiEXzS+idmka/sixsJjonJNFKJp73szHUt0DJtSmUz9xB374lnGecDAXig3FdV5
5gmJJHuRKyvXQ/7WcdlEupQv/UG6+HFHms10SxGMu3MB0fpYovmBtmhVbSt/hKEQNM+nlzEgMrXi
V8hNTaQ8ZvUCuQUmgBQUlnlNQMg2JkiykR5gFLm1cq0ak0ZgiFJ91ZTmrpi1tMSOIN/5CX6FVglx
AFYxM4SoOMtOGlgmAF3LanGN4H65hZRbbjXB+GOvNAsVKB6U5BFtbfoFzI+xCNePOP9oZGmUGQ4s
s2n3+6DfiA8KpIwvqt8393Da+94AtZCWSqweJ8ratAlHJoCRSBsLResYuKEoIh+MjDpuh5QnsrmQ
tXQBHBYkUkBlaWOONcem94SuPZDLsbEq4+a7+X0fY6WDChNIqDmGeDsBit7KHHtBBkpiqxVWG82+
X097uVx3fJlVYCpLYgIseLcNUa3hCSsZA15CFs2fXnsmf+pylBHCViZDrhqYMwN4yue9iKpAbbYC
3j4DishfuzAosOaWN6D4lk6LrjT1KcqcGXK/rksH9BIL2TLJ/NrkNbZDAMP0GsslkivmtlTQd/JN
XITTSiG/Cn62RK0MTgWutQuFjtyxEiaiWUv9Y4mM+hNoPcXblE/dG+bVlPtNMPgsq6/RWvhMvZWr
kDnAjx1siR3+8KH6U3xcZe4LZaqsmxfiuq9fFh9Khs0rC8I1avyAiZtOthdG4y8oM2iuR7ETZLLt
Y2Ytnshm5+qP2rk3pEoRaC1QAbAlKq3dvLq23rwQFqJ3xw6dRUkSbc1uV5vrCDFkcENY0qUvXr+J
h5/ADwKtnWXe1m8RykTy0RaxZUEnIbQbkv0k03QUaLWNomCleTN+AgXugWaAQKsXhbQugkOqXz1l
lUd7B/cUeRb3WJXtE+9QiJtMXJsF7OEFepcqwrngOuoKhdxVye2UhVnJgKNyWf5BAv9ibQQTIS1b
+ETge2Yg3NLWL6zCAQ9wRid7AKkaU8aCGljve/OcRKu2vsUCUAf3lFU/9GZVbMnHhXOWZmaz0vxt
0NskmhI8FwTNNs21Wm8rmN6UrKIZCURHPLrNVqeSG1OlWSv3FgQE2G2sQTL8lMJ9jKNpbqfi0QNY
BviX+6tcfOU6IIZ2Ah4F6qO0ViPl8VOObPGluJrCthPXyidJUol47UE6xCVwiLWjLVBS8R0Yi6sI
wMA12HXWon1w/bn0XB38uYI9bGWH2OgqQDdh32w6ZZV5G6CHmBBXhj1EOzc9YPAi+Yj0LPVhb8rv
wUAcuQVbOyuHvWg9psIcTWVsMb1hWxgnqlGBDwGFfgFamopFEH7iT66WB5d2tEPVgvsdYLDkrhB1
Q7FZ+ERcg0UwYxgmdZipbceyG+tgHmCzGrKd9kmfVbUf3gDGc54jAlFtpc+0eExQ3xpsZZTftLlP
Ank/p0KscC4byBptAgEqrq3ktg6SAyz+Wwo3lHImZWa81ysbcLaGdEpw8Gsqovgi29SPxWoNRkHc
Z2e0+CT1YkXbQUTWel5uKD05xXysQqa7aFi0SL1WewPcIRpoGareWPRQ++5ni+6tA2g1QxcE/xjt
sZI3rQcQrdlr1bIPlh2VvJmru9BgKe5s2mGH4oz0M3hDjU1HXaItV7I4b+VzG+8NFOIusjBXhVcx
OfjGg/+iIZI+rPRmK+lE4Hb8ainbkq7grmLplBWkkv3z0AFRU0mYiKci2Iigll1vLqlLuKSgsKnp
tO1OdvE7mIF3LWB2u3Opp3yFDtJssvJ5rzAMcaklS5fafMCXuAhI986G3tZ/kDy3ns3K1hbKEewW
iRY0ulOLlODWcxaZumxfyZpAO8YSpU6WWbxiWZS+kGbH1QxtbQVRFYrsMPOEFcaUYNy450cas3Gw
jsouXiXrFIGEagmD3axnUPJnuIa5uF8AcyKbLEDEXjTVMwsnyNrZrn7RlJcchHm0oFp2ln84ZPWw
o+e6BrCdGCWbxyJbcU1OuTKxSQXCqsws233ObuhSqP5KsXbRTqzJ1i1TGel/G7y0NRq6t/um3evi
0nuv/SM2cHW9EUDD4RBagcUDKuQfG3BWKB0Gtv+c3OIDmJwHhHIW1YAo8XIA15C/KcoDwnB1Ws9Q
u9Ek/AHmTb5SogOSG4J6QDAGYGucPeNzimMzWCUremw8VH/s+BFspqSukVEBy92DQzpZN9L61kd6
NYA0rbs1YjxPZOkzGNWPwGHI+kmL7mZhv0DBNpm3IYKUCEsD9Z4HL6Ky1QcKzvKssdZlxFyHGx3G
7/NwQMJvltP79plw0UBMDhd12Pb9Y8uitLxjvFUVTAwgVKmc8JBRZJlpwdItbDR71PTpUnuXfoAL
rM0m0+ptHS0MfZXUT27w2favDTlC1pO4J99iagMYBsnuQ+OhMs4LcanAM4tWkXmmYIcgYOjsdVxZ
GVl8zGLmfn5vs72EUXK44g5R1C8wTMtnfgdyG2gQHE8SjbOBfaCTP8w7V/ngvfjqjrOHOxY0njJT
yOkCyrzodr5qz2kJAnI+VAtqL3DIE9bZcyVfkKyq3iWQjSuvACMyv4j5TLf1rWzjg7s0bLr6h0aO
+Zb1c0Abi2KjPiqImy+DebLrT3qxUN6cdRXYZJeNBS2NxFdriz/AbwZX9xKQf3sygHYsuHK86oBt
3DpAHQ5s/5n7rJ7MH7D9Du7hZ3EDnK0dA2TtXCC6mFHZAi2WF0iE2tAFzuWc1OsabbqZP/NsRCyX
2vlj9pOa0Ee51OcbpJrkk3LEuu3UMygQADyrSIaBfr8FN1EZdcyKm3ZuHFS30MGad3glIedFsg7n
gQNvbbHdbTZ6NQ9XSjp3TpiXNTKeCUvMxqvSRuJIgzFhzNzO9hCpoMYyr5ql2y42ES3OW2Ogk76V
q+wBOgG5fHHllmeWS4BhoJm4xbJfgN6fN3bEk9BIbC+b5DhsKZ3E0vzdmmF3ug5k6mlL6YZL/bx9
c8gp7lGrXKO3WR6FD/EqIRgIPfoOH3kB8OxRW8eP4rO7DQ9WwJQwi1FJQtC9mqXP6WpkXaz8R/OV
1Ct/k25xCI/DHt4NrhpDH8yW0J7Y4D4AEBvbA9fmmI/Btv9IpUyrkP6aaTc4yLQzDojP0oU8b/Mk
X8tjMk+WzQk3O4g5p3Cn26SJh9myRhifm2Zre2VfHptTsXFWb0I6G/bDPj8qSKTZ7hoQ/t7yFge6
N7JMUIGGfQeG91I5zBmzJRIisz554h0A32esdPba0nutNqAgyjv2GFtn+1beu318REo9nZkroo+9
vE32HsiTZcl9hFq8iOb46MzqWXBAr2vGW+bpIVpaS9kOTtVGRwvuEh6zi/Din7t5fQ8u1iy4IHn2
mV/bRbbRZtkcfYHq1b3pVMvn1gWBQUSPtGDOFsH4Yi4ti/fqxkhG0+EOY1sYUROzabHUqxnD29Nw
LvajQN0mPApr0MJ77ZLNobjYOGeecIpYGq+I2gnV3DvoKAm9YvlgI0lqM0KJmKfP9FdBWae2yeTy
iiatvXJXBCWbaEdzuAaXat9+hkf0rfb5Hf0WIMLGi/j5Eh/9M1CNT+81+RGvRe4EYwy1gx05aBSK
QHk8JU81qvb2sn4Tn/1HMJ+UpmhWdCp/dhF/JnPeKHZ2/yxBxZ9drHfoIzJPNtzlj/HavKvPxWt/
ZCBkgFTvxWvwodrtMcAV8CnchTv5GULUKX9Un8OFaHNTV/KBrY1XKF/wjtQno8+ytLFkhqm6N9YU
lrbey9jo1sKtS8bhrUbcARj3G9DX+kAJmoOk6B+ldfLAlLjNf9JW02cUmjbDLliWz8POZYypbinK
XQdmp/Dn1O6rW/CATwz/dvSiebeLeV7BHOWpSt+C/sS4HVk6xMzpz/5P6BrVjb/RmSjJ6dLOZI3C
raFsyYTFbYLpz5zxPrwHT4Jjj5ocuAY0Swzg1H6liTNqh+Kz8C4eGJfBdyy7jeDQdZMTRp7rbtPx
QPpj96N4zVmBzpQl7R3JT0LyD+TbEJu8Cg94Si7d9eh5EkhrhITFa6u8hCtx4278TYfI0KyBfLRQ
tsJBOWA/vjDO8c+e0K6EqfADndCc6gSIfas7hTeTmqq19B77s7gyHoZ93T+Gh2JHSKGhxQAm7jW1
KeKundNP/xGYag2ch9oWkHJC5W3w4D8Ot24aAKdRAvNxBpUcbOFz+hOMKoMKdtTvcAP4t6KcyfjB
NPjeHmCJqFdMw+fdRmKpdq8e8q31HkdoKNjtGUKkeWevePVetH3zQBmRqx4w97LLc1PZdWGPkOcn
4yY+Fw8hZahhFT+O8cGb9J6/cYlBNve1OTT9fj/cmBCBmvMYqUQl42DMwEaI0B4AAMz7BZ4txazf
9ot37EWxAJt1Z+VozimyM1Z4trsoHhhLmSbfhvjQ9qvyOXpgyIse2gP3NVyLdr4QdhTlpQdMkumh
hEC29CZuIjS499YCE1uef8bBbJHPkzX1n7m+Amq2Eo/puqrm2sW9FUu8XMhXzTyGsau7fvfm2UJD
mow5rXvU95SdmPCCB667yxcSgyT2xUtWY7ecGefd+DG8Vq2t/ZBetQeTuTtYop57y3b6ptp5pW2d
5WDRGos6AGHPPEg4SB6GRvtMoZ3hudi0djEXdtKTucpXRKiceXVCg+9MTNH+hGSTv7nbZpeuUBL7
2TBOrOM1mEEb7s8yePIfw0dtlyzbMwLQtnSTaQIUp4W5/NzQMx/ps86V3CIPUP2pUJXzF+K1v/f3
7FRcwnN8rPYJo6DxYT14F+NJeijg4m1QflvFR/y8Fxi7vL4Hc+Hc7Rq6s7Ie/9G7mddihW7rV/ke
nQQNZc1ZG63BRFeNLbyI0RqsTEgIZSMZ+GJ6B2Ya8Vo6e7NaEhdv9W248FdjzXPDeuExWEpHwkxa
rfyMJ00EgQaG46a7uFt1Qx0vCZaw+Qfjp0i93HQfQ73nKQ7V3LhUF4Ag7lanHRX02PRs3biId3dF
gD9izSdBJNyYiHhlg/I/vNsvMa9JWmlSVZo2UyoOKWOsamSdXAH5J3NSDRn3sHSipjPufWWjTKle
pm3wyCqENO6ksTVtJhWs75fTnjtKIciUxu0pCzVdjylG29oD8doa0hN8sW7jIbCcO222UVCNk6rS
2EgtsWDj70rhDf6sJ4HEH6XMcG/1172YuluTXt2ixuML7VoywnQtiiBfycmvitFyctqwdEGgXd+4
OSSOYkzlTXtlqeD+gCu6PKrClMGY1UdSBgm9SUBk2oWp6TMLtAyXIBRgniNj7APdDcxn1yzixeAq
ZEjwuoLqAUY3UVjwDgH1pF7JT3gdS0tfJ+MgjYc6qLVgZ6VyXvXhu1TpZF9kmGAeEXWGrucy7box
KI/tLowOfaYTBo1XTFaLioAYiCOGAbg3nl4+6nrpUVbwxNVz4YFE7bpwi4iBk2tSXKWYaemtawwD
Rew+trXRZqCanPim3brTSWn46GvFU0p3SvROed1pz5iKdW2e72LHjVfBqCQxbfrRikxGG+Pr5XQs
E2p/XXju0k161CrqSdhllHhpxs30ctqIGYmrpmUFNuVBp02G8yl8mjEvitXUY1XHYEvHNO1XrhYK
CuItuc8WUzhh7WdRNhMNRO26MVPe/2cPWiS+euOxafPby+l908fCyXQOt5I3yUxJdJc/Q7H8KXam
TW2VASCs6aoi80wlpTgHyvLWKo5RlfG7sO/9wxExl5RuFaQDqJJNW7sB+AbM9SaY3wT460oqe9Me
2KkdAt3hHEDHKRX1RFo4OVlG9BiNZicp9UOdF9ISpzYAsTKo2JysOjlS/WrIZr35ejX9wRJNmJku
OftfDk6f+3o97QJCsBIj2ykDOVeNAf8LITgBAUtttDb8AgVOh6fNBBeMKFjyUMk3Ty+//5qXDhnX
Jlr9dvzrLEo9Ghd+/0lvk0cTnf5lmhujT5cv2VgBawffogo6k8s+JMuAKWqnAr6U6IPOSKkS1Ab+
tdS9ppGGSxJKBt9/m/bc0RzDHEYtmOkDip6XImRTTjBtcqhPYNLKCAe5DPPo6U3Th8heQ16XJjrQ
+PYOUfIBycfxVN9Hv15PH5g+Op00MEZNoGn3+3xf75wOfn/8+zNfp//97cjHJsuiGAWJxy74n989
fWFrFIXdFuS0v0/z/b7fr+yX17+d5+sv31+da2G0kq2AyvN/fuzX7vTBX37d1+70SYgM/32Pf/mm
X0799QOtmnUmSuPQMMbnN51w2nxf+PcfpmNG6f/3iX/55u+3//Zjpk//5Qq+v2J4wzNrtMt9LUeG
0yTgM4w0p2nz27HfXv7dW6gBkNf67TTSRMv6fvu09/2e6bTpJKL3/Z7vP//dsd+/ZjrFb6f9eo+h
DOeKettyUiMyp1ososvpKi+D7SRONAkRfWsVfb80pgon4/Mf9qbml7jUOD1/7U4fT8k1yaZWr/7u
FNM7ps33ab6+dLzbX1fzP37u+0r++TTT+77fMp3v+1g3VsH+P/bof6UIZOj6P5otnb30x8//symj
e/LjVwyS/PXBPzBIhvR/JVmUJbA9GNN/OSr9gUHiT6alAjhF30XHju1PCCS8JlVTNyUdbNBo4vUH
AknldKomThJD/2/oI934Gw84UxFVhWvguhTjNwWcHCv1IrasdE1JlcDZ9d7Ac+ripTcreSU66QmX
5GrRK0Vj4w4ez1qr06k3BJvCkqRljek2riFufDLz5mKmw86XtRcTF2icbPdmyQpaI8cQhvfYCQ9G
iuy+oMLbO4CS35Sj7SFE2GRMIFoZWsDdqsGxx7JIcOUYNq+gNrJ+0c2tlD1WrbqMB4IB0EAsYYFr
u3F0BBSL26SJ/JaswDhCTL4l/Sle6+EAf4rVPWB5OxdUJDmQ5RQCMg8iOKlG0j6rXNwlwhtw1Y6U
q4j8ln60EtxY8qHCjzxBAAcBirQBAp7IwWfQdxDfS1Srowbuaiedwoj8tWr8aHpjXljQa/2ylW3I
imtLiUkHU4qSVVCV7Sov6kul8t2ozFtG/LPt+7OAHSkaIz+hRhoKa2tHY41fYxTiC0+GTq7MkZtD
6KQ7txwz/6zFkqR5bMXo4FfRIU3UdZ2QrICpqgIpFdr+5EPmByS980WgzJZ4shzxStEOWZD+5KBn
08rLIpauhVAiQosoQdmv8Lw4FJX/KUGrBGB9c0qM6Mz6InvaSx265CBLp1wYqXk0CNriLjzoYXCX
tGHXt/zMMDm0UnP2RGcjuxsrrJaqXy9VOTwwGp3UoN8FeGNYFGQAOGyLgKIR4rO+SfZL8g+ZZKt4
9hoNiAAVK9vUWMtRu9IglOEmdGyxskHM5CWHtGkI/Ukc9EPV38QIlKqlep9KTDtw9XSHMxSOshIC
9Oq6TVzscmEnCRiTswqT1jXfnJYOafhOmvsVHNiKfEsT3fFX3pPchdxyyjxtnVXeNkjGLLq7FYvw
MD5hyWmvFMHRVA/fWUN8UkH+zKvuPN7GTBiumBwdDHW4SPmqCMWPXoRPKEV2JHarPoE2hEFXRFEv
D2sKgKRFEtJcRdruBj1zAP+S51esbSe1p27Q13Xvb+FmhJJ2TAftKHvcwazbSZ66dt1+53vRp+mS
vBIRb/A7BH7U8KBow3VskyyeWLiJtkrB1tG6DxOkqmkuurC76F5/HsmTnhJuh1ZCm44MUR7cp+/o
ScPhwHnCyh63KwHD6dz9dEqTFW7SrdwuuhsiFjtIAqg8Fc9AQnvEDtD+qv7UgIT2RQp4dfBZhCWD
RAXML9iKfXQQ1HCr0M/j3l87aYhXaX/tYPPHCNnj6nXyhxCydrXMA9qqUDyFVMCCblXkzVlFPaMQ
4kMzDgfme+cNV2uoz60yS93uLPNICj26l80r0izwd4arkQ/X8QnWYr8TovCgevF9vDFje5Tc9mz4
7VxIh2sJC7GR+lkDnHf8SY5SzztQv4qhrjWZRyPkw6ktQW3LLYwJsPYxWtgF5yvmSKFtYXMtAhP/
3VZ7KRHStgZt7avmO/zEwWNMcNT6qRY8fA/8Qxh2u/HaIpexrG2qiy91VIkxTw2SQ+CPCVCPOqlW
gx2ir9dxDQgm+uxUdeH7L21TLiS/u8hStRwbEzTxJcu4q1OBBo+vFXdKaYyXLstpL+JwFaEuC9aT
m5XLQgu2QjCqkpBcSIaTUXQnT+suEBjnCH5kcYcXVn81gnaFtzijTOrfiW1ujeU+7stOO6qF+OEB
TvId6qmy61OP1o+K0X1Y0Ckg089gIn/iMraTa8nGz2AnuP6i6reoIhzhvmXCyWnTvZJCucLspper
dT6EoxTjUdWay5CLJ5SsEAlhV8OFa9hBWQrCRzElOCuUNYrEB9Z3rOXpHr1Hk+BO60ANizfSDQ91
PeywyL2UJT7JkTELnG7H8v4w/oc9HYunrQAJnUnDAIsh7XKN6pHTnTraJumESy7TxQI1WzlU3wtD
W4+DFaBkim0SEhCVG43e9JdxwFZhSePU8mAxs1XBcJWC+F7l+bPsXOu4u6CE5ZE57kDk/yx9a+N2
+nHskuOYIFrG0Qt4dnSiUqaPSchW2Y1rvtR1lmNLzExjqdR4NZLWItlNsTrrKn2egWoWNievCu4V
3xEljG5WffA6A3qyotPV4ntgtfQPb194OLyHh1g2jlOPwywN+x7XdgT1Dd7BUUoc3EgFD9koiuh6
AHoI48HnQcZU1IUJtO2ECoZwr6yxDnBsUatuZpDfe6tq1logfQSU9DfwzikTOdleqcHsyK2+xfXK
3YdeT7G170WU4rA4NygouhWltKFfB005j728tKM6hNHRnaw07Hd9Gu8qqXxTBE1FAMesqE8JTHpJ
i5JN4FcCOg2oQKnIXJBtvUypninp81v6px9Q5mtj3CYM/dH3Ank5BLoCNc9XyRuxN20EFcDStKeS
4rFl/EZAFFojlmrKQ1iGe4NA0s0bBcRD7TlbXKXxnxciBziyhwqgVQwSyQs2wJoktO/VaukM2k0C
BDX0tQM8EYGeNLp5PsgiwJkt9K/M3cQQUeuIDH4v+lckHb1NH7cLE/nfuTVC2CodcQRhMSQN3O4Q
IrGwaOF7MAfg1vRilp9gyJYhXMhR7T3AwLEbRfvmEBsWfSXvhcxrF3GJx3xeC+Uu69Pqa1PDUt5x
ccN6MMqj4RXdkqAI3lhCrbj3l5HgnZJUTVFHVa8mEFLtPmjW2mMWWOSeeS8SyUS6rDG3wPDefDI6
CaqjC8lCTSgAzljrHbNxpF5x5AR+BEELXrAeMtyIM6milugmNOwhkD8iIdziWXg01QxxhEa0w8Jc
Y/D6UmdIMAx086Bg8KALJH19Rmvu7Ba9TWdb9CiDgYsxXyMxrh7EAF4abESgEybDXyfnWBiExosh
QOGO24tc9JdQTTEIRPXKwfNZ8+8+yIIW72k9/BfHXOmvYbIlG2hRIYakg/r/3TEXbpRaBy3p0doI
MR/ZtFJ0QYj/4pjdsUCLTOh3OXFUZ+T/IlEp/dUh2ZItVg+KhgqcBB8BEchfvHpRPKoTvTeSteNK
p17JEmAT1AjxqGJ8IdDxgxLiuDMToLaPodIvTIq/U5lktfMn0VDThJyADSxXAFEC0+M/f31rGB1G
O1m6liuCeMaaxKuWQp6h9nMOpfasK/6dxG6FEoGGR5fKqEZg6wX96l8uZBSz/LPnMheCq4NO0GaN
///nC3GVxEIn2knW48NH/uCsEZlEwg6j5oc+IzCIqrMBx93MNbtG7zGJ6nPSY5cgMftEBKyWuvYT
dZEZt3++snGN9tcrAwYrGoYEJ0T9TYYzw1ZoCHozGQGTCUPNTvGUR6H0yUO3LUGopgO+q9+n5p2V
xOdR/0EkdnHLU6oFd9HqPhSPAWAKD01tOEGS1YVbFg3XiqlLAYGn94QhxHY6kgJG3q3GEES32lUY
aGuPDjBG6WJFT4m6cwy+24zF06DgKMSzaF0TswAqYV4Dr7YABPYSmeIyZ/IDYw2ipV8VZnnO+3Yd
VVjfqA4x7FjHcpaJXixFtDFzpVh0sXsV3P4jHMSb3qlHC3SVoRQnqhhnJ4s/c6vm9MG9wLyeOcyW
VaMBgViFlM0dYmLWf3FKfr5um4tXpMnsn5/C3zUPVRJlTdIlUZPl39qpHPlwumUVjppcwjgVTzVI
tzh6nyLr7ipVxb/pryp/99zxJR5X7Sj0aqjz/rlntpLJ2pSe6er9royCJ3xu9EC5Bml7Lpn4lqYa
3vuOQW2gSizWzYXl7jZXY7DwNN0GoPvw5CG1kqQHZAvPllXbnZw8KFByUPYmII2a/qS0DgsJ+aHE
qK4yEQVMem4iU0ebgM4zXmpCsfG8rYmFLHXfRl+rBKDjqgB5vq3loeUhdzvs0AG/DteGVVWsFWh2
AoaNsU3ES71uV6zvV2oQHRK/Wfrlu+mRxJfAC1m6kc07lB1lI1v7PZZGXWtqm0DSwPBlSHbMYlcG
olNENa3IOTh4uM9Y639IFRAZIikZA8u4dh+SsLu2BrZnfm03LMGIwJUXGa10FkSACpXXguVoGvn3
MWitsnYVaNERvZ5bUfcfWGdd1MRnye6d82Lj+6yUAdpyj10tOIRifPBM9UVONUzst7Ha49MYfOKs
uZZdbW669bLPorsUOVtDnlfKqctQeei1dc+oDR34RW+k07jcI2LZUU6mu2rQm8Z1Uqqv5Xpg2PW2
efLYyUxa/A4cSo+W7h5bnCElo54bUrPDmOoDlZKjIZEm+Oem/ReZX4ZgFR9uQ6JKAX/st6Y9GEKa
q4KSrMfl27ik63js0hXD2dv4kxM9Wyf/Mtr+3aiviYScpmkYyCOPf/9l0oHZ5RuR2jPYhizISham
6b9PqX/TZQ0dIWp13FqoS/75S9D7CqsIDuUa4SaAylpJEicaLkUHKM5F14pU0GMo5udhIDYwy0Un
ibvSCz/HKLuwgIVU+sJXrAX0vjHTsrYE+Riy7GlkNF8ZCHHg2wYen0kL+OnBu6nzNXkTHkwiOpVi
5TgQI8B0rV352gQM1UURukiOohsRH0rcljujPis8/9oJ77LV76oKzTls2MZ1GWnmq2epxzADtagQ
kpfJQTPOQ9utNRY640VqxCEkuY+9ol+ATtBkFo2ZPWdkGEywpz4IDiU4WG19kQxkBeNuZ+rBISmU
gycjrFOiM8GyCT+sgzgY81BDuEXWdoP7YDqkPkryBXLBKons3qxr0ptUGzno1WRRd4Reoux/akwX
Qs+axA8PTQcsVrZm+MZszQjzD/IK49eJBQNNE2gviV5f4rJYILHwIiYiJajqbHVIY3ItjtNexhFc
Zb32z41bEv8mwKGJWSpWd4aoqtpvGcgEVZwu7eMEOxKmzySGYpMHxcxHbhkXRapdQiju0giBLcnj
GQmdv0JIC/Un4Um27GiuDs2xYJnXsDSsVf1Yq7APqqsGXipnhT4u3ZrmVMbd2RPcfYlkVW4GrxbW
lxk+EVD2j4Hi33ozvI/UFaYsbmkL91r1AZKT+Eu0elbLjHk5KYCGnk80OgYVddGdcUc5jqNqPjQf
qQMXTSx3yNd8GIz8MYOZoaQHNeObepNSHThTo1tJJBfI3jlCd7bM5izV9bzWgIKkb+MilcrZthC6
FUJay4zkSKnUq1gj2iH/omfdNfcws1bfOtDdCsmyMRpzQiyXWczNXO2YYC8u1Vu1KM/YgX/0dQfL
M8cNZUxZKC9WgA24wn+OgY5he9U1fjHuwwfMyR8zUnSV+R5qwpnYvZr/84P+m1GMwG38Hype5MJ/
e8zYrRpR1Tbwx81kXuLFh40fec22BSVLgqHqTqq+dTL3X9oXLs9/Dc9MwmdmaEmiLPP78JmrSq/I
ap2scZy6xgVQUOY5E5RuVC9akYcRxQenreZj/iwMmrmjqJh2FwwCJF7IcMp0FKXUZvUgzxPs28cg
OyStWYiSPcZikv4+qlOqCBWP8ZJJotToTmN2IwnNl8YqIaMH23HIaPFQRFS+bHQ0SvjprIciiygs
7lED14+erMxHZdYADEqeRQfkuq/juBvQ6ALUmFxURotYW+ABVgbxobfqeRG2Z5egh3gizYcPeZyM
Ep5moO71FqfkKjwk8G5QaD93Ub+LDcaNsQ+7Sngff7MyiNdBEq/BIB7ymucSvgsG2AmVZR+fDf1q
4aFfK+uMvkW0HQMdo0PrlWZfsnKF4lPn0bEq5qbmvJAPpMc25suYoXAb0HKex3Sr4vMYf47pEChI
DwmR+Y8UIlgTdwepSudS+1lEwbJq44M+Srz2w/CBU5viMBKFEAjACfvdcajolWNYN2iomYvUFNr+
wfUQIkIXFphrLs0GdMVKlrtBGG17UK2eKR6yiExsYBzrLrzXvXEcs9awve0x24QFCPKK6mJMwrH2
+hh/tKUQsYTSKRf8rWiQTQswQuWm+vQNtAuPODGexteZ3IOvn/mki4raP6Ced286/eABmoJV1iHO
Wtqpg7liBaZ9HH3HzFrKelFFURxt42kR29cXs28/pDR4GkjOSLX4JGzHUbcmSS46wQFL5JWErLTq
BwcpqVlsendV5aoEjRGa7GvcQHJwAhQW3R3EyZcx0xYnvIHem4jaC1P4LoAaJBJdZt5TkOv7MWCS
ov6qRuoL1MhF6sgLtC4+UHg7K0QTTYJrYRNsPYs8olUsZQjXroHZirscc21VFZFexL4hXRPdbrOs
300NnqLHGEb6TMNdy/1k9FLJCqCZtxhX41FmHNHZm5NDtOUY8h99KlErVpAa3DoIcu6HOKlP0OD+
i70z640cWa/tXzH8zgbJ4Hhh34ecB81SqYYXokbOQ3Amf/1dEao+arePbdx3Aw2CyZSyS0kyGPF9
e6+tqq8ZD9VmZu3QyfZC+DMtCMoLnT++FsSfbqCU7EfJ4L8SWCupOjMcqzrh2kQ///tRyxIwAP6+
umO16eJJdT0GEfNvs/xiEZm0HRe1nL+QrMsXuU5nEX2gzkXBYyBlSi1Gg6G8oYxJj2aCtILAltqz
urC6JIRT2bMG6ENKxPVUPBW5q4dt/QG+/U1mTHDb9FcdEh8cKBPPfMfD+znMIY150HAIq2xvqAdN
+w5Knj1uTBK05xQOmzPyzKlaw9mbBarWeVhOQjZ4hIbhofRZpMfoo0y3YcocrLdVnX6yVBXJW7lN
Zq9sDxhzvzYtfok4QybrU9Roa6WdraltmojINneVirPzkmEzw0GcMoTxVLmzfnkNyVoYx19mKzDL
cIOr8SWBF1hnGcmFpIcwqntOf93bDE5qzHmODfOOSFXCCpKvJvGLwTi9CnN+mjPnBNlyk1iXUaH0
eIYXRIBGojvUqPWhKV3VEBgOxW3IFanuv84Pny3xPNLXKDLzQX2amibFtloap5f83gD+WdMTUFdF
7jt36kNC6v0t5WVVGTBoJ+T2fFErDacbX6zcO4EA+76U/AOo25cLUs7QOpzahllQPTyZN6n0TVxF
ExnixPxUzT6W3a+iH16ENz+oG7r3/5z6/y/z439ifgDc4Eb7r5kfz/DFkn/Zfc3r/utf++7i7Rd/
991D7w/a2qSxsIJyXcdTS/Q/2R+mYn84gXCYevq251JP+pP94f6hOvIB9T4yo31fsDD5s/Nu/+EE
hPVQhQotzwRa8P/D/mBwUWu3v1S1zJDPoLJmUbUIbUUU+Y9roNDsqj6KpHHNUJLumiRq9sTfDFvw
rJT1uvzc8ZBTFPVPPGHJG1miSzZ3n9bSeCiWyN9m0iS0Z2o3DrTYgz0iuLdOC2FhhYOxIJ4e4gEz
cUpMgYosa7GfrSZ1VKJ3dwZLoAOc0z3IDkwWIRTogXyGpi6fOm/4JNbuGJsMtu1Q3QHcPEoZPFgC
Hp1J0fgsWqiczHu2hRV+Nlv/GQ3Bh2xd7yZaIkGDBbJwhsOgrKzVcgmiWXWLb2DgUx5I/NtclY9M
O3+q+5Qk75WIH6KODQ/2KaYaF6MbukUfuE7ibHu33rZZsS/s2b2xYGUiiNoFJY/90ah+AaM4ms58
TesDqIf92g0PeKLxqQHSHme8s1H9a0r44bRIm03vOB+GCd7AkL8afixQnPI3u5EPqaR7XOu4ZviW
wMdi+/tqORTdmZLk0n6SBQOW5z7Dk6Tj0aiFwxDugtb40rPaa2T1FeL22IP+XLKzlSFMswXIibwm
YHduP1gmI5kJ3G4lZQ8seYYvfkI44d0avo8nan41s/F2rGnTG8yEXJT0hElgxTQo+FrV+NAUJGo0
Nk6GhoCEHAhi1jz11XwiBh7w35DfrGQA4CWJCH2z069yQYhuLKAg1yD/URcPeezeAwJ/dgYy4vmM
Q65aUWQytlgzzZ0tgIvHY4z0nt5RlOdERLjzt7bMbwzobBtZYJSiWF+kT4333WSyMzXFdOn5EhYS
fp6WuTplC8Th8FuQp1ejaaG1DRGV2vWBttPWjoiMn9Lx7Jo4O4JZok12copPeYYJGgVFUiQfBjEF
p6Ttb/PGbq4N5aM6oFGr4nas1c0Po8+82e26Q8fJJMsv51LO8D0Vs9h5gudxHOQ3HsvHg9VuG2d+
7Mi0PBG4eidGEhgEgIVtMlakJDSfoLwtm8p8dfz8YwOODVoB2US2b73mVfV9GWniMfcHbRXkSjbq
rDbpQf4AK//Q9PVzPXlPaxmca6BfxNhMlzY2d50Ho0rE0YPndnd2defTG91Zqfu0+kTay/rkrsAr
XNEOVGtXbJ/5tZ9VT74X9PL/sem81NnVFX9iGcTQ/PO84oaelk9hgNXQQgUb9D+HnHVcHiBTWQuZ
EmhXfmgaTpE9evser5e1Op8lCTXMwkcmCZCGdyReqLDlx6If0RSYOB5TU/yQY4vZbxnBxKGjcHv0
liz/LyK11wsVOxxsau/9mMFcuy7hH/6JP9GgE/2yU8gTNRjvZyf4pA8NGrQCcyJWdnEFXXnbN1YY
xSXao9+v//JxAJ5ZHJq0mVi2ofrurRMX5turvOVrojeeLaRRKdXPHHlK1AtcsHJ7TCkdGvFgSL/7
pjczfDDfOHVkVttLQZRYlWzJr6DtldVwMUNmFxeSzvpLvAIQ1XuTaB6WJcei849D+njW2nfpnPqH
959P1U/oH1t4luxWFx+rJtRrYH2Dp7lcffvYatL+3yD2+ueqOHLPsXnUL95/8zcYRylo03qpGNys
iz729klv5H59YEyzpzgcWXO2XN3uWD93qEsPeZU6L1NpXJcFqDN6nSYg8sfuGG4C8XmqP0TrYAGk
TLGK1L58sLpIbqZ+dq7lOB4H2WfXaaxfECm1EEwT++RZ1Z2nbAxDj42nbar0TNOpGslrAOD/daax
kEIZJBot3TQGZWjcVO4ss7u1jJybeRlfytSo99VYe5vIx7hrr0WAt96WFGjrD11A9oovTLqbzbDv
wcXtizTbg+i7Duun2Qpp6ixoqaP1UytIcXWNz6sITKrq7Xqc56y/AzJ4zm0TzsjafZWd5Z8Mlr2n
cqm/OTMekt6V2De7MfiQAhQsPT8nAIE6b2MEJcSE+LNchp+EKHVPnpK82eTMiGBklcbsbq2G9LLW
FUXAmVCYua9pf+T7ckmeyiyJDkaHSbZJvGzf+eansU9WjOYSLkbIA7ezhl3yY2jmFj3PY8vVdZho
eW7qBYqJVS3ZbqlAcEQxsAC6rNzGzLnHuIzPzowFw7Ojq7Z/ZKSGXyCPSIql6r4Lxm0mxvBMMd4s
T9oSojdrGt2Poz8dtC9l1uG5fd9RCgicQZDDx/rL6TruQt8frXORXWD6lyu0CkwBK5zBHV14kmmV
x0NvIiUfz3R+6PvrpTHtI9w7ONxwZuBwYv/QG0pQARxirvj24nUo9WcCqTyVWdk4yPPjPJHQdf/c
08feX/orEZgqC5O2AcQcZZZZdFTmQmhmylyBAiGxUKlK1NTvOiosIrVp8Je9Agd7Fqlz1ZKeC8UG
0xuXKMQVJQKvtTMjEO5HzxuDvXZiuMwKgEeR96niP1e1SVX66vtLKo5gLWJskCXVY1wMKlv0bTdR
CaP6tTGROprlzXcnXgki9YgkzVQ2aa6+hkIHlhYqu3QixLRXaaa1MvOEGQmn+ryu0LTRZqhT7DZk
oUoViqrOckJMKt9wcxqVAvn9LGv3j85c13v6jYL4VRdHz16Tgt4dSX8zKOk3Vkn8Qd/gTdPnXWOC
9EZFql70sab0mb1ErRcfSk8CIueCcHSirN613rKcje5TVHXu3vfN5mym37q46S+RyqTNVTqt/kZX
9ZXpTa9SbAcFsnw/pr/vOCP31iUANzLM9vK+MUy+4veXek8fW73PsiZfN4AChs9Afaf6ctN7edl6
4J+DYKuvt/fN+zX4fiHS5SDtDaTPaCiMdlwE97mK/tWurXfrlquRbvr1lBIcXJAgPCnE0Nu5e7tH
ddaw3oWAz9CWL7v3E+drKfk/O4cCU3U2+cNJn5tR37Nvd+7bvps13/0MlYk+Me+nSJ+xvx3zq3AE
mFrlYFs5Y/ru1QAmT587/Vq/QzBAhPADx7kybL3dvO+urTcvVzr65ZlpHxgelRGubxl9KyXK0KT3
3o9ZsXX0O9s5EnNHHnXE8noADuF3KKCUpclBDn/R7739gDpWxwiKR3fwd5rqhFapu/iK76T3/nbM
aGW8o8akcDcB8JiUlcPBV5HaKATba0jKtq0HjpGVjt5DMGDtV1K5td1Ou+/ez2ipsXv6Nfk83qlD
nKpvQX1L1joDPI4tRkqXZPAhJ+Gt1U6Ht3H2LlRFXb0vFKwWBUC01bekp4LHLRVBrm9OT1sK9A82
ZJVXGVUXfaIrbX/Qd6veRDravlVs9XzIWYEoO1boOkwY9Zn+y2v0mXRfC5OJZzVjS3o7w//gbJn6
YDlCpMphAYPh/X2GtXdNv9R7eqNPvT4WkX0RVTI8vQ+XRURK2kaPnG+7cLw+V2Gc4L/unMN7jr23
5DXGcf0nvIXYv71nx+2616Hzs8X86KR39VvMw8q3kHv9kkIVIBdkDyppNEm+RX1eHjVbfVSeH733
vvlnxyrDYBR9/xnaaXw1/+wjZtYqe6Tkv/THFPr3otikgirS419+7Z/97t+O5cnq7dZOcDmqr1+/
S9rzVwDAExG3HKpnOOmdit5p+x/WpB5HlcLhOTFWQL0ZO55O78emTN1stmkczNb2j/NUgE0fyqPw
1LnQvxEvOPngbfAx+pf/2cfoN/7yO+Hi791M3BAuRjRPKz5aCWZY/VNvH/f2s2OjQHUB34Ylxvyo
39cbT/17394diZc3Sy4Uw1HAyG7i+mosE5tunwB26zySJMahrtoT6HHA/ArWliYoy+yqOurIaySW
5FDoh3sjVOIBBUfUyc864/o99zpOPP4xcVR+ak2aZ5E2LSZ9dAia6UaOeBajBic8IYtRdbMYisX+
D+vOuwXnL86dLCwthossxVzO0/Zto4dtvdtoUhlBFY80K2nXiOFH6TS0P9Rc5B0Cql++QT6z6kPg
4ydYWODtHDXyjGZc8bWRgqzmOfqQ/oP0Js4sj8ZHcexDd25OOto8UbOEVD0aERCCAFePQNLwCPbm
wcBSTz0Dia1AVjhXhBYFKWPfe0a83uv6MrkMXIhqAHUL87NLZ4Y2Ef7RTptI1cZyx52TdsOpV0Pv
rH5U77Wes20tAnbxgPIPUUM7hDguQUuN2Pr15BQUlRCOOL1r1qT6cMGiiWkupe06+5jw4X5cJ6yf
arK4quHmbc9040tibKZSwPDJ1N+Jkq+96D3JH3bI1uE2k25i7+3bSBmj9R+uN96QDLsqovfaqElF
SfIFHl41RSNv0cLTAWx2EwxkrWQdyziAVIeECuBxLabY3Lvq1luM+EG69XzQF06oOZGaHql3CcsC
GelENzKM17N2kpnUs+BZKzOctlRVtrkcCSY6CTUbI68Sdp/a4xzxXHg/aI6JsRtacF0a2Pq+KYPM
P66dT3+GP05vNOi1jyuA2l1EicRx28NsGI/600Y1pdB775tYXalIZz8SAwQqSNvH9bNL73pzyRfv
4LNBwUOz22Exdo3GeDglggBuNQfXG6nmSImb7ERWzCczNzjB+g2jFiwOevk1UqdGX21BWA64RdVr
t3LYTXoxcHLFV3u0r1UZL0wG1KxOb3CbIC0iAOgXxT65R+hh8tEIDdaKYBbZVPMF+Pd8MVFEsNj/
x2vCTycw+MEuool5ybJ+utTBCJ/OkgmQKH00TVP+cW71nbC58ULYwHihAzde9Mv/dAyAnxFO3baE
cmVDE5ZjOd0NUQvLgB5XYVIoAq4TInA7rOWUbnvPeB6DNbukZuQfEmjQ2yCsq6NflWC/1lKJeEka
bM1gfbDKJziJ/snBbk8S23PTrcE1m+uX1QF21KXQXHrhfbatJbmZZLJt6xUJ2mDVN3DAmyi4Zbqd
4YoxxXW2kFZlWAkwW+0nGjL71HK2hCw/hFRzX4PUyc/52NCMHf2nbJaqCoNeajT9y5RTqJyzMTq1
0fqYR5grZOcjAZ7Gm1F40WmSarYwuYc0Ngko8IzbwUc7v3SZPHk+mdf0PYDYzJ04Y/m9qyIL+lKo
IjQXrmhPesO5H4ZTGCNejKVLw9MnjTgdDErBy8dJhGI7+dOyRfoKcMnAZGnjUzvTsrunsiWvbSbk
Ve8NufzZkQZ1cGWHejzRk9xSbHNjpttEnXO7NiDa5ICxrHIR5FSxT5Iz7P2tWzjpXVGUij4S1QcQ
/KvKiKDFX5+yIolPVdveraN/z3A2vYghDbAZYP7CYZfRcaSlHxdTeQ/hdptgtqcMEnc7NzPltvXn
wyLi4cYOlMClGcadcGzwV3VaE58a3AocOgdfgpJKqM042bagVPjoghArQkFigJ/urZ5CaimG725a
X0VoT3tKrcehWMHlDWyiPil3AjChE40/agsW4mLhmp6aHQHtL25F2xv+QAYQcvkwm3aylxmKonkI
3EuTrME+G4YvNXJoUHNYiVoq60tmfvM6irjV+KOJI2tDsjUV/vC0zim4QA/WT+fQ/hPK4CVMKsFF
9iQ9qz0KqeQhnSCk2Z3Nx87hYTlVxW41K3uHuE4eAp4U2xxK2NjHpLuE7n6kCL6d5eIeXeIdHMNG
UuDG5FSbizjkZQ3FZYnhYDD1PwjE7SAL7WVbwtpYp/THiCUOTZ9gCnuzGtlP04pJQ2XatzWtyie6
r6GLW9a3QhgkaUr+x42LarFYrORuNmD6e6lPNJaoiSIfaGakgfzZu2q+KYjiyllgbgIetUMOOYdk
Cp7mvamSQABhib4/xZV1jMiw24m6wMueWnshu3A3c4Fuqy64j8zyGqJbRwLUn8yiKWEWyG8go+tt
bYnfkpf/7d79T907gQ73v+vevfysqp9d95Nm/E9twz3/+Pd/FW+/9bt1F1h/wEkm+dm2UO7w5EZP
9Lt1F5p/CMsVvmcHlo8kPEBR9rt1J7w/sMvSFXdsyqK6P/dn6044f4QB/tuQtp4biBC54f/9t+/z
/4l/1g9vHbnub6//pRrKB4Lm+u7f/9VG/P4fW3c4AUIVDeCYSIBNYhH/Jgzwl1YYyUTwX0L641ZP
eyw195kc0Z9781XPv2ph0wtfzWACz1kX2/f5mH7bKBXzQ8/D9Gs9LdN7evM+VasGjCXzgM5ftYv0
9KZTE2Azjlnl6Ndvu4Foz3YRwvz3oElDpX+z5vtq9qMd9noz6CrDMGQLWn5xr8pVF0vXBfXuFJF7
gdeNo3qanTsZRUJLNPamdo324Elit5LJOEvHi7n74nzvBPmrq8DksoTs6yrBw3qdmNXOZQu/xfSJ
cV6jaUJHAMbD96orrGn4RZ1cdilagswJbZJ34q/WjBl2mZsPpEGSVZL732GLO+bncvGSuwXbkovy
75A7a3RKWIBsywFFTNMU9705PkxOku+LZaq3i4UQeTHaXToQNT1A20wIhkSonB1NXG0n12GyG88p
ihb/gAQz2plV8qlpxXVRKBkaxxZ6I1zEcUE3SwyPc9EdUybAW0ocEiiyPX3IkzE5qMzSYZpZEk3E
gJfOR9MrXrqpX/deFLIsLGwmR5A+rbJ8XLoUNhoB0VtSTt1DED4HMXgxfIE8Dq3gU0WTqWnaee9G
GWQrM7xZRhODTRkYJ5M4pH3aESFasy44TK0yuUrK5D0wFXP9YCRPU599LljeVSmYYAd+K5NsQqyY
L9O5I1lLRTBkyUqxPzCszeBPN+ijCawGyGmm7YYexX0eDc4BHQjKbiQYBZLMHX52LFpJcOt0DXhO
x/plVIYHAsoOL7JoHkTeykc7v7gwH2hTodNcQFTFpu8caNKSNbXggq4sIpSxzD75EL4PiN73xhIY
x7QIr3FPVXdumfNhMftsp9By8zq1YH8H0LYi79ukPsVbbglU/VRFsj81KVw1VtJf0shO8VOx8FRr
mvUZikm5W+z5waxomzIpI1EwnQTgZOd73HtYPwVo48Lnsomy5kyis31E8XHsBhwKPYmotCSPBEeH
imLzhAQf1JeMlIAv4BEaL1ivxGFOeujPeZDTlRJMnT3WZ2N6cNvpvHokfrXefJPSWNhFj6GdnwlG
21XBOG691n220/FbMRiU/df6se9JY7JQixkDD1qGNdg9NnR3se6s3NxbUSO3gl4uPavuqWqRVS3k
QuGhIFbdJWQHH7fHt1ERikMzugCTCqQzb6SFJTN/aU1R7SmWX831JB3nR2oP2G/zkpSw2rxhFgPX
y8F7OKfjsglE/Y2ro9rEwwTaKwUutsR1sqskqE2DsCmxEEo/w9BJ209U7GLaEke9yLMIAI/yyrla
5oRmcJkOKP9pENYzdaOV2GybchgrrX1H9lu6Ul2iH2PUXXv0VBAoF9BjDfWc9IRPHSF/m9YR9n5R
/zCJX207iLiHHxVDK3ZeSsv7kiN7h6CXuhCFpfIvoOarKNNvwggurDhMTC38n4Pr9yfCXVZOR1Tt
HNup0Up2Hwsus5Mvxm6LZ4cRisWNQZRoFGKr68ika8JbywFnu8DXG3sAv251zMyaxNEwhEFtzxlu
drR6/mT9kMs5LttPeTy4W4syxokB5Fg43BoJqxiZVPee+p/UEhrbOBnHBFf/LjJvTctAoTW37sNg
Oj8KMgFrHAoDavB5TPs7lBvLdmzb+NyFz9Ecxq8dQWZ8Qel8WomQJod7a5IEj/11AbdqIxhb0ng5
jpm/WZFyu0o3No3mdzvnVWnGX2NAfKnDpC5PWWxV26AsULkmT0tMaKqdMHKOprdtSC3Y9QXplQ1X
Y0J+l1QoXcd7FTOSB/RmJKQTLr2dAyaPwLKoEoFeNyqg7n7l1/t1kmePRTWKRFUzllN0hdg5VhNU
zWnx9uMU/ETeChbVgwy64JaEnDkgGfgCgPjcRDypIIJ9cp1fRikRextkCvdFesahHG/r5ldQV/aF
UOOT0VrDKZ6Kl7mECDgbbXusMPTvWBt4D24Cyb3qULIa0Xm1GDeHHw1xDadoFa8UwcbdnFsGM8kJ
YmgVkh08g0sFIBg3hLrGxXL2WXVB9WwNQPOBZXXbyc3pE9GkPFdLX29KqxwRW3xbGyauuejda5TR
U7S/jCNoZFZAG8caup0cBHodorPp9FTf5nD6Oi+wo1lYDcZ8X7L42AkzxKAgO5YR96YP+3Wp8uLs
29Hntjanc5AMPGUS6xyVydF1bYf6S+VvC7GCxEf9A6EtOU2uA9s5XssHYlqhU7qAhUw72pd+3Z2T
xaP/2CsJ5bWzuCXF7EW7NskeF1aR2+61LUclguXLa1Yy4iaxIASaSYRwJThrDKJU5wBDgVxdMV9X
CVlr8DJeZMmzaLWn6IhVsyNEjEFjysEjkAZeTqJgwUlgXGYO9rnDaNuQY7jcNgPT+4CetLcWHwlj
creNRJzk+Gr+Uv2qQnDhoduiD05kQGSCfIy75X7JcYR4XY/kOltuRoxUTBvklr6R8xRb6T4zVvdK
GfbKOH2Xek18cIV8bcPGOy4Y143sQPlyPhqdeZ9mODX7UQLXrLknuqpLj57jPRmGeyJ0E4hRbR/U
9IUGXbTz4vKaWeadX7nP3DmfzKBYLrJpcKTnyYX0h/FtkzORyDvSNXz7qXEDZFU5hRdFvHNGF/du
Unc7FKQQRqcaYF1oXmq1EYn9hf50tiO56nYeKqqzOYM6IYOPCW3wbZCEX6iGlISg1qc5dsWREvXM
WOfIYENQ+os54gJOouWzGYygIZ2QBSzB6JvGLO19HFRfWWQOl8Fh9jXmBhVq4jOfTATuB6oB2zjD
3E1g0ImF0IbipTxE4Y+IFeHetdCUpqGFxHQKoGSi6yGc5RtjfncIDXkf96P7xtXzDEdsSZWijeg5
PLPCYiFhOKi3DpLrLbLRwcasnbndY4U8ICqN4ozFxnTHlfAgxu9sqklDVH0qu8IxTb3pSSjQ3kTj
lHAA1FSbiMLobhLMqnPx5GUuHSDVbdFNYzOJYgLylk2n5CqlDgc2uPOOmBruU5N4BEHZUjfIqN3C
97W8LeP/rc5a8YU9HmeAUKBq3MM0J/ezqKfL4tgq8arHLZkV9qmWzVvHliqYPNjgvCuYaGeRPi/J
a9xSR8bVhzhNlXq9sFcjbHL2wxK/9YimwpKkrBJSieOZHCIPHF61JCnGaTrYZWgXB6NvXt6a6wsz
6cMwG7cUT9xzOdgT457zhmaMaYhszAW6s5VZP6VrYJ4vveQs0cZjDodYLGGwFhFW/T4d5c5MO+RU
ETBu3Z7T3boy+uJ0iJZXJsuUAWLY4K+mCJ7KHobjRB9Q2F53gGo8JlQqp66A774M5K0StHnKrGG/
omw49K0H3IdgmI4C0A73E1hnRYmsTZPQw6D8Uqa0UtcCLYGqD/rMo/qSSyquvsjxucyCn1PKeJGY
9V2VWcaxtgtiqsWHmWU9WasvqTRsyjJipP4qqLBm3tcwpc67ulj0QyrtfA2RVOGUzM25nay4eF1D
IJF97GzjMvzEPDBBApXd1JVHkCe8ocIef455pCz35NzALl/M5Fc/F1edWd2YL01gi3Pci+VCN+O+
d2oKyR4Y/SJo2u1QLyOzUciRVVjLDZeRi35uX5nMwcym8XfVnD8a0pVHl+BzvCcStD0Fe8KHAdaP
Y0N6Z7ecy/CpXQiZaNRmir8XfrCc12gtD7asXoUgG31jrlZ4TPL4lBrYCo2YIEGszN1RsHBzpkTQ
62w+M6MIN27JYENmUt87yiiiIqHLFd7tXH2QDLYHT+ySZhmvaSqfxykpjrXCJRokWy5rYJ2X4eSv
hXHp0v4rs4fXgvw5bqvu6obzNhwyMEv5wZyS5WJ7BDWhY5G7gdr6ZaAmlErKx507zHsy5cieLAv7
YuS1f/brjyhqZqycKYwbLReYykdb2qCXlaREsy6pxnGjOHV+RKG5bKK4tsD/fPEz2kZ4iMW2NI2W
iPripph7hg7PCBlWbHIf3jKJsspgRRifqN0z4VtSqJ1hjIqsTI+srG5xXqWX5aF0i2FLCJHyJ8cv
9RJ7hz7rk+tQrtB0aSMYVUa2kYddN0z819gX1jbxVwY8VeF3JfEVFIVltUWBx/97gFfSD6g648hH
wd+FrzLFmhgrpYi+zJeE6BoGHrSP3mc/tb8keVMDb2xuMtu6ekIMe0G6bBG7TIRcGNwNNAiksi6i
OqbUvkuxTzW08mI8J86XsoKdb9dkVsvgVzkMxkVvTFPJMCNXPE7lyjWq1q5OXP/eFM1AuF83HybD
/X1Ieiap0MnY7PUm8nwMSgXFT4z+epK+X2lIvwteqNlZe4NOAFAWnDApoaOzAbjdXN1+V6oCfOqh
xyvWBD1k7tV4bfOtVwLGSAo5Exgvx0P/MWUwQqllOpdUlu7bXj55aDEkozXPIczhLi7DuKJ9XRlD
zZyE7kkfT8Opk84eRQfLSkc+hBXBXaYn/dMqvZ1OtB/Ve+8bfazIaEHGBpB/nXcv6xLqcJY9VYg1
SXfCPiXSR9spwexX0fLdoa5ClDHF1qxG57mpvfBOEkV2TFSQUx360a6HEYOpAoqq08JQQtL4aVJ9
TPxBsH/qRKXHmD8bqvricwO/lNuFNKRN0SZczEHwyFLsT7WR6pFF6ilpJcx2M0mIuN6Y2YjcebB3
AsUow0bNNFYpLfXGWB+lgLarH2vvh+2eKTrNufeE+3VoXqreCRGGqBin1PkadXl8sCIbwpTPRZXR
w9ivXKOg0urzuubTtfIILTsMFVE1zVxIlupA86vxHEPrjuzwwBhg8nQB0yuS0nnQm9Iwv5lD/ez2
frftQ+uDxEnBgzPap20IkyNLr3VLdMJo982x7Wwkm65z7LLi6ENUusWk5W8dK652IrecGzPzu02R
veYU4j/P1RNqKVx1sPgrom4T30q/OuNANmThdtdojR6TqvWfm4apgQnUPwHdi8nLfYjClHE1KX70
rXGMQgUuaaCbo9Otd96cLXsvz+ttzyziZUjE1fVjyDoOCwN8LPG1tb+sZnkO8nD4XHUZcG7+azLx
sWsyGwpNRMK6oL6P/ZgvK863U9Yh1w7M+ew67s9+KF4SswxP7mAuh1n4x2RieRYlCKHXND2vVfU1
KkvreyVpiHrTxwXs0FNbeDF9iMrZ2bC/MOwDh/fj+a5J5Q8zDNZdqmxgNUg5aoUZlvI6PLu97d/i
CasPYbkAyA+m8CZtvllTIa7N/VyUzhMrEOKE63I6tGm4cxJGxHpZm3OGWHwXNxaJGvEw0qZlPrF4
FT0CxEZHVre7VlYqmqRtb6Zojm5iJ3tyJ4gFSf7FdoDtmxiss1m8ADX8GnwsYiu846kY79retV4S
1yAnIbTPM3pQ0q+q5aanCXJYjdA9+ksX3iQ16S1Z11vbthS7MC7945jMeMZcazc2OSQL8atNqvXs
udCoVqYjLECA4xRd9FKvC7NYkwlG5jvzrQRWtxe9N+6SYPpWGGl371bdxwR5+FYL8bQ2bAhjf0fV
Eh2ueggbqoO5pHmJ1rk7QPvCsRBaE0k4DP84eUl3afFz1gbhEOoQc6Hl8iCLcKCuxWZZhhHckZCb
wiaVT1OYNZS5V/10gxZFiPYNSHFHI2TN6SBwARaWWR8yJ/6Qq5G7HcPpFIvk8C7hWez2gVU9Ek0l
Z7B10bWxvQ/9jB9R65b0RosgA08e6l4W21Q9cWQCp61ezvp9ocQGnRZPVAlzhdKcm61nd0yutVT3
nTNuz92O/HqqBiZC8MFL0Fy7VBAuetJDd+j3XmFlBdph61WvdGqWNX6ZWAhsreo0c6F4lvXDkmSz
NWkJ58hD/+E1IbFLWB3rkYJhSFklsmzKLUuVnZqYkzfOhccsN0R1MLOilMORG6bCfpwwfhgPgCVA
HUe9tVupF2yc2fs5LrN1XZzgGgSZRflPiV6mYV/UT0mMK9EC8MCnk/sR5S/eSmjH6lM9Tm0yviBy
ES5Zy/tM8v8apUN2jnQfYjuO9mPkkfCyTNEtVyst3KVmiKztXbI3clq8wZrcw6QCazQea1qYcVBg
n0FDQPlo2oWNGmrih0H4D+SQI2LM410hbfvsZ/5TTiAQRa38yPnOZ9wBidnuizWFr9GMH/KsxOko
oRIGigOmml0tp2DT4suHoFXZ+6CzlkObQc8SP4elqlgcYbKZYkxydnQ/xPMxD0nlTroIhBnJFTbF
RYbH8TBLHtEI7OC1HClqCAAIpOJQXRz3wo1m2pEkS4IWYiwPFtT/KV+2v8py53c5FHShGngu6SbB
TQ5/dDes/rcqD899WNyU0GBoafDnh+tHd/IvGdEy9pzfy5Bswdaz3F3TJRIr0K6hyEueiMnkJvf4
bYJ0iSrBir9Y+dEf1ufZQknK5DXbw71rth2JPYUUzY2dl5Q2jcy6p0O6K20iSVC10yqm2Gv9P/bO
Y7l1Zcu2X4QKmAQy0SVoRVKUdx2EpK0N7z2+vgZ43r371HkVUVH96ihISqIMicyVa805pmApd8wB
NzWVVuJWZ4deacpAcdTp6Q5uhaycNrpVZx/RgIfaJKJ+paeMNtv51mgY+lrKWlWt9kij/3EDFB8B
g/HWN7R9lzI2Hz51Tter2MRvlM3RW0BV9NCU/NkNTMKVaDMazpSDURo8chCIyeJg2ElXPHxs5lLz
hM+Oh1SEfNnsyTGDs6QmRr8Rnsflha4mUZ2IKRnB4q2EY37LSs2kmL7kLhFxaSafGf282ATXb8JO
iJ1s0/MgaYW4jk/4niLFMFBwAQctY8swYs5z8tCEhrlnZn9OY3azXEt8r9MR/4+vXRzJg2ZMT0ql
W8OZ3HXJmsWuVqOTstfj1KG1sMhNZ5hWbjsj9EIt9vep7TyYJgOBiOT4jQ4NczacMyj5VdPojE2y
sr7JmgEoQ+ojN0C/oGEgM2siv5ia6P7QrydH5OtJI5QOJtFGgxfCpJdU04BRT+ZaLrPcH81tf1lm
iCOmILhNK1IK4/cgvAu7wD9MARYVE5urTnmwonFCA4sQJmU7TJWb4WRkFokUDZ5pNBsrCumKf5bO
ouLfKK3+sGvxe/zOmRKu0iA/ayDTT1kQvubxNyfVkOZdm2xQ13czUWtQdjmy4fCI8BHMLl0roW3H
rCmfGsEbRM6Pla0rzksY8bHVH7uIjD0yoMbB8b3ZeYuNgVwF5uBtM4ERTIJ63aUOsHoS4Mpi2vYD
LQERkiEZ6JZBEFAQE5Cq7CzGePqGM7Zfx4n1LFrzK7JwkFbgXDEzFy95RqscUTXxBUZ4rLu62LYj
oRsJ3cR8Mp6YhFf1tA18rrmyE09+5NZ7X/Yn+ABQ0MhhdOM5Xzs9xU/mqm0YTyELRf4ZGIz2Sxtd
fwht3mJy4hkV0Y3GfqDqaVpr2Do57PeIDUswHorK/ZzDblRSe9B1v30MhflaTO57npREDRqhu2tZ
0pvQucXR9TuI0UhMQ2CtsPwRGhvHzIxydqOQCioOUMM3KgMDlVJ7NFNIrh8zhY2ZaIduoG/s4t7a
OBZ2Zq0AxDkYbkCs2ZK0FGlfjdbsbB9TpNHgPV9U13LEkadqDFey31F/fHOxr8Na52XMR5xdusnh
OtQ8aV6s7NgbXGlV/Iw8Q185dVnsCp1hRROAzknbCHeOOsyqPAU5Sg+IdzTwEkR8RX1K3LndkQdO
TQN2SW3qtCbT0wobnuYMghg4ppE8VqX126wB7jEy4b0zvA+ylfBX3O6QVek5fMLnxmp4dGxgf6h9
+Te4PEUfltXZ14ZVo6UfeOEoViJipjqWksoyLzHNwUNcaJAr8brBNiE8iKycNG0vYxgSDNWT7o4M
Q5IRVCJBWZWCOEWu+roOHa+VOd6r3GIyWBXbPnW/W3jwXjiXzjmI50O/XFANPSJfI3/PrVeYxDkO
2CWXCPtEg3eOiQ2Li71oK5qRM+jUAX9NdLlRjloPud9tOJbzLszhHMoPupvfFVJPwL8krQ0Habj6
EyRfxkF4MK2lSAys72hqj8lU6AfWmvUMVtXRFweSDDbql9wR94xdPMfCpcVLy6inxz7Eq1DXL6kZ
fzJhI5i4bacV3Xt7LbT4sS5IvrNl8tBPvMX0kYFdziWNu3IigrPM8V3mwKucZnwSsrjJsjreqmoc
10jFH2RIXkjWtDVXV8iiKlWxxfsatcqbmRsRdCu3GE2w1E6LII5yvRozslyMtyq1eWuaTgxFyCC8
kmTINP8U36CqrFuz7N+1ribKyi7EAcORNw/S2SBJIComb4qNPYLV7UA8ssZIr9IljMWxP7YB04WR
NWNnLG7+cO42KnO/ClpUcmYUjLmXbo+6ZZYLO3JpHRa9KFK1a3vyYP2lxv3zQS7q0au+8h+P/bmr
zUaLuHNRIFY59K+r8jW/Kl//poeli1B5jHBKIGGLO4Wd7f8pE//29bVvMv/O0ufy+u3Xr/nbzb+e
bpEvFkszwTG5PIyre4nkDmM2ZqZ4/1LhXr/3z93oKsq9iiCvD/7tqf/cv9766+dNEAc2wZJuM/rx
ABnnX3rNq3pysGPUbdcfbTihQSod7A64Zc/6jOJbBnq+FUH7TVNs2neQCLDFqWKfU11vytj5Rty+
7/vXqEIfm1mRF05hcSsl3p4qf4/nYfoIU5bpUEriZDt7r5kzHatFwusOS2bzP2/mFTDSSnHAQWv3
cZVcXlW/1w/x1Wd0vfmXAPh6MzTdijHP8uo2uoxvMpt+by8OUFX/+fnr88mrbvP6qXT5addb1w+O
icjwr2f660ExU1s6IJpL9uA/X/fn1/rruf7c/+++5r97TGitOshmd5We2osSdaDVuJJisv4Spl6V
z1cN9PWzf9TQf+5eH7s+wfXWny/+x/f+4+716zIAR9RtvBb1Mhxh0EZfafGeXVXlf0TZ/3zQKpcQ
mT+fL5Zviv580/X+9dNOxemnUwc4cPh/O97SzKu56RcSzd/15vVT1w92tKZFph3+fPs/fsT1rqUj
rLxKq/5PhfY/qtAM8T+o0MbP5r8q0K7f8S94hPUfFHtK6ZxmTMgvC/fz3/AIdGaWaUpdQa5TFJd/
V6AJ1xFQ43Xp/lcFmmn/B/5CWyjBQQaen/6/gkfQV/oHOQ2clS1Q30gTqZuDUHVRqP2N0kfkvNZX
BduqiOt+7zT9Y9U3SzYlZQ7kfEL6LH9l+uVDFrCdufN0yrHrRyB/+4kvMVOEuf5cEG+ltrZi+mZn
n3WDMETT5b7EBRfq/ZMrDCYxbnjPcPMRL/apLmxGyLPt+TCDVvksnhONiMlEN5sT1vbPXO8YgiIE
m6r1GJkXx6AQiIwbI2aC0pVol6lWZNe8znnC8TPMT6jASbqubPqeza1dAx8u8oGzjTsiFaksuIzw
p/Jm3g0q2eITBD0OCD2YZ4b037HrAjRITLkaaglbAlOyJAl3KCKKJoOEMXmoIypAGRnlRhE02Bnd
S0bzeTZIULbcfKdp0VPjcpocpKDXEONPrMCi0dEjASOYwBhkW+U3H5Ui8KIWp06S1wqe/OBI/h+e
NUiyq3Gz9XLiuFhlx2LQ+AVMTPhlH5jnLJv0o4zpXi73MPaa5+sto3YsYNf6WUlh3M6cl+mBRu6u
SAKLv0I0J4AhDO41AqancTbWzGO0S24XwZ1vzcFdUWm7vBjIXoVRRJFKR48xtn4XzDaqeZa/v+52
hV/dTQJQfORuLXMiQt3GIC57OrWF7AXzpD4EPeG/Bn6uXXQ34IQYcFCQmvIv1w+1mrRLaRaPvfWV
uaNETCFbc6VShxSvgBjyPMMQLDIe02vCFH1e5TjSYhh1GUl5c9IUa8suLOp4k/NNmZNwJXl7e62W
qNNA6XeqJ3sV0sY/2v0oT+5Q1CyXPimQaR/ejbWMbqMh9bKpI/6xDbvOq3Vz3KVDfueSTXd2kql7
hIgY7qYgatadtNvHvLbFPRN8fNKhMOpnXSv4oH8E1uw/Xu+YmC/EUPR3QL8Jx46d5z5b0iU1xv2p
TI+WTjstcZr4bS518h11UL5xY72NRTM9+Vb70mMt+YqHjNDQWYj73vGNG/i344bzz4BeU+9oRMDj
1gLtp3I03sBjedtXhoA+p4oNWXu4SfLOfjIdC6QoVnZHH4hXrM3HUSumX6oigmBgyrAqQDYZmhO+
FwOXeOqiQmCMC0jDeQjx+H8YSPk5QBUKuTjlPPK7cNsMMCxV3oNUj9tgX/E6389+3ntRouwPNQeH
ktHoF317oPHjxR3b4bmRxbwPF4mlaqzmLZmhs/qOeaGhBNB1qK3dqNn+2uXQ95IkSiBpKTiULTql
LLFwlNmBzrmOz7qDuTNgQ3ixkAqnRze9ysZ4nRKtuGsEXaCxhm+jfDvwQHr0v7JPzSj9hwQ7HRqj
6phmvXvbjKiyAsNxd+kYqRMNkMiji18+hU63s2N+dNrgYaBl0z8pvyYHrzefXVOcGeYGn5kWVas6
EPNdYejTOUyIcDYztJqKi+3IAU7ejGqm0ZG642OhDeNjbpr7znZTb2hyhJnL46QOzps2mozN9Stk
U7v7ugc2gjzDwyI73Sf4Cu5t0Q7gc6ObPw/xWiYYJ6Jj5DhMNMa8fNVLCzmYKrTN9e6EWJHe+QJF
y5hKDH36ahvJhcSM5h71XEKEOpL4ZPhwaB+dMZbkT02e3kZ5E1yu98ZgIBIixGRCv5kB5qieWIGo
UbMpONH71l9RgIGpse0n8mu6u9p2X2xEoeAx0ofCMNP7FsdLPjSIi5zJJsodGqKoRxI86OQQIsHB
KTCZzpTMQ46++SRMC6NOpOS2kL79WIolMzP1qx86Ax1Ti1NfAdl1tNLFtQE9MeeAcuH14xzY9yGD
AQjeulu8BEJrHrXcyGB26pzH/KjcSgAm+9KxLgGCyl9KGReV6tr3SMMK4rkMpldN5PYNZGfOi8vd
ddGHYl13lXmoGyHf0qW3GBrJqwBDyfEJBRnHF/U2uHPj6by9VkgHLNTHQfHWbdjy6zfcS/4ROzdJ
qGX7u9e4nkzHuJRD1r84moULMzKyQ9379hYJIP6SQPPvc4NgardhTu+3Uq5VX4m7empyr9e5hKtc
MTV2s3zdd7W/d0RYvsiCFyUDX3Mco/zWL0r3MszI58JABjf8yvGztAlnDNPpzfQXyJkIosdML7p7
1ZNcjB7ysRoEa7UP7dcuaKGZcXtKKtXfiaREoani7rW2NRolRY7lsouex6YePCHz5lBWUfRs1hUN
Z52/6PpZZjYy0agIsvkQBDoAS+bD853tdPdGMHfHvx5b7uZ9XJAbor/4aMTOavlwvTXk/D5AEcNN
Oyb9cZQmh9nlVkKeBIKxkqZu6I/EabL7jjnLk143zlpFEbYO0yxphdGAzdysukuNYS+T5jcmUmPn
9l3ppcIiCh0akymclEwCn7kmukU8JgKxsqv2FnIPjze+Bcjk3XKM4ZBEwT5MdbovRbSdtJiNfUCb
bdbSP5VQkYy8jW9NmnX1XYYs5V5jlV3Yp8ZWc36MmYJIsCnsMn2eQMM11bFfqEBOpD8OfhR7Ruwb
pJ36zKJV7W6LhJRVq3oP3GxnBIQwjn0y7O2h/mIRJuC80txLMAlaRkX3WskkPvdi/BRAC0WHvEva
7A/YvKVXTo9RnwJa7H2SMQAM9wmyYylEe2PJbznFT3NcsaIyg9RCejL1eE/+UsCN6jcGF6/ran1d
OaQdMWm7oy3KRN3sf1njdEih362Qd0fbViNdqhC4wHAk4rASIMQQ2+ox2tVaT82tdMYKPimxRGEY
r0u3/A4aQlO5Wl+01p5XXDWubSHMD7KNG7kvVmV+G5l2bqV+q+n+6HXiXZXhDib6fVdgLozT4Ud2
EF6ZxZBXFDnPQde8JNLeNRgTdlWXYH6cfpKyoZOTkobdjq+2X37DiOk9dw6OlBrSGoy1PunrlmH2
EIb3wVx0K3urD3q/8Xv/o3A10Ea/4JbwZm47UjtKoGWdTw+6NnatKbbTQCPUZpbs9VGwSGJjrMv2
fcn8o0q/UQS+zQLVXdqDya2JyIqyk2+kN9VQLt1947Vo9UdkHw9o7l1IGFxP+u+BLJZhevEna1Oa
nJsDEK6mdhP07cWfmfkBs+LdRLQtULP+bmyUh64Vc3uoPfSW9rmAxvRAPzR0qGLN2U+y2CesxCtl
jk+IkRC7amUDBABGPkgaACqzR/IRTP30YYmcMKM5WyPkWbyc1ZqrH5myoksxwPRSJpdkHR8q0yZ+
PCZiesi4si0HdYm1DkT1XGAfaV32eouBeXWplildHTYn6qdkx6omkRSuRrJkzHxwUWcOzRqHHm44
EyS9XyGElpfGhaVVW7gAc/9oVtxayu5IZ4HJAjJq/Pw2dft3mVXHYsa82erlrtGmJ53rcd3WAyHS
0tpn5nwaSlI97IoL0YWmy0FsEVqBWJ0QmlpxknstqOsViWu7OuwepyQ7ZnqMYEDptXfNwvDJf+Wt
jsdMOeF6DvQXvbBuaVfSU3OtaFPZ8ftcWTjPAGS2jQo8F7TQ7Jo01pr+pcmsd+xxyHcM+x1N863V
MSmCBQ1aIfypBNeIpVXffRnRr+3QTTrPMnM/pDK+YvWLHeCO6Tm/ahnZKwaYWMx+q2z6YuBzMtum
9cidqb0w6u6ShuQkgjvWkTZ99pZ6mQzx0zvDzxRVJ1FilkLGmxXZSeThwW54ye00/A7t6L4d6CMX
dvlpkBd6kuHE9oXwW2cv6qPyAwyci3ZO7ZQ97oswPFMwvzElXTrKcPycW1W696k53RUFc/EpG991
1Z0LIBsC6iClEfLzOvyFj5xBBW9A6PloCYtm23dxvaJvfKkTBw4T+hkbtA1dNpmuC9Xc+TkauKHO
eZPMuLQtBnWDNtxpRnwHvfXD1iPg/LgeNBLPC9KW0eF2pwBObNVb4QaEn4fOPq6zu773yx3DR2QK
OeihLLsETseSFdLSTkLMEWEAA5Q4dfUhEpRkmG9+OjU0qxrDaYPEN4s35G6TYNRHajXPTrK3hujS
pGa7c4z+Tk3dqkjrD5/GfKFJvD29UXkpFLl8jM5dRexv2xrGzomCtSEqfT9VNm6FgiQC7LCCoQOY
OM2+5bxPm7CsqTcKk2qJ87Gh+B+48xjClAZF5zbhnazJOCjq38nUgKrqLShv6daHUvkdPMSPqrMe
HTePnpLCevV9tnbk9tpaIz6ot5tsS5XVHGyXt1Tuduj9SYMQVQurQaSnoQb96kdTsk0GaMzriqMc
I9/hzMBSf9DSpwhLzMq0S7FOLbCJXX/h5CfWwcRqEvTjtK7c6EZMocuEUPle1cf2ThuRuneI/MM2
okWt8otMJjTTLgp2XNHHhFftqPGXMtk8TFYfbEo9vWjaYK4rW12GQTWoK5bcCxfonqgZPEK2Y3zU
gdDSxg+nlt2Bc+LBDgHOzEpl+9pO3qO4MG/qjFN83ui/COdAAZdqzBdcyHKlxVDJzKZtarTVWwMw
pa0hNnHwf2RkvNjInE/TsgYvKFj7PrCpCuTSYt63inOzw4u/qixUkUUk78PJZ2pGcnZVqwdYLBwm
autFNx22yzo1VxqsoKBVl8bO7yefBR679LnptH6Tx76iuXoc2F5pyLeIRQQH9HLSnhsoAVrvRqQ+
kn6XgtGs7eE85PpvSIdk6LURRO4kCzZGJThYB3CpO9QatQP1ApPCwsz49/3rg5brvCbmLDfXx4cM
3ITTTP//110/HevRDacxIgeX56vJpC8imhH/eMrrJ3WfilCM+un6lNeHhgoHRAVZcqbR7PlWkB8h
r2AgQtLviWHXWPZhqIvbeKKRlA8/YUYx2076Gw2Pc0TMnI44UWsPRdNeBKEqirYPsxOkTJ3zZmNv
Ssr5R8bTT2VhEekQ0jeudbCG4WdOID8VRbjkJh2z0KvcdkSgtYAITAHNTZg/0+RxpgzXdWmciylC
RPlrnhl1pSm7QG8bp6p0gFigkWBEq3uyRXveKHIkswK5HqzY9qafkOpdb82pr8j6q6RndrLbd4MO
jolPXj+EbZtt58F+rhKIYz3ATLRkzo3epvt+EKiiSon0HT3PaLbuKi6IotIFhEdmVfTuTQijKzCt
C8ON+yVn/Juy2xNncV/Yho72DeEdM59h5dNNmtwwvEmcNF9kGVCxzOw1FXO4neXir8TTw+wg/pgV
BufeCsyj3lu4tpYP5r9vOfT/KKUCLuIxS46qx1nG0GNFMuljmtFWb6xbTdq/TIcenP7YmsFLOgTH
JsnWbWSc8VV8IyB5lqjUQhCa5nibOeshyU7wADamhsTYQBMWz2fLGAqyWcxToFUbwfjO7PR1VPS7
aKw4z6zTkEMP7w0OKQsk9egXDJIWy1AmOOrL6P4q357g+Dly07raR2UE7AwyB5/o/iIH4RCRcbeU
CCSqG6vax5WY3neGfZR5fdNW92PQodGpSDJlPhzR9NBBrCLCofdHiY+YHKle1YUfBsh6q2KU1cxB
v6BG6abULc0G/U7lbrUOH/LE9PdWN9y6eE4JBKWQSrdzI479VjlFuCLN/oTZa5eNKKK6ymDfNy+m
H1+SYKy8Me5I8MzBPXOgZkab8GdK3sF5lT4VHY3LIgWPEdEEe5omRtaIBl8Nrd/5Wsz5AuiFeRGy
HraQub98xfypjn0bkHx6Z8YHS2/xh1jl76ScPBcxtiLg5Gi23Y3t0BFQwNP60S1uSxb+1UjVgkb0
YObjtErLvjw0drYZVYlatztVmf9clI6+hq+B8kniZC8vk8jVrhbvk+8/ammIBrsJb4r4rrNRqrZN
KT1YIDZ1owH1r91lOS5ETCzboche/Y7gUMNCAR+FdFjD6KkUuy6Ti6SKUwAFB2/9Bi5LDbbeUCvl
tqZXO2gAGjE9IxRnHelrnBrVe0jbQc0bnxPTKqubb1HImxZ/DEqg+DsuMoWPkoo1mYa1OZxJWP0Y
/a6+sRrenHlQb8RQ7mGnh15WYmQGqP9rmqzuNhJUj0ANxoRtLFXua0w2ysrvuqeY+CLpLIH2+cC4
NvLiNv0ZnObVEMjJwdy3qISRSCWMfE3JyuAPeHIeU7M2YZB1yHrGybN1DaoPLjoRAl2cOhMEsn3U
ox0stIeMuDHkxgQET/d9UGoHo32Dyb/X2tdORth6ys3QVQc9FQ9xPhWeLo3bAWWHB6R1sQTYv2vN
OmuGvwFTeymqaUWFfk4hRa5mgiroodyi7fqp5ug9iO8so3pFO1EiWskyqkkHg6PDimbbLWKT8OT2
fvDelcW34SQHq9FOo+gufvACqOLe6qlClFV5pfLvDUT464BSBEjiY9Xor8KOj/aYPwYmyOIUs1ma
HGeUhk0tMWrUB9EWn0lF1JQeQZwoLDTpbdK9h8JFADiLLz92shU2htnL7OIpDJPHbC5/hywU5lz9
LhEEoR65J/rrWUrjNDaAS4r8i8ybL59FwTCy38o1zm0H5FHKjykuP7p5ifKp143IIR0X9P57o8i2
aK89SQAvVuqV+V6LMd678/zUKOMR/bLwBTRc7Rm/3H2q1EfpE9fcLP7gAZc0v+B8ViPs6em5y1q1
DabiJl9KVb/Mf7daixccIYLlWxAOo88uMC7CZWCI2nllTPm2mOUW1hYysTk4s/Vt6bbdp0hqNPvb
ZAsrsQjyDn63jNuO6s2ZcqJ7B8LwgnsU3g+OoCib6RTDZlJ2tXaG5A7fCqm5kXYZW8KVbQSMrjhH
Bg7LyJKPVezEXj0dbGvAnegrutPG+6C7DyHgjEBF5kZSG+oB2q6hwrQoU/7cIiVYF2cX/ZCJCjrd
OAEFz1yM98u/uMvKJzclXtthRUiccGu24TdxuKi2yoIyhz8hZIpt0FNu8nU7EZDbxO6zORrnweFO
bsybegai42Rgv+2UqO/ou2/s6SyiEDOKrb2lUfpuRWo5WoHEnpOXOsDANTwPeWHwbdHleiG1KW/9
8jfFx3MW4RclXXgdt4h34IpXDkm2w+TSbddM05O6wfmj1laTPr7CCoCH5lOzazOHRadjm0zms2lw
LoLkwXiM5+pXqcU7hh298tCv1Luw07/8EOxaEt5Fg/GF5YZF3q3uAqPlukdPNhUlV6XJP7CO6WAv
x23cPkgaA+PklNBijMS95dU/YLSLPBXQDtFGfMmBoG200HkDRYQYe4cHLh7MuP1sV87HaIO2kcaz
H9Lg6Iff1LgvXfpo4xPbRhO0o8Eh82R5nXxrmJD7AeVpIgU/agwD6sgJSrtgUUiwUw6OjkRMkQc6
PQQlPz/tyMpG/8WGappfcEjJxICdNNn+2e665yEFhdroFXHQLhwWLDF4445kahF+7XDQXsQIGS4e
Wq7UpQ3NJ10R4mAwdJs9FLgFTg6T0WEexHTojPfZ+ESI8zIxglllCYpSd1khq+YdW8inY4HPUkO4
cbLeOKmUOjRVmYkHmV9vLOyWdZT4Up+9tR9z+u6mQHM3o7RpG+QvEigOAhqng4dOZjEs9xT7CQ1u
yNUx5vmyRXscIbqVWkjM10SWqQgSRcyDQnUjjVUchc91B/y1qWsCT9zXGViXNbTfXaXEahTzxDUX
XGTq3jcmXdLWemyr8bW03Ns+YJaRVtobHVtbz8m2CIt8jy0Pvm8Ysc+yoUXR9BWF0z6aq8TjmPd7
JjWDdBvOrMz5vGk0wQpLNoLBjdGk2e7Bj75o20suIZA6ovVyy3xvlm4K28avUekbkUleuDBJNnNJ
GLAhH1ZOg7oQx91LKLpN0fIL9KEuV5AU6CG53cbIiuCk4SpF2t6vjGKZbvZBta4ya1fhL922hvtN
efMcEEpLJaStg27uqUmm32PYfme12LaRpHZ1I3PlG2jQfH9LdExxi0v/xXA5P3XNhXwVXt6jDOgn
TcVw0YrQWnf9QgjoCAyrk2c5I1IK1xRLHRF3TjUee92kS4uB64SMluMD0sQXvTQD2iCBu2HChoO+
+RSzU3lB391Ivz/no0AdqWb+ceFIe41Yd8WrZA+c05lB3agGXoY2PulJCXaDNc8tOKARNYylsvwU
JuOkMDiQi0wTq/9RpU58PecmIzZXg5E9j0MybaMKnXAfxlvbge+Q6POmMKbbqWh+cmx6wJqtraDP
b5QvRstc2okkzbwo+iqPY5NBDu/BceP2t+OLkyUEv0/qp2sU/X/mevkC+NaWFSATjKCHDb9ats2q
rF71fQa2M0fzWAbYmkwXRjT/8TroP8nXjIBCbVxjcR9bHTG6hb5pGnnPgfYp9IdPM1FyNbVqY+Wq
3bW69V5nctr5bRd4/UjudUp/y4g6RMAj4nOcZmxOxsVmUGj7egkTkJXP0gjAhv/ej6GgqR6TeoJi
0vTZ0inZYQ1KQKKwKShBU7WHk30zdfa4zvqFIuH8GoTOCUbCGunIiwIb4qxjBP9rBNO/KkZm3pDH
TzLl2GzSCfDqXGNlpwnITzaZCKxhq0TrUWs+bD+M8M5QGOskC7lSRZ5Rzy/4i3zWHhiCg0Iu6eRq
Wnf6+N1JHrIz8051QJ7UeBMweVnTGOPR8aG1u3kjQ2QGYXEkSWu/6NFXvqPAAxg1lAbU9KWpoWkt
5gcsJ/56MmZI8VXebkzlZOsh0hdRAcWk/epL616MAAz8iC6hMrBvyPy9IOHc7V66mNCekAiePc5d
42jVqBJltRVmR237JEt0wz0LzE02Q01rzW3EWN+59VOuZCZP1j6Wmr3SAqHjM+ktnLxsMqVTT+w/
xk/E4c8LSfYKXXtbFyiEgGoMWXpIpukUDs2wz9KZwAfhHAaXLS7O6wO19H3RMeyJh/CsWUwbonQ8
RAmELj3VD0FqoDxVlCGOEAheZ290G3+ndQlycSva5g0lglhSoCFxssG0SNgdDuRzo70VNXlOlZ9A
zVk3VXHUA6S9ekBDxaqVscG9bd70SzKnn8ysRQX+lqmdvoB4zOdUJ9c9KJBSZw/gc4jY0+TZ75KR
IS0XBoSdooiTU+5Hj343UHgAZ6E9uwQo2LgW4DFEYbKNmU6u2rp74By77XTdxdnMpLbPZUp2dLGb
o5vGzO/snMFCyTl7pan0YegD99UH9Rhh1bK1X3TnNnPr7NIeffjENiPc5uKb4FZwQEQ7ft4n5kdW
zb5jpc4YxwMM31p9/qUTY1Q0cQBYRLLGala7IcSP/SW+tWFMsIU+lNI59IAA13bbwUgRRbGKHepN
H2CAx3fRbJPf6H9IyOyyJfQLAIDBHuUUsAYL02foQMdnYB4ZSOMr14Lm2JXapUrqIzrBZzVBLfP9
NLlosWfX6bbkT9oHRRDi7pFHolkE8wPaIUgjDsSPeEiOZoAK2d3UzSdLRuma4c5Kb5u7rE4YdZAF
YeALYncgC0L2bcBwiRNTLefNnISPlsotrwrybkcIin6v/IBRomY9V27x0Ictthw4Baxi1nPkV9tZ
LDA7ho4HUjOwt7v4Auj5b/Umg2BCPmuq3aLug5Ro0jBItFtEBSg/Fsj93NOX4AyHeCcCPTlrn1UY
P6s3GvqENb8MYjpY4M/XQ2A7numy9eg/1tBjNmtSgjegLdMLYuLQYc8obpwShRDyhvu+BxXgJryS
szVSuaqMkFZHYzxoDa+9qRi/5dYW11uFuGXex1N5308A7cLAzddJBsnFKhxFH0ndLq71baNT7Zl5
eCYPUN5qiTwGsY0IygJj5HfvEeqh3VSqkbe5T6PiDJD6ne4gJ5G2DlCykjfaqRUnitwTdbhh8iFu
0x7XMck90Jn3Msuw+DNc1rCx9M26Nelks90eEbIaXtn0X04hCOsVFa7I/o21vWQ+ib+qUZUXy5jk
D0tXm8z9T8LOa7dxYIuyX0SAObwqy7bkHF8IhzYzq0gWi+HrZ9ENXN9p3MG8GLasZJksnjpn77X7
U7UPY70Z2hQ6OqCfsaD+LXq9j8h0pjrcTn3GloqmfOPAZWFmienPZja6cC5JdmPF9qDctJrGt+ej
r2/ieDo7NersHMLFKOFPFT2SUKQmBzfovhMrp81VfCOEDzeLlDrUvrP1m+wCvTe6CPiIqfsxZcN1
5BkXtpVv4wlfdJjpR0WSXb4Eq6ZDjvN3eJz4a2yt3qbsXXkKbDo6lC0y/U3qB2hu67rcCqL6gAtA
Yymq/E45lb+v0P+Ai8LiGW1q/mts96v7wh0V4EPc7FoEwFNF8WWnTHlMXzzEpAshm3jtGb+TlsJC
FDXd+5ynByppM5gD1NuQPwMhvhlUPaESZinn9ena4kHvnwJrPHVTGO/iiXbdoJGj1wJOS1a++xPu
k9y3L8GafsV+TUVL7U99Gz6Q4pgC3dyJfCAypDlHkfIhLqQk8iT9NqaJux6E3e3DovsqrKFg80kF
XJpBc9s37iWcw2hbqWLXBEZ8UVr2vVIHzVSFQaEJeDKNnxlMtTuaFfxv1JJ+aOebosOMVHHxdOlo
rLMRAlIYqK1YLkthOrLug5ThOo44P9/LSndbgyumN7KflD7CdVF1fxjFCXYfCK+SmiESfbp6Iiw7
sZwlDQI6OcMuOprumrzcDi8X9hCdd+6+vfSDhk6HG90baekhvui+kHaxicJOsbL9Se0nx8Fm10F/
82zwDiSoEn31NJvGV5uM7kUnxbE1o+IuvAofrDGtL7sE06fIffqdyb3v/PHLnFT0fL5NyCFZAyaI
x3Q8j/OKU4QdV1e06O28AiPrDF0HIwXB2SehwEmFDqA9YgrNVeMrwBideIbHYL7AcrhrHe9DeAUR
u1ZMzPVk7ljVdHDn0WDdO6RbkHyCs4atP9OwWnknv2KBLNxwTZup3ZgBkI/EC7G6PhfdPMIqAHRs
es2HwEtxUUln3cf9jZKOYmGgxBQ9DR/ZGu22VXKTJN4+VUgkp04m26ZxV7VRnmOIq0dLT9O1FeRQ
YqH0xFlLrtNsXtM4oIedz/tWbPKGxdhM+wa4LzCiLBvMxSTPRX3JaEqGjgJ76K5ElsdfacWIbSRx
O/ejveHHJdCYTm5M29j2zThsaI7sRy8+gzznmuVwGIQ6P0+Tf2+J2LlzS3GMhtaF4W/dZ8yiDqNJ
kNeE1Up4vrWvQVFoBvsXVhiRW2XDzButR4sOoefqeVfEprGwgKwL2wnfcyzB66l1yx2OdYaHODaE
pdm1QMaz3F5xvuMhQd9VXEZm9mTNXboh1+i9g/UKK6sEmIL3bWrpkMWp2uNe69ZW6aJZg5Ow8oAk
HNGBmCwlbySNwQEcamPH7J3gp4wxEN9NXMPMm66pgM8AIJ17Qjq9xrq2cEMP1UdsesVTGZe3Wel8
eCWpSbKCQFRiP2ljUpCjXZ8OdyWHAopaIk6Nn92vsYkDH9O5ejaaPtpmfr2LA3hfpbC9fcN12ZTt
F+wgCtMIu7yr5PWgbK6U+mIQkkhWMAisU+ym6vR5yA1WXwdpXxXF+3HZcX5loarPbpa9SsF1uaJd
DXkLvEBHtCcH9cEJ3QsTZdLRaaitBzESargNHMqnKZnfHDbDAK3WvsSxaQqmGJl6ie0220aFeu3s
Nl7HtPCwfqg/QyvLfdERihSREbOBtILlo6ZA7ge8qUGwqwyO13noO0S3ePbNljdr19E6gQLH+88Z
QwSXksUmEO5Md9h8NqnuNwGeezNp1apZ2sSuwG/bC0UGUKQwzvkTPScPC0DaTziieFxexBeTVwME
6tLH2vaqtS3AlUnb0et2NuqdibwfSWdK7Kgzvbeq+lbFKBFKBTcCMvzej2ZvV0rujnDlqcgoAYe5
fuoHPjeX/G6If+KszYYerz2TkSaHB1NDYGg2lbWZSodboEd5xZoR1RH//Mgf6qaXUTVWnOXQwH++
o5+CWPP/f5vN7p2w7//ccVqe4fdpJKXQ2gfMW19aed2sf+74cx/Z+Ajtfn6mjx8S0fKfV4wLya9+
fs6mlF/9POC/vv19/r+/AXKBc+34/3wXf9/k31fketfN2/++JQEwvgkaqEeXfutwfCx/zM+r/30j
P69mY4moDr8vLI2CEuLnrk3hL5Ecy6P+PvnPt7/P8vOdGYyEQ2gO0mOk35KFLRJWnThCSLaPakl9
sEJoUD/fYWJbIOj/123hPGeouv5znxyRFV21/9zz57tkWal/b+vgPOIQIv1suf3vM/z89u+Df1/r
93H/PI0HLARWZ2KtLZ8++jbrLYu6Ibn+fSONbTCB+Hmu//pWEENvkmHA6/48OaRp/P6j91hUA1tz
XUCSCHsoZUuEwc+XfMHRpMuXf277/fHnu1oFV0FRR7t/bv95/M9tP0/y++NMFcreB+z0z29/f/H7
Yr+3/dylpJFFB355a/88189t/zzNz4+RaiBgdV66pgOy/32+v3/uz88/T1X3xJyv/3mav3f6X0/7
85hiji6irpd7f4lw62rKMsslzu7nxyAGTustX/750RwVGLR/fj2Y4FfDXR4tHRcTWNrPg36//HOb
KXQMsQZ43e8r/PMyv4/956X+1/2sKOY9/T4X+kIisi7mn5t/HuBK4hf+/mW/T/Bfv//nRX5+/PfX
RlTJw5T32//5Efw+7e/7+J9P83PHf+7zc1uKgmw7BPALMqzI6HyREf6E5dSDYvSBhbtVN4kast3f
5WJwngwPxhhwGFs+/qwGghYegVdCHF2nCGCWLd2HCqtwYdBSZMvmO8ZyEQO+YFnvCtfBnulvezkh
Q7r0lu/o1rUuW2xfbskd8fb8zWe7oHVmhtWDGbfmIUrzfTHqh6bPaDkatDQDkj1WY4f6ryfpSsb6
urPEyYPfwjiRmrmrpptJ6i8g/5siRU/g5Iq9B3NYeoAEIJfTBMCP4AeiIuJ9ZZlfUTk+WDIqdmmD
KKIaBeKi1luBI862dkWVlBSnSjTpqsXjiHtGpuRGt9UpWeYwwumYglTnykILwBDb20QAWy5NSmGm
6BIfropvZdMfR3MKgJDOJkklvn2YyRNzfLarY/BMacLWRhGtOXQUOnaIezqDydtCdzV0xVafz3Qj
2Kuw07t2bah4zHyMbYxdj3IQKSjeF3OYHx23PNZSnlDpYnjuSJMciC4TE4CBXmdbj2s7FcpVmjCR
giqcbNixi01XH6e0v6IrwR4jpw1omAAQk9zC388UIFZuthsaPjtPOYc4TNOHhBniLG3893HYbSQb
8y6crgs9fncBH0yoo1dm6oxHdQR6viDyreR5FmCLJaExMju7srWZInrK2be06XOjv/OYAtI0qQjG
2Qv38bwKDKkOymb8bbQhIGefT9qlnS67wd1SGz9RS467rjHFulTdV5DdVMliGkVru6IXVBd7x5im
O3sJGYLKQGVezmsy0t46HaVbxvfVgfjaAiFCSh7jbBErrcod+e40YV3+8ARdIzDC23Fx7oP8MK/G
Gc1nghWAaBn+0cQmprifmUFipk9Ck7EB55Ky2dmnxreKq3nTjqflCLJzX53KdP7DCJsyuWM80Lhv
ygjis7D7z6ayx7XN6bdGBqhX44RULk0DuXbN3GU/FVwxphg2Ld4QogDHDQjPneMWxn4uTPTOamIo
UjFbRPnyHGcFYn4SNtGsadSDFm+Y1/JRkm1qNWtCafSE9dFDR2fsqqSLbycLoGQTfhA26kKBTt4n
bexUCF9qsKjLLOdEPyG9TGusXFH6haEZXgjIoa01zi9RM+HVdw+W8SeIgL3ZmZMdHcus4BuYt7OK
ccNPJfBa/TBZYA4gZPch1bcw6LwWGkaOUXwWjdXv5obCmMaj3BnhE+Q0wLg5sR5tWfcE9dT0Qgxx
NXNKrwc10BS3rOuEKMltxfS1N9+9xqXswXAOMfy+K5pHxPTlOqJT6Ufy1VL6zAytWoeO2pGm+iTM
GMp0l9MZJ2KAJo1mv2GNRG0kIkY+xbgjD9KD5xomdbIFytJ9AnzVuNjWypI9Ulc15qbOyT0MrWRr
Ari1HASXZTk9w9V5j5OmZWosvvL5ZbahGAaoQ80sZXZvP4ZN+ogRvr6sMwUY/BI6uOnr6F2Nfbih
XQX9AxiroCD3Y/u7LtFTm/5rPnhndJnPQAKuoF4m68qCnWyiv1Ozm28XCoOS3RVZocQT19O+SFN/
lc11epg+fL3XcflQ1P2b1dfMhdR04+YGqcp4Bn06iZgkWLtdBmENkCOr7mmwtsMm4ZggGqVHHZe/
az4kwkQRwmCzOMoRCxY2rWat2COmJjV7gN+nI2ND7trKi29Ro6jtEEPAWUbI/kjKRt2zEBh0HMry
ZQAbuLGiclHG047ouupZEv+49tS0KQFzboA/zhu/NWnIkNMOwXHcgmB48nP7Vo9Lc/pZ+0x9m6zA
SokgIrO/hFF8VZn92TXYvmm4rnuToJc+qHDM9JRrVVyAgkBIE8L7WaVT8mKhUhgrdJ3DJO7NvDk3
HRgT2Fiyp9HZ0bCyB95wau+iDuudqex2Oxr+Esstr5lbEWvnuxsnSNi3JuNRQCbkP1IXvtyhF6E9
qgDu59aRzKvroAswD5XiXBU0tpzg2DT+e5fJrRjdGyB91cY1y0NqBeQix0pterKhd344XIBMWyX+
AjbgqrvtnRxdOzC/jW8wu0HcN6FvqMdN7BifYcOAL9bj3skcJgMDGqUAsu7YPpAGCYilcvfCtffe
PJyKtH6sR3PnWiVC9BR5yNSUrxkhMsIQL5EpyMtbJ2m48mRzhwb4AU7j07RgWdy2ewBP8ilG/9kW
6GpoDZM6ufOT8QTYMihouFodUlbL909CIqMRHZNUwVDGd0l+jVGoZP5+yABhZCjVXpnav0VJ+eDL
/mr0vVVuDghcy0Pnlq/FyDGRq25n99QGjr5KZ0RE8Ni3ZktTi+Tpm4zYAKfl/CyQ05YHdt2oD0tm
fdngI7EXExnP3tukxrekYyYYlEhCQ0GbIGPiWxWfQ5A9Os34Cmr4T86QVicOCPDs2LvVA/NVJnKm
uJO4SvvMYDpeWHxx0nt3RpAi5kxvgTn1ICrmvRsl713YHZMeWw7dTcLhK6QfKvjTud28UVxhga4j
Yahdxk8mcgvDHSCnmzWx53iEVH1bJDBmLIQRW0xR+xFE02vV5UuDjPDqkTE9JrVkbUyuWKUZ12bD
vmzKnv1yvBC5Avuw6KgbGdcrGRBX7X2aFcYjc3jpeVNHUz5nsgAENZVPEVk7rHz3WRsTidAHfPTJ
2ZKUCZ69V/lwGEW86w6Qt3cg9zwWCaQSGZar1cCY8C2dGAz2gTxn4aJeUN3W7CZ/M0ZXhRD3ZQ8Q
lqEQJhXO3iGM/5QloOZigMA0ts+oQq7sSN30YbkO+uFWquTNI5SKOQRtqHwoX4MoQn+A2XPdzTS1
HJfe8MyxsbCvyNqhbGitgYpmBNlhXnFK7t1+mo8wH2NRnfEGoLbBDIRnhtOlf/YVbTlijEeAMuK6
zGmQ4PLh03TRczoV3FG//CMX40qlygHpdf+Y0Yg/tClTFQQ9Aa4FPAbozutEXyLdSgH7xG/YYDYs
ufbOJ34q6PTJaaOTEhImVIyWvszwfDFadwx0BVioqwJ1apgExsqZPZr8Dh9ywMcYBDgIKlRWm94O
SBDHw06fhclqdY+eWnLMIWZCQ73yuja7U3qrYl89cIGjkryNvsyx76/AIK+hfniHMFYPhjuxm4v6
NzS/q2kyMuyy/VvbRbtEh0w1sonfIpkradK0TEVKIQhvMA1OHoqwBk1gkzA+Y9aHILUqQHDo8EiM
5zOJSsTeIc3REh04tTEELnydEHPy7MrFj6WT4XqMcg6XJruzWH42Xc+5FscFY8LmKsnEd9BltMct
xuWF8xh34RnByYc1okqZ247SG5NQTEgU495Tn4B3pVhMaLLpKDlTgqzy1jvZWfFErf0U+o5ce5BE
kOmOn3SlGLaEejyHEZcaf9qA2nxPZMbV3L81yK0FINog3W44OwYSHujderpi2uSXZMuF1GB+6e7y
JPvWu8hVl56wCHbyCJK2xuHRE8PWsoGET5XBtTVgH+z3N9hQGfYaxY1Db5yZ6wctsXrPmO26aWam
mHOq9+hyHdChGyusH1EQfbBTbtZe0SB7tZj4Bxw0xrcd2++ZKI6xz3QwS4kJc8+VNGFFpYiJy4pC
dPZAWHVFuI4w5eSzd2r76IG4yT+MdpzIvcrGeIvknUwNBJZYjbZKJwsCz0VE0ryObX7R1/Pd7NCc
0fKtcQ3UqhGiMfAtj9JFMjrK+DEkqGHVmAl1J6Z8tLIYwEO0HCYIAcQpjFfmA5kAxMx673lfpStN
wpib+PbOdaYH28S8lHMGpnzChZsli+Tsj4egZFMClGGPmBKqmPnjG7w65j6PZcBZWlVDs60sPid3
cM/JWJ0AyeOM80Obcqw7dYX3bMAYIKSLL1q/2N2lYe18c2QM4Bn3riCnwGU7xiIlMAaG+ECnp3Dx
7g6EwxUFC5vhXMKEetWp80Fw6bSLbX0Pn3o7KQsoVlKCbWypCL2Io18YU7SlMIEbmBYUVA4XCyR9
onC+HcYVK3/s/zDU/lk3yU7w7DV5i7cZ6vpV2gSbImJ2b5BctQo8+90Lwz8Z8yWsguLo2AP50HbE
5MG6a7wI6ZQVISqGP2YWRLrygG2WgfBFgHUYw4LBOHldFqLIwNIhdUAu11aEhAdxB4Cz5tjG6tJA
oAjuBmhXKR/zsj6lpn+hW+BNgvp5UBEzeMtuVn65WP7yzUp085lWwIt0vyYkSbKac1BaiMmcrr8N
6uE16IbPrFKHmaG2b1tv6DthCDpDsa7hz8Vji61vHhgIcPBI914XwW3PMHQ15dVJ41gymFGuRB69
5h76E/RPD7G6612TQShbd3i9QIlN6L0MlU6l5165FpPPIlFbn5S0TWsG15JdhwYsQSSMeRO5w6Ot
jUcz6utdkk53ONz0BrTBbUVqj9Z5DOJyfgmjO7J2CU63qwAK3mJYUDkFNgXmEqe3yW2xmQbvAtnY
Srf9XgUp+iFcz+VjgwOU4M74wDG5bmXqbMecgHLkdtwVNNvWsH06zxdEmiFy7/D5JYQdRj3eU8IA
hsZ8McryAkKpvY/HaS/GeCd0iemlCXokVeozbeB6es6R+gJPOAXGErRBVcnua7g2iyOVtHc0FuWJ
ziIUMtrnZYjhKCNQv070UjcOGrww/5qC9CVV6RbeKXkeunfWeWQjupqehZuV29gm1cQOV7WG8Nbh
avFzRntu/1LUTNhjpp2bOOe/FvktWphowO1oYeEMDtwtX8RXfvE4jly9PYGgVQLkW2tfraOwk+D+
+hqRUHThii8ZB8mqSOVZJenOKbwM0+t4KQsb3msMWzfv2bShR27UZzZMjwUqNhiqUbRqOOO3kQFP
y4k4lYahO9fTLoI0PZGMgtZTwTsrEkahIgZ6FW/dUkvAtD6DgZheSJZ9ibi8MgM0TWzBPLb1nlzN
WXdIR6HIm+uCVSvsr8HB1FE+Apau9wjf3gLULMEMeG6KyJFz5JdgBrQLRPlFxuY7FfWwa6AezglC
1YYvS+LEajTn6zaNDgEQ2P6NU5GIivo9s+Od7elvkCznOMLnlbFGWUG7rXTwFFnj5dQaKDkadvGC
IA7duujKmP4FTK+KyN4bSys8ldNV6ZmKdPK632UIGH2GzQRKDU+co6hBLInIZXD9bUteDI9bQR1M
NlDQjqRjPuJBNTYZ078n10Y7MjTxrUq/ovG5CZ1n9DMPQdVTbUJd8dBZrLs4zlaIOlAkoaUM2C1Q
8HJuotkVzb5p/Z3zapKK0ljO01j1Bh9oeyf48Fb14NwaZTFtlOu8aLgfVgJIkvRAJJJllFxhIXhI
Zv9gLbo3N0k7SmFCVBCMhOxhMSni7+qdij4crkdt30Rpciv/sPDGsDaHxrkiA/W2dNmp+S389nwA
H+eaLylo6tVki7NXDg8jOoUdYQw3ORBFYi2NVchM1mUMu2ETCA+ZwnNy7q13pNTvAc7lzuTALLyn
IPXvbR/GbZKd0mjeFwoLCskgXcvZkmCdDuHjO+ZLr7wPI0ASwt91xFS1w41LMybn+g9qniADWx+b
/lw0/qljAYhcgmFaZb3Gy+Y1NJKruUWrQX5oYfszjbvuUzbjohV4KvsGLUOKXGsAqGOaHmKRmKOF
KqavBamQJm4qjwmyiNVH7epbmfZE5eYee5r+nsD7S0QW3ZohBTUVUvuQiSVvzCBSvMr/UABYDGVs
tXJz8ZlW6SH3iosWb7FZeF9p2NKnaltJ/LiV7MZsb0/yXPjFuG6b8ij1iJ/EBGwpvPfC6i5am0ls
5BHTUuC/zZXzkcb1bZt5W97CZZ9eB9AQunm4qg3oN4WPdCMDfzE4d7EycGfE33NtPNiLZw3HzoNR
vGk0Dt5sE5BgSmouG21nJTeOsj6DXh3tKLuHiJMcRV18qXj5sNPybbL0M2BjljAHp3En+Juz4TwV
w0nk2T0WindKiHdzkTkHgsRSOb31MhlWocmF3KiiAoAiWVSzHSBv7n86leN+ZMncOBOtWTOzL1Ct
001I3wiMypaZ6lVVJpeooO8gdrurwDRe52S4MpvoIo3qk80SDhRlr4RAYjDYqGpIgR2yl6xs3fV3
48lPzyk/YimJ4bDFbWU0KyRsLC4+7pgY8wfosbketjG2V5+OXllY8tIpq3vEkKs6QENSo36ZBixM
qRU/5zmqWK+H/AKTkOA912FMjZjeEMneb2rQ0Gs1j/kqCLJiNyfBZSnqd99t3pCOX+sqDrcZxyln
yDNuh2Br9JuoFqesD5O93ebrYCATIzDqtZPPZyMmaLDU877xnK3XQ/rhkmdsvXId2pxdqCj1wdMo
zBc99RhisVv+KOlEd2NA8wZME7tyKjqO4vrklE8QZDZpKW7aVL2kGu3rcgjOU2OvasqjXeJzoNDL
P2P329MRf4kDdaZzex0Tr8wugaCIsrG2Xi4vS7e6V6n9Wo0+ySoqpawd5D4k6TB1IZ3rOrtHvcB1
2KQpQ/NYHtiN3YP9fZEq/2T3+zCESh0D/CBOPS9BAeWLJ69aGb9SHvTHNKVEiWnUXxmhu23RUa0R
25PrXdmH1nBp6+Wg73K7Sa6qybgSgTTO7DWfx4re7twHu1ZmhFJ5/hKkhhAHQw2dcbcsCLw91cJg
QMATwLAyPtn3rqZeP7hZHB7G2ThLduXEkRU0McPkQmcDm0aCGp2pM9YyR3QvoR5PXWVdGCVa5mYG
Np4UARu1MDX3VWztpylqjp4RIsefonCNA6y6M6YOTQ1kjv3Pj39vi6tDznm5RMQEJXmGbS1trlXK
YxtfiX2ZEkVSjy+hm50Y/PQ7P8BT1UTTUQRVgeMgePPpI1sYqFeB0xsH/p7dbFGo9gQztxW8erY2
T3PZdntNhd4OXMN0SwMyU/ek07/3CgRU5nP1mYnkci0d7YP4OwhIaplKRkMNfeO5azRySVQEHd4U
o58UFiZKe3+w/uAG5qShwq7i+MPJXbA5Pi10qEpuhEWeMA/+Jp9lKQT7NywlW2og2gwPQRx8ppGN
+QWs/cQiHPfx0ZmzKzD1oFcj+zkqzj1SBDzCp2Z5uWyZwDg+OZdD+jZE4VPoQsQI6wPJksjUp/xq
Nv27Sl7LHAwDypr7OsHhjpHp2EqXlmZwjYdx1QbhVzsCRXYTSF5eeUtgJC15o6JtOLaXLuBmXBAO
Z0RUT9veVBe9RvfYJMTrignJGkI3TmvnWGv3T0RE2M6En4JOvClSOqF+3K+sQHYcWU6wsieMdyCk
rttcv8BGphwac2yNTvU9ZHN3UoXaJ7S3TY+dspNEXGBhIUe4qrZRar5kU3CKkm9UUPml2S5eBDac
Mgtrlsf8vhqeYgdbig7Zo6UJ8liB9XtUApWwQJkR5eydA2R5MGT2eWZaz0XEal0oIHUFLRZoUN7e
IuBkSVr2tXtmj/3gm9VzV4Xl1gANvNEWCIrEgBUW2vtskcLlKDL5JyZs2s2DS+eQJhU6TdqeGH/n
klkJlmZJMs1s+OfRK4o9yiAeZV86zMJ2Zui/zxgSq4FWZawZruiER3UL402N7OEMB8JSXYbrwvet
bTzrB6sUFKpOg7MY0s/KoWHlya8ib27aqB4O5bS4i0o8I7Z7VJUiqDRhMNXNNJ+CoHjvafJxtREG
ZlM6ZqVIj0mulwLafvV8/K90K5M9925vzArN0mAjb1tGT/FbQ4cF45JB7aquMA5gGsRQmZTQ9ChG
bmMwL0DmaHb2phHt9VmTp7WWVU98Su211PyMPXw9hMe+oeOXzf3AvIwDJnISkjFTcmso71ZjW/S3
TcUQqPM6/jWDIEIxPyUeXAVQ5FdjiRx5oK1JLUUQhcZCw25qnzYu2AGyZ0+KsTuOUhaxwA7w2GSn
2jWvI+k6e9fsm52eyCtpcgwaRb1NbSIk54SLQ5K43eVAv70IsTTkxfjk1/hATfXI1Iz/fz0Dm6Mj
G2cke5WCtjr71grjq3/ZOnpXm067Hpo6u1IB89OmpWkvndG4bDmKYYABC1TIPdlAvEQRMareUn8K
5V3O+ugVrKRlBqqb1IEDnrOcJUxMF263zIRa01j1VoVvKyha6trSWy3gcHIUOSyMwbUvmTdWihON
bZbvPVUltrHAquM1ARa1DSXCGyS+WU7RTpLi58fX5chLFBOnsFO2pM66roOKrrnCX/usfD7b2FI+
lL0CDQ2n/aYan1qfv7jxeEm7wGA2JhCbO0YyfqifvcizkIJXVyFNyctE3Jq0UDiiGHTzX9mmRQfl
ESTCNua1LTntnIYl1FqqrIBZz9YnDWGdJ/rgsnFfmUZlbO3erfcMi6E817sIGWaaal6veTd9V91V
hBDqfHoGx3AldaChJuQCPSXWClLQsMEDEBizmTsZ325FyJfnJR/SIbAwCEmXYYZK4zCyoxaABW1z
X37ZquQjmvIbvTh1wzh8KlMdHvApkW5CMt9KoUHd2E1z6OvLtuZI9mJcU5xIkFnkyZ2INxNjTWqD
jbOTssLjmHOl9UW83rtpf+tx/urr5jYiqsDzmpu580k6yzCWd/E72j0e7do+hu6HGLLUZpQsmSUV
j28M+jwwY/bxT+Wp3nap8Rq1bohUoTXXrHdIClwjIBQi/EwLl5kOYy8w+VQ67HNIZaFiZV+7twVr
ZTVOxYbL9jF34unCx4qzytj6uHVPMZuIcUfO476U2b0ySnPXhje2a1AYmtOTHgFUdSZd4bF9VJqJ
iD/gu0vqDgwQMan+WM68++SUduoVNnrXATDX2U3Ibp9NMFdFrcdn12Y70ONXW6WRQc1+aIWXXicg
vQ3hMDagVhk69LxCvwKPQNMdn4q+0KRNfA0hDX2Z04LXifGgaAoQ8BatErv2aX44jyR90G0tVbVF
C/JusHVv02CCHJa5xyrPb4lzXmj50G2CWRI7GdG/tjR7PqhxNP9l/cd0hg+lTSoWfzhYrD37ohaw
PssPHOUxj8VcYoTsjO2gveMvyjmq8BW10iv3qQPGE/54YeSHyoQt1MbOTdNF+YVAl7x2GvhIeAEn
SaYJTl44+XhtUjUMZ4k1y20Rsoygs9L+fZrENVfYnCqYsE8pMpioNToQuZty0ZGty74DC5a8MWf5
lXdoQVSa39tmFK/ThtZrKjwIfQ2NEwx0/XXtr7PK+KTXPrwZyYHpKzJ2wz3rjjHbPNafQQAfNHDZ
GrXduVmcOQRTzvsEqt11tnzx6L5VRgS7fPkJn8qn9ug8LLkEXArCB8AF46FCIL4qkEDQICp2oRFB
Fmz1tJEN63AsrYe8z3KOA/O5k+mwsWw7WCfOIfTxjLlz9Ez0BVCZlp626Kph28ZsZKphphZataNo
js3YPehAznsbA9JWA1MaCzdhdsx0DhZIs+fkwUUcYlFSId5fi0kcJRxrrI/Knp1XIbZO2/VnLcO7
suYDrWf8qtJqzypSBARmICl5PAJ4QzHeaIb8uo0nmvy0GXEUfgy9BZM0YCyf99aT4zcB6o432dTx
Ph0xWAvQZW1wXTERI+7URU6Mcj6Wxk4zYrVKo9sIoGU5pq3Y11jDxUXR9iOA8wZ4WHwGSnZKfPYq
bMvQwUp4sQZRAMJCDx1Jkv6y8Q9LLjC2ILyxnPa26QvaMD4kjon5p8t1KSkVOwG8mbG+yWNc45nn
6I2qK0JYS/BvjRV+B57Ge6ieRoXSzCVJbx1MKGy7ifXZmb/ckdA7Bzpr/h34HKBzVX424ONpfipq
PwPVfz0lJK/Lx7ZATKE4uOzuYSy6y6hF4YNPc4vO/NEq4BoQ+fzp6hafvGOBlotshxCwgFRwuSqZ
v2x14h8jJD8XMh8frRkLX0L0iVcKPoDA/YIbsO/JW8ApUgJeD/PNkJcPECKYmwY4+ZGRI6ebrrXD
9MBz49f0BgUKq8o6HuZtb6uNodsT4LFyjyzjOOn4WnYMiAN6EYVF/AU9vZzlf3quau9PO48nF7wB
VSppKOklhuR6xdFpIAjqdoWLT6tYqjPmKNd+nmLpLjoMm9o5NJ46WhCT+mq8N6bZOvX/h70zWY5b
2bLsr6S9Oa6hb9LsTRiIPoIR7ClOYKRIOfrGAQcc+PpaoSoryxqV5TwntKsriQqicT9+zt5rowWy
W49tINvBpfAo3p0fu3DAGcOKMJphoc9VsBlw3WxSsztETzJMjwOzNHpun7Y7DCf0n6z24bwxhiGK
ezjKkXvD4WcPJfHlK8Fa3xAt7lp7fyzZygEkr0urJe04w1qnsSvZxo/w1GfhFl8DRGWefns7ddwX
N5tW+KCKjb/04GppQuZ5tTaMnAmag5/PbkCCuLjY6DAwsfW4zCOaZYRPrLCHfMhfuP+PwZfELxkL
+gW0aWn695GJ75BjlSd+dK8fezv4acvhLZz7J6YQUEhzg1D5YGDujLusSzgOuNZNvcMc1cBz7bvg
jcw0Cu/IUuw48pP6g+zIObad9WUlE5ilGp3YbZpVD6RIcFIDFla3+1H7x5EwLvKFA96gGvVexcKd
+Ma7o7I/0saJDctaE9GBrC3BPS9/6qB/IySabnTdXDqXXDt2TtZ0kmyjXeWOZw1QAu/sxPBkrcIM
SZ1J+qWgUO3aoFx7N5sLi893YP8w0AzX6RKdNZK0uLbc32UlHjALpwcYQgftLX8N5ecWQBiFe3Xy
AQUWNdHdw+yZa2RzZKvS+FG1v7UmLU790HYb0XeP+MDWpkeuTVu4B8mhVAwdkc8K9EAVdQMrPEay
/CeFuIZpYdg7tcHPDU7R9eniUN5yCPPF2pgnLBBpdKSzsdJ9fdsHMxLdg/o5beXVIZFGA3XgY2Tx
hI82DumWryQ9Px9g7l3HuHyVzTD0Aqc45X73IGDd3tm6ZWKlGWJoImhQTm1JRAJQ0l6GxbSgNo8b
XBPg1QqKsrbfNTWoD0VPOKsh7wy6Xofpcs7gV69InqnXZjscRJjviSJGqI7iyALAuIZf85ZxWCw1
fpexpwQYBBw4in4AEN+CgV6XA1aIhJHFxmx/+kN3cc1hVxEYvB4s6t1ywB1CXW0QudnA2p6ug3C+
WvcoHFZNnU0B47A/ERqHxvUgVo7RTzAPnzS/3C58ZYKy1bVgVlIcHQ6lqaCM0MK+BLm+EFl9ySaC
tJW1b0VZbSzaA37lX7WNGY72lNy2nUnWmwPaTNpvvYZ309Ew9SowK8OYr6Lav68X5ylx8keXNWUT
Ep9XyGUbtSRdspO7Yb5SDQMyclHWeU43EgtcjkXC7rQTI6PkV6Gg2GnRxdxS5s2h2mcNqOqRxMhh
oCqh2RjVGgmAUZ5cLb+TfPwuemYVRFFZ3WPZKcVLM2OFad7R3X9n2vtRY7Mmbi12zLLdmoZmXka0
mtVxavfTL1qyDOwxkNE8My5OsxDYF7zmgd6Z5N1iyuxiY7BPGQFT4GXR6Cg2RK/Ha3v6g5Z63Zkt
G0YvV2PkbryOHdacvpCsX8viy3VugINiT1P3AUuYzf1r3pYkiiXoA6xO1kvUSNRI0a9UIW1n0nky
wCTcIbRTCGf1yavCJ7xWNLir8MWU40klzeV/Ug/qIRvm/1/qgef47t9L9Vv/p/hp4s/h8z9+/v7N
+8/q59//es2k4PX9/H+CD/73X/o/wQeB94/t+vwv26N9QiKY/X+DD0LnH59qM3CjwPNCL3L+S/BB
9A/vHkkEdEZ937ZM0gh6Drnpv//l+P/w3ZzQDPwgtG3b/28FH9h//5W2KWfR1Pvvf/+LT8W/7wQB
35OPQZgCP/B/DT7AkdpQlQhrNyzdgx/RX3OLOl8HJzKT4BQJ5E3MdbdB123LJTgON+HACOGxYiyC
sxYT+ZxP6jAR5YXf+r4ZIT/amhOFlu2haSV5LwXwAnx/mPsQd2GfQsX6slicwQCtxFGUwpuBtkKa
YVySSplY+jHI0D2q8NCZ/ZNvvywho9ie0o7K9lxamNWD9L74syzyrU00berW3DiRBWNX6I+pv2av
0gMCJcluRRN1F9jtR96LL50pHIYppqvWf8xs/xT2vRUjU+HcvJ//ZL2M3cAHctjXAGKCYJx3RE+s
0O2SNG0KfIs2aqek9i9NHdiHvnEp6QMVF5CkS9IXblIUlyAs12UFDthERQuTI5qXGM3sn6BCpFHx
lzvJZJorPcUzB/xclwkaovxRmq9l9O140TMl6TnPohd6xMwVbT0cyh5vBrfvMUtGuSHSgHbq7Uvl
3VVGzgTMgzsiKyxmDVKyO3cwyH1IF0S/Zs2Gg2P6Jh5PXBRgB5++aSw507/nxiQ2S55thyVxV0XG
57cdh5Emjz1lQ/dOOoVyy/o442XWUdCe2sw/lh0/9t8YZXuZ6Hq42dVWLG5eUgOW8Ei1s9JRbOpI
7BwCBC6VOXy306g4OOREjGVJ9Dq7s4VckV2EtEKbyuHOniqLGUsCa2MRiC0ZX4FXfsC+YHP8Y/gL
lPIyzjJBS1r2wBXUsCmi6wxQ/qAMtCWLs7hYrF+IBR8OkcDgSDoRH8UVx5HwCYuu+cTZisxuqQ3+
3kiU941KxmbKw/+B5xSNvSwmiAX2K7nbKfoVwK6ZltFe+7uMdsEKgjoJ2Qxq5rz88aboeYKrM4nm
ewmNL6SPzWZCT7w2kzm8k+46Lwm97El9qj1nW4f1CVGcxOVdQy9Kw0NomzQFey+u+LHgNRRMdC1n
UwjEBQaaGzajEEGh2+yBPhzxY5B3Jktr1fjVU7vk/QYay5fW9rT+G1IVqfEk/JGcyNur5ml3igEa
0lG65Tf9/SIrZNyLwcHPxqpxMMRsx4KxKGwwUI7D7YvLbBlMkbejXVAfNJJTGf1yTUDOEvkP+ji3
Gn4XYbgVA0LFXGIW6t0wiCtJQ7mWIGIQef6pspxs69sjm/UolRqsx1CrvsugepOViTW8XGNJ7tca
ojA8yMDcT8kNiBv0bPt8SYxyn83LtPVuSUd9GnSH4s5YMM/pKmniwPC9VZ4aBmcUJsQR0fGciS2m
i905ryQxocMuB7sPx8vr1/lIOO1fi0OC0WU91ah/mgyGRGP2D1L5SN9y/z70c5LNC+++6zxj60dl
bLT5NegkvRIv7RG2Q9oRYgJDAXLEdrN1SULvfmiizSDMYT/76pLmEYA4G6TV2FJ/zFNlrsuJOg4A
7i5QpLH7vcv518UZlY+hs5GjiQ6NeDYOtlSbCizBzYqRZN5TJtKJszTet9pETerAgks6bazTKf0M
015tev6QFdygpVUx76asWy3fZhHpg337kiwYH6bHYhoGOAqmc2fBUML8DAY9vG9FwKX16xW26Gqv
8Wz2OpiRCPCgdIZVEiCAckip9oCBWWwDg8OtUX9OFU0fkkivArY54TPEkMm6/6LrnIHcCGbalbbH
s9Q9eBwvYiPgLiEADw6U0Ryz7Hx+ZBhzgiiYxh5Nyi3gU+HLq2uHzn2I0r8sgwUf59rn4d2EGrLK
0opnmep6W0Z06pNpClgRwjifZsZuJH36Kcgu2wNfQEjG2ofVBgFpbo4AMLIbx32TzvjCbxuRlu65
F9STs6ink9bFU43UeUvI90PB2OReW8iIJaJeYUn5OsuGdQs4199foZrIN7iCF0bjb1NtW/DSevd+
8TK56kpDbBvANDtKfbGCrc9VT8Bni8g0YvsW0m119s8wpodKNvLhFtHiutlqDIfl0yb7LJVFi8LO
wd4wSWhBXeS8cWnvQuZsx9lsNakCA+TUYjirNHM29WIrZAAtLVqCcjU2BEtwyJ04zgoYDyShMYZF
VcgZeeCp0wlYYNe4oTMR/vSoFYDZ+QE2E79HNn9jPDD/uIr0y00W79h0NykHyNg1iJ2rXJaQJb/L
eOyol0kTKs+NprOcEMDjahj9hRXuPQ8SpY2e7qbcOkninLb4E5q41sVbP7jmCVArtCimC6dmyEe6
AX0Rh4w0YwOryTohEgXdLxJlu89f/ZnRRO5gpZmAh5C4W2IspvGPGjF981Ehn4Sik9pmUKCKdvJ3
GtDoYWjoxugxGp48aA5JCbumbi8wr5o9QysfYYk9roqUTLHEwgZbld+1wy6C9G7hvBYep8xVe6uK
nplRmruJiox1QhFrHFrerjRwsVt4uc8m3yv++xtcwnodtGrLosSUOyuuaWZf80WNT7XDubbpxaMy
Ekyh+TDfQ6muzy29VxqC+WOpzGxDBNyzYIpoGM5rMhTJR+9xJM5AjpylRe84L8gHWg5W4I6HUC8q
RoIL1SvIhk/Gt6U5GYd06au1w+h4m3OUIhGjVNjeGXKZMj8SaIiueGx9/TiBwQ4C45pPTfTgTiFy
ybGTR3pYjuCwNTKs1YHDgXXmri5KUsZZ0Y7x/HND95fzOmz9cC4/DRU9OoZfXQrEacob0QuHAaEX
7QmZi0NjPbEPKtDnYBh9kkQ56jTCvSyIFTfoUJR2xD50gV4Di8CK4FOXtcn0Sy2huFrwb2q7i9Ye
wZE1qeh1MjpP3KLDkvonqtOB8XnL8MUy3sesopMd1dULXAnSe/OtKHJ5SqYCw5DuFyalT+kiDXwh
EyqkBPsLXqvmaPfuk2cib8wqaVxSc07Phs/SGn7MtRBXiggTYDK9XUUUZJ7TcG8LMjNaI1Av401R
pGSOjbrP1IsKC481E63JsnTIwHjb5rDpXirrfWFMsRMTt6cBHZbK4Gw1Ho0dQp+wgwQuFjFmpeiA
lqeBIPITfoNiO5iN/ZbZ29BR/jEaGGdbgfZOLQknRmSz+aqhOuUAhckbMg5tDy1uRC+1oa9GLiJK
ZjTsabtt3cw5TWNKhAJCf1OT7uzgDHzpeL5WUeTN69QXn5LDyCXLJ7SCtPJ3uaAj1jsT06cma/bo
OvDVjfIS5XhHloimeQrfv0NdcC6IXjqkm1wa5bHNIZvbbR68MCv/YOm7c9pseMn0sHGYMfGj88RR
hTEG1KLjl1l5Crrqd543BjBz+hRLrrx3fGuF+GDCNtJcGHE29SaAWuniQWaHvMzKeYxmOrMs+Ehl
4EzFrZf6Gy9rhy11s9waPYqGeRHuQdz8FwaS+p1F2ypeCqaPdj9bT03Ltytq7HQoEN+GnnmZKYL2
hcwrPhjBn9/eiCmTTvmLXEDYIawwdCBfavRlTJA0q3q3tL9IuwYubRniiNfGBibl20ywm6+gkuNB
gHPHV1x7QGO6F0QPgLTTr3ySF6+pYtgCzT0KXj9O5pZmfYbyhowFyI0lKkI9cNDJffWaVoW5T8AJ
xZ7XkmOxmFuf1Y5lCqVVAlcAldBPX/kmKcEBxVPKdk7nAJuOz9PBdTUMePSkJCT7RL7NKLZOrhAc
5UCwbxhOO3uvml3ougz28pQxbrQUsahqrAoqCN/TKjlmpe89zPOIbiQku7fpSfCKKsgWQafvmyj/
5LskRwJ4Q2wR6NKQ/dsXJwWNk0UTAiYN3SrR1jtTW7IFxKPQoIwXoJ+7pkpxDphmv7csrnsu3HXL
5PjKcIKxOBlM+CWw4JmQJzZlGlhbrxz+aKdJn4qCURHqgbdajlMMpq7c4xBEYCfc/bI4Z9I7BsiB
Lo+xF90hEUyuIxHbKvU83hzjT906+d4nJRlgjsjhjNRVIXdMiJYNDxoBXoOBfkVM7i6c212b9MbZ
JswnZ/vsWezpfGHByUMkTuiGymOaVV3cc0UzyCFnqq8L7UFORnbh3knsRWwS3cFQTbavPe8rnRZr
0+coNc2IJEwl+mCbjbhKDFU1Z136D5kanqeoLXZUvsCixxbjhy9ObdeG8WDbDd8Z+4kU0a5f+M5B
5/zxErpmnW3KOHLr/MJyQ73RWv2jzNFQzIyOV1U+AIKLsFzga0rg9AZtHIhqxBjcRbGfiHtdheo+
+UULAoVI1Eso0D6CPm0iaqgYng9z8JD1xrAjOzu4g/mEw9tnYuGOBWao8rx4qHbYmdDqKUQVSRq8
z066rWRQvtSJeTHwmddVWuEJ6xT3B7H8QhBxxF3LmWvGg0cicjPVUMiLW6g9GXSHGoKeIUZe9Ykt
f6og0i7AQ1SxcJGhHhs5Wgkj4MEk6zqrGQI47fCzKLc7AnHn09f+pxSgfCaXXOaAsJSDscC6gqQS
wQfKyRBHiSF7Xz0APfllpTTyGf8Kqj4UP1bjllsjJ7l9nMcUjiBmN0LDd/MNsRKix9x5JpKubq6u
GcPydYtG+Rb/MBxahtHDHDVHj1B3Gtug3D2LHl1XTKcgmS6YlrH0L9FDVObqPJIzblSPnqPSJz9E
+9q51tU0xHJox+bRkA02pEiQ5YPQ7YwB8lTlFHqpi9k49aNL6uGiIFCNsKdsOw+uezSCb7MZ5qON
Rv8uyDvuZdkdzOZpUr1zKEZ+K7HFWvml2Ff4nvahDSS8s2HaC8PfzL2TPLt0K/FMN2u9tB9D1fME
WddaBumvEWM38SAbndr3/Qi51mpkfc98PV85pqw2kYdMA3cQWeFQUVkxK70j5ADvt1APOuh5eqfc
3EFcZoCDWBZeGVwhqRAvo+UYm3A45pkTW41FgRj2z3M0o0EYGJD5YJRjc0zttY0yd11DOdoMDtZD
Rkf54OUfbNU2zpSa2b6a8MwLhIO9GzPgkXtEcS8ogWgvzw1dahv+IMoS++C/kJCkdUPl0pE2oSPC
sUDN+kDe0lewjpQ1Je+TzfXesAXctV94+vQD3veKCKLx2wJ6kNLhBYHu7ZyJfJM5c386M/rxSm3D
Lah+I62Xexy2G9QP/pnDMIMJH9c0Qm771XH3qRUBhY5q4ouQHC7RQvFqtcg01MEG8noe0NZy0mYm
oCyYCowBWlS1/RNX4t1lXrxvsiOlYPpQLzvcm1SItlm+p8N9Z9fzWyJgS/POOfHcudVj5YCuacS8
J67lNI7qFSd7ubbQ55Ej0jDuNrCokEFyJ6VVI9oJw4cGAx0DzL3w+uE3X+KlLVYFg6CnNHcQKo4b
Y0qpfwPJEz9OWDJsxmeUS5cs620s4XMGoA0yD6nzhcsVnfGFY/mSv3xgfnfINsT6ZpsSuLQeCYh8
0iOlJ7L8ZKveZ/yMHN/VZpJWG/P/8jWNtn5l1EATjQ0Tvwm1JelKYmhZ3QaMHiDodylsvFVFcyXG
3Q/rEfMdDFLUCzTwo9VofXZL1ayvdqDfxglFWaAbtkJly51azBW3fL5XU+heWfq9a1n5sC5LNkpf
tQ9J34QY3dAZ20ZIRQbqtUNe+stOxz0HqvIDAufavTkeVNaBQYycjEq9x6OgO/g2XepwbenE9Bo+
sGXSfwn5sWI/Tb7J7C5Xi/SrlStnOqnk7+zHfHioUexce8MBNBlC7tIObQ8z6tVuyfmh/cwwY+3N
PWWNle4kjxwGI6bWBFY57U8lOPVbkI0ttyd0ngbr1RVq2k6lHNj9UdCBMPbOkU+Ia4CffT2E9me5
MFTpxLmsUQvObOjKY1UOgdr5dtUA/0hOGVbbYx7W5Jqo6tmDWOCYfrZRyn3KprBhcGYfZaaQUHnP
TYeotzroguvfpY/j7Uvq1x8dNucHr+IB5dTnk45aTnoA5Y9SU/XWJTLiQB36nLxE3WHLFGmxAj55
tsm5qBCZM4K3SH+8iWeAGce2H6H0ly0yCoMnDAj5lzHieYy6Nwu4cqfmT9DBH1KorUw8JI+yvsgJ
P3BLrM4SDcxzRueFqzyiZVMXz25/6cTdMe7ZlsyeF/ZB6hzAG3XoQDKBseUUX2hH2TtfwFRf2zB9
9u3JuSPCg+6z8Ps/bubj52rSdQgKlmBxk/ih2b7ov5xLb6smdaRtLbFeYDivoXrzHr+Iacbm1L2k
pSviJjNeEH1HlJ0qpXULV3pJU1459YtQAxGP3hmlP/ZaRO70AHw8SxEyUJ1Xb5NNYS1aaH30Rgzq
DW+qtt3MTKhGCoAKgPyvZvllZ9c0pVJoy3eeyQ+3QtAx1iTKtn7/a0hdnAhW8hol+e8C2ckWf+ux
ndWEbyhYTWwAtos3GmRevNhk4dq59ejNNE7pUSA/AY1XAMQMbg+vm9JeMR4Di5mXNznBkebbq5hR
K5OjQRCDdgGuVfbWRSgEDSN/cZt+b5clkD5Pc8hsjCV2uZCxZTCW7mGqNfQsG8ntM+v8l6I/iOfY
TygxnRXqIkbM1fKH8KNTIZbY1uyTll6H7cmHKIsLipEn0TJBj/+Y/uWXCvUXLBPaxrQPgH1SO83m
TlaGd7SsdW8J8gmHPlqhxuFo2f34WfKx+HjFpS64T+W9ysNgDYzxSM2Auu4QRN3Ocr2jjftj5S7F
SQkbqelck0dmAVhDtcqjhvhwHKZdOHmkrDX9RwLKJLCQfZkLp3cr6o8z4xArKHZuRHreWKwb2iwc
pqEr58Rl9dlRtu1vEVDILdjMJVwIROPHaFq+zLIykF8P0YY8wqM3ZV/Cnfo9k/0V/btrbs7W3upg
ZHfok1zFGhUGzsnnt5BWYz4Dm7MiR/CHBOnpsjC4ryzxe7Ld8Z1Khbw/bL9eFmynZHoNqLlXriFA
tiZUdo3DpZWtRrrequ4DgCHCDyMoLsNMy6EzAEOF/Gx3EcrBwaPjPUe8Ady4MUYltyfVzAYrAsxm
EqGD9du+R1MP/Zh5h+GoV+AJCDP2QaeqD4I387gy/hi5rQ5q4Ykrb90FzyH3wMiz2ByqmYUKl98C
GQxdrAXkcFQvaaQ1eob+GgVIxzO7PA2OER7sErRLM1KZlQMPAuON7tmjpNWWwc5Rc5qFk3B1RwAS
RY/aGbPpsK3d7o0jmfyV+y3nVj0au8RbQPEZPRLBBIwRyg2czKNWO6NA2RVVBH463imq2weqO8Im
r2QwRLFtTN3WCujC9OZtvB+FaMnSbt8TZlDrsb7HM/zo64HJAPIZFOs2OV/ugz8hoWyAMS3QmqsI
fKEoXUJPpxAxqUGHvWuM641N37Pw2igAlWouy1Q+Libw2JxMhFV+X8kKeJDtuJAfkeTAXLmIDp1S
Py4fiW1+KRufsEQ9teIc88VyYxGJuTXMkrDv/ktMVrkZSbIa1W1TH+dNIDxYmj2cnhLkxhrRi9yQ
yhBse56/vBTlqTbLel9TH4QKv7s7vaUzeURlL9ajWsjymeZsNWBAxXQEgFkmxHIuf+aCPGiSdhXO
Nf1QKE6SRAjh/KFrRdIu3gcsDLw9UDg8aTwH3Ydu2RhI9nxPSUT2e7hUHVGfIHTXvY1oQgrvWGXG
tS56AkaAaZSmNcQuagYr6Zz7yG6/eCIqtOzk6aF2NZbqZmAqziTJEVGRWgLa1PAyjTgFgUgPJ6ds
9zh5EbGHeESybomrRr7m0fDodw1eu46hXDUAH/EcKnS//KxLIMZ05l/nBkuaXjorVtlsb0Y5+6eg
BSk3BC8QlKy7Imkw3gJ+2skMFT2xAex1eNiN6Ctqqum9ND+adBzRGKf9bu5wK3azgXh1GVOWpj7Z
dXvlTxxzpo1dBG9OVz0H9JzXSdTrtwmrul4YcSbZdqnsj6lJvBVk4BdrBKuVW0axk0HQY4C0xYdF
chyomOoSVGLHWPKOGxFCFU13dfY+UlaeCa5bzQY92MUvj/Tgq1VCG2GpzH1LEMUqamfsdY5adw5T
QrgT/Av2o8EayfkQzWSSsB+19UEk/mFOO9IoIy03Lflgncu/1KrZX+Fa+ak9V20aQPstQbPEGUEg
JwibFimlf1ddVMcVA7ziCJv5HeSFilnSjqBBAQdfrcxx0XwM4oaGRj0OtomnLQ83yRgwww2m78pP
5cGozPnBH4KHsWfd6gh0dSVGVs+/Kf2MSd6XVrAK5yM4TfWAEZJWFWLGnD8niz32umXn1uGeljqY
HLK7BbO31SSqmTzKdtPmY3WA+fAWyTy8c+1XIruJ8tDB87g0LyRXPfl5sM4QEYnC34lqIrh8NItr
O0IyyCkLD54ZPYl2NI+hS18u9cd77ybIdnzjwuzLb2FxD81pHNhkzSDbBymmtxnp/xE9Qv1eGyxM
Fot30YdXTWYwpXYXT6mzxyxpgfA2i23WsldV2WvhOfapomsiyUe48g5TAHfsW2w0q95tqS6aEhSA
vh3oSbv0JOZ4PBDxZNIr99r7sJ5IZ+bUzcY6t3qPoPZhdEzqQrd7V9jYsbBhNfhAU59ta5NsV5OI
FxgJXLfMRIugieYaR1I7aEOGDS0Ky2eMvayLCa1AN0ecfpaqvqtwiCXebD9IInoRpok4GmExuNW4
DQ1uT7/zk+gZ8rU637hGlVTmZkoS+g5le8A2dWP3sCfkKNj6gLE/mp6yZTzSpe6LiIDDtoo1o3CO
eUDpZc6nxWAi2qFRpq2rQY4F5XawWOpS73boiArEmNgyevGAnIy1HeLSFiDCeYlsSWaNzerEFIDx
ATU8D2Y6fOWtZcVBSlKSnojwI5IHPWw/3U/R19jiuM5JP8KwQlHsTDB0OFS6hf1TzpSxxcJ4MjX8
Vy//o3LnZ1rkCeq+u9Yg6tehqFFHtzT1wgyrxIIvqJus4CEQwR60As5lOrRR90p/DTKpM7wGrTWi
4/MuGadSZi2Vc4kqJJVT8l0ENzdr7Rn7zgjQ0U04bEAmrTvv0bJYR3sEh+ESPpJVA5IF998JE+/e
9ieXk/FI71M2vxeVc3RYCrEbCX/FsjFs24kwroRyF1llCgdUf46kZlhjC4Eh+NSBot9efkLDgLrQ
RTjAFiwfjaljHPboOLMFmbsCUOU4kBAaI78fSZSKbFCscryEZkKSntj4SXL1UrvbjgV0cJXEclpQ
cwqrRs4fFnE5D1dD3CZXHkrUkZgnFFc247Bpby0OaOcm2OKn+DGKt65lcw4QqUvfuV8Kna3V0sRo
Ppi5OA/0ft+Bb5HTxeGyx2WooSlFMCF2o3cllyR914uc1v4Iz2coJYNqTvXbsDYBh3l6M2TtfY5/
wmggEpnzBDoLZIuJv2+bYvs268foYUHm9sLACxt/2J79wbv3GCHOBSmxocuB1kuSx6IKQpqdzfo2
2rtL846mT9FteXzOficvTGvx8g/po5WJc9gBdrEcjQ3NI1cOcxIlbL62s6jcq6x/S8JwzZxjwgXG
DVpuHBMEEFtIJQv0YubzKcFITbJgJghoZECVBvgmOPhrnzhMVtem7NeofMM1PaAb8SWkOyannTGR
7z3b3WVs0ndGfsQTZR9NQcR9UgeXMvEeOss+GabzqDpY8XTozh6JQ0iM6AUp0ECR/l1V5I60s40u
AyStVXIC9M1xiEkCrQF48L7VbEfGvFKD074TNOMdb9omaldo7KqfxjUgUlwCM4B4noitNE0VO51q
4zSYrK0OsVv7qY9FM5hG1PE+EG0SqGiahDGnveKUpPN7Hw5ngBjlsavUQYubkX3wDyKzdrnFscvV
GglK2RwtH1yWyuQEDtG9V1XE3ID5ExGJmPPSuv9QKYenlLBk0hReZOLvdYIuCfMSqmnFrqkjoB71
5+13swkVNyp86BhHDl5rWnuAKF9zPvkNU9P6dCSgbLku4px0etBD/2oy2lxS47kZxulUtvazuSPX
kp1cni2HUUVfRPVe5T2WPf8xyir9nJTG2koLtOP4oDddl25EWI3Yx4AStWKkPzAKOrODZYAZ4gMG
c3teFIOAWwlsB39neVnM0Rztuo9PshKfHYfrlTMjMvezuFSERQx6fNIWRZKIXMgFZone0vSRsvee
xIKXR+vWRdLUFwJiEmBjbhtRBxaUsjVNleVaCHUOJpqiSZZm0FmePGQfa3riXdwk9TlJ+5R5kW0R
+kL8Fu51G6lGPSKQmormYt4CCjXH+0mUy8lO9LHgnqy8cNqEgg62U0+f08zYGecRlyjUzX4kQ5Le
d1w4+FkcgJOuQbKIY9W7vix4z+TOCIsgxlHSrsWvpNBvioSSNRZZgCHhEME3OpQpWXb+dASLcE7n
iAgSAsO3t7cWQ/uAJAhiPBrY5DIA8zF7boOXYce9HRpmAodXYF6akejq2Rz9vVwXOCzufRBz0kQS
G8pPbRXmHef1co0qXh5tU1xUTmcX2fePOy+EN5v6m4xFd+So5uRjtC0FZ2SnHdWDb+xaRFK7xoYF
kVvlLmcIMzZSQYqosQVggiwMZyI/20R1NIMOHINH0/W2GRVXnOJ+4U+3I0YeK1st3nBBzJjt7SSj
+CZxYZCX2qEvxpv/ZDu31k1a75xhOCon3PYlQ4VRp7wnNgHMTV3m6xybDzo+ozjQ3nvKk77b+t2L
WjDr3fCt7LzgaOF8mP38ElXeS27TLpxz0LQgLseAplE5Qt3qg0+CsNLd+DXM/vvM9AHBLvKdKbMe
ywoTqzfTF4ky/ysNSwsDT4e7s+n+ICbSxm14W6NCLj1K9o7TSNBUL71mk83Pdkj0nsWsTvTmTkXL
vsz8dc14mUqrXgA45Hpeg7JuCC2usWEOGvuOwPRTw+tqeJ9AF9fvRYH2vc6/ayjnEsfy0cGEV0cU
gZrtqqcPShRVsScpYX6du3Mv5/HDSz2YA4WJzHJPLRbx3yMOYK85d2ZxcunJ02F+qqPmwVF2D8YO
hrfkB3AFNtdIOBw+Iw3ZK8CV3SgeJ8oueecQaPgpDUj4jbTXHqvX3siirXL+5GHuHs3fNefTGO8g
MYYtwk2/slOcV6ViEUDLRQAzJCBPntKuoJSx/gC/yv4XY+fV3DiSZeG/sjHPi9nMhI+YnQfRW4mS
SmVeECoH7z1+/X5A9U6Znq3e6Ag2SZEsEAQSmfee85258fksScLe9Zb9rjXaXZha8kFqrXygOifv
Op/CsE5bmNbetPJoyWHhMIE69lBqh858J4gkpfkhBKEgY4Ae2+jN96kkPyVRt8G9hk2m3nKd4HtH
1kAKJIEL5tRSUyHVxrdRU8UhnDCjKSHw44LP+V2LmFqsrFtWSy4DGbozEv4i/aXpPni0DE8TKEMg
je2NoyjddU24tmvvnGgVk1N7LtbSaKqLh7CbLLLr4BSXrO/u4ip8C2BGak36phrS+4Y68TbrvW3G
ZWYT0M5bQVsgiw+nL+7QJ5RRD6M3grBPMFenyeNoOZeuzN43NhZAi4Dg2FQoVmJ8BBahFACPaEeN
c55CkZAyqesYIRBcpZ4dr+3qUx3N/upxxTT8aNZwI8GBUEmdtFs3xEwhC5dmdxBjetG3ZkOgk2GR
8IpNmuPVqJNdFrtMsFKwnh4RqWjCEnwNrPV6l6DO6YIxWO6FkQSceSUHNtlN9UiCo51OhzTwmKwq
k+Jyy5jaIThcNXb+seOCfyS1/C7RQF61EeVdQ2VvY8ZFatvePWqU/K4X5ARSNairdA//LttbyCrn
wOdNabmgxbPoIKH8Bm5zL2rOCX2abYagum6ul5KaYX1Mg67cxQq7TZV2jMvsbr2i3KRYqK8mG2da
EVgBAuLInmNmMAzUJcU/8rtGp6DAEnAKjuSIQi+CsuCaa7+zGAlMjWz49IsXRfg8tmoQ73EZ0Z2b
BrS0j2Y7dqfKrpqDlkhcnh3z+3QCvUkcVqhDN/ZdxyAOzUJ/tu6iLgdN0cm1mU3wmyLzGjQdIkbq
aFxSWcBlyPI47ObU7IBcm2RDC4jVGP6Z00TfbByixyJLWXcRQ63qV1lhuF/0wDBuF9oSYL+QDmhg
MFkZC9ODN1minZg1f1kYHkIjgV8eyS/TmMYEQcxS5chLj1gOaG9a/QHAs3lIqwCHJA1CBNykAVSi
ek5clWwTTRLkJjheloZah4DQH7z4KMphHYO65ArShORDlcHBdBuAhQU4ABwWK62kODcEL0b4ZEs5
0ZH3HvU2KbeLxDMrCUH0arU3nTkyGo7uahFbciW4NyYkZK4THy1dwct1wwE/YXih9ExxpSme687P
jx2wuH0gauQT/b1NOO/O8yiA39U45I8V3A4Qxf5h2RzPsqlJ8hBi01NfCTRho2+siQpsCMaZ1d/A
IIpj2DWPFLtLfMJEDWgK2qPoPLLPu6mfVpAa6KbSyYjXmtneWq8Yd6Aw9DFC2VE65BVjyrmrU35V
CzzSypIuJXEXAZoPhhDXKNYdBAHbXISfCiff9z0nh6XhgkkCbG3uWJcb1/3c1V25HTsk49La90R1
HoY6Il6DA7FO08eW6zA2rllUSm5Ne9Ts7DUXqSLKNzCTu85w1xPJNBvfG9/PSgzaNPbzJFoit1LU
nCQK+sbONvN9G6TphtjLD4AhW9or2a2RpGz3LQg1TtsLOvSItqj6kE2uONIv4qbs80OIaaUIAJMb
PnMYUkHknWfETLwAgVjqMRZYfiOjoiWWsFafb0BlHDnhht1EuOaxj8N3VobkVYqr1cQnomtpu/nD
MQrldjBJzbLRnPg8tUHweI938M1kv+qO36HqQC2cuMZONyOLgcs8xFJ99bWO4KYEhknsenJlJKTT
oVkmB6oo4ZMjcWKaGTOR9GLC6hywVoaJbLuR/YuuJGGgDHKu3WWHiLr70Ys954iJYw1KDrIV5s4V
NalZSxuM1sdEqVnCSPZIgPOcy78FL7wpXlnivnUGOazG1L5wAQzhHrbjMU/o8jt5ZGzLpnxEOt1v
wtR+dFkOmKxIwGLsUn8O4ibumnVRcqLyXCJ34uyDwiGf6iF/mQIjB1elvbPqQbH29dAbJ6+Lcthm
9vFN6zxSRCWdyb2xcGDyNL6a8WwOaKZ4xs3d4xf3j5PYZq1/Ra09o8gawtKYC/v+DHLwMrJg0944
ZtnKI8bniOx0K0zOhJZLNO0tSYQPpczCNAmM1ZOn5aySHtWQXpFfUIiA4D3vQeezN8thuaiel5up
yunse9B1sEE02s0mzBtDG1ueF2W6Vc74kkgXdNRAfdLG9cylx9+OZuBxBqLA81qx62voOy0uXxo2
UBh4WztvbZWjXinnI0V4IjoZoEDWIqI2Plj9fHUY3wdSr49a6fMRJpaXAjcBBnkuMb1X3psTy5Uy
995lunbxrCjc64xJVpc+JvgTttIH1EPnCpte0flfoI9wnasi5hgInFGNptvOoqgWKW3flPPRHRnH
2GeTxSy3bwLf2KuRxb5F84ccCgpmvrcrJwPlpZ4eIK+tKcyRHunhmHO9Zu3uQ/rDSHWHzxTIue6b
GS1GLujLCejrDAmagsPtaBSrQ9+AZDgPcip+amW7AcNGztG1lWYLCBIEEjWxxy6moep2iY/8Y2sj
9rlzi5rTzcjRXtkxa9Qf7FAP32xE/wEd7yEPs6b+77/N9qaf3EWu0E0H6w2UKUPie8Hj9KO7yHdh
eytCgFCoR18mfMvryCTrOLNoJo3A6e6ijuNXOaZxRHgCH5903PNovbqU8Xa/3xbe9KeNMXTpmMrQ
bZYiypw39tPrY5j586b/J4QLeCGC3CchkE/bplFtobogOYrFRRXlEysS3NAViDjUV5SCgoqGh56t
a+lM6JZz/wV4csypdYbtlZ1nJTSl5seCGOKrRaUsI50wMsaA6hOs1z5wsrWtAu3eYDpJKA5l8TDU
j01C8iPGAnjwBkGCCvTMSs6hoo0TjUcnY+LUxylZDEb82DQKxOx0LQAEfqVz/1F0wtlLVQTocpEa
cclpOeHpx4oUAEqjtcab0dxiCfAh/YTiRowto3vfmYckpmtg5sztDZP5D/b54tk3KiLjIkD3RqK9
z9Hw6uUhn6sofald1UCzMA1AfjqFCN9OLlNLK8k2SEdwqBAfHAFDAcTdHEjOte6NkBipqk/PfqDl
p1BnYTN62aNWVM6RMgS2gqqTc7IeobJVyDBJENYGOztXzMnR78XcX8wG7+xinH6hiJL49MxZdetb
x4yuvW1ThanpSiC51XdJ4iFoyyPngGF4oquduDvFULqh8NPsED/Iba6Jd4k5Qd4ynUejTKZLTjF6
3RSG2pRh0XFMRzW4K7Cpg1F9jL0MyhxqXzwSwDmlSrQzlcPPXCrkMR7ZzDiiiNjL1DkZnr6Dtjuc
7YxBECzUcEEpqK1Sw7wXfZl/JIPBv3NuXCWyV4QGIXDOYE/X0nx1ET2uHVW8hN4QnzW6lKjaDI57
Lz4HxsSFntJinir1rGDbM3WM3mM72dtF4mxQtTUoBI3pbYopdBUWyVe9IMpZpBxM+FFG9NNx9eLa
zQeZSLASHaWwfkzExbCq9GB46UM7P4osqMBQ9bmbcUBddGgwW5g0ENecEriEjVaNiiDdfrzeGPJ8
Ww3r5Z3LexgKqBiNWfDthbA+YccTvrcH9QD5mEP7aDRwnVu8bESYK6akJglCeOf1Q2C6eOWHqtob
EpnbQPCJ77wQI9gfMxrRAciJVe7bE5rZ5Ckf8/KSu2AgRBxhty+opU7MpFCB4PXmnMye6v6Edih9
EKnt7wuL8MDIGc+u25O1bSEeCxrrYMmy2iqt+lJqAemvds0VIKeKgduLCAHIvI/MN1FVwwkqOfTb
1kP3CyhpS94Edih27H0D7h+DRuxcRJVFzMQN+LAUCx/Rn+d3KaytgwdE/q71cO11GYj9IiruY/Nr
6Xf9GwcljSkbf1PHVOlQZpqnMBLbxMP4EjuENlgJCl/biqgFjvZHx8+JNVGdcSZQ86nW/OIydEQV
WHLYhmB+t01RYVtsJ0p5eZWs2WfV1jNA/5oUcjQ0FViJpo03WHe0OvJjkOnXyBL9Uc/zTRLn7Ski
nHiuMZFA28ED9XNoJM3Q9yfbRVRKcxranV2E8AWmj5R4qxViv2QnxnzvJE64Nn3KMr8fnKX9p7HZ
Ni3DcByGeoEt9pcLRVxJ5VlEye5RFBAWgp8Q+Ht0FCqNzmYPuM2P4i8VxzGOmQTJgBPm6N+HeO2a
IiS0RruXJQulLMNEQq/lK9XEv9hENTthf3TK4lE1LcKBcfEajq5+vZY5lUWRDw3UfpCRvqn9ilgg
hwYeWi9yhZKaIz6F+ukxlBsxoJMmUcxOTV176KJ+LcUtySi9kzCer7rJaXZdNdiXOXszzB2M+L0u
KXTTr6JmWNzVTOgpdebqL66CEuvwL9/CEbrjupZjCFd3TYu//3ARLDSk9GIccmRjWXkxfPMBA96d
xeJjbUozu9Tpsci7s88YSA2r3IVDZtDRRJDH6NOjby/eGFUYwnd+pZ2Eai4Hzab1KZ6w3x8Shv5v
ttRQAmSStHX3T/sbG6Lm5V6FEj6yEEKVEC/rQlh7RS5i5pc4ZOBgD351KxunetdYnwYSMM62RYBp
k2HscLz0ZOnAb0DEQFlO3bdZaZ8IEBnODiLuTQV4gIYl4ZRmqNTd4KUsWLLCPHYGHjKTBuhdkdr6
rusr0g7TdKdYU7wF+/alm+610RluxZxQPyRE4IWuhVsWqb9oKO/ENsIIKvtwg6d9JejkLbvmv77Z
zB++HXT1P//B4095MVa4/ZpfHv7zGXFHnv5jfs+/XvPzO/55CT9VROF9bX77qt2XfHaz17++6KdP
5l//Y+tmE/xPDzaLIf7WfqnGxy91mzTLVvxhl////vEPW/1fGvIdQ/5wFP3JkP/2tQ6YzlGD/tmS
v7ztD0u+lNbfmZCasJYcV8dmz1DUf6mb//4bdQvj77MTfvbpM3nMyPHBcm+4fxdCYWOVjrIkt4xN
f7jxDfPvpmFiw9ZJBDeY4cq//e+3/+lXZG/88fin2fJ87n0fYQzH5KyUrjQEKkZMZr8OglOObFer
W+sWo3deZ0CHDnXjH3CYwipv02yT6ubKgP2KFVfGIMnyUyZEvl0C3+rCKbdu5e4jHGYXoNBff9iT
/2br1M/n47J1ritdWwjXsNhBv0yffXMwEjto0B7hGS6nHPeVO8N0HYrAYSJvueE9mjKHV5NH5EVh
lgBHK3FG+rWxslMn3MQ+khpvIvCUKd0ch0QvC2I6jNo+uG+9EOJPRkiyRXs49z7+xebPV5Bfdi6x
JPgZHKw1Fr//zwNfhWWZqF9p3CYX7X815dG1nBA5xPYMnJoMzNAycB8CwcSlf0/vunlopDrR0AzO
OqJIUE7JkaEmu4IlXzlajG62Ac+BeC3MNWedpVQgQ1VWh66rH5VNCgK9ZZqiMy6mEPaZYtHtL77T
vMt//k42fmLJGMmIrstfv5PSQ7LQokS/caBnu6oWNvpCGrCiJxlXURq1A2lil+jltqAEsvcYrI+m
DMbzYHg0c53yjYNn8GSn+taNSgkD9FmFIUrnKDYemZYgs4ZjM7jA/3+/6fNJ8+dN59wxOKM4q/Rf
jqasyLyWMrS6Aa1hTaxFjyNm+rSsSNMIvZXtd8GJOAM0GWN86dpk+EBYUUNLzjQ1BOKhdDecvmQw
+9OwBeRETFTchzuAAKuSr3BCHHjROjrDo127SMmy4N7R9E2T9+IUGBgL0DWNK5iPLpmmjNccG5TY
jIBWmKN0Dkk6O02qXNYKU7SKeyS4pUWUvdbjzbL1e9PPxSoxciBz3hTcWKERKwNardVceShH/xpi
1rgsNzRP7c5Kd6y7Wmad4jIOZXigmddsJdMvwxMIt/18/OASwYlvO3zbaXl7iTQj2TBUDLsawxPU
cTm37BoEDfO9Pu4ecLqTTKxr9aOOU+gqSo+UK3fnzOm8fQ/A3YqfrckgS2CI5UaTeKTGqCopIDLN
67Xi82gN7iEN63eALXpqno5xC2SxN1P8QL//vdW/O1QXxggoFCl0Q/x8+jk97sbBDtRNU+25s6k/
Jk5V4cCmWdImxsGx1bXXwWfkY/0mYCW6iVMHTYGfo6FXnrwEebFryVuQXLbPSStvvUYOWQXTcyZs
TMS0AAx33/7FZs+b9esZZrkMzLbDkMz/f95sSxOQj8xK3iYT75Owgkc0Wfe6HaeozxE2lEAW+OF9
FjO2k10MTHnkzTzV7qtwhcI2EH5d5vN4C/RDnbrMzwNsu2U2kajX/lWN45d6yzxG25Q4dIe+q8uw
8OsY3cFajUvqOERvOOWDGOn2jvGHsE/OQZu3RFRkgNYy4BMZxvQpi8/Sj96ELEIOv99v+s+T5T82
hBkz8my2xlxO/x+mmd5oN1ya+JUgpT+VMT746m0SRLh5AfYHQmtf0u59nGd4B6b44qvBRcCt1P2y
K8e62YYj9l0AE8Z6GgnpWGkiUoeiRKRd1ZKQwUg78+P0qE+yfTek9kGFHfUtI79mJUVlTxKn5EmE
23ZJBJWGR0iLkndRDGPv919V/ZtDRNfJotJNaZv6n0YyRbKSW1JwvMG7+mS0fXTqHbJmpkq310lk
Po51/NXKnZtG/2MDryb5EFn6RY4oFMhknJADEk4+4qA6BLYiFA5JHCxH6oekNq5LDeTM7zfY+vOF
3LaZXHDN4D+betjPxzRrUxFqeodWrm6ctUrJeWOQ3k12+6kYG/ueJRrdkYSuUGvH5gYLfX5Kq8gg
e0Gt29h8kFjpN0Y+fDKdzjmjDoH/6uQfDEFYyWIo1B09PgQqQvpHHVJZHdJC463V+M5eBHp1jPOg
uMv4F/azQy1g0bVOwRVuK6EDKJd2em7TMT0LMm9IfTxRf6CPoBzs0p27caJK7rHopvA/4CE43bWk
DsVVwblHNtVgDVAPGEpN9OHtKgsLedNa+6hHrQ+9WD5Jmt5v0kGjuKdyg+4oeA1ysin46hp0oGpj
zF9KzZDj3+93Yx4rfhlLbMUpIfAA6C4Dys/7HfGk1zqjK28uXlAST6fucSQN4TTZ1EMsDa++5lKx
CZlfnMdxwpDXjyy9SDvqtBRTnwDq3tYGTVS5Q6x8bVu9WZkG1YtI0A2J0GWSgTqeCv9N29UE0zgu
nYpFDdRCWG+YG2aj8eRnlrvtoug+1jLr2UGxnOBYnJAHXEBBCzqAXn/Bzrqd+nhPYyp5InxPJ9je
2KZkzGwHroNUDe1ik5qxe6CC0v7FESp/rtQuo4etUw0wBMUAwxS/7CltUG1nwSi8IQd+a5Ssspw2
eBfPBqS6lAbMJg1+W1+VpF6lKbbL5i6gA4AZZChO1C9repBYanRqbb//DZdF/o+/oQXLmSoFE0mJ
2xNC18+/Ydr4KhIoTW59oeOG6mPcBCaFeTd+45UYTypbOyMVgbdZhAg9qZcCbkF+58ze2eXwLfS4
o3VPkHGjNP1SOahEwrYT59FzLzOpfIX+OYHwCk0VMly4jWt82k0bjJtM3/utIR57/W1vcV1EPUeW
b0HIa2w3r1qWoFT07jISbHa4V8tNbiBjGkDajSX2rqDEEQRjGzTdfPDrdINFV+iofAuWyAHNmNAN
ttKmtJgZEA4Cfw7SxRwEiwP2niR/KI5fo3hsz7i8gF0aa+Ye0H5z9RITkLeFaVPBnCjwhPp9tQrc
OTPAR7YAJAr5aJj7eHLD5K/GX9f4uaZBLDO/AyeUzqimIHT9yjCbnNilizT6Ny3uifDUpg49VgJz
MKOGmWtnCNSfqbc2W3sanUMThUdXz4LnZtKqQ2/GxDpRdRuq+GqORNEi6J3wHRUITZl6w86g5QgA
aERsCTN9FdH1q33WNrQuNqPbi2te44Jr4vhByPdNU8pHMBJvoGCIS5s/RG58LzrAkOwwsQui6lPY
WjtIjJiuHNMMHvtOWU9pox1jHQGcilSHcIgybzhsUSGzOMrD9pKNfKXOAJKYR3MQo09NdG5xtRHN
zSEBmJYkxNAzS+osd49XZxU5NLCLgGaL5YzZTlSFgGtuYB/K7P6swzQ8f7un2tuQGkewxkDRQ887
y7DeCJxf92bZb9Ic0JOuVUhfE9SUcJuw2aNLQ9YrkaerR3fqCSpeARs/Z1Y/J3lEb2VvV/uIztcA
DR5SOo26aho50pKp3gVzZam0w3s/cAiciopuZ0fY4vlYneZ7VK+ptrIYw9V9F5tDtBY5yq2BSS9q
hHdjJeWhpRm1As8N82dQx67Eru8WEgJavalhrewrrx9unkMlXUZtdAXOEVHeca2NPqTIjwEmZVXA
9zSNKxa0s2ayNYQctH51jxaiREIFF67TMfYNNiYeCGb4oiXxMmb3JQIrchLkYqVdAqDB8RCAtOSw
TVp7IxAKsjQ+6x2Fo88ywtBaBQRYTD2Jgp7orojs9IeuiT7U+vQKEgyaRgwDYMyIfGSthKzQejAq
711FCPgDUqWtkackrkkOCJSDyBBoXsE4TbZmXn82aD4fBhvvVdU54hnFP8owMZ342eALODmpg6Pc
66bur+ZOYKihmo8KrCwiTkhwGa2HglNlj1emuRRr1j/ezs2Cs5O3XxyZk/FY1RG0vXHiAq7XW2Q9
9dUbw/qaVGgK0rY6ONJJT8odN5QziCvwuN66pJPAo+/Ti1fUlzaktigMSmU2pvt1oTQMVXwtsL3j
vZMoABxOUGAvmWXvkF8B1qak0Y4II+kLcjhMBxvfzbVPvuYJJ9iQ2O5einJW7lw8ply5Xw+XUUfI
0ZqGtQ4VNR28baSN0+F31ppunRqra3d9NWsT4qq6J129vjcSlN+TTu8+CkRywgNAV9s0UPyiTobX
PrwYvItyLFk/Bci0t4PG9++mPd1SovAmQzzgFRMP4zT2D9HBzFIgXg07aaGEtCk0gdQtUNsEoX8t
Og9CkWGe08B6bb043Jj2tA+bwbpHrIzVNK9JDjA1E87xRL/Z1sk5r9xPI1V5/KkfoEFruy6qMUrB
Cpn71bXYgLCajjqsvK0bNF/sJhqu7nxjFwKJh0NRiLWdffICsj27IfmMVMx/mJoehZLyHnI0Bhqt
5+c8qy+oo/xLaOmohd2q28ugegHXoJ4sX50CGM/XUOxsag9I23Ezahy2H8Np+jx6mk3Ebkqwe+N2
56kg8W1ipJSyGk6F+SYoWAvFiMxoi8k7w53sh2Uu40fhfT1o4dWzK5IovWDvF6kHxYdAZ0oZzO86
jIUMBNYmqDs68zZyGsuzH9p8+FAClUtgdD8ZMboL05o7iNM7M0AenZa2eyeRia/Lzs6fe4MkGJtU
yJI08hiDeltE+1qRZGYHtbe1426tWynJZxbh7bKjRR102pegkfqhrVAuIHK4q136qVKqN1owofN0
PEQZoYkwq6VFc/zhLqt3Hu8GBTWP1WxJahCoSZZFxbeHCuHGss4tj04EwoEo0u2iBDJxeovNIjb6
9lgEyMvDejZLITkq8bB+uwEuieGttreDxm5tkUX+cFORjhgW5sHODI4PognqDXrbz0CmqqOhMy+i
vYhLxLTHYzjf2P40gl5Htm2pbl8i0V30GyB4up1S6SHytXGTjt3rt6fBegWWindFk7XHar5ZuJ9t
mCoqJmaEODCtjynNfZsl/T4chhFfnNbWGNq5+aa5EAgvGpLWrbSvtlYCyBcH2rhReGm2PVGAaD/f
VFZb7ZyO5h58p2QTOXp2TEbE4HoQuGuduMeTnXGyTJDz7mBrPqE1ketUpQlToWPWDuahA+zCl0Q3
sdz88nDqowwEYklCkltHNFQxV3d19oIJM2NygA5kuZlswHrfH1ajZuxRWmO/DWC7zDdci8Hj/eue
34PtwZ3IX6Ih31Zy7t3amM0H+RRh6j5oM/fbTmxt1zPYI6MayWtQ7roFOb3LrfxZQuVEANvW6y4e
H0QYVWsNMkaFjXNjyy802C+Y9aI7XRBgUdmEBsUO4VYN6VPku5aEdRqW2DRlT9p7T25kH+XXxH1u
mgoWA83ljaaS196tdwByTITsyGPbjkwDry9IQqPPGRTk2gQISOoRdBXmPdIfS/iiNvWKIxK5r0Sm
vrqKiEeNHq0fsMKNm+RQRfSZG38/1LGBVBJFOFOcsxOP2WH20Dol1/4ECd0+zF5BPWx7h9BT8p6R
5Zk+MjNaTWpIlrX67N3QniwzJKTMQ6xQ+QVwTGmTRaXXJ0pDe4KBOCDSHhAynRVOtfmGy9fB9Um4
Wp6KtHLOTON1y73lue+v/fbe//PP3z/BDCgONp0WQNH++d9Ma4bUu+//TFGKcDena/7w2fHyGlV2
yU5m9rEY58yN7x8OSR7cdFB+qWrgPoiA+RY5wxPyZGwr8PxZ6y2fsPzl+/uWTVkexn6hmPNjjPdH
bW1WUUvIwLCNIs4QmokI6zUWSE7efMY/sNOGGS+IZHGtXHTmMANpxy83k0Jl2UZiiXFnwB/lVo2A
NAj4Q4LpovN0SEJeRaYtTsICvRi7HSsOQ1EMK9SnIAqtQygC85h1pXkkQBwpWWa6Ao5/8ISckTN5
+fNy07IOQgBIBKAqC2QtmR4aq+UvXAVNMMLRqYJytltetzy13CwPUzMD12Ga63r+kOV5snn+uFck
yL5IdIecNH/Q8gZm8oSWslpepcXo7E0vheGkNQdSvqejWXHx9DRRq1UyEX+TToDQ3vm99wSawoFC
NovkfbOZVsvdLNWg2NSLWGx5YrnpLVGITTQLvAi0ie7aUneBF3MFWG4gVv5xb3kYzPpaJEccut9f
4/zr1d+fW963vPqXjxn8Otm4tcMY0wtgt62tKCKo+fCMDd2Z5jn7M2Ew4VbRA2ACBInn+P0GaBeJ
r98fjyYmg//z4fKHpg6zH17ijyQ0rH7/FqYD3Z0tkX8GLbWOb69O03xOUZ63Z9IHtuL7v12HRKCZ
XHJMo2WUV4TTOoTkfdvO7y/7/o9qIfvx+8Pl3i+vW7ph35/74Ysvf/nlLb1L/xqMmKsXDwBAKTh+
+8eHlkor8N55NyF5r5snMd/10jhN98ueKeIuS4kItdH42uZ++c2+/6LLQ7dRLMDSPOH22/3l6e8v
Xe4tP3QIOXuiyDK/oeskdrUMNf1OR4XYCcW8v5/cYgNra12yEG/nYa4iLhni7nwEDJOK6nc0wPnB
lqHDqlgdyRkuO9RzWgKS8ngm8mbIeL/dVLVD8t33xx5JbyutJhGskBbi/clkhTF/9PyhwXxFNZX0
qUt4p0SDvG+SiRgKjP3LXl1+l4qJ71aV+TPql+6AISE/qvkHnpo3SdiQ7fC/h9z3X2d57oefqFgO
0297/ftdLy44bMK2/eC0/iebSG1o2GF+GnO83FPr4Nkp7ezWDt5pIFBqnUzm8JjHMSqsghUXkeMO
2T3bMCrsHTbQOaaQHqYR9/HGRiyzKTDpIitvM4xILDYjNVUXWhCXoVTlW/NBszz97GQ3T5r+ISZ+
0YcgCEgV7GEbyI/TjIMtc/FsQgQ4qObaxqI6ualxK51K7Sm0fAy3YW2OV8OOkw3BH6RJJHSJ6rLa
5KqEEdUGzxC0bKYIxnPUlxHuJudjzmB11yZIn8IeN78Wcq0fQvdDWWWSkAGSHAZD9w5i1E7I4SiN
WeKDGzgI9lU07RtHvoeuOG1GwA2tItsuB5l0H084CVtySj3hkf/as6DXjPE1nIYPGaRTlElUoIRg
8USHSTE3cK1tVces8PH+3kHkGw6uHD6hwgN3TVDSzvNr/0HUmwDTQWZUt8gfX0jWw1uc2Z8zLx23
ODVc6Bi4lm3hPpaZHz6CBSt3RRe96VKj2dAcxho8Av7Uxxy1eNqbr6qjYKbLyd/VfnjoORkIzqJa
FcLs2ZZhfnEj8dYcsZyRigTBIB1QeYuKuGoHREeVfdIyQk+7gihW8nf21EEfGJDKkzFZAe6s5Boh
gzskVnwzXJE+t52vMy0yPg5qFC9VskfYmp+IMLG3riZyJHvjrrXwoTdTh9jL8WFSxlwKI2Joa52a
Ab/Hp8nWr/iGkXdheM8Q+G3pDn0FBUGXWYDeFXUmV2aJ5/qY0gfCV+9kLw50Tk1/HurKeU18HH6+
atVe5n4CdH9VNEN7ji0GBVPW5YOqx/bOrCXOSOmeyxz1UaMNzLO9CeJHByK9Lfe2HMbHMKj2Zotq
zsabgMiUEoo+0qNMnfjkz/ZXO4lY6HGh0xz7OhlYI7Buoc/NYFEHya5tbk0bxeu2M5xz0hUvcPnk
wYBrWJJhBwiaGqIwgRRWHsA9h+zp09BrH9p9Ehu3cYjdcxKkLbrUoDuF8qOGXZZYGtoJY+3j/Jnw
QHpWaR4AGO3chw6loHI0hovi6lLE3nig4D6nrh9eI1e+0L9hBssKfSvRNXJ259eh5MCCsb3S04rw
lAo4WTGjCl4nWs4vjftRwU0Zw8y7ydD4oJfGAI/UM4/5OF5o4aVX044YxFzRHap8gKmZ1y/VUJlP
qowvCVG851oMn0CRQCZqA+sCm6tftz19JBdq00Rz/ZkQ300vogGTNUTJrM5fet0pDqxPD4gixC7U
h/OiJbLD7lDQN4EQWp06ObmbBYc9soPvKs/QSLGc3kRFUj3Hw13kqeEh1re+5dc3B6dslVtHLTQT
SsV0RSWU7F0LgRQewLCrsC/uaNoMKyabPgwAHz18YOW7PKF/UM7xVbgZV3BHwDZxXa3ihuxqpCen
hhiyoYOBg24RF5JqYSpN1AhHMSVr3TP0E/OoYZWlKtrLUgeAYENPzlqMTRHOSbac1b6Gfqp5p+U9
WadANy+YT76gj34XFPaWl2RbndxpWndtcSqHtn1EevCkKkU9gYdrb5qze5iV0Yv/6CYT6uDCubYB
VJbR1t4LLDhXIG8hSnG1KnQrPMbJRJ5Q6nxSIsf6XT83/uhs/cLe5+YE/L14l2vV1TKrYSc8eq3u
8F40sQQZFY+byK086FrA0PUvIjr00q1e5TvlZdNFC7RNVR0KIALP4fghtHX9kHfGh1611h4vx2MD
WcGEM7zH7ImuM6eamwbrjrXsc02H+o5OQ3VIx0eHHKQNCU2EDFrZ9NQTqzoAhF5luoXWmFVrYkXa
G6nE3iYbLInUc6A7M8utOpslZG86D/Yq1YiOGh3wHqMvDnlQbRH2v50MkPmAIJqr2RHQkefwkl37
iYSACrVeQ6E/GNbEy/4Pe2eyJCmSpttXuS9ACfOwtRGb3MzN59gg7hEezKCggAJP3wfP6pZu6cWV
u7+blKqszKwMDzNQ/f/vO8ffa5DSSU578T5jHrVyR6LpKV5wGOAXp9/YXS+eTOkz0rKgZPeq3Pip
0Z/L+atWU/voM67rTfXEUc7dKrYHI3S8d0vmF8sqzshok6cgdpM9ndvm2MhWgP5XyYtmRcOjBzIj
nQPiP7NLZXL6nZpkqzWJ34vODMndnA8t08iKazTMQc8bp3U7EHCORS4ep453ml/gTMCCSOe7YJrQ
z49DZ8N5Wv5MZMXtyRqrbyrhRejaPWyXGr/1WJ1929HCWXKGMuc02ciIL4yoM0Am/P/Y2SAucTZC
FXQU3wuYFYyG8+xl6sBskn9dT36ZXZGKtnysSzYeSLs2aqyuI7RflO1Fu+UzsZaueeolLwZQqBQJ
u+mP63Ro0w1jFU/pp6a33iGulsc2KrTtVNl8vzlUcvRqg13RwRLuJ0IPfRfOnKFuntvtj5ZeO4fR
x2mpDw0qS93WngocTr5t/63Arr0KJzvmkPYIihTpXRLpBScS7/U6m29JkH9ayVRf5FABxmNPfewg
pLIEdNF8ZTzo96xduMrbHqiWCuwrgOdNx1TUdA9D7aoXRit8fDU0ba1jrWsLlLLvustZSX0ynNf3
RcYV3qcUdaFPRHhoNlfBmI8PrXqMwSJb1nxQ/BR2kzG/J25LJ0enQ5lrlCGY+VMNtxmZRvxkqDZ7
Lx2onrWuYbSDU+ytoJy8UUWI2OiBuU2UKUFqTIzmaDHvRITJV5fJeuak+m7bxcuwVJJMQMxBhA9s
ShVGvmR8zp3KJFxm5zul4uvYMv0kMirWmWZ5aM6KUFmTv2cszHCFQLTufrK8Mx50MLr8IC1kGx9W
JQ0aNvF3jAgMzoRpP474UNCOJWcvuI20QGmAkUmP+SgPqY+d1eDxzxGGT8U0XyGEZMeAu7LqPHmd
DcwTbjy+AglGJjzP6XPk9peYDPy6caZ5P08BPXw7tLLgT9qMhKsHvq4dAaJt5kkQPB3KPwTlmbS9
N93+y6muCANTeZvKqfi49GAeR5veqan/sbSUQXLgvvH2Ett88jaGTa5KQIhI5nL+TGLoWH2GIl5a
lHlHuDgnBCvtSpiNtg88I1lpwDwOErq3sPRXvam+PIHFOMWuEKUGhA571hizRf15jpPgLIDAG67H
uZ70yDYt+hSIBDcNUFH9mas42BTvUZPLySsqQtQq+R5RwOPcVC3NKMYl+pyyZTNEvbRExQ5IyIZ2
VM9Y2E1WSakIQGQ5F2WCvx9BXPzyqSaunMJtzsoYNgpp3EnvJhyFudJDSH4BbCXr5lelf3MqtY88
JhiFSk+sBENG2cxV7PmjCaj6NDwMJOuYjdEzhqstwABk26IjuNR7RmZmTbm/CxsNQXHt5sWBZRV/
98jCruCwnxQW/azAPBNKYF5s05/KXoQHqrbTCZ93nk4QKfBvYgymY27qH2NZiE1h8ELxWKqCc8Pm
wJle8uILhTf+aRzjOk47oVye1aUXnRqkNqRAr6bBsMVoqkM+e/kaHu8mLR3vBm/oQxj5Ke0R1+qG
KdGioB7O2L7tpeJfh2NVRiaiGw6JUd6zSRsOwWIJHTX/Lwce66S1oDSB88/g7dTB5d12haJ5aBvF
qWJYGkv++OlKFjC21qcvjp5fS1sexzHi2AT7cJe2Tb7NO4/pkuXwpbc7gu5Y3RJ8737+yxGT9w1s
/dOuP1JLH+9upl+L3vrAQBtcvUC8wTMwjp1pl1tTyInzporYAjpOqBn9qc6BxyWgr2ChGCWcGm7A
vFiIWw7lA1msY7L8M0unQzW+dpvAeB4KQbMmKtm0zT4tO4fVl+7f0btuiwlmU1GTx89AfHFbwUGo
i8HcG5g/6U7Mf5mN35Ok4odVg0H1oB+4wp3COTY+ahVdOB7Jo2+5e1p+84OekjZox9uQn0FpfzS2
Mm5mEoiV0TRi49T1fB35nVgJq422Pt5GUGermgbZPpq629T5/QFT1LG2n1xKqBej65w1Ws/6Akj2
saDAmtduegmiYloLUlM7BJdIaOnte76f7H/imXFamFtbS4odz9c18xLJkmMhJIzAycDAAcxdDuO5
Nj58DfDP2A/Hq594SZngL9J170FN8rdBORn0uXsefBUCpKWKjQVszU9hYgWMf8CCovLzGScmu8nj
Erpdqv4SQ9wnRsPfm9ts+1nWrEaTdTUGPR7Y9qnpi29S+vOGGA4laVbHR5f0qBuVxp2G+Wvia2e2
NPUDli5NENT0GULeCEQDl2l4u//8ISfsemnK6U3lXh9y8isByDlh6Tfcz6BlULAkiVT43TqxpxJq
uvMsgc92+btsbaKSAXC+yBUR2BsQhEpxB/lZO9XmcMxUZF2yqHn992ig0KxDnGunmj9JG4u/bthN
xE1nRwTnivvIKuPivMl52YR54P9h4w8c1u1Pjcwfmzw3TnHm2rsom06ThTog0sEE2HA411ED7d8Y
tbutpm/u1zKEK/xljsD9M61KQpXUMFQ1Lu6O886Czz/4eRIQyNX/1DPQRW+utB0lRnnq+wRkYACZ
Hm44GzE4TWxVoo1u4qPObIqelc1cqGYGb7fgP2wFcgP/eoNbZDIP9IxzZvvgRqx6AofuUUarbYhd
sqoR37L4gMvOu6Dky4VvWhSnirLPdirnm7uwRJegDU4QeaxgoaxAhRBG2lakr7ZygPfpDdabU/+B
Qrn1ploB1AS9zTn8jc+MPEnr3jHVeMzz4AHnwyI+1KnqJvp4m3And13irvmYQi2KF8JjoJ2YL1B9
ySpQnLhu4tIKXR02E1fCZDeLgCNCBF7NZPJ6NDMKkEMhOc8T69pRWFlkVOmbZKZ4cVrqkE7cdcuA
C1lT4gX7ZAI7Rw5T7TUabmtB6vfEP2zCEbL2pmYKXemSdmspG2nLgKTo5B+RDtFlFPHNjFFULO6y
scNIXVQoP3nvIpMV8JxTbos6wcBjZRscSWmYhwFBwa3lFeTknH7L1rd5KIu62Xe5la2RmaCgtbJx
UwP7xB15R8X+XSt2rNAHxn0eOf05KPMgdFiUravO+KtJ3bp4i0+jb5urUkpu3DQ9znxK1yNkqLBy
WZ8jT5PXJCqA+JVhLuvkLFh5EYREr8R+aDxCtFC3ZM6OLvMZLYHNJ90XIbSLawHltD0wmH2gHwh3
TJcuC+xVVy5opbi4ag3+dXe5kMRoux7KuX+b+2TnAYf4owYPmkCApcLuzRdsBgw73fQZ3TiL38F7
aKTZ/AowpLZ28ds0g5j7uPnUOFoagv/Q92gLU1yCffnYu5xIOvRxkSaibY2Cm5O5gEVSVDfilxZm
C74NBf1XDmNylXUufgtmD2vSOtmGLOVyZVDwtVh5SpMAnTcALmgIRdXm1ovcKGwFrjuLZxqJ72rm
EzlxW18OJdkCsIsFdwTWl2zaRRs2CeHLOSXsSO3u2QIvyG62s1gYROZ2zOhidACJFlKRGfkb2+xx
8dC9ZoNBhUF2dsr+TgdbR82oafkZ5+J9yHPt2DtmdjcsliHQ+SB/r38qCb7P5QWoisv3FZPVEMdf
gAkG1oz3mMfFQ6JVf8uFHGhxJfdzyv8SThg2RVKwsq947s+FjpML4TF7FFTcRXqMUaavvUplZ3+i
swS1HdkjZP3EmPe+fNGyKtjmfqodWMFbpJlmD2GE2cEoYGcvS9s75t3EMQ3D9a6rU4OFk73jG43Z
of3pqG26SLua1NbzAeVdnOn9Sc99+q6km4pb3I3JQSyPWTXZdAy9ROzroXmCEO0TAr9YrPBDct4l
C1979898TZf3LOBE3Ypguk4z1wXYBxko3+htEi04LdOPV3Yh5NVSN95G6RkJzPvPCKbw1GKVN40w
/7DqwmCHSyCoXnd83WZ7ZIk46BsZ5/2eNmjaOlCdUmXfKrD+Tol6p4jUVmY6Sf1COWscPE+OrLR1
UzvEJpqJ00EdPA5gCA+5AF4XW2PElFT85Zf9aDXpS1nF5gaXQABFD8Y3XTIORwNTFDj/wPsi/Vdn
ZNnGj3Od2G1XYjMZ+ewkSCHNXj+mk72DDJiiHWeB4s7VvNOSqAlNfO4rVnDswS1R3E2jePGH9B6M
uDTiOB239sABBOZdudODGu9S6TyM0uuhdq8rHfNMNB0dYX33RCzORulsKDCCFwhIT8B64uMWuOB5
S21cxfBbSKb4eAJT6MxNb+RrujocMAYyjlI4Fzi/5SnLo6uqdOy9OGCUuJhz4p+tkjlSmdE+cbL5
T6610Ax1aDVdO4OgTVMoS339/ROGj0b/qwI2/rZiVoUUxPGjvc4vcovVSF5dBVzQfIH/oP7OVr0G
78Np2rKHcDC+OHClGJdN5n7tWFwsv74NbsqwsS6sXVYTT835NoMCVdA0+vZSK//sgHi8M7ellpu6
3obT1EuXIc9g3Ux6IHX8M4GjD1uI9tTEdCR6D79fW0TmKpMFiJBGknjwR1YfrXt2I3c90bh+YMN+
ioZeZ7MdsNsP4uR5YiVBVJd8SAUsOmtcBy231YdSN85zIexLRCx6pKliT09TkQgMDG28Y6xE/XMZ
PWYxLietu5n5yJRem3ICoNl7w2UYD7X2OuB62/tkPk9xLq4yXcKLAZY5i6VnpYz4qIK78DLv9POH
QrP5zEngFVjFSW7a3wl3VILDpOdWCqHflD1wSq7PFa3ktzz1yJ0mW4QC1BvAPz0LO3gq+CKcYhls
XRks3+qcYdxYMOLCiH0lCSevEOf3QaQXPOO3OmA7Br3W1guKv00w6CjSZl5kUlysvNRPLFm6wzTj
VEzqBJ8pmX8j185N0ReYo7L8sf0yAbtVaZ2/8HY2ztVS9m6bva2Z2ZNOsn5bGhMrG8OeLgF2Jm3O
5X6UhU+IA4n0z2zBaO9cUbRQVwKmcUrCMGH/ofttGup/xkRLTs3A0z63tKeq47+ZvbMBHBRcpjI/
aHXqEblvmyMFuF9pg5DcQEe1q31ohspnyotLdKU41Hp2NYZ0HJhhJSbMdNjcDGzScMrKmkeQEYUk
RBaGCyDSqfT99YABZMNlxN2g4HnSpTXulZHsusTy7pU37S3gRVbtGw9llf/q5iVBMwh5r3I8KUrV
xE777CSA6hyyikGhkdbdiUL7vh5N/ZpU9Ss/Alh+M0fwyTJuVsIvv2JDuSbcXuJPzdw1JB+UYJyI
92R0AfIwYUkoIweNa56nQvvS1OAiKkW05qF42Yn0tcMwHSYRtICucgcGqykOMkRrcTF058LHcBCN
ffnQ5l9BXW1S3yw/M56m0ARRwig/voi8U9vKtLIdQhyeRm5ab5yREoemDOvdGRgO590bFowIdqz2
bIlOPMiY55ZnG8BR6LknYzA/tpTqb9H4t2Ipvx0SbheMfKYbCo3sOsIFhUv/3upCHmsqY0TzgEAN
6Qx+MKrwJlYCnqDD/cFEggAL40LpyLm4Qf67jJviUCNnu7Lsf6ItD9wnCNqHUcH7RivAMOiJd04A
Yqz0ThKokkyKlUZLMxyCO3Pv/EnT/gKOrffsDIc1iAXjrkR+pn5OdhJQ+hrBD582sE1nN7eumV3X
18DwyodCvvzzX8yBzwWR7LWWEthz7co7aRaBVa1S9ja1bX7IXM6eU1PxITHi4Wx1TrcaerAKCmFZ
+FO4MBUnKFNyo2RVVO99nXgjeI5zM7CyMmOtPqspe+sVkzzd0G81CysJfnJbjA3eHmG0TKLM8Oem
yC+B1G+m4Uno+P2FVX3ynY6AreuB2Jj7tafDhExShndjNt6cmBtnHD22iTFe+TfghA49t1Am2Mmo
Hrdkfvc1v1lrzjTGhnTo0nlvPucSftXYE+FoYgNGaZt/xMvzxPOiat2ABYolMAl9mMaQHKO24Rjp
hSAcGQH3/xTp2RtosJowrTbL2hGAgxGCfZCBja4LXeOVpGIfEonJVqLn5cCwy19EfMGq6nKOpbI+
6cDN8I+UrNQlmSycjpAlT40D7loKYnPDQN+MXxOZxA6OdM9ALh6N16HmWtao3www83AC+LKLVOmv
DdF6KztddK1mZ52FMk5Cn7Mr92TBVSB11hC52EVUAsRwGTNw7RzjmYH+wKSbGWvoeGp6tjM7e0Sx
ykAZeJ7uTU9KOvwVeuqTK8MNKZbjWWpso9k8M1ygaJThFpzqyd9ELRASQYVmQm31DOKMnHR2KW2T
eo3FmFf54tu1cvugcS5+qJRYM4jb5Frq/rLoKHrAq7ze6ngw9f7JWB6epaf3oc7v24I3bZErc/gz
8k2bpW1o1h7zu/I0kOajRZs4ZKSX+mTKiJAl1rGOm+w2MM9YuyOjXtllmLKIW7DTdB+ED0lx5sJ1
bl2TUv2vMXa7V36zoNr6in3FgsSyetIFLhoPQ0/sXWKbL4NVf9lmox4if2+WqDIKhwuQiALOH255
B23LnrPdV04vPkxP28IleCpNZIda73a3uYaC0mTr2kmK9c9mLi/4qgtD+WFnwBG1zTTmhWMaD6ad
nbzpubcJoC9YTR6QxXStk5GAlqs+FujROQuijVlbocZN6VzYXxpx3H3c44gGXMJrs0eMHMD2nQo3
OXW1zpPDyKPXMum2fkJ7pMJ7uUIuCASsTZmGxCSYixkFjJwssa9KRrCdOoEWVLfnmLDSybGh12av
HJ2aDWHmjBdyq297dw79yGJVsjj+EF29EJUeT4E9qtPEpmiUjgWBJ28uLYGVfeDPX54VVyfdtMrT
z3+qHVGdVG68xk0rdpFVz8fY5g8//2mcUfiN2sQsqZAXAIpbFzT7vnPICbRGNK1Nk9iYn8Ykp/v6
rqgPsUn+4esmxBKzQF/VXrUwXGbjeWpjpLkeNfY29u3VWCXjpWV9/1Mvq1ivPs3Zb4JY18aO3A/J
fSUJjA8BAfxuwTI/eaqh/K5w17gaeNR8KRWkDANlPV9M+BSPVvaLWKLz1NkI56DDEzDrsa8sIDWo
0bUJxqf7W6fle8LJf8/6gaku6XVeyrO342x7ZGXG+atMj2k8vtt6yWMOZMcm8C0ukWX2+ZOPGOOJ
8TTW5ctsI+IgKU26XFUMMn0f/26CIizI4FZjt9gyhvrs+RfJyOqtSFP8NToHVIvD17jV3SWv0p0G
234t8d4Tzws2cDB/Z+lc7o1I20DCN47O7FzsyK83sqO9G0B4ydKJi6EPdJJ10Qn25Vn0WC+VoMZr
15y6ra6nrhHUR3bGLzG99yPHJHfTseVmesrbofPm1T8R2dZ8SMVk7dIluFxpvmAdCHC16GEFC3p0
W/Ld/k6WTE9SZWn4zBN2yeK5L/xmi9aNBypQ1zWpgHSdVfgWcsDcKzkyMG8Dg7Gi6iJq6Tkir7If
WO3VzmOaugX5VOeQXchARi+WxCbo8LRfBy6JFADDzEar6ZNoeBPqzjHWNPfCKItjv6ltU6mbL37h
fZcNuSjem/uSzUvZw8qDmwpTOmOmOzv4++DohQSrAK4RQagSBs/NgLVN10Ot/KLoUu8HVM8JA9kV
zRIZSulupav2eZ95v1Uo63arZtXfa7O9+olqN62jFTARmX8ClnDxkAwww/LA4KRtGtdm6C6ZTW25
rN9LRmor6kQezxeALqbwOhj33PI8QhNTgPgwDIqO3ovrjbsRdiKJvrK4jFX/e8wM5pJRfrAm76Ux
WJE0Xq6tRjujLQ6tddsJh4Eq60pO0kDT/MC4cEF5bHF+HoXTfsSWjqFPlrfOMXdWquKL9I0bxG0c
1noRoR0qp2MSU6jXK519GPsn7n9L5lE9aLanH9pZ3n/6BJ1tPBPwrA8dGtIH286eMvCm4Vy5r0CQ
Cq7W3kRLRfvjKN4UZZI3W20KAuo2ipoeW6e1WyD2q7ruM26b7pQO0xIgdf7B2vx/Isr/jYjiAsj5
bxXG/01E+Zbd/3lN2zit0s//AUX55+/8NxTF8/7lmY5l+IHuuz8Ekv+Covjmv1zHsg1qd7Zr8hdQ
a/1PMor+L9fivOiR2nUtsBqU/v9NRrG8fxmBD42QaYdum4Eb/L+QUXioQWX5b+VZB+KSC3rFdqgu
s76EJ/g/i5fxZCtyXHFyUJqT7Xyz/i6HRq5NRZvE69qTIpywLRaIWdP3n13vlww4zzlHmQeG+vR6
DqqHVl/FKAwAOlT43zeOXWorqRbxmceDPbr2C3KdE0eEkRxEc96IiP03YX0VR5fUZaAyg/Bl9myx
vwXirK17s823RLbf1CdVCMF4tvE2PS/kXiiMqyJkmcnJiRrKTneZnXfWZm6aQ+sDkbcXnPywgOVN
CPPegpqHCMrqmtamAYV+WHD0CoYyO0BeC0lzLRdkvcG7tYBhnywKoQVqHyTg7Ss491oN8J6sg7s1
zCd4runGyvuBPcLAXcSab6NLm6CcEIM0NGuWExk90AnUM9euYDtaYKZJ6JR7G5s15AVN3xZp3rMn
Hp/yHkw/UJoWHO9qqhpg0T0q8sLmxEuXi7c8j90F9y8AO/bg/91JXFo1giBJOb67DfdYLG7Zim1/
w7qnAZTdUwdI+2yXJAKyLHC9hEjTszX49xJmtKyL+oDUGdCCI7H8wuQLS2E+i0VdoOMwMHAZTJ18
dRP16AC5GHAdNDgPXNQjVQuANn2bzXSV0k9rdO2kRHB1OSYMffCie+LT5nU9wE9c5fCmyaVQuOj8
w/K/WgWJiQ4PQ4yPQS1iBmdRNHSLrEE37IduOZyC8ZSMm2viKGAz00XyoCUMHrE+qEX/gBH6GNdO
cfJ1RtCD/p7WMj/Pk8l9bDRqsjeAcho23Sm6LgYDeB0D1mr7bJjFxvLJ6UQG8ZDMBhA8JISIJZu2
mg/4qgPPsdYbzzn1adG8U82mk3PqWDHzgYvJB3P72whjVoBQyjXGvBibISAUf/zNNP8ZpJrYGXaL
oyfOL2abZOytrLvAs8He4dEsgmudIx9r1C87LrxtazCCEkl7bQt9NaaolFjI4svjkOGk7FH7Jeqi
YfNKW4MjIF7GMxcWuHlpQrHH2FPcn/lJNke5yEJsrCGoH6YNNUYolBb7pz6OtmXfvyH+Q3REwXXb
L/4RPCTmIiTRgfyuRBudoxZ6uYm0xMNekoBSQ4yxNyRS6Nq2yGxgOikW5YmRIo2WNpG+mWNXB1i+
Ed5DZ5cN4kRM2F2nXpJn+tUMiu5+acIGsysEK2L+k3UAiFgV/HH85iGKpl2wSFkMW5ZE7hC10AuC
yrbIW9DWLsKSW7RoXYJF8DIsqpcO5wuLTb4271l2bxyMHL0Sm8Ez0y38ngevzZoduK91O73hJvxm
QY8yaHAeGnc89EZL4BZzDFOeaTfnRs30Y7hNU1Jseu7Q68HHvsMdb5OpPiTygQQhih+BWO0CHDdy
uEY/ypsg4Z9QPHhVzV42B4poCpNqpU0uaSAYvYlrq1wH3HJXSaqHuvxk3O6sDfk5MszZeLq3Yc3z
qROU3YIDptEHC9GL+r2HgJbVgoyRW1QD67X2N/kTwJ6lbe+Ldj40JtmIQuEo0q0IqmIQvSQl0KTi
qUwwKXR0gDiDoHTgMnqUFbCbtk6+BTUKI1DWNVWYkgrLAwUfDccxUa9eYJXHxH4FxtuQYwNnrfzF
4eHjkBqhtuM0GgdcQH7QInwiH8ymj3uoEt259J1vN/ubYkWi7Ml6aUKU5GBMAmi9UiU7k8nlhq05
+jNSWrlV8necWuqB2C/ipQJvJwts8ovA3wPa4RBryZr5ySZglpWwA7IoWANG5cnU1PN+5JBJVNuO
H11YGsydO20q1yIlb560abmPkKK5XYtQjhrVygZJknvccvFJjYtYiqH2uk3sl3JRTjG6wzCeMSll
gRNhHwXBgOla64gDGAApAWXvEhhguuX1bMrjlwaJi89ScFD7UUBTYquzaEKzXdRG5mMZ6ORfyEw1
jDSOEk7GxnC2ztKl0VjZDXi1YsWUyMlHseWEDQwQ9xKd8ae2YDVVBHG2n/PglwsTOyz/cmZ9z3yb
rRImL7kovYxwXARfdL6uBduGwiUpNfJ46URPn5ZtatuRcWTTUKz0uN1brsALt0jEUmxizaIVKxi4
ZA7p3SJ95V0A1SFHQeYtMrIBK9nQ8lojvXGzFmEZCC8SkhXNQ4Z+4yI1c5db/4znrF+EZ1hu63OK
A02GpC6h72JGQ3c/PHi40uib6SfAiE+pRKNWL0I1rdf5Q4FkTcvcMMG65mBfM7r+afaaFxo7z4Cj
USbkb0ldYWr21Rt4OQRuyN6wgk1YAhrit64FuhtfqbKCA3jZmcIgXFyLG4kGEohIjw+a6pHolVD+
mhxW+xAo9on1zFocByeh/DmA/oraydKmx6hvqG5O858emsUqHRt/x1ftF1une99NGlktPv9Bg+hd
8MHkzKFCQODdmsTdMQGoXPfMSUv0zgofVp2LTV8FaPIUFxFbfBOkRhOISa9ZlHpuw+jISDEOwefe
pQ6wMLYmRzL/1XGQyUc5Ws9t7+c7bqn3mANIWkAq7YOg3yZIHIK+BuCF44+UyxlvA1c0Xkdpq00b
pHWMCNzh4g3vqZmGEYSpTdlwDcYg6IyoBOkZMEpELth4i2ZwEQ6Sgkz4sSQvwyIjnLASJtgJab/w
gqeCuWgL3UVgaDbls5F7b04/IlIb1+4RtFcUWsJItg2D+dANun43x/yGks9k2Jh+OtqsmBPHvwGY
0y/0871lWie3UVz8fH5iukYJ2jKDl4GSopf67tkEB7rQLAwIvQGvMcd8LRd1o4vDMeuYshawcL1F
7+gsokdNG+7l1L0W/TBv6gbUcU220WMBNsVBd45Haq+US1+aADXJnPHkkkrLL3VGeMrzZnGpR1uu
iAFjoNQXFaWFk9IhJroZWZAc54kCW5o8pgYdg1w4n2JI263Rzo+pJrjNw4jFeYlMlydi88tttWcI
YYz8E0R3NkU1pvUakkgvuUjcf8TZ5scidcjDWpkDL8H4W5ZMCam+c2WdfS6BJo8l5WUHIZNt4S95
hegN/Fawa81s5/H7fOC0Upx9QPdOxbMuVVG7Kxf3ZycJcvkxPlCuyNOumVh7te0ljkCtzd5Xlgu1
wusisFKvitxkbTQOpNCJvmim/gU15Jdt1phIyTayhEpPRhkwxJwFbZVrpfOIrhRqJW2q7lHTXPGn
1gB5s3s2U8RJHhEQlFsiCBwpFytqtfhRjRlTqoCq6TGxqaUNdQGup963LBh1i46Lfq9ZMzwAal97
CUf0xcTKFilZOebycM/sZg8xK9oQY9eVsR7r9pFB1tlH7Bothtd6GGk/LNZXYPLZyl5MsIGDE3Yc
By3kidRv58UYW9rNG0deznZEaNbWwKqwEvJGIJHNoIFzFhr7QSwW2rzrfKjiWX8BFDAQ38RWmxDZ
9xd/reDvYWrAWhK17egZA8dybLfpj/e2w4A7LC5c27JW+WLH7RZPbrQYcwuNtSoGXZcY9C9nceqC
FbH611aXOy3DuUu/82GIsfAyi8bHu5h5mW0fpgFX7xiwF8bKFVE8oUq/GH3F4vaVE5bfTvPya7aY
fzknNb8aMTqryhJoyxdDsLW4gt3FGjygD7bRCM9edZk8Ws01Q433SGS/B5/TaJaPV5kM370lrXVm
u0D5S+emc9k4OyiLW9TFI5qElRW5zEmW/4nPXw2A+cBg8ktaw0n3+YwScdUwfJtfSXHWKJBS4ajT
XaKat8mZvql53Nn1o4ZFdbHqR/MsL7bm7KumulQGwe1aSnyyGdtKyeLA05MvggPzipPIL/B4B5+c
4DjfmIQfZS8+uUU9AsF+VbTidA26mwk6smh+dRpOBzYfzLTm4F4O8d6JcBqQ6Up0uN8zm7T1fHdF
cHfG+JMICD/hdts6ZIzoOGza+DPS+kMAa9hh5hRzvfHshc5UEEUx+k0AIIF24VEvvENasi01WeEx
Jt6QZQrdKPkKjJdxnrczt7cB7KWgxW64wYvtjelKbolzPUdT8JvT54c38AyBRbjWGJ0bl8BmzI/J
KOPV4usFd4MKfgSPPy+6zSQLqwSGucZiQgMc6MubHcTI8QrvzvZ/UyQzDm8AzmgH4ceMGZYW7psx
AhD+UVlRPgq72wyudTRg1W+I05QrUxuvjktiSbW3bDbfK8i/GUUGZ6CwGPGE1qJtQfReJ8VeOzJh
/QQ/hOfCyE+Tj6PbMEUzH2vdeLWaNqR0jpE9d74APUR1fYHiQY+uyZ8DmwygaK9UTG4momTpfuB5
2mp5fV7UG57U4NPb21mI9PzepkjvDEt/Tiq8XhlPZeMQ1abLw9smaG7/amrxzGj+QgWf2t/W1DQO
hYsUnChs4HDea5wvLH+IsDB358nIBtJmwNe4O9JoBL2StcCulDcjrwIOAtTyG452bgZl1Oy31MB/
B874WEQIwSO0fLrp3RzmuEjantPUXDclQ4Plt6ZKq7UTlLuyDYOEyzvbK81snrKaqbChcKiM0DEg
J6+FVh7H2jx2gRXS/6Dgbb75M4uWjGe74o20/MxRGz63tb1fQg2RuAxKfHr0mSoT6tbguqva8TZE
2G/UROiFgU+VwxZfPAJ1XJq288Kx4pXpRcExitszIZZb7g47yB9ISwfbeboLJLunisTvduxyoJll
fsthghwsiGc1E5cLTgb9nDqSmsOMpHngoSEwWKmZexR4/JXPb1Ohu4hxg1XmSsFFWWvWlj/sefcD
m7e6Sxrr17FnAsCLKyO8QpxYaU9pbZKqYX2lRSR/OtyK3AAJz9LOIDsfnap4PM+5x3OXbFVbN98I
mjnJTcRt+Q7No1dcZfMf7J3Jkt1G2mSfCNVABBAAtneech6ZG1gOJOYxMD99H2Tpt5Io+0tmve5F
ZVGkxJt5L4CI+Nz9uPuCm60/lJwiIkWF5djpRXCl0GQ25msSEytaxQ6igyxrmtF7w7Yu7odVkJX5
1rTQqsJqz+SKbVwor50o6XbuNYVfTc22IIkEh/noir3jB/ZKVPmjbtjGJQOrhcLfvebqoY0Uc/HI
EQ0/RnyYq/IDq6J3zO2qpy7MGtZWPuwiX99WYR2tW6N8USo5j8yeV4E2PxoDqdGMb2ovCAlTFOU6
aJ1HO/SuWPpue5kYK2XCfJqMRwVbvZPDs9CMYErNtMqs/J0RixvXIXLWlfMbee/Fm4RG11LuF5Td
getyJxpzCcL46I5FekVU2LuOQ+ucBiKibSDaNuR0TkYKKpt477oEXbHNuO7IOXb7qBJvIFjYRFef
do9+MDZqk5QZeUHTpV1MmusyLd/LAKTZ0KKauZfUXxCoYdw+FnF6DPxkG0VNe86YeG4cMzqFFPAO
kbeKe9rvXL1wEFJ6cWWFDhf4e8xUnNst+p8T8keQOug0B8RA6t9cWYw6t3kKNmvore24UBodjhzl
+JBEPSpLHqzzgtIFTySrlo3NkIFXtY3p6JBxWONZOFMr5m/bLnhF41vhBaRQOKV+x9eEZBppHaxm
uMZeF3MeZTgZz2XFieJX3nODdm7NSdLpXylH4rwwPGREh9Y4E7pVXBJh1D6nkiFz5dlvZrUDG3dH
PLDY8G9jqFrCMiQH9qNs04MQAae72TmwprqrzMO00qOD37AVB17CYju4ID1SxzlMozo1UQZLiU4N
2w5g12nGG9hv+vux+yrlQDwKdYSVe2BaJa/qzvaOFqDqjW9rQs0d+4J8vLQVg0q8erilmlt3LPcW
o9jVMPbjtjZ2qVV/OgGjwEQlX/OoXKIWFJ6wE/10A+dn7lrFbsiAk3Sem5z7ynxofH0wwWBtaM66
bc3wTsYGWnDPVe27eMMJb1ecctgLjt3aAum6SsPktsrsz1hjEPWS/kIe6mq2gl0qmuUWlfmmcRdN
uELPxAx+LMRjMBfbGd9qQBZtjRv0OjMXG07S3mWlfOyMkuHAZJCXFnKDQn5qe7R2bDQYY0yag6AH
Y18lHA8US8Xs20yZ7p28N9fuvgna51KHzGNDta38JN/aKb4RITVRSyajOAhPHWFqgFVfBiqXWsqt
VRJCUXL6ec9A9UBnw4GIS74yYvrF3GakMZ2cV4VuyIYMsD1Z6S2xYW8d9T7s3GNNXyHgbbTDz8ag
/QSGwbAcme78bBInd/kSosKdoiRzdvSm3UpMzoc4sTDnJOwtSuWehkj/8SsU3BlfPc5YPzCMEzcK
J0LOOhvHY/b5/SWPMhrcbaFOYqq5AL9/s/VjtGLJra55Zp66MO52koHVMZGiPoWddc1AhkrTGpZQ
VZgRpWowZlRclSeqZaCZhSHeG7zB5WkqRn4p6eUG6tFw2Eisgz3F055xcn2q5v4w5DlumaV3SS6k
nu9fDS2bGm86ZhULGJL8sSvvcquO0SWpRw0Gn6PI96tHJENPFTgjVZR+tmEm72Hj5HW/v5nvXzES
L/nY//J77EKRuwGzQLaBSoc2uRp8F4doM3trfIvUhZsGHnEl/vgSFRxbUVZe5MIBGRc6QvSNyvj+
pfsNwqgXBoe3QC/ilvWH4rhLHVNYi/nWOaNdJnvuvOrUgq0jvdUHGMM6e20VvInfXzrumu0gzPf/
/JZwvBO7XLrbRcdI7T9/gAj8x3/1/XvJlFtY43i0/+cPhhIBQ9Zs5ugtODIB1HuOkuXpP1/8RpJv
//7nGOZD3Qi8az53gbeg03JBi7XbGScAre0GmGa68fL6gT7Z/KqkgW/uDVbTgQF2nQfnHN8A4NiY
ts5+3lodBemYXOWmIdKDPO2hvAK8Br2C9LuGJQy5wTcMHjwp6agwvssLFn5ocuZ9FjSI3OyREtZS
UiuzYD0d4otLsIcCdIa8AK5wNfXq5yyM9lAV/ZEzgXPppnjftF6+rZhKGeODCMlo5uxumULi1oeX
jv4MvIDEAGyw/GlKNImKCdQBF+U5seWSgO3pY2UCkU7JoxVk1cWoUgb0brTlGX2awnFZBEhBOGIQ
2zLobu0MZ4s5R1urpJS6KordDEiJ9UYmB0RfVlWX+jb6rdc85sr13HdkMjtzXOf0wBbmRBVg0P+o
jfzJHDGtJcyDQHEQ9L3jnCjXkVO5xyzoOC6RyuQhKdGD9tBy+VKyiRPhB2ff7LYyrJjW9MxHtME8
aA+bpqi+alHeaPM6tMWhlhxV5LTPXOaeufOcWvSfpo38mRvqoeFQTbrvjG8mQ8guGX3awdLGR4xY
PBHamzBBrPLUO5LjbRBP4FKF/fioJ/eUpI+9wJ0fyuEm6GwK8kgg+QkRrIkccfnMMJ7zPk0eHCWL
pwlcsSTOte67/i3K/dvlZSsPwgfBOXp1SLVHMa26Je3sTPAR4qbXABMrlneij2b+gJT/YuO3448H
Ct7M16LjyVrOzdfQyNeWn9BJGIws8D0oufpHNDHDLsVD017KLqYMK7TwDk36Zfnp1jbjhqtUqZkm
l/bd7cNb32BzXoJlYrQLvAdgXn+dhB4nN/qwTeexCtj/zNweWbXwYivzqW7HfS+AFEZx96WHlu0V
51wm4KyVYLAX04duH0VCz5hj5nRQZd5RYGmOBV7tCKFG1QtIMc5/puRmUUyoHAUymcTAXSNKtANO
FdRzUYAiremxEv6nCp35rCtmUBY2nDWI25bAAIgxf6jZ97Xgao2oYeKwdzrG9OSVHWIUXk9IIla0
2rOFpmxrZaJlZCUVx3lDi2Qx8yMUKHvLW4dQJN9rgvi9NN6u85JTKpFSf+V2zquhhk3YqgerS/ao
lPaVQIJL+pa2bMHMO7AY+AYYmBQ2x+XzaCik2zVRQ8a/1LC0vZe+Md95VspNUcoffUmxmR3wM9dN
v1Q/f6YNfkkCu6FoyNkOGTaZoHlUdsoAYVJsbORNWFRkUQfKopjXQJtJHBDpzLyVW1J12SYfU4HJ
T+i7WOlfbsogdJ5hGeUlbegOdAvKvvHBIUSYfIobOYYrQpFvM063Vel7IPb8y+zX90Env4a8Jz4B
u5gNNY27LfA4e4FA8kdx7MI9TfWX0BinPPtZxdykQdxzO5bPjWvd+BjCdgRDAK/h8M7qZw5ZJA7Q
7vHl2pAHhiY5+gHs3ZQjZZ47jyjqNhcpw18fmuJmhsntujVt5FhnY92zdabQp/5hdnO9cfKAVTXm
I/Gas+OWL4S1r22qnTeMEcCSvui+Pgp7uGmtcBe3S9ZBeDbFyh2uQjoVKXl/TCKn3nmqWbapiHee
Ye/DkPhEa9Q8OJNl785pyxf7SSsGI+RmVt6BafarEUmiPx6L+TnF/9006q1mC6adQrKWpnQce/e1
rz48F+WGy6aQ3U9RzndVfeuKcjvZjAFJ0zHx4w8SJ0UIroPX5YInHbrtYn9rAOOTtnEaNRbbqLPJ
prkbY0reqZA9+IouFQBhm04xiwPtezsFTGLYLIgNzeBPVBCQJU2N+zzNLlX/YYRBs/L6Fq+ReZzq
xKbWPZQrcHfXARwxqTu6z2mjxCSfrcBTbgJpHFI1XTOnulOuupVZe0dx3Koo1IYAw833605thqM5
xWat6GVr3PI+0ma5ErgSLAq/VrYZc3WCdFyxQWJHlE60cmZPLk5pVNdQ4yYgc+i3+9KjlHtkprIa
HYZsjqAKtLvXLvcSxlLyoE1x5RfBvcLRKaeh2ef2Ox0K+I0d55OKy9thQrVt6qcEIJFuorMDdFz6
/SmOeCqO/q3HNEnitOPWJW2PCvuuKXQ1Jvet9bxfXvZhloDv0M4eQY6TrIHlW7gWOVdU98Y88HAd
GAozYR3Nwzw0b4xxF5NqwjGy3Rc8aI2ifk9CSm6r4abxHRpcbcBGOM1Il5LtYQ9yiczwRGHNo2Pa
LxUgB5XzA7C3PMaTm22wG79NIW4G7JsLMXJVIcOsDMan7Mm3qK+nxAFykSN3doyMu6x6SvoRfOe9
6bSfZsgeR5C/HjTQChinfbfPKOAwWQysCMnGno4V9nE+F+aSHgjidU1EI2vgdySUH66qROwbwpHQ
ZYCrx/F2Mu3XejYX9So4l0A5C9wJnUstaOigpZikjurqR9L1LzptzTVFJjcyonYYZvXd0BZfsDmQ
3u3u1cvqrW71Rz3Zb3ldPBcZ2wIC27Xqf0CZgiFWgEDOqmLH+dFlAaBxMRvS94hcpY86QVQPoaFo
Phw+z8Aj1RAh6I+ltaX4Pj1400OYGO1dUpqXatwIs6YauxrlTRZYRK/ruNhwbpvXDrdSKTexyyda
dSMonCHmSqBVC52StJuoNhiTTASvFl3SSt/bGkdAwEKBLCZ3qq2vqDyDB8Qbg50ggYE5oN+K8IfG
m21O9blo2fnYHislFpIzk9dbxzAjUhfHZLTfhz6lQ3R69CbrnaEZCMmh3xs+ngaZF5/L/R1gQyaL
p9aM2Kp1LoD6jbZ6hDt/7KOep49ChRvkdHFclDavUflKCXfiUdodQrd1bnSXcgAVxmdZ87c4xnOx
BA50Ta4YBjIAHPsFa8DBLlSztLVMx4iR8fd2322/hGI+1YawknzDWpbmm6IP2KjUPDLBqllp+2mQ
3mLEbH1oElMz8LLZxz5Jby59gDSIN46PrcM6ksyaD8YJWOtTCnxoF5YpHE/vlmrE+NyhlMh8kc1m
FJkSgbQMHv1YvZoRukAYwEjGeNya/VlpL91aNd1EXUR+sqh+TnXBI0PMdwXsRYpNIXPm6bnkOMRU
ASmk9WoamBNcTbQu63hepa6zcbEoMkhKtnDEDwWJARuFfw20SpEi9wSljnLYl4bzAvRlAHRG8UlC
r/TajV9qMd90bCL3gSegL4j0ji0QHoXJfcV4c2hoclmz3WoAlIF4KCUad7cQpjFMZt31xHC17+qR
RwaeccYV5Ph5rvDh2rvCiO7rOqy3FBEHNBTsYORj2davYk6s7TDKeWNgTNL+kgQBt2FJMP2oJycQ
EO0J9YYY8PyFGHSuNKeKUjvXVtC7e+mNT1wKBPoAcDnDQKKxBLKSPA0mjEnsO+E6LljI6P/ZJuNQ
brCHkd8D8caumZ+cR9SxwDsUTMx9tM64VbhXyJSkbPJcA8OU8iHTJEV9qMLjDKF1FXIgNGvM/T1+
avaL9sCcQN36E8aQkhROxtxqj+Zs7nsrvSfc91GFKSFk5+in1w2H7LvOms9jFMojkllrAm0J25yd
DQsWyQvihLCmj3Y14343ndVcJXilmOZVXc4+MjJX8LKfWsZCgyA6R7C7hlKPl7p5bnWZb6Tz6lef
CmLCxtBxsDJFfJ/H830hGdM1aJZAvob7IL3zyvA8MxNxDcZiEL7PqsuGHdDNX81M4clCcOGxTBCM
eP7Rcbpfws8xwQcT5dXmk228QcL5adrzeihEcZYFzhnZxxfAI/PWD4XD9l1u46G4FnP2vMTlg8Kv
UDDwE8x6A1au2BkqUruuCg+Dbq97azQ39iQYDrbtLoiseMs82luJlOTdLE2eiVOxiSRrCJ8ae5vk
qKG7MxQlxpUFMP/8vRpB0ZaFu/fGZ8YzzAjxou9IiHwUAlkmr4KHYXRfLQH+paufuoKoO16YZm/k
6hp7L7Po6ctqmMhmkDmCBtUmzFS8zrug5jFxnCuz26deNxBWCh3w9ywkRqZvQQ1ARyGZtQFevWvB
wNQ+s/rQS94JF65El78OtMRSkP1GMHhXtA26fBXUbKiGKwRxaqdQDsw6VHdos64sfqqi99b0m0P+
7cg5DBw/wzk/6JkOmBjkXD7DGQbjZx3ULG5oP2CjxajTkbtIx/t+AAdejdYHSGNM3xlZyjA5sPaF
+9J66nw7XyMTYz7JckBgRkQgOL9NaMJld9bf+YV46N0vneQkUcGGs1v/qNruVSW0Gjf5VeYk7G34
34xlaeW7WbYPgvkizY5jroBpWQj7hNx9SGO1bf2ZWbo2qSuxaIiiKpeDWDNuVZk/xTEu6VxSEmw3
cuOb87hpo3XQFb/qAg6C34WUqcbqw55GAvQ52PE+tu4j22yP41DwaJ7Ua/fhlSI6pDVqEiPGzoUb
4ywp8aTlyFVUwOE50qbDk+fUV5FQ8d7z1KqdYcw49VMckGr08/lBCSM9xdy/bPiyZNsKelS7JT7e
ZJ3Y4pLZi7ZFWSsOlmyHNfrWwxwSQ3XCG6dhsm4F8bvyRHzsRX+jDQd1finozcY8WUfxSME0xmq/
6F06j6kkUOYFAtIAmZErV9N425UNbMQR6q6VHRBzSNhPA2UkxkFUfXeXhnxnIulx6PVouCGpJXP8
+nYf/3+j9j8atb9rSf7P/9RD/t2oHetPaPvxX5srIW3RzvSHSdtT/2IYgzea7nLaxL6d2H80V/ri
X55nKeGjXnoED5w/mbTdf5nU1dqexZ8I112quv4wadviX1ipgW5SvYuP3Oe1/uf7u/136c2/W0f/
l/rK33ulfN9xHUlVpuSvs5T8zaJNWUqETTgiSL/gkUDOj5iv7h0L7JNTj9POw8h67SAK4y6RxyKs
wAua0zZ2WcY6VO3vK+0vHal/adP8vZdr+XZcodj8L1U9yuLn/nPTbcqbgu8xd850jJO4qCiaSMRn
P7nVjVm8+8vQxcG8sTL66mYZ/p7+++v/Xkrz/fK24t2lmtFjL/PXl/cTdENfuPa5GYMfpdd3D84Y
HHANE7Uy0Z0HhbW5x6mIW/Yfe+CWt/rPNUW8OJcK14rjoNOZ9m8/exMNUdilln1Oc1iqAABoC50k
JsjO2yRNLB6NhIWZBq3SnUHxJV8Kn2ZaJmT7td3u2ec1KxjvESF6Pf9DFeDf2p2Wb85a2lc9z6RP
9HcrP4CafjKNxoZaqxsQZ/UPZ8GA1XVgYR6CgNppDlgUAiABFJR44J/MuhCVvBcPWYmsxoa1HkZv
998/sO961d/eNO4GyxeOsjzlLXfeny+YscwAOY+xfY76gIlFTbULEVhzA1/2F+fx8Mk2ExxjGf5b
Yl8bnfUAyLGmnMqliDI96ISZqNQ99QY1RKCpdXeGCWx4cMPkxrROvt9v7LFrHmRZi9VEURjJsdg6
D2r8Qg9Xd135Q9XaPWAEP8Qze0jqQ8o3NF9AHcK+N9LqlpssJftebEzmy3fKTHZZKKpT5093+Kh/
6SUKG5QGlVLao249cX/Q8fBiisK//Pd3y6J497dLTJncVsr0LFe5tGL/9d1KLFA8NJrZ57gsTRAz
uGWUAz+GMLemP4Ap0jyiq8WlYlpYNJ8lxHv8C/9v34i1VO8RUVlqeH+70cKESFM0TfYZmQldyYyu
cvoy7+du3FeifQAhsneqSZ/twCbFlC9s1vHxv78Zy8/61ytHYfwnnQKFgxvv99rFGFiMocrOPvdB
9MsQB6ypHDPxhtq+f2vHEHhE9U+Pt78/bXlNJSw4HabFkvDb1Wr2ie22IrPPVEIcxgavt6EFfEIc
skFu7EhkzOccUo9oMcKAkbsCLbNqaks+N43zD7eO+PvzRplSuJZQ0uaD+L3ukfipRTTFkgDcmImn
g7xIGno8APU0x/v3pjd9OmC7N3nhxrjjh34398WVNZbs2+aCnEpUWVddizyvJ8c5DcgPW19l99Jk
m1tO9BvUTRoccRFdiBtMuxSBHEkFrykeun9onxN/f3Ir02Ydgz3OL8TvVzYTZ6i1KrXPg00ReDFX
wU2zzPWckWzMmJAwWvLGlUFmH4c/MDIN4imYCFGXVX0PTnc1VCYHqy4tdh5M6LUcmnRTVhGa0iDP
vSMM4v/hNjBpNVE5xVUMnybMjCGBagK5q1YxuXQq9tiJr/+pifWvQSpqH7lebFv6xLm4XN3fG+xS
SJFjnlZcN6lTH0YDN7Zp8u0ORQcfsX/twrH8h7Lfv9WSLq+pSIgR62IbIn6/P8bKa0pUdnmOHR98
H8PgW+rxbq0KOJnvwEb16YHag1f0zt9fPAE/9yuti/wfFuXf1h4Weht3t+n6NjsUGhh//06qqC0z
cH3GqQ1SA8Ox+YDYBmlbobBHmGyx5STmrlq279i55RUnDVZC3ciDJ/Cl+Fm4CcMmfCisvvl3hvF/
3bA4f32iLt+b67EbkzQOLRfgsof78/pTYSIVynL9E6jKtaLAbms5Ld3DPTUsKvTxU3cJVhDPuzJd
oc9Y1Ddgm7ybZV0JSYJhiaZuK0ReOQ8Op3I1xgenD+WOxBi2G8dHNuEyLgrHPYyDt/XZla3iBe8y
Cv7DZHKgcmKBGq3OuYx1FsJYpxOaw1F9AF/o0zET3Jmht6pCz98W2jm1DdqOTjxzP0YkJr7hPim5
M/K4465ucDuxPUqBAcforUm5tYzeP0C0MG/xq1tlef7vj2E+QhKHf3oSI9Thw5YuN65vSiQP9dti
UHhjYo+5tE9hyKBSO+oJHXXelbEydqrIb0A2DSzanQmHr9V4tjzUCKxRa3ZoUb4KmnQ4JQnrSA1U
eBt75GzNkkLZXE7pMQHqmLXYJeKW6RLbrrfczo9zkg5cO3Af4OxJekywNfquukPGjvdE8QH3EjvY
WCOH5FS4p4Kx+X5Qw3Ud0uWXh+QDGSDQk2SHE/iRIFnPs50izI9NdUryYprXth9XBA745xGaxEb7
dGWZjWSRqYBD4uVo1nKuoqOBTZj0C2wBRvQY32KaoYbxEHTDBO5h3gWo5mcxhMW6FardsT3gEhrS
c1uPkuwAwov0USZaCVkDNO0qLl4yai6Oc1Tc0ysD2sSMDsu2qMn6twnyFBQj/RCJulr1NAJt6dIY
15VSAYxs0tFmbt+2PENvBqMtN7SIRltKU5ifQR+rk0hfcu3hyXZCd5vKxcsyaf/Shsy7S58OO+2I
8QSvKFjXc0aF/Fix7SH6cZJ6oSuJV9fMlgu4yxgKje+aRRhz1FtSJK/SOcATj/EMtKifdCletA1E
Zx7MF5I6IVEr571DlNxiiIWgYSBPl0wN9xrQ3GZ0TQPpuJenXVmAjbGr2D46/XXcSXWFjWg/E/c5
F41eZ63vPgzh7K9KFQDZaVs03wDvyzw9JQtzGyDoQeA+O4L//1mMIHcYzTDIXPzqFDuC3EPx3LhR
G972PR4dE5auzHT0lhbTje0VB9S4/t7FZ6QHyUa+7e5VCoA0yArcB05QbOskc9nGE2hLa5f27qAB
JMHGI88b3EKqPcZenTGEz35ppcN7ow9+BaYItoOD3tFHGc43AnEb7WTzVRE+pxXeF+paNnFXRNdt
kE8rMXve61A1y1D6qk6GpVXOZvoIYYzhkTuApCcED66koUWh26LV7zsjwIupJ+J10Z4eqPHaoLZK
wtrCV2vCKuOyPlogLNatayA5VNeixnNlZs584FqTANvBMhkWn430GURFovC4lbJhQ9Si+vcV3hT0
XeUBVyohPUbawS8/bvS5nMsvP2QN9v25vB28pSkgE5sqmv19iOJJ+6kJw78j16X1h8Gt8RTIH0kx
3PtpLC7zwM5CcpLeVxEIkKHor4yOdvh6qh+0DPehPQS3LYGMZNIIwAkWGV/9jAuv3Tp50+w0IdC1
n/blEcLLWUOkAz6eRDs1J+HdlNTvNsi3Q6MBeuowe2eETiW78q/J1tS3/IAlQYPGPQYCgq4fTOc2
L38xox6uMEiZWCslMz0+1RX5zfiRuP5lLDCgW/H0bAcPjcCMEHad+9VenLmPwBYgIldUBq1tVzY3
ukg3M6V3p8wsJLmfXz55AyZtGt2urW9sl9hmN3+EZrG0qU1666Sy3Kdx8xqbR1DN7guWv7fYCjYa
hAppWlBnYYBtZ/L89CoIh/UwuPKEOZuikhI/Hig2IFwL95lWvOvObqY95nhza+Y+o04zMim5MZJL
WRvPDcfhvTOQUWxQfHkQlJ85W4pVqplDWlZ1W6WhPvZeesnLOICZSyGMmIsHc4yCnfJJiRnzW+Qs
zOwakotluNmx7u1FpnprIkCuuWY0pl0qx1ZNCLiTyWlnqUvsWYdJB1cJdQJ3krEpsgS6FF5bm14t
brtSbxtNT7ZRCuuxcA9h64aPnSX7lZPlT42djJdvrEtt2z9Dc6R2a55SjtF8J8SI5F1W4bnN1eA/
w8Uur2XAEylxs35TREzeWayLQ+yCQmmyeWUF9cvIDg2TeNgcGqayl7z3H6MJa0et+70cLfvGiNT2
G+Nej3pcycKZHsPLaPbsrm0G2G5oXseln771CF+DlYSEfTlT55TjaV0bx761buug9jY11aeB1t6V
MUOGIXj+fTgrOBnvGEPyljVNBNzYi8s9hTHuemDGzn7xYdYkicbRhkTC0+kuhX5dFuPWInF5ntIZ
UzWB4EZAMM5z4klmoh8Zc7nnMKfXA8D1W5Cr8j6n3nydtNTHKWimC6ZVvvQ2LqmKQg0yGflWQne7
MOr9OaMmbIpB9sciCFBvOQ2tBqfutkW5HzgzbKLInojtpyMXibgLDbrblMNZwhcBGeSa0hEiVPa2
KrJH1xizi9SXqW+Mg1/W3QZneDidu7nitFiNt9ojsGhTHUtLpHOphPFE+MJeBUY/IuSFzn7sKo7x
acOaT9kzmhTPFMWofTQWZ73pyhsxEJpPybOJevBfaz29guJsDkhU3V749Q+D9PsrQAMwwVautiYE
LYwqZNfSGdbtN8zIswf9NSWC1Lkbm+cUJviKdqNsW9tAQLWMNp7hyEsduXctVp8bT+OS8dtq3OUd
ZM2+be7Yh8+8nB/izHd2WYV+n2mb7D3Sw8lwdpWLcRSUtI05CxPRjBpbRgaNUJKBtCdxDUYp0IRp
5HQp243tG/0eFKq5G7FwGrBIVrTKUHACaxQDZtLwOXaURo8lp397Echrr7nUdLoAcqzgfohs3cz9
cOI5bBYciX13cjmPE99WJQ5uy1c3TYnM3C+m5sSOQAUqyzzTK3Ltdw22M0kxR7hswNDUl1bdUduI
Ykl3rQMVk5ZP/S1G++uklgz6cMTvx0K2xJQYeQlmqSz+hNbasWg2mJuWfXLqHYIyH5eg5LD1tIAA
4NtAH2Ue7HIZJ1ckjiyxqmvD2X6/InXMsPPg7lJM/ANY3ADnyjfXTPJwLgr8QtHckzTOG3Gxs5PM
W5CnxeQcQYx726BT6dXICk4CVgNIaTCWNxmlvkyjgMz4P1Faf0Vlj93fs9/6Qn1VVcJx1za3RQCv
0/LND1IFMUcSqkcGo7/t89ahpXfk+hc0vTe48XB0XUwJ20uBoYJl+UMY/rEdz9S4Vvvcqn7ajvUm
fcHdJZRDHjDZW2PM2mF/ltUQQRLNXzvi/4c+jXlM02yiLXU/5iMZS89Rm7qI3pQ6L8OwMZLR3i1H
tFnn11jMGPxEjjOne3F0Sm2v2ql49Dck7kI2cQ5t8gtba9YPI7fsVtMETqfMm/aqdJ+PFjVVOUp1
PbZHEscB1opi00zgmdHoruy6gSCU6CtDeOPBLHZFZ7U777GHoLhqRvns8f+TxcdGTfebM6ZqRy3E
ETGGPLnTTnzW5buZT++dlRy6yfp0tj1wfSS+7KGfBqAVHt4du7IPefNsdORqYC/TKeVgiW+cL5GR
vccjTCOphUzYZelq5MMobc0W2yeEVFYCr8foXE89mPWhpsVhymhQlxUGrCIx+FhqJEyKNTHfFXe9
Wa8Xx8QWlQeeHRBSj8IMc4J1SUyOvDi+fbe+1CPcKSoQ0AuHsNkUWc3uF5/Q0gGXmbbeDHF5XSb0
Z7X9zhUY7ZuxfegqTGlZjZyKrgZ01bR9a60tjDUAVADy9uQt5vFgLbaHGZjcGuPfNnIqDjutPkyC
8h08lQzFnXRbYcrkGAygf660vbISfLc1zFuLoO6WQ1/ZxrQxuVm0OHxbkgU3dXptyPQHBWhvJJO8
na1GtW6h0kmnuDFcqk8Cs133Pg90Tmob9oj0TOu423g29cN1/JMTL1YKCGmNHcBAbuxnFgaykdEX
mPKSZxIrd+hWG/adw8aGROwZ8BWFtneywXQG/vE+K6wCKjp+gRRqODv0FRmjYw70gEcoTzkXmdCo
f04ORwxZpnsemy80htP7xyjJkTnbytCw4J+IBzPiaZHnmBRntzzbCeCNXKa4FNvTTPwBvinKJ9/o
vgglAf9SHfyuijdEKXAD69BfZTCd9kH6Bfnv5zACpaW/wN3pKdlPo/sYB/W0TeuIhSCBgZFHcqPC
8GJaxMFlizui9/olQhPc5RUF3t5wX7EJ5vlBSaFt+J9LwnPVN4zpkX3CHUk45RlLuGwje+dBDvZM
gDV4wmf1JSvaL2TH4DzHFtXUcb+pxW70gddYykLXLtk5liw/WGUgrXQfkrhfBsV58A1nk5JoM9R6
mIulRliWm7x30PPLj8wAVNoWoT6AAceSSKSw7J1VhhPSNTBiTIW+lB6mrtb60QunWSxtl5CNIKpw
fyhcnxY+3Mg8acfoBYJrra+9wOnXwQBTN7P1nQAKuTUCPGJ8I0dqPKm5M4nY9ljdDf66GVu1XTXX
uco4rQOm7iPI6NLBiWplJ0f9cJpFq7XL8WbqD+RfCXgnDim3PjJWg8t7zKXr8f6n16R8SXxZHMdt
hlU4WmjC4TTBo+IjfitHkq72OL6DNWGpx82RLzAOr5P+yoHQrtnnO8iwZkORpYfjKi7Ce1thEKpS
kloBRQZbHapL0rC65pazB4GN778hzLXvw8Y6iIIIuOrfG+c1E+2X4adsT0g+soSJceo2obbh6cfZ
mlOOpHfbusRNBw/f/L/sncdy3cqWbX+lotoPjEzYRKM62zt6I9NBSJQE7z2+/g1s6p4jMe4591ax
UYwXbzcYIiWRBHYizVpzjtk0K62ND2Yf7JzUf8pE8UP6TM8t7eyodzkOW9gXVHLls8phtAyWsWvf
aM1YbIwkXk6Up3cOjfSlLtw71FurpM66EyXQ/t530YNxtiBk0qVKZEzkFVoqy1l9oLlJkewMifdr
OdOQPNf8TMVTHCrP6Da0C7xV0LXJTvoKW083iE2rZXj2iMJdliXQMKcPdbgZ5XfLVfLStvNTxzR8
kCEbbZAbG9GBptZFboNIH6Irvk90df5TMmTRVeCnN8YYTHiO/vH1GpUMeSjACE07DzlRCcyWOs/F
+dPzBw4lheA2s+IWBuLF1kRgMNRds+2SMrgqDCMW7Ga78VB6/b6Zv1advzY2wbcA6PkuHyr/qte1
nS9qcXCw+F+dP1h//Mk28NACCKwWg68ejd7+aCZGt2vtgaJTUvfuPvC1Ez0fPnX68oSPnyFEShA5
GBu/DPV1ESbF52STF22BMCxJd9lsHhyjEVOig2Kj1YgM1FPxmVPxsHIg/WzOYfOoxYT012FafKuz
aI5jiZplTSqX6ncujhBWayKSChwShLGwhwkIMRjJ4IZ/6By4pC6rNy2iWTyi9WVl4R/sGsK9aR4y
cabmyrHBvFkV/nCkY7FPfQxnPHax9j6K/OsW4fwW6/qGb3tNUQZR1MRpzpVusljQpY2JlNJdIBPj
Q10aX8awtlccT360CI+QQ5Y8QHONMTDY/eMmSjGlxUtKohTSK6fa1+YU3CnZnWrdCG4Q0cRwfi57
M9sOIRVRo7a70zxT9jgjWblBoxvZnHfjQ3JXSEP2KKZR7ZM8Tbqhq45wV5qTqksyc9rsuobyf1X4
SU42BOFxJPfN6NtQu7NarEX4MlYcovV9LQYSZdLp22jkwT3di0tHJyBKKYDTVYFofBg9KFMtIch1
dYtpzN1VbC0WEzHW99JiMfF8Eoy0IE6PtZVe15bFYu0n/S5KCTOJ49Flxkb774DrWIzo0Y2gRN8a
ymg/5ARHaEAz62ZCJlkH4bbSu/xGUCpbDMh5HXioJy+a1o7ef0iJAlzR3rBOdZbd2zASUFfGp3y2
s5cOYeIFeCaFHgUimq62rJs9maM3magdqB5K3lrBXTwDHnsv9D90dXqFvDX4mhdocweKbjag7KK0
jJWmw6/lafmUa0mySxOCxF6gwmNS7XLnMXIapvd+IGSPS4VptKkG1gG/Dav7JNonupkfrSB/rsqq
vjaTHDNrp6AVjayuujV8djvniZhqfNGVTI9cerAtUlBYw+AD/DAObFTjbaVAp878uuOAWcbhcBvj
R7/sxxt9IgJs8Ht/TUvSXUAxRgFTS29JR5DYBKsa7wq2943flsfczz/oeSqQyCTWznFgk6syu3fh
sLtaPivaWf+bJklPeUr9xO84+Ayu/4FIiS8aspyDnau7cc7jQ3DxKBNLHvGogwygRocrTXtE0JiT
+2DsOW4r+CCQbM6HTz0v/T15PJdUivwb7BVgXjOs4bHhl9uU+uFlITpxmZiRvKxFkhNuYbqbuhYI
ms9fPP+bPrO6S3WfEfSlmXZ9i4SJEO4+hqtCD5iCFVuAZU+k2ojTkBgDs9mzFOJ5GwgmATBlWqfc
GzB52gZUl9TMugWaSOsEhZfqCOA8Rz3IQoNLQ7Y8fpsRyxWBQSXHn13f2w8zvHRXVum4clCp25RF
t0VfusBM6IHzq9PX0nuxLyKOz8D1sSFhqmQc3wWT/CiGj6TztCsor/XSNOJTLUTHexDAUC8G4NjA
6VdGxtaTCUtwDl0TsGCEPI38tkxyxPT4kCcQgIW7PiJ0Lc2DbyFWcUbSSjez2aCPhDi0sk1ququ2
unY5kOFEHZMUZXHwbJCJsZ40bTwQar5sA9vd4THXD6R62HvhPyGQGg/nDzxHd5MZPZuaYiZVQ8m0
S6llUtTo254a/flPkFyo4SMAr9eEM1I7bXzYBRz6IUh5yFcde2RfbnFXEkVJM5jy/tAliNdseSBQ
ODx23dyU49zfN9hZcwBjSi6svgNw5w9YQwiB5IBB/UQZJ5uwrKNgaha+NmzcQO7hPTuLxk0SzOMc
QvTRvh97+7n2se1E9nl+lQ99OVjbTha3fYW/fWC6Xg/WcB1GPjWpbhF4ZOJVBtREXE4Zx0nmr9qA
Gq21EUFcNXs8o8Gr2sJhNYe9Y9ZHADv0qtiqr+zU2scx1ejSz39YFSlLzP47qnAFHipz3MVqGxYc
+UYbpXDWVsmBnJfHAozTbYi1QRHF15olUJ+R33iwtGjdNcyOHMkWIqn8S2ln6GhT1J6RBsawyHC/
ono2dpxi/cQJFyUz56IIyb4IysHkWJVcUmiK16IhTE5QisBj4T4ZnaYf+0S7H2a/mo2DVsOY6zoU
95VPptLQu9cipkDlJtXnjrPkHvT1tpcILp2OwY3MHxaSuW4HCwZVLeJNm6Tcb3SPI8hlRC2UwUZ9
PHDsROUeTTeGxCgzzIaCYOvbJokN+J6tqQWcCtd3ajG2NRhV2ghFPPCTYJtq9DEspIIRexLCnhG5
OxOFTc34FJIkutUScGNmle6TQa5o3hLSVSRbWgoYgMFDrfXhmdIclDuOTsC2mQjxXPkzCn4qvwmK
RGlCLsBYziWfIW3WAbCHWA+uguF2wum2m2JxI314NShnatrE2PhTk3xUHbxzq7U4sPp2mefVjDaI
1gUGqzXFkA6Gd7oC1U8kht1ybTM7zclYbwr7e2mmIA/c+NbgnM3BJ1omM6GAhWHj48JT0iQv2vsE
uqxfl9IlzRRyCl7BaY5mBD03FYQ6DQ4RiZyr+WY0U0hgWFlFftvFnreRBWp6gFO22+/ywPWov97h
709Wje59q2ztu+VDC+3wdy/Y+H0O0fMsNJfNtZnQSisdzkFh4KDALswNE8RjINN7Qe7M2re9T31q
E3HWqWwzEBaw7GEUUVGCJl0RdLBqUmcHbHPtZsaT5/uf8MMC3TDGgvAD6C7jSIhOTrTiOuO0GoQ5
a6JHM9XwVrijcMlmA5J2zu11behXzhg9NVA61n1c3UVV+zwNDUPxRx+yWyhpO+lhX6B5Lhxmio2K
KIqEUIbEx6kKKeGHeHeTGDtugWwcGGK41nIbNwH6fg7w9tA/u8Vc4qAjDa8gXkYVCXka4M8VKGc7
Els6wqx4yYA4S44nSYlig4yMaBZyzPo6ebLsCoMHO6sF7nS6KgUU5zCFTh4n9u2kmZ9H0dnMBwoa
fJitR9tEcKsbaPvrul+NnslkYczDW/thRaNYVVWZrO0RFSvFaUoe8ggHHLCaMTLHj+U3JGI8HiRD
C6/WyWgC3t5EQbHSWwlMgCJQz3kcz7XAE0shg9x3cg0ftTS/dSdySjTR7OqmF4ey6Mp1geL3Bhxc
NG8kKX4BOwhDeqRUtWnEAXfZ+jK6HzjCH9H0G2jnViNb74PhRuxJiY9YoqyBDt/bZA4St3qwQhCR
Zjl9cvATPBL5YF3bQXfddq5/q9fezrX6+CFZKhqrlUeUTJ8wJ0AKiLa6Rj+5F0W2TM2xO/bs7WCp
5ptZjS/t4oR+OHOtx0ypLzaoUOw5zq6MG+e6yNuFS51+M5FBtiHg99SnOscnWSfXBGAc09YY7lNa
hkSWNQ+Tr3nHwMzUyWwD9lfmTKvztlNrutvCYaNUpHVEycngHKxzOgK3ylgs13lt084fQRHSN2D8
tfKRqKRhjct7lcXFQetM/96awu+tZlDKyafsMs2HK6tV/XYknmYtivQ5w9u9o4hX78BYfUGyhSWh
MMST7k/esiGWWc/ieleE4bKNVUnDfbjJ2HAdyDY5mqb7IZ+bHR6oOGPIPxC8LBc01/wdu9JnPedq
cty/S5WmtIymqd42EXEOedMYtGbljfBJsoWLAMi9YLsSFtpGdsAi4xAIhwm80MczkxE05lJqwm2Z
C1rBdInOCc+Wn33LnfbZLEH2NJ68tHKiNYyw28WoSfaVAvOSG8kyCXJjSzpTvzYsVmh6SGpVB+Rm
twR67bCnC4iPijy31ge1IVRNzaqVW3QxX+lHN0vag7dQzU0MJ0m0HO0SekxdoT/MmghExkiCHHSw
GBjAuqJ6GVoFHa7BvPVlurUNTqJknSJeqFZWyOzWmmx+Ri9lt2WWCPtdjOvFKLe4IO/ayhLQvrE/
+3gC1ghTl3WZXmZW728JQDyg1fHXnebgT81a2pL0w+ECYzL3WXS9YHSAiuufvI53LkAckegDvuYh
3gtmzqUKaYpS0I1J6dxPHaPdWwTmUFGFZA9NRRC4Zb3zCK85GBBtWc7pZ0ZDGTwV7exVYSuS07lZ
CnSp626KqRc43chSQ7oBIF650QUydnCrIc12uzji9sIt2uyzrvpYOWm27ebeoCmgNlhe9AMuBASD
3vg6WLjjWzUdzGTkhF76/qqpxy2GoeRUxUC51GA64IoDn+jEWLv3yq2KrVUVOnQMTbQjNojdZfYd
/+TSHwrzlDeDvUKiYi4yDf2nbek7Im0z3iWyR9iqGhWLN+qZpRmAG2qdkO4Z7ragd9fwYBYQVcpl
YBeM0ADPKWVQfGWwB7xBojUrOV7X5NUZObmheE6pp3Es8nVa4ho6pSW1cQ4IThBuwpTDp++Ya1DU
7kFRML5BRAWVCrJfHupXCSga7Cns4CK99LayJOj4oz5g2qI+MyOnY75j9IlTtmJ1dQXYUOtHqTK5
hvOJDCXcpWHq0wEJ52WjRknt9gcW0KsuabYmx9Jrq4Yfqsn6pFcVZAbbR0LbFqfOri47TFEbgzxq
s8sJiZok589JOlQOzqm53LtqHLqV3Q24zHwwg5MY5crrykdn5FFRWvKIHWY2WPTUy0V9nOpAx3yf
sdp31nTVcufQ0zQH0+FHFzW+ahJ4p5U3+jTVsIGii9n5erMz3FLnhKvJJQWJitYDZ1fgbqQJYm5m
YCO7mlXzAMvooBBTsYwkQOExcsab3hJsOr1arVVbnlAtNOvMnG4g/dVrg1PYUtcLhA2kQS3d2iQO
qZDjthvtYlHpDm6TqOEIaijvEHdP0dKuBeikHADf4EHcA8x1DxnUWbRtSUgNiX/rcaCTU3T0TFTa
3flIBe8JVzzGFfetlJF38ATI7qFd11r3IeT2LQXmfXxU1Sry3WM/uI9QhL7KNtixLwQGEUa/fjh/
rfv9L85f0xIBZ9UwiO4TsbY2C5rRdZOThKHnh8ghNAWxDX88f/H8oXRUtCQzoV+2VVZtcySaXllX
h0iPqoM2STjY58///KKjiepQsnYl7LT54/lf1h7jLAB2uEodh/N3z2xB+nMFS2r+bmk2Hb2cZTIW
Ob/D+ScH51/n/EeRZuke7wELCLyXPz+U3Wz6/fNzZ2QfGtrRsxYBSym5vAO+7bsKl/PGBM+w1fSZ
gsHf/fkPROnh49GB6ta0ZF5+W7xnNVy8+RLPH4L5T07bnTpYMmzr7eaQ6gMf5tve8/gnMO52zuQR
xmGI+zI20o01f0ak2rVr25RC58/OX+qVkW9q37w3U9BAMeFKMOziHDOzSyd4dmdtc5I6d51HmxX2
7xd7sr6d/3s8vzOFqUBiZw+1SQgbuZfTUnORPJxVdv/fwvMwFt//6z+/fEuZCsO6qcLn5tfEBGmc
bTV/beHZfem/hOE/+S8//TvSMmcDD1ptw0Sj+EfCgrTFhW7apjTPAQfCQBj6M2FB1y90gyXEtYRj
mnP8wh/mHakuXJw7ipgegfCajI//nnln1ov/omF3FfJck8KUjqIflazi9/tVfSpsN5kiyEX3oiD8
C2hLu9OSfET0JS+psWkfkrmyVPTZLDw1H9U0P3FuRTRjWrhUEaanGhcz5eIMr2pIZpSYzOHQiBQS
WakdheBkayM+2NL9g+fWIHsumoZUBvpyWWn5d73SshOI54ewUBvRhDvHbLTDGAfeAb9Mv9LoUzWu
hnVRx2jbSl8DhSVq6NX0LeVgf1Yu3sJEOg7Q6oJJTPUGYZZiphL2zs4gIWHtdvV0Mw1wUsWsOkCZ
Fm+wWt6WFPOWk2j0TdvT3m3QtF42kBum2n6k542AoL4v8wFwmkfGg9ZYRDCSd9X6uykyph3LB4ZE
hx4w0kvgocmGsVQtReih8q4cXJ5OJ9gE9eZ13fXPJPUtyADmxBgV7TYt+nbba/bXxho/KAwcV73v
3OpmVVx3eDgXCaVQRCzp7ThvqFTtcAieo3npvs6KzGhllk7zAd3Kj7JoO6h2YCAHw9YWCP6Lddhi
fWdDFlMI3OkuVmoh62w3ROEm6vr2yjL9y3Twun3klCuZ2OYhz4cfOdF2132rfdRCcVPn+nRHPX5k
Z85aRDbXpnHICguYQy+7ypcLHcIauYTiR881oj0Vz1Hj2lcVreEVGoNi5Yum4cA6PZSD4xM3EWTb
Am72TerH4cv09Jcyavt3CbA5D+RZT8TDIQStIzXLrJ+/3NFwq//rP+X/SSdSajSvtu8z7CcxBpyd
ZbRsu4ZkXNNb9GYqX7Pm5wZpEn0WVkbdgAoCiIHoYM2R6p2bF8i9pLOy+3zbx528dTIyzuupM27o
9tuu/yBzztwoZv2DU3S3YSy67RREI4F67UaXGcBqgGaQFApIvtbS1Rq0QeCK/L7EN0yqOvIYB9uD
VkynDhXe7PcXAIOvcto0iFuwriYtZ/AmeXaKGIjQVH+oMRm5k/PUJa11FxRs36b+s07m7KqrGaou
3vu2NvLrSI53tUlAutHm1GL9Xn+oqPAi7BFA9EmxuD+vB395w3Xxyv2BbxBZE5MQfi6sBdbZWPXL
HS8UlQ2P0+u9U8Yw3zE+HZpgXPfA2y8Nn6wBz/qAddu/Tk6Ih7pjNGo3Q9F9bgS41DgEMEFmJcW6
tnq2YFIQ8NxltBbT6jSGoK1i/RI0YrSJZr4i1MIInQh5FuRpEe9b9PKA6Z5AMarMFCaNGxnle+AG
6hAOX/3MjA9JMeM0NLWLkvCmDGjxidAJVpNKnyp2ob0/hI96kcsjdyk7AfXbqtZ3DgkSLwrwRBwq
78k3B2RHJWJLu5D9Ms76DpjBRJaRU3zqRX1KYG1sUU9qW1Od4Cg1qxFb2Lp0gd/S0PgUilrd2L15
cG2V7pBbfUOjc+orUgsdJjfQa6jmUaUsSyqZT6Pfn6h8rKwU3GVjas3KIBm9VVRigogTpRHR9Df9
3MVmli7bXsSrkNPnIkkDk12J3LMOQS2cQvJdAEgYjbUN9B54uLOUXW5vqhkVV0fuR8dqn/MpPMWB
4Z0KEgjqPLy3TNp6DRvbpEah7kMvDPLgDt+UWk5zf5xqhYtnxRe71G0hr2b45LLqRPOIHWiiAe1H
GRNHk3UsbPloZwAfzJ4AnDoeVuNQ6oukDulZBirehWGNEjSAWNhNI8yzSgd6wrm5KMpdmcTmFTom
pxr7oxYoVpKOR3rqivEIBG9hFGx5wHutVO+3e0T2NKEh3HaJoFrBcYnmOeJ7X5LZMVmmda9UuztX
8MfRv+w6iyy8vPiG2UZno97NkA9iGDwVP2cBVYo0qRD607JtGnHJuFoqK4bqPMWn0qpWQSSKY8tk
ohdUO3os8JtRyo3HqXJT1lN8PYy3RoD+3aN0vsw8dIOhBYJotIotSQoF8aN8cOAMFCXMwpErIyQl
LoBpkLTsWs0lPRIM3b36bOhwzEVbxZQ17R0PQbwDKwHaBjqu5mWcPnt92EXCgJAPKBJ1vLWEoGJs
zQmR0DjhJ/Rj/4QllAVbFaiX6+cWh+i/snUav0+8lhCKnCeJ70IarkGM++xY+2Ua0P3O83yAFndR
UqHQDIiD0TNq5K4TueRRTPvJxZ0Yl+owDr0Cu9mCp2yXgUZ0Aw8LAcKxOx6JmAFIQZGXo3z35NO9
WEqW933nD98mX1j3YXpABVrM4tja8hB4lQeVafZWqziFpUXRHDTQY4hpmqtSFR+HmWRdTkNLWjIj
WfNHhGeYOE6un4Rrm4COa0F4zlonmZC3XJ5yMomAf9TNOoU9tjZnUAJ89COOWkKXdAnOq/C6I01J
e1nBWlr6GUJM0iDyCjuCSVrBsh+gSlpCxzq6pJTxFUeKv0uFmR4rbJItHTfOo/A0E0e/LDvmfuR8
4dIyrPFU8OPpAGg6Z0+T/VAh2fmLmcmFlYG1JzG3YNZTuAFNumkMWDRkBFjHchRPXRp87orwq61B
aUPNskT16B9TSXek8+W6tUbrWDtokBp7ouxVKiqAlo6gBLl3VU/LqIgKJO2JdrRdneocvPdN6FFw
DmVjXvaQ3BdqRB6VuiP7Miv2j6HP29sMERrOIYmYAGI4UbyjlKV3SNzjSyok+qrKk2yZ+318Un5M
JU3a23K8C8H0bEzH0pbC0Oo7OibtKSntByNbepSuThLJf05myamdHJqi84fd0LU//n7xsudB+ee2
dx60BptnR7BnwC2tnNku98ug7UtZa/5UeXe1h1rR7ThAe+DYj7DO6x3uwCdgFDtNm4a7znqOJne8
NK2N1KBaGqR6fMFputWyJF5rAitFp8NyDHUQ00Gso93uqS9o05021tFhaGxtG1fqVrOS8ZPKiMpV
SODvCiiXsOMQypvQE0NYOWhs9G5Z4Itbuqqifpelw2WZM5cZTjVR6kXCrPuI0lCVe1t+ja92SNhs
Y8UTYZ/TuqmNy264zTxHnQbPrpe0yhxyxU1xZ3nUPhqXN82uxJNLB2dyJnJzjamB5YQ+yerXNBya
mygdUtIeEhjQVr0qw1bb/P2NN+fzxKsbD9ZW8m7rwqCV/2q2yFB3VzLwnbvEnpo1PKHhqiyYPT+a
7eTdZMQ+bwU64hW+I2SdpGMR1p0jFTwVFn3z0dSiuzS/ygJLW5dNMm7GMLZXbVw8CU+ARi194klN
9MDk5ixYV6iyKWldZRW1zDBIjpKdASh3yJaUb5ulnuO7zvWEM4HVAa0cjfhBCus6idWnKgvyA3aK
YJnpXkaOs8JZJer7BtPzahKJv2GXvNfM2vtXbkX3d4bBeXSaBDNJqeuOS/Hn1U3q0yqskMBYd+wR
WTGjWL8O5W09ifZQBR16m9r7aOuzAp1W/QGA38BxJeqWZSfNPWCtkAKAlW3jmnQTzxpopHkp21qz
RPPqFKCCia6kQCWP+AunS+FS3jU8yJFUTey9Ail+IPL9Ej7yh7wV5i6vT0HanYRDnbMuaDP3upqL
5+2msVN3S63h6xikFmK2cXpwUMwhznX3VPmPRASE6NLTlaQXBfwtmjYYgbKVrqjJSxWNV4nJJBeH
NGS0kCAKWuXIlHLzAM9dnVKRQ7qmBrgfM+CqKoafGQYfNQmrOgs/dFpbnQDfbsY2Di4d2/BX7RiY
D0LSdzPiyQYcRp2VjQQTCdbAkDhWZFLXnU5nJOj6fqsPG5P20LJESL90i0gtmtL6aM8Wvp6zzhoU
jLWoVIDwEnwzfGH8Q1Fmy2NOh4ZkX9+1tR1Z5vWNNHv6bDRlVhpSkUta68B/gxDLjA0tNGnvwkls
NILCFmUDyH3KPWcVhSJANBJ+bI2aaaMeZmHqV30Ymi8q1pdhQ6QoSUkKO5hBhU44N15nfOvwyQzg
oRsygkiUppkmW7pW5xXIDLIbxQR1ykUJ+Va7Tnqpriuy7TcqSPK1qa+mLKmvTAs8l9DosyMTzh1y
YmF+5RaJ0nrkaIciQPyQVf6TEc8mVGrpt2EZHCobwlo4ig9po+QjBcd9nFT1Khs0GHYmNdZRp8PZ
zYKyhqywY6Scm6Z4TPU0ui7ReOaopjY6XuBlVjPz+CkUnc441gOw8rJrj70Z0uhI+u+OJEQZDaC/
wS8sFqOexg9GeAhCLcBbQIesqIlYO3+KyGvrpNEzmo98Pw7s4nikOPbqNftv7EYK4LpmJvqJ3RJF
xL65N4wx3QQj8manQas7Dr645Oaqf+EnZzJ7PdW5BnVzVyrLOhdsXp1IKaUDKI678s6y2RwMKSTy
wmodItCm7IpF6W7CcLSwqsy8RnR0T2PdWuhlTZpZjzx09IBPScr6a5S314NhVUcjMillejdamt2a
epQ9AO6xQdvdCj0KdiF6TIoNgf7oqhrYj8JGpTqRbXO9eGgiZW3B17mL8zxrVIDEQ2SJe7KceCf8
tr9WsfcN5fGdSAz3wfezTc7bfEVjHcuHjKoZHY6AayK6iYZ7sdQ7NRA/aYkV1ZlZDiCTTd3X8crR
6F94ktyGIYC572oehNve2VTaqFCKkAfglbmPJgTALJHWGT/Yz66tFtXeGHocnUhcouHTfnKKaR9F
8fRgy5KunS9IeBp0ZLfFbZc1lN61PHhEnVoCg+LnJrQzHlLv3gYpuuYQhFWETj+5yXWyp/uFo8Nj
dhNAizuZikssHNMqFQZmDjtc9Kqi8mEZH2obA3GAIP5kl+zzu8BEYjSKCGKU85zmfnbnt7hK0OH5
pGhjnCnyXeYa/VHO2xk/MtFmjS4qubm1YbFlumvktGyoIWxrd2ho37FyhRkdipgDHQ4IdvOhVhKp
3m0zNntkr6cevsgcxq2gxUxeTLNVQZUumkbLruohpq7Ra09hl3c4ROhvViONI8duOWaw6QBQbB2B
2RNAUR6tWZXteQiGyVe0iAwnfQ1pIcLE3l6QeQl1NQvx4vY2SN2gLEkoR8y7w4qBS8KPPgRQOBfl
IIxV0mJeoQtHryhxOcPW3qmjN3nLfVhh/HjurUTe53YDdCM3/ENYZPU1AfELJ8fK3vRl+oyFjRUX
yVxeU+BveCJ92RM7kM89YNc7emY6i91D8Mht8phI6ysFG3lZzp81pQtdaLory8Q4JBQzH+hrx2tf
miZ2k6cUxRZw6tq48YK5nV2RLqFqcJueSBVvoRvfKVoy+GU5fpvxD6/qv9qlsm+jJ514okNQI6MY
dk1k5ERqfQtxqiybqpqpBBZEGicztmNnqZUUuXo0p4S+a94g3IkQjsY95y6WgSetxqUBZ6A+xb5h
rzyyz42A9Xeoz2baNHyAuF8scSJFe9/KHgs/b7ftHMRciIfOACCc50b4SYH5L1H2TH5+mnzY703e
fJNGpI5jqlcbpxmJHKF/7csgvBJZAyDUb/bE+9kbH5g102sxPsUew47NUUCH8SMMJgZP3GWIa2W2
HJnFT2mSxRguPhVD6iyhGTm72ccEMz+/Ia5hwgcyAAI3q/u2Uf6GyEkN/qCbXKJX6ggAoDzZhQN7
Mjx3MPyjD1moW2vFHmrZKjfdphm468zv5hAtGXxEBosnse8cOHAFNYfqG3UKHTF3AVwgBGubxZj1
gb3ZW3JikJ6EkrTMRj3QPbeMO3Yre7KV5EmZwWPkNdqavnqCK2VXjn1EGcxKj3Yxsg3k/LRo4Y3v
Uo02uySzYGVEsruTxQbaZI4IrA5WCfob6O+VdzNYFE7NLktw7XbNqjUN70CEGN4PC9OSI1HYgu7S
mXX6btWUKOPzJLnU1ThsDXQvKUlPi/O2ebS+NFjt9hze7yeE08txxC+eaSMZ6wTkuuO2aKPnJOoT
xBpKnHQ0AZNG97R30Hvmeb307dE7aX05XfUd4fRIaowF5mA2swTH7CZpfHIwocq6/oTwW9/hahr2
rmSTEDeRjTjA6a8kEVUTxeK1wMyCmqq/o4fgctNcvJkxXSvR9ldJMdTUmowfSQlLMR7k+MEcs2u/
QpdBa4w5DY/jXVzZG9d9IuYr+6iona+axCIFNmjrnc3e/WWl/H+ms/TzQmZ2G6JNco1v2+8IhL/X
bdL8QUqb//YGNVPzkP/P/tE/EGz//Bv9x/fzT/4XvSqgNSRu/8dvvarzL3X+jf/ueyRfuLD2G40w
U15YuiMNx7EBwPBiWwO6nQSd819rrnuhpKA35VL2nV+c8PiBv9ykv7oNf3+FL/fz7//N313Byw3a
f6PYD+LmjTfBMC8oZHE7Jaim+UV94NebIKW8sG3TcukNnm8Ce7v3dRMM6ky8c28bCuaFcCy4PfMB
9NfLdwiHp2NIzdp4uT3vbgzowlS8Z2+6fINWK4+CYfFI/Xb19oUjJOMDmNL5xd35X3nzn/MWVz0z
kR/mvwEk9Zn89+9c+6vv8OcsYLgXyFtmrhldn18vnsefFccwqYK8XPzLXX5Pj78QL2/ISyvrj/n0
vzEHGvoFbjCTnjjNxPn1avwr+0KZVLx1wTR4fv0vjYC/VC0Y1GrfOv7hhHJtPOfy51sN/+7XocAq
cGFRdTMpWL3PuyDdmbb17zwIr27kLw8C4o15qTP+4iaAYIWORMEJScb59e6mQqoPb90TGM6FbpkA
yqANnF/c1d9GgnQvbPQqDlqW9zkSHMdl9L5pJMwbI8eSlsHS+s9uAouiYyi2DPq7GwK6tGY435su
n9XQsB1GOVP/+fV6X8iDgN8ckzXPy/xi4eAHvqOFgXx2Cu1vvQmu4DLZFb1c5Kt9oQN1mc6GUs7P
KfPdDQWq4C9vzBtWR/ZFLkVN2mD/9EFga3BhzVDDuev2voaAou331iHABkgox9bZF768fp8LHevC
tJVtgkN9+et3NwRQDs7nmTc9CKZxYUN+ke4/JsNXOyRnniy5SWc51jxKXqafdzQbSCQLb50TdXVB
aZ+51Xh1RFBMhgrmuo609/x6d0+CThf2rbOhKS6ArFt0OeDJzq9Xg4C7AOiTBWHGFZ9f720+wCgp
/s2j0l/vEDkMY2Vjzv/na4IyLkwT5S/giT/u0vuaFSWt5pcB+j9fFEzzwkC4gO3l53v9+rAgzQvb
AtLKqvHeRoExS7DfOiGanANsaTLrvQz1VzsDNk1oumfskv0y4N7TVGgq8ebrFxeS995kW/By/a/e
f+VegEqfd4d/Lpvv6yngVzPfujkwHWZESd0EIfL59XoU6IIjM9PFP3bRLz/wfY0F9dZlkeIRJ0V3
1mL/fP2+RaJ8wjGJHg/+hvPrHT4R7pvLh5RPcG/YFg6OP+b9Xw/NrkGJTWAMET///t0dmIBO6G99
Ijg2kpDA0jgz5+cX3/C3u8CxUlFRpNj4xxPzzuYFlGpvnR25C5QTmRYoG59fr+YFJaifGI7hip+H
63e3X2TZUm/dL1JGmuvpmJ5eLw4WEwIDBK/Ty+15fxOCy1b+jVsEQ1xgTOHw+Lqd4kpqjOQj6urn
hPkOL5969xsv37QuDGqIdOz/fNJ/nQls9wKqgcRU8rOt8u7uAtEg5lsHAasChVJOA1hn/i9zZ7fc
tg1E4VfRE3hEUdbPTWY6zjRJO3Y7/Umml7CEWBhJpIekk7hP3w9c0BZIunW6uoAmV5F9CMILLPbs
2cXYfkjgTHsucgvB/yR0NJhldOPVGgF0Ou++ZieUlT7cCZgYjg7+AOE/yTnFGcGC9oA0X7AU1hmJ
gxAS9p3i/CKjoA2CIr1YKZ8Gfvv/x4r5JekzHCEVp7IGeMvTnYDzIaWyZBy69FtyswChHhgtxSzA
jnCyWD4FRH0OiZwKUjbi5UCzJrcUaBDkb0vTEYnQAogILnNyrfLp2cKarAqF0FAHYivJnYy4jsbX
Z+tmgbwBeSWuxRuPFbIpxkCTbn/RVvuolNzCHB5Y+/75BbclQpuTtx6zAng64uYVobU8KaXXZ5sW
il+xFawvuPeJdkZkqMYOBVm2YC+4zD3X3H2fVpBESU+mzilAIREBsReEIKjnFpZsFeyWdLMNNpLe
UqAGUnyVwhYgEmfEgtk86O/Y8E6dI215LzLK1/Ceya0FT6Rqw4ScrYCiVebgORQ+fX9C5dUaLh0J
nphBcm6RtaDfENHecCHD3GuM2k/PCsgycjRAndUJFNObBU542mCJg+IlWjNINJmEAXkEocBSmE47
0l38cFLeYZFpnaOfBUqrl1yyLBbfI4+WUOs0caGm8vk4nZp3WPiLSrVHJAyBOix8hHz6+yLZSG58
miWbbIT98DeoqmYBaj2HPeAPPU6itMLkJVTSbJHejkA0o90RSDmvaI7Vxc0DOhkBDo1gVp5tFiMR
5jalHcErS5VWgBQNkRFRUZCYeG3bqY/06gvflsUr1NuPTHtCs0C3CL1IP2PBcycfRwFxD2y0p7OA
VDnHf2ILgXRPzhZywl6tLXhSnazC1B+KRk8KpB6YAnp7hZPEd+iRXmEwTwUwVzt32LalL87WYxUy
L/1AV/Ix/D6Ue/iaDq9oj37QV8LIs58rY95EGo1WenjyZSdFbJ8Tfj284PDR0bO6t+r+872zlak2
9DJqi3LCMG/MkfKZHw7m1hxN1A6uFcY8j2TQbO7JI/wHcL3v4XpOXo1bub/LIgZuC2j0wHtTcIdk
N0QpzfGCbC3yFdftfC6rwkWjFp2zGrs8lJXZlt0o/ahFM6lHLgq7adzmoYnAW2WyFvytPdCGsLKn
yCJ2VCOHnoiT8vPkitrb42087aKq1T7lR2bdbaO/ZxDoaZHf2bK6i4ccVF9a5JcbP75cq/eqpf5h
a3aRAQaBlnbAXNbqitLFK1K0P2roYutMbxeZr7ySRI1cfo3NglZ/BEBa2J+He5OoHdTAADxs9o/d
ENttT5LnWmgahbh6MM2SmdZiXxtXRLsHCahzuJdrUz0eTLE9nY5QnKcfcl2bDUXHtmkimw55WjW+
29DFwcSVdZID1UPjC+qyiSw7ZBb12HXt+Hd/76JJl5TVOdDLh6oP7VOiauiyaHp7SMitaJFv7G1l
eqenUCuth/5iYr+FytMnBPTAXyfvzfG+3rnYrQf5/jnwf7JVbaOdKvD45wC/tt/cJnJjgHt6/Bzg
f3FlWYfUxgfCuaqhac65m1wZetO52JvNEPdm3RNHy/Bf5dpv2ge8Nfv+2s9bhkw7/l+4OqYbZDst
ovJXw+4PnEjiqIYCAs/vqqEre9cvXm7ziVrgX21R1I+HL6YXJsyEhdLC/7Yrt3byoR74NqF3tPC/
c+nAuCGGHMt5HjA0xKCF18L/wezburbRkSIX7Yge+1scVQYySYv7Z2N2nUH7xRP4Wi3sR1sd8WwR
sjRnUCM7IpueeQdKSQv9yeB3irsmXppBIq8Gt3Uz+Tg2eJHaqvFdvSnpzBOd3IJYRY39WHJRwF30
15Ra+39HHmOanqpjh/xT1w1l7Ndics3/xOZgTfXmHwAAAP//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9A2B33B3-FF53-4143-AF78-F6DE6928B8A5}">
          <cx:tx>
            <cx:txData>
              <cx:f>_xlchart.v1.12</cx:f>
              <cx:v>Profit</cx:v>
            </cx:txData>
          </cx:tx>
          <cx:spPr>
            <a:gradFill>
              <a:gsLst>
                <a:gs pos="0">
                  <a:schemeClr val="bg1">
                    <a:lumMod val="95000"/>
                  </a:schemeClr>
                </a:gs>
                <a:gs pos="100000">
                  <a:srgbClr val="00B0F0"/>
                </a:gs>
              </a:gsLst>
              <a:lin ang="1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1A38AACF-1D9E-40B5-9890-94B4796D601C}">
          <cx:tx>
            <cx:txData>
              <cx:f>_xlchart.v5.9</cx:f>
              <cx:v>Sales</cx:v>
            </cx:txData>
          </cx:tx>
          <cx:dataId val="0"/>
          <cx:layoutPr>
            <cx:geography cultureLanguage="en-US" cultureRegion="IN" attribution="Powered by Bing">
              <cx:geoCache provider="{E9337A44-BEBE-4D9F-B70C-5C5E7DAFC167}">
                <cx:binary>1Hxrc9u4kvZfSeXzSw8IgLic2tmqAamrLTuxHSfxF5biOCR4A++3X78t2c7YHGXjU8dbb4mT4kim
IDXwoLufbjTwX3f9v+6S+235rk+TrPrXXf/n+7Cu83/98Ud1F96n2+ok1XelqcyP+uTOpH+YHz/0
3f0f38ttp7PgD4xs+sdduC3r+/79f/8XfFtwb87M3bbWJvvY3JfD5X3VJHX1vzw7+Ojd9nuqM09X
danvavvP94tym31/d23qbfL+3X1W63q4HvL7P9+/+OD7d3/893/98UsxDv7Ug4QHH/1DCu8+2Xbb
8v53IryU4B+9f5fAANXNdxCfyBOEBGeYOPLhev8uMVnw+NjizgllglFii4fHztNvn29TaP8aifZ9
237/Xt5XFXRp///nLV8MITyYvX93Z5qs3qEXAJB/vv+U6fr++7urelvfV+/f6cq4Dx9wza4Tn64O
Dfw/kIBx+D/E5q9k+22bbp+G51ez49+ABp9wxihmSKL9RV5CI9iJoIgQjPBP6B5m5gM0rxDoMDI/
G06A+evsKIFZ3Jsy0G8LDKMCC8EfB55PgCEnlFLCKRI/gXsOzCsEOgzMz4YTYBZ/HSUwrsmy+7ta
3zX122kNtU8c7tgOIc7D4NsvweGgVQTAs/HEkr1SmsPIvGg8Qce9Pkp0/ir1aLK3VBt6giXBMPT0
wV5N1Ma27ROwd45kDttDB8g9V5tXCHQYnJ8NJ8D8dXuUwKyy73r7psDIE2lLySV69CPypcqAowHQ
BGLyUaXoS2BeIdBhYH42nACzOj9KYP4q421WbYGgPEzbN6AA9ARol0DEfmRn4iUyEp9QIm3HcR49
zcSmvUaiw9D83XKCzV+XR4nNynRvaMooPkGcModT+tPDP2fNkpzsVIXZ6PE5e5oTD9Tsd9IcxuSh
1QSP1V9HiYe7TfQPU2Zvysv4CXYoY2DMDrp+25YnzOaY2xTM3e56icrrZDqMzfO2E4Tc40Ros9XZ
/dMA/eemjDonBLChzlOgOfH+TJ5gm9kU9OoBm4mT+a04h3F5bDaBZHOcIaZrElNuv5u3Q4WIE/Av
joMoPqwyyDlxKBeEQfD5nIy9RpTDiPzdcgKKe3GUluzclHX4zt2WJtFvyspg5Ikk3CGPtGyiMFye
2MKhNgdmtr/wS4ReL9dhnKbtJ2idu0eJ1lNK75358Q5mYpN+e1MPBOqEKOfcOZwZ4PwE2WyXOXjk
cxO+9u9Kdxi5w98ywc87TvzmYAH19zekclicONJxbEymUQ9wa8EJxYI86NfEAr5CksPw/Gw4QWR+
nOm11fdt+IYeidITIiTi+ImjTUIe26YnzAG7CC7rpcH7rSCH4XhsNgFj5R2lebsyDTgjbxvDQsXT
6LwBd6MQZgI3czh/4GYTV2QjdIIJotJmE9b2WnkOQ/Oy9QShq+NE6Py+e7e+L6v74Q3xQSc2geyN
QwCJ3QWa8Twc5aAyXDiwWvYAn5yg9DqZDmP0vO0EofP1UerQKgEiZ3T1tviAPaPAsx8AmNg0AVSO
CkYc8fci3HOy/RqJDqPzd8sJNqvjdDanb51gE+DkKazjcP6gOfZLzZECvBEChv0san2OzO/lOYzL
U7sJKqdXR6kxpzAkzV38hhaN8BMHc4Jh7fklIMKBXDSARSk7mCZ4jSi/gORnJ6agfD1KUM5Mo6s3
XihAJ1KAixEOcOHnDkbakKe2BaztPBq4iYN5lSyHYXnWdILL2bHm1cohgWKSt3MvuyTOTlucSQTD
2QlHNqy5yceU2iSC2Wx/L8lhUP5uOcFkc6ykrN2+ZVAJVTXEYRQI8WPsOHErts0giIH0DgSee78D
z5+7lfP738lzGJendhNUzm+O0oJttlW1vQub6r6u35KN4RNYBIDyDH4YHA7L0MiBwhoBYc5zVF4t
z2FwJs0nGG2O1Jrpu1AH2+xppN4k2BSAjeTiMVr5JwMA4GC1erdmvbsma2ubV0j0C4B+tpxiszpO
/dFQX1O9bSaAwSqOtGHR+THpPDFskp7YEhJmUObxNCMeVjw3r5HlV7D87MYUl+OsE9joqjJNqZ9G
6D/XGWAAhHEoAqCHEwC7OgHOYRHHeazi/IfO/F6iX4Hz1HKKzXGu5uyw2f3L87eEB2rOMFTZ/gzv
J0QN4n+oecKQ0XxchTsAzyuE+jVCPxtPQTrOeHNjsvpNK6AorMtAwaAtoWZzf03iGxsBQhQWCRiZ
RDavEOUXsDz1YQrJ9VH4mrv/tUD7gTU92LUXn9zXaf8bJdAS6miIw5EDGvEi4ISydVsQMHePGbMJ
VZsUjP9ansPgTJq/6MJxVKOf338rt1W8fTsfsyushdIZwvlDdeY0ySzlCeQGdiXRh2vRXiPRYTT+
bjnRlfPjLOPYpcyX2zSvQv2WWzkoOWHCYbZ8qnyeGDGIa2ABh2FYKHgwchOK9mqxfoXSi15NoVoe
hVl7ITVs+9mNyea+13dvuMJJYDUNgx7Z9FGRJjjZiJ3YSMCCjvhHWuA10vwanqeevOgldHJzlNh8
1tWdySr9trEnIxLW0WDPzcP10u0AUYOkNGRt5OGagFeJdBifZ00n8Hw+zuhzpzpfTRm/oQfCJ5DL
xHS35ekQS4O9akCigSs8bTCY0OjXSHQYnL9bTrA5/3qUqvNQ2/XmZQIc9j0xAmYLdGh/vdQeiE1h
M+FuC8jTOvTT3HjIEbxWql9gtK/De+rTFKfjzEt/uM+yakja7ZvWSVMEqzVQJv3I0xCaJHGgSk0Q
IXZrog8wQgbueR70tVIdxull6wlOH/46Sn26CPUbEgTAh8KeDki0PS5KTwiCgHQCApYnfqFHv5Pm
MC4PrSZ4XBwnbbuIEyhKe9PNuFCNC/Em7Pl4cD1TnZGwYA2cDaGnEilI8TzXmddI9AtcfvZlis3p
UerKzX2ZQu7jaXj+8+QnVAwiKLiF/yZ6Als9GcNMMuDS+2tSbfsKSQ5D8rPhBJGb48jdvJAagpyL
8j4wb8miCfA0AacGkMcajUm608boBHas2TaZxDe/F+QwHk/tXnQM+nV5lApyfd+/6R5CG0gXERTG
+8F0Tbw95G0IMGrw9o816xNv/1txDmPy2GwCyfWXo4TkMoRzJt6tqret24CMGuwFgHDycVFGwsg/
T3LuEja2gH23sCd6f4F9e+5TXivVYYBetp7gdHmcMefVvvz5/2AvDlg0BGU0+EmHJp5G7Bg1HPcA
W9gfkJpEnq+X6zBW0/YTtK7co9Sqa4hu4EiY+/unaf2fcwHiwJkoYMcQqM3+mlRCw1Z2QgnsEv1F
DvRVIh3G6FnTCTzXx7lM/XkwcAZS8HbgwK5p0A5gZL/YzQ6rB8ALbEqBYz+o0dNvP+QHXiHQYWh+
NpwA8/k4szef6m34NDJvoDLg/6EaCvTl76W0515ofywHh9pOzCZW7XdyHAbjodUEiU/HyZxvNJws
9Ka5mV3hM5Rsop072V8TT8PFCQOqJujTht1pTPMKiQ7j8ndfJtjcHGdO5vMW1teyoH7TyAYynBC2
OFz8YiPUPrKBw6GeCnEmAc7rZDqMz/O2E4Q+HylC91X97u9p93yR/kUH/92iAVARigEj0KP9Ndmt
BmSNwfIbrK89BkQTWv35tWL9AqeXzV/05M/3n2/+/1C1Xx989/N0QG9bb2f7kw0PnZx48Ol+BODI
xcnDxyjloG96QHn1/c/3tnRAPeDAxId6kN13vAhv/j6CZtrmflvVf763dmVTFE4ngMCVSmzDpur3
7zoYfXgEdYjMhswPw5RDqsHZ7XjLdgsEcOIh22XqYL8VLJRDyTxssH//rtrFDfCIQFUJbKqXAv4s
BZwS9vNQyQ8mGSBJ8nOwHt+/y5r0g9FZXf35HtsY+pM/fHDXQQeiBfhHkMNtyOdSqAiH53fbSzBL
8Hn7/xW6wDTHDV05iRAuSan0grQ6DbVzk1CuVw3Wwaxj9I6Mc165jNhsxWT5lfcFmjVtpZcBG64E
S79WMgk9NopSGVMQZVvBJyg+35i00ysyNv0ME83WoU48EWwaNPSzCKetF/mSqrbhn4Mh6hfSimYh
rbw8iMW6DogaHD5uvFBE/dxKLaESe3DmGJN4pn3i5rH9TfSuH6HqDGW6dcMU9armkaNSm7SqMPxH
3BJ2VenO7TD1cBOFF4njL5Oq9r2sSXI3lwNVUY+cRYqxAlh6lyGGZnwIP9BM4lWCZmWc3q7KPPyU
5yM7FYUYvKboKtWO9DwVZvwQ6cj24mpEXvUxZF19ZoloVIinAYxGLJcmWQ86jlbaRPrD6Fiu7mTu
Ghz1F465gI0rZl5HTTSTKLVd2HMkFU393g0ac585/N7nJFkUpfkiB5yqtMuy0248HcbRcUOTIRcl
ra/O7bbqVqZZ59LHp2FZbaq2UAxHZMGj4aZL8VVqMeJlafhZjkU06+uYzofUygDWupyP3Q8/6S/q
0v+QRLHvFShGC9qGltJtztwyTZdxo+kp60blFEhecEkrd6xy1TU4Vy21P/sm1rM6Q6Xrx/7cD/S8
ZKyY+047TwvLzKls0cJ0zgayCnNRBItIinVrSDHPwyRVfRL5ipR9sLBjkSqUFcwTQzi4gSOvcydz
VFGW5UJ3xgtYHi3HLrs1KL40VbniVX5bikarIpXjuW9xrqoajd4oS70aZHWOg2Ito5i6jIWJN6Ls
trCWssiDT1W04Nno4SC7i4rabcL+sq5VJoZo2WRprCKnvw2FQW7CbLdLqVYpsi+6JlgNLLeXNRNf
UOk086Rs41kt7e9WoT/JaubL/LpMhFnzJIV+2XxL++grFYN2WQPoFo7Z8jaJVNDFmecLy1fasvgy
DfAmNUPsstH3T1Hkxbkfz3DMepfXTaz6gn5Fub4fcZl62OhWkZzOOytXNXXTJMm9aKxbFQ1WBOIG
2xYHzir2P1hR0M9kOnyJCF7ilC0GXHtd4WhVV4G85Gm7JNa9M4bosuqdu1YndBFnwTLKqu9+GHZe
nAwhDCj+WHXiKglbMrsxkcjnGUitGsFChZLO7Rv2oYyJ2xnXrqT2LF5kbhFHpy3tapdExnh+eBfb
VaMoFWA/8totMLmlkRPNWr+jrpFsbuely+3YeKXjA6i1UV12aVjXLtjYskXb6JuwibyM0Uj1oNAh
Tm5yRL+ahLthWZ8GOlAyrzOFZp3pNtAn08UbW4vLCDSuFuLM0fjcL3mksNNmbiZtrfq28UjSlQsc
E88S1qpN+EdqyRkNOncommjZ06JRfWUrPJZahSi9w20XqSFNPxS8FrMh0deBFbZegLtNICOj0szG
XlrIXtlt3Lhd1v2wyNgrKym+Og0K3dGeEauM1sKit1UShue0LFf+14L1Xaj6kK1p1Lik1s1S90Os
7Nr54TexUDjp/dPgUuR+omK/sK4oXsPRUt+TLBLzNIroTKcJqE6duiag4QwFRexK1K5SP1njrKxn
vQy+xIJka/ABMM2pEMq0pePqkX/tsuGy7wnaKWW3yoNMRZ1PNpGwMuhNWXkEJihp+02Aa8cdcqld
PBp/yUNjq3TMtGKtHYEt071KdX/bDVbsIadMlMW/Ub0pnfJ77HSBG8SxGnmeeaZK0nkZYnsBqPVy
TOZpE12QuEjmQxxligVV6aV+ZC1FHCi7QnIVZeU6BFVRXRxoVfaWPqvHwWVgfZZxUmQq+W56HrtB
Z5QJxAesmVFjgpAnYyzcIuGtmzftzIKl6NOmCy5xbSyviq12HvnYRY7X5tZmQMPoEa0TV/faDXKb
rXma12pgVbLoHZgZpj9L/WoTigDPRhTmnkhKPe9JZC3qYZjZklKY0KHl2qHRbtKFwbwu0hvfyRA4
s96tw0rPiN8Rt28ZU9YYYc9o+IWwTOY4xda2txO87DMDLhbOdJ3JOrto+/yr1lycya4+7wtTzPqq
/2I1CVr1zRerzio3Ech4JrPcEGWjm4ehcB07ZkrHF2UQ0FMwBmCUM0JcjbuF45elWzGweFKZso8X
0VDKWVv2tZcQ50aY4KZgFp8VbWl5kZMGnu1kREW+yed6EEzFzXkC5zgvuiQOvI5ZicJBvM119yky
5XgzimVFpfAaogMXx7OWdMssiJolhmByXmdOAHNmKYamV7QvLrJ2TGaOXAekKjya8Q0zFnhEpte+
IMsyg1uc62WnO+31trxpWfhJSzEPHKI0kwsEZTpK5O1ZGWkQtQkA2dExCg6aLlUIZpf74FVbx4df
xQ6MTtLOuuKmEOBemC99Lx/hg/locbeNU1v5eJ3Fw1Wc4QtWg4wWGBIVC20tdUu91qrLDStqlcT+
8HFI2W1Q+CPMyW41alueOkHn9UbGqkSD65egyAYlCztvwo0fsTM9pPVZ5bRujcwyz3ztdbrYDqmX
Rvg087kdqJz+kCSHmT/MTRhWn8KiXOeBAZvbB6rvpPEaLZHXWOEFHttkY59WWQDK5/Rk449kaeuG
rQSwJmFgQHUjl2j072X9OY0c6paOyV3UxcuwJq7fJ+nKjjt/ZvHhg3PRDDDxYru4ZSgulNWBg+6s
QXEwZl5U5qOq0x7Qj/UCw4Tr/KYE20K/laCIXoKaL61lKndI8gVrEuaNXziqbwdD0zPkiw8G2Ntp
kg7VvOtpcOrE8taOinxeYA4MqIuvI8uSLt957SbwixXkieQ6ggHkPm1nPKh8j6TVl9EiaBHSfMPt
PoJPXhdxG85Reo+LuAJn6CxMW638LtnSODVelYMnzeIAgT0CYwVbLqIlR+NKUPkRY9m7TgJMUNPh
86BJ4fGq7lU2FolCRWWpDPU9EJ1qUEGNV1FpwfRobN/1QxF7OLQDVxb9auwcPYvqUChq/JXgo3bN
OAJnggLYFbDARrVi1RNAPR4smKJEhKpNiSdb3Zzl1ai92rFTrwxj7AW+XDYQTLopyVtlk3CbxGHn
xqacJ6M4B7/Uz7ghgxdwVsOMhAmaZP5nTBUbm+u2b6XrVx3aJHzmhxGft1lkPBrgLw4v8lnGHCVE
1T9wrtjS3tAJGOqoglnrrysryr3cKNtJmmUq2FlOeLTqGLjAARW2O4bALMowU3A2TgN8iWgPNTH1
/Hxm+eGF7NoAPNgAIhXockzyZe2Xl6EmgeuMtlBRNXoFgFBW9aqxyeeqqYeVHeX5PMr8ZIYIAyrR
cc9qC+51jWyXSe0s4NAk7DEA0017JmcDCZIVo2gWj18S4C6LNopqD/dlu+Ejv7XT4lvjB4VXZsE3
PTYz3PqVsiORLfo4A++W9KdDE0h3gJDDTXH7w64CroKsMjPYt8TU0HE2o0W4o20U6CZQTZ/2X1vT
kfPuR0fy7RCyeWHIJsUsUjoRkQob8qUQ2bKJa+rRqF7nia7AuIk5UESxLox0a6yqMsrnVZfzFba7
EoKhBnldOF7you+9JC2jOeFm7VT9ddzmjdfnRaycmmazshcEoo5CuiVqE8V4fFkZMO+OFV2NvHW8
qK4HJWug4CmOthqhiwzIys4bBjGXrk4kVz0rkJut+HfBg5mDGlu1VgZ6Unqx6NCKJe2pSb+PobSU
0+ZcMSFOIXJF10O3cnSuSpOVc22qO+BKt8D0sl4UEPTQZgZlD54TIz4rh6aa1X3rMRzYyuDAVzUz
hRtaDlOYFbOWtWYO09pP21whCFs8roezYECryG7YpvENc7vOvxtZZ+YD+JyGZ2SWRSlzq2qe1MLy
bD8xiszjsOVzKP9L3SEMgXwl9QWlhXLGVoCJq7WKjXUagwKuSoIvwsZx3CCqP4swTFXcRrdp1Ske
WfmGjH6p0oK1ynGy1qua7jQCx/ixGaKNFcpm1fMapofovqKm0y4px2WZkx8JSa7aAkwpszciTCBE
lC1zIyNnSYwugmqONK8X1K/OMpZDGFMSMeswW7VDeeZrf2XFSC9EQW4CnueqaDqzYEmCFPjQEaIw
xdtThi/aALhEgPCaZD1zgxLp2VCPXuBYd8QsUA1UNqtaOqviNJ8ZmMhz6vteaVWLWFvfos6OFOQC
AuUb8HAOAU4CwY49a3gYzjEK1nRWQzBfD+FaJIaqqihaBaQW/Lkd2ioEIubGQeyJqkhVkcUEolUR
ueBOf8DBcudhxeeRHcqFifPezQf5VVP82UZ+fSW5dYkyA2F/vkyopG4UfOIZIBdrv5sHELJnA8Qm
xSXNIZqXYzuC4feZF+SDwijf2jEOXaZjOWcVsKxozLyINtRNTHwteXsmtSyXpqHXlgwLlZfDfAgV
bdB1FBFV9X0GQ1qaeWiHp6jRsUrTsXGlKG6GgSRqGOp8Fmjnm1U5n/IoAtjxF+mkkRdGJfg9oFHE
9pzQzmZdF2nPzs0wL2LmtQlbx3FQek01EBU6dE5iu3Nb87WuLN81GrVz3N12OjSnBkyBzoRYRCG+
En3vJojm1zRdtAjrmWaMAEX4gCrBvXaswefFXu/U8UwGVeia6C4Lws+RKJwzyPNsRmsQCvxlb/+Q
VnkbNP5a1GhOy7FYCMi8KFx1M5wS7Pp2cyYdNriWAzocdhR8SGyrBotAjQF4FAEuKqg+ZPFtVw/J
Ge6q3B276Jyj7nuT/cCdlJ7pxk6hpnF9J25dp+ucWW8Vbs9o5o1+13pjzecZ6+1ZGkStqsw5Z53/
0bc6FfK+XMeYlKqwLWU1YoN0P4PozZqlFgYNFeIy8Ut/2VTaTWuIKkWBIDwdmm45NMwzSX1WU2cE
mwo5qirM5rBgdI27gq8EGT+nfG6s2HfTCIyL8e1NnNZ4WQPjYZEdeW1ngR8NhK9KkZ/7O14S+BA3
kSTb2I5FF7UYbLCn6CZv5aeSgKax+oYVYpwThu86E8AfIpjLtDjrBDCHpqrDDYOsloODTZqn1y0C
E6UlZC3aBnQzja76sOhUFkJaxo2S4CoZszXEYsOmLiA1VOdDB9MJ4cts1F9ijKpLO0xTFWXddnQW
XRXlK07IF0Z6d1PL+kqP4fVIBAFEwYBpmrt1G5h11QDWDy/376P0e9wIs7J0HS0La5zlZQ1uZ3ez
mVgw0LnF/l0SYLMu7KxeCOp/wKh2h5SjlR9mco2T0Zr7DbpoNeKgJM2qSqm98u0UujAIPcJsgpdd
IhY15N4Woa3BksXNch9MipLKeRL0xA1Z1X4Mu0INRfcjI1W8Cm1WzgIcfqg4vmmqMvBy0WZLAuGd
3baDqsEi33XWBxY6zbcuyVdFIplqKyc7reCVixpWQoqj6xXRvgDJejBMRQLjGZR3jPcrZo2QsHAa
sGi2M4ORzmZ2KiBqxvHFTl1VKONhZl0hHlKFUPeB+HxjdQw45BA3ng7yFaobSALZGkI6tCRVPVz6
lumBnMxalNSXllPcgSnKVEDYhop0HXfJLeu6cxNYnWcs5JZxcI75aanpp46IeDHqBikT+irNYWrn
Ip2FEo8uQrfaBtOeNi2CGSIqNQh8mUiBvZrnX8E9nNqoXhdRVKk0GscFnJJ75ucZMDorposyt6XH
E3Ee1+yrzPGXXKaXRZ5XkA1q75peFqozp9qkyKXMbhZREQyqahMMkx7Mypj7qWJeDJMWfWhkubGH
NlDccBvys77CmZ2rvKjO+YDI0kmyq9GaASX72DpWvDB1bUGatf2SktDlxA9Ul6bxuuuaVaKjQBVk
XmahG3MnTJQoRn8RJPEppBPOofThbBisYu60NF93ktSqb8LGQ7zN1/jnjWRZvia7j+z/5oR+5Vqk
z1wx+mbd9Wk7w8K6y9MEr9kYXFQwlRb7d36RfqpS8U23kDUpqqTyxiRr1F45mM7NGopkMBiZyhVJ
w9ZGx2Rdr1Ff5utMdpCV6YRH+uILSRDIN8oUnN7uYZuMg1dRBpZqJ5bVj91CjxD7jdweIRECf6vb
IUkgKArFQgdkEbTxraHjxzICyi8cka/3tzQODAzKz/c2AIUiFq72Iu5vQ9bDuD3oM15SSKevDERG
NYnkvAi8EvdmHck4SlTbMz4v/XITVDgaXb1L5kC0Waxq8XmvjIRDRgu35ZLu+r7/SjsInr5999sk
1pAgDUTanBbwI4mVpYt9jx3eZDsLCeOwf5+FspxzPFw6pPkmW3zahJA+6SpA12nKhR8WOgVf23fr
fqRApyAeQ6oDiSAYC7o1lfWq03G9sEwLQu4k3VuR/VtTktEVu7ip3Fm1veglSb4U4K3AxTTVWuLG
bVhLl7DeUi8z38wEB/MbNh3QRtx8rCufznsnsiA/mqZBovoBDK4lZTYvMnkJKxXZuh3oMsxNuwAO
BjYhlTJfhtEIaSknXQ9pby0Iq8rO1RE6Rdqnp3bZQETWh91MlnG3RkGdqrrkzEvHwY/B0cdmvf+d
MSghlklGGwxHXK+5xau1YxHXWBVeMgv22bmQXBzy5Y5h7O1vHOJ6LbPqvB72EOaQ8i8ksNE4LNZ+
BLf9q/1tP+OQtn6MqE9nQxbCNMMBJJgFSpYPqrLXl90NswEMZs65O1S1WTe50ImKdsZeQmMlgop7
uY4amPnEd7MqYypqCBA9PaOxWeVDEUKE4dynQYPXaeKcC8gUzNHQtOv9jfDSzJwaVJ7zpF2TvBAw
50nP3UiWkDfyqwDy3WBt6nGtK6DqEFwZt0n8RdxH+rQHx+bZNUQ9e2Xc3/LdfN6/CrVVLuug9qwy
ixPlSJ2vg4KZh9u4mxp3DWvAy9qNIesg78m6YZ9QFtWrPQ44EdkjIpDNEdi6s1oHQkGmvxWdHM4g
1BvPKlpXygmichGg8VMPC7Weo9OLwRJkg3a3QofzxsLDvKrCG+RASNeL4fGZXVoLJ2JixXvjnCU+
btVooZnIIWBKISNxxgRkuhLNFvsPZF1fnWJWq/0zO+3OKub/6GgNNqOwFrTshgWK21rhLmipCtKy
XRBQNFXmWXreUrJsE1ktK8iG2m1pwED5TrgpHMhBOH0jZ12865XJPcheXUFuATK4JZAkvBMalbDG
lVtj66ZANDZhD2Gp1cJbi47f5NCAeyTNWc3paVtly3hMN41MIH2R2dnGH36Yxg7PGK4ghwQJNzWG
Q7zS5f9Q9mXLkdvAll/EGwS4v8wDa9+1tFpqvSB6sQmCBPcF4NfPIUpWqWWPPTfCASMTSVarigAS
meckxTZMfHstOpyex1G7OsYjTk5YMulpaPpgSUMkFNwsP/KsnrZ9bWULOuTrDkesOAitb3US4DQl
EOUs5SFkRVjGfcPqZaW8eztqRUyUfK00oj2enb/09TSuvAoPAxnDn2kj72RWIurQDmLT1/Cx7WMa
VtOK++mReLQ69BHHl6krb+mTVuB4whPkNXWTLmzqyMOtCRT1YyecyLJgRzoE/pqH0T0Ct3YZD7rO
D5LoRdlPHXyQZFj0Kba6sCuXnqZ0H7YWhSuEnivoykJZhq1t5/LgTGF+bYIQQc7Ig3PWB38oHaRL
7slVGpVtXOqE7lHBhuxNr55F07sN8Laie8UKusiQMV2YAZu78P4qTy5vduYuxtgl6dcW8fV1bVv+
fsBL2/a0FG2BvBy6UUCsrXb5Mre8cd/YC6O9Nc1YBteLisZHaNKT2YIMDlw0FeyLrrPjcJp3EsTJ
9wmzw72yabYepb1tmF7m8Ah1i4dzrO0kHpruB4IrLm5AsoUcN9HI+KHSmDFR5aywFeB3wfKYONbe
xsa5q7CqjhrLprTcHEH50V8ESTYeiM5jV4xq2Uo4k4SNO5diXeusrFx7WAVi1Mv46XEb07t9Trv8
D0RXFqXfvThljekVduu+bL+kGc64WRg9j1nIFrlTxfgetwi39ueC8V955bJYBTlfOGOF1Fuzoq30
TQxz72T5KxlPQo+IYyCSNvhNuLRo/lPZdb1y8JXlTfsTdaKaOOxWkXK+iOjF1QiMp54rFp2rn7Bl
0ziIOrrQIyJdZfMYhEh8hb5A5KTDOVsGMi7dTc3TL9zOpwWCGd4Cx6OVKuVz3oo1cygij06PTRYr
nse9uG0rfAsewm2FuAtbvmc5nzNs/MsgX1M5hFjXLo62ykVoy0tJLXtZSfbEunmylyvbzVdYB6sd
KRSiQzWchYkviAjyuAmK6hwirE0aH7OeDfuQ5t1hDsvOXr/jVH8GVoXkV7D1a3HnaNdb0gBb6ZR3
P7AzjOuQXnJL7ZHHv1Ol2oyCv9QaObYo/9IhcYoHCzPGj5ux+NIEjMcszZLFVOIJwEq5iSLlxzg6
1AuHicuEmw2ILhaqwXfUpZu2KhExznncrOzWPQRYFBMvBu2miKdKn2VGkdj/0nZpsxwcejdhAcQM
ZqsGB9wFrTsEbyf7VDP2rSMIU6b1qqzlToUK30/6vUImIJB8XRb1OS+RzbHuLFrtGfIkfpTf12zZ
9TmJO1acUeIgJmmw4yr6NQTFuWYCKYUh/Q7gxkr1q75yBuxo9ywMs0XWOqsIL7RcVMQ5WFGzsHQS
S14uxn6JaMSyD4cNQcivFFbsRtXKc+kRgcASR1X7NLJh049wPx17hSzEEeFzl6pz/qdFh23a4lf1
mp+qmk5hkS+zMTm0NPna+OSR+EcWeL8a55zJGoEwigPpiOAaEsi7WkXioC1fLT2Uk4mnwSEHzHZy
MD3T9E5CDzrEWiq5eK0mUsQ6gMuWuRNfA4TwTD1WxsLPC0T6OUdmncdyXgKQc6gxx3t7E7bivq+3
UQjvTemo2dsFpr3fROPsnEFu22BapiW87pF2UZypXi0EIoz96NY4w2HlHZPM+cbhe8R5pymOQsjD
zedMxCrwY3aIlu6buaF8RFiq0gKzs21WaRKce0ssU4fW+z4pmz3q6mRIChUhAgpwC02DlyTct3Jq
1lWH0HGczs6cDp1qWrTqhz/ZYpFLHGKC+cQxDNU2ZIHe8IrNcIIyzl0G/9sMqotoZb5HxLXak7lR
xkOT9tAtJELNC1kLQE/SYiEE5krBqY5rl2A7LDCHM9KoveXb+OGRoIuBclgMxSRjLMHRYuDeSBEH
S9N4VHaBjK4/7pO5kTjy7O1XZ/a3u8l6DAv8JYU1b3nGqJFIGHC/WHAq8FXzoN7jsNbmsekqUbGd
alYky9mqDZNnOnb4c2TawFv05r9YXb1HJIPcHqgMKw+c/qASOHu0lwjFzx6q0+oau0aJ88xNLoi3
s8ek20TdiGzv7ePF/A9BYg+ZbqwtNh4Ambnhwq+ZH0eW3eyNzvRMY1G8SBdTH/5RpPZwVYKtCviK
5dM3x207nFyLr95A0gP2AoIQHIJMZREgSVc6LC76/sVuU4SEhzlZCPfX7+1+j1Bgv08CZ4p16iEJ
5BPsRnOTTJiwiaU2BWLDe9N4PFiFzBLbzvyFLd5FuMzh8iASIOiiSyyEsYhI12nlPOUWlsWVytUY
k6BsllVjY53uBwsPAHxtnL1w3Ej9ZNW2WFHRhTJv/W4/dtGjgaC9weN+Q3n9LCs4Lgl/e3vwu/h/
vpQS/5l3yd6UM4rtJqEI4fWtxf9qhfd5zsj29rPR/K95v9ftrbUzQu79FbafIHe/v0X4fzP4G1jv
58eyTn9hzGcsG3WBXft/Y/U+FUy6AfbMdW94Pd//HzCaHZRu/ATXQznO/0FoLIhQw45GNPJBGHxD
64ED5QDi5/jO2ys72ytUj6DmLXgcoNsQFCWKgLz430D1HDIj8W5IPZSZBlrUjoALpQEqFMzIv9+Q
ejkRTUHGzPujdsoTgAPOk6pzuqz4FG3I4NMnrJoAmkxNtDGjdmiR6yhtCuc6mufZ2+g/XWtuZYz/
6VoSfU8TpIGToaoPpgnzvK7imxwpXR+CufmkE8mEZMZVabVHv+jUNnGn5nhr8ir6KKautA5lBnxW
5DwnVS6PcD2ThTWLtS6A6Rl5sEHqyH2mQfcrK7rxkqgpJpyvygAZs2wa9atX1YuiI9HzkKi1F4mu
Y8DkTe4yZxM7aF2zg+n5QMwhyZ74TXyTM0YcrPsizrSdrNyAITrZOCJZhuNEDionQb2eMZwHI3O/
v1gls39UWSq2WrjFUUy8POZzwxmOx4ijuItPA0Y0jZ825TGrMqvFwRjdahsh9X00Y7lS1irhSqyS
RA+AlSDfK9pmWCcVC5FtQW9SChHKCEtaRTZl67RfI7u27jrkRTaZhUSYqobyPMwNg/t8ZkGtY68q
xrjrxqSvkMDx5bKqk2jjdN2ZJN10TirLfSR4DcGcKk3WjWq8R55UgDVV7VMtJVva3PaGhywT2OCx
Ufpe+9DPIVL8HcO2SNP0qjMD81yJIwQHd0b0J5o8/NtF5ka5B0haU5a7UcGnj72014cxzD42RlcB
KvBhwOgQkXt6+81D56zFsHXJmF8aJ+WPjFneBsE8smhcnz+qViPrObZqKbAPbuqscw6EUCApgxGA
FFKnZ08Jf1WEU/lAkXRdIAjKn7M8KLAtR8OhKmr4b1TlCzG24qvp5e+9drTSq+7WQxEfuhU591cE
UKEFCQpvE3HWwxGf5bEYvE0io2Q7EN0jEYRsltWO/DGA576dmqHeJsoOH6p2QMLYkuIXV+Oqq7l8
7ZgmS+5a6cnrKDsmzpyH7zRbIy0GWGzFkIJFZM6L8dAj6ZrT8sw1L882AjtnPTd1MHoAYDXV2gw0
gGASzBuMWLwDTqCufiL0Bj86f6VCjhwQ2traz2JRDAOSVMFk7Z2+fMX0xB/0LjaF29y30444kzxM
XufUiBO45CCKGS/U4Y0xK2ecmqvyOi5a8sOvJN8GElCKklv+ApuqCDfIdFoAnZwygHjOUkWLEOeX
6euQw7m06zQJC4S64CMSD5nDxMv0XTR56toU7hJXpB81icLZrG6mDXNhin18oVyqN3mQpPclKyki
Co38mY7JVolePXttcw6KepPN64hpsOqxgzevI0aUZjG5yfgBL2wGxQUNEcduIPLEGzdYYruZXnCg
Pvot9X/xdHp0Jy99lmE0rmyPiWM5NfKU4tW4V1N4hkfhyvL5w1b45jJ8BIKDIfJpdwHihLrI/7lz
2RVsNJ9w4AGRac99Hv6R+Wm+S01wmc7hN6tC+K3LKLxD0/0sfzb9IP+t+/naVk/ZwuqUu3KdyX7q
6+Sh9rS6yDQVT+W4YLKVC1Zqtsrnn9k0xAfmmlkyOxZ5d9VLWnInNqPhfIWyGrYydrfL3q+46T06
AWBurvjvz6iL5lQXY/GowyZDGqUc71PaIGfvc4FTVFd9T7Jhj6RX8lVGVrpzQybXCZKN34dDlwIF
18qyXXdpGW79PGu/WpbcSQAKxql7VMlU3Fl+5z1I3p8SHfQv2vP4dsLLKlcEkN+XYkCiXTYtv0iv
TbZNEpAFaYiMo0bzVwBZ9AIhPnUcAFp+lFl9F8z6NlRAfcqJ7erUK56n3l4YfR8B/6M7QTdMZvyV
dJdRq+CF6cLaDn3jrowa4chdJ6r0KYnC7tC5U7ZkY5K+OlQs/+PpC8F5/c23AV8MdBfUzUIdDLyS
NprHP7AQJuGELUD36S9BMuQjFti6hJ1Nr649IauqKXyGijkP/RRiKy/1qz3nAq2ka48TEu4PPLGe
NSbsGqdmsdQ5y46NY2dHWTVvPaOzQnmH+G+y/aQ3tkAtK2Tg5mtvw8Kv7xqnwTf+D7czOhvg8Yr3
94Hnljj59+PR7qR3zJpQrGQ5JS+dLy7BPLk95t3VwCc9G1PK3TfTYaIfTMsgD36VlnMnKkmefabL
FakIBwasA4Y3tlxrqoq7sB93mJLrUbjIts09O3cBik16IN5M7/fRz3aWAjo1K3HF73Zl2JI9bQCo
CIvIPlp6+thEFdkJx292n/Q324xV9tGIvlceOyXZNs20RrzrH25ndF5ZXOiYq6251NzY6D9fJiP7
wcrojKHM1mzK9RdsnmJBQtK8+Bq4nrQLxx9J1Z2mLOFJLLIuTlMLIC0JjFLnRc0DSSViL17xRIQS
F8pt+vQuTVHiPKVp/UQHKS5kluYxI1HsVDfL/6/rpvkT3u9y+7wEn2Ck97Hb581jN+n9X+YVebAD
zhXxKpLyU1gl7kJ5tESywU1ORmd6tyYzA0kOpgNRb3b/ZMwVY9t/n8lz0duPExlnJ9SEwtuKqGfT
KHSCTxO5AlA0wNMb/rKSHLiK2CM1XZkjRUk2eU+tL0bIsu3oVdaXCnjsx1R/H2RwYK1ITr7fwJ94
Fytmw58A8Pw6GqVBcx8lemljpfKmmh4dN0+2bWXTozf3nFlnekZ3Gy0rZiF8+Jed6QE4/ECAvjiO
QQTvFWG1dQdg+yWbkrfGDJR9pHCc+EtnTCYsz4gsYqDycuXFzXwdCFZvtzHWxhBggyj+9+84ADnw
83fs4F1ckeOjiuB8sPx9sVRIklHeONYvpCkfu6kJ78NAiFObMQBN5lUTbtfPvnDCe7iX6al+14fQ
IyP3ph8mcKLKmmpjr4I0+mBv9E4S/MzZ97SJHqIun/oYCyg5svepfO3NOntq65VIfTeOeGvDcF44
zLBpzIw2PWMIDwQYBsfFHY3yevOQMASxQT5ZWiUOHnWeVXExRMWhng8espzRvTaApUa0izC/7wDs
MRKiRN4jUAhVnCoJzIP3CuDUImTaO+R1115GOgIuk2byZ42fSDBfvUocRRDd+cvC934xb98OoT+j
bjKEFn08eDe5cv7D4/L//isGOBy6KK7iokwazvS//4qJN6SWrbjzyyu6ZNGmKTn2743fpvgWjdx1
LrzDKlmBAdLub6q6wPTKU3BwJiQbzlaauecM4T2BIN/J1b17pnNj9KlAyD/SxF18GjCjKkIotQH2
rOsjq9uVUxrkZ7scED+l8qVWKdl5pddeWtW3F2fuzfrS9fX2apsJN7u4fQaCz0CfJlpGd0GQHpqx
cp6cTId381gN2MVtrJ0l1x2/IHaoV0hR1DsAYMXB9MSo33r5e+82euslYyAOGQK+m3+fYeHfVjGP
giENVuZc8x5Fuz7NsM5PbeDLC4YXihVLQgKQRvqpxpnFxsHFJ6E8GLH2GIk9wDuW5QQvOTbDnwxF
yJGyupobIzXfw1jezM0tjWhuGVbeJUeycp2KTp9T16kosg55f64ORjONjj5nRh1Ugq2TEaTHHFOQ
xrdxxLH6OUUP+BFJ9fk6/HYXgnN13DTSW5UJ0Ahh3+EM2TdHIpAPAZMBXdO0Vs4OMlkZwR7d5vjB
+Gam5xGOggEHK1/hvQW4nVFdu6xPsbACJLRmbV6e2qLQaySlqzhANOJkdKbxcNZCXHi2CcfgWNm6
2fm842+6myGPurc7GF1UgSPy7w8Acf72BODVOqGPWnp4XdhcVsf+fXbygLNcaBsUpa6YWncVVBGo
Sdo65WF9V1lq2BnpqgrITPQoemDv8eLYRX6VZ2szLrJU78eg2ekitE6O5N6wQQbhw23MgLFNQRde
duXYxaxqBHDDk/XNoyC+VQ0YIIiQ6S7A/xPnTtGifh1ZlSBjWNiPNp/UqigtdqorW+yQbAB63+fO
KYPXtCKjaB4dWQikaXnyOt+RZwFytc3RZUn2EDq82bhW5cTdWMufKPywqdWoX9JBshUIMOOe5D67
MxZ544/nXAgRd2a9mtcnhbj6MTCL1ljrCpDiJF/37yM3w5L2+dJJZr7d6LT3kUIipVb8EdAX/kjB
I12CwQNE96x7t+hUnS2JYg/1HEAAP7FYUwaGTDuLRpfmgVzXEZz/wIQckne5wFH93hganRUJsZyI
aO/NwO1e0kQuCiR5SWt1e+D8V3UXFuc+UQiIzL2AyvI8k1APpE5Wn/TGwgzOVxrT20XefGUzX/l+
W2Nh9MaMpup6W6P6dPnvt22j8j+cNmACPnsUHt4JjuMXzv94QPE6yd+f9iSahAeupPUja0FgRezC
ia0mrJek7NXS7BG3vSQcInUOX40iLSqYmj1FS5Bksml6szc6c+WUTuo8/MSDNN913qWu9/r9/tcP
TUXwZ4AlL1OyvZdzMwQP3Hbru6vnN7t/OILfNECtZXeVOLo9XSisQvdZl3uPkTUkgOohqw7SjPdY
TL44+DUwxmZUEeU9zhcggddeL0DEFReA1py3bbExHqoVAQ2KHaLcGjGRdb+kOSm39hxM5+yvURN5
v42ayLsZtWfjT9eSzC6eQIiXu6lSfzKkUe+4zYtrYyXDrwmE9p1RmcE+zIedoM2fkrTFXW7Taaki
iqRmjPqV/Vo4yXKYvRoxtNlCU+1dam33h6D1kExsWfLaBtaiYdx5mSa2TJK63DCgLUHLaThYCg5/
JBkYwUlnXYxKpaqEk1Xx5egJLHH9SME07Is1t4DG90gZXWoQ+C7B3Ku8BFw0f8p3twGVRe4JqOOF
MbvpzU36rhg+DCBWOMWObcHZANRuOgxNjehGBp9cVOUdQCw/Ox2oFz2UgHoTT2/8qtIvrC8vfh+O
Dxnn/zEPAuRwfnOsERXDWzttvEUlQNrG+VwLoR9Z2Nj1pH6oBpF+Oy6UBdapq7wT/LR7QBdYBQK2
+6cz8OgwCXt4RNi23WaBHBdGNM1QffFBFHswAk3x3KA+BFsbEcwB75QI795IPSuGxyFlf4Kq2h/o
YAF7UVfuNc4FkOyqHEfrYGJY11hVHkZ8DRpGtrjZOSaKFQHlAPTg0sqRj4UTJiOcd7Iqt8Hih6dV
/i5GOpIzxniNtJd3cvLy0QT3TVNl8i4ZmupsJIafYJU7YD5dswGi8W/2JdHOYoCDCkiHcpamJ30V
fqlBZhnnOI3Ruzpz91HHwi9A9X/WO6ON3VCkzWIkdsL+w5Mj3pwVg8uIQhhzTtBFWQs/mCt+A5jk
OuC0fIprhjUFgLv1yx8tCG1AerFm18n+LMCk1jHy9OAvg+p6Mr0yK9qd37RnnDVab2+MZ1GOTAAo
4zzkdh6cojKV2yqK+L6zRnkKxOSvgkKqR/hRUdykqfweSHXI+qrF/pqHoOxk9FegtQBr0DtTxARP
M+MMEa5QI6+EDameUC0u9nNd3BXAKUTBtOklo0CU0Cz9gxZptyw0l6BjwNG6NT5P22M4NzfdUADj
QUAIRUkSsoqwu3cP5eDvCtZsJVXOsyN4udSV66Hih+U8o3jBkdGoeuhzPT4A1XfAEph9rYJLEEzZ
Ef+U7Gh6pgmnRoNLOXSHss3J1uiaaECGiCb25nqkQ+LpS161bHM7BJpz4000hz5zJny3NSpj4VvV
CvUiul1bJfpwa8B+0geZy62ciR2Ok1R1fBu9ysD0A/fCpp0nRvcCstgS9RvqkzNLRtVh1znYnToZ
CWvMm34o7XSthQ044bvOmCCH80p63W5GxHibH8IBBmPslL9zCh/Hr0on36RTOAvELvWh1LJ4Jo24
6kvGyp3mQgBXm/BvTtkiFgXg0MWVhX9P3O7Jn/UeDu9rABzYpgARFUkkzcGxYbUi+jCo0X8sQM96
6sq1CTy5LTGCiR+5POTziBHy2SwBzWiOaxkzVN+oRcRX/+4bOzaqz3yaUlgbA4r3tdP5tUfz+48/
BmuVMxZVVEzOD8kxXwLXDo+mscJJrGudd/FN5/JOD8AqN282BbhsR8w87/0qY/tJNPaercHfl/iT
grp75Nak92KIEBidG+2B1eDCE7mp/LS1QTShxbampXs1446frX1wqRZG54wZ6Ft1VK/tCGVjKtWC
5azq6Ato7fbKB5Z5bcRqcpttBsQqvE6MCjAOD6SsOkBTIfahRy6D7Z6MlPGp/JJ41wuNRoLEzoQI
7pIo/SlsWRwkKArb3lVgH80uq579z086e9Zlv9vddBYA1/E11/bput4J9QEYIUDwrORbn8nsazsM
oGpQji1FJ+wEJNOwzMHD/GZPyc4Gn/LX76ZZgN3HnU29ehiWqVLjJmx4gMzLwM/h3NQAQR9t1KoA
GJWffa+WNriDGDDyGKozfH13ZzUUfBajiwaPnxsrQ8EProvVh+tqiwabPAQOoOY8vzhT9zoFkf1V
+HDTXInAjRGbanQ3QcaLlRFbmqNCQjiyzdU4Z3xB86E5GDGx6hdwTfqLnzTkK8/At3C8P3rw0MFz
dLxH7dXpqfLJi9nFjAq5uQOON+klKKPgmGTugwuSO0GlEfj6RE52XBFEBG+O+s0rN6MUFT3Wn9x1
i9nlTqHGyD6aGFafDmTRfZ26wAnaoHbRECl33R6cuUnw9iUkDNGbSuDu22ouvPSXyvSMmbEwomns
LmgPjBEQOTORAtffhxuK6kCrskzTF78EwSmd9HQCEpB9jfQFDI30xWYeO0ysABZsFmkk3SVeoSV3
Riy74jAUhD2IRnxjrf89IzpAfR0GFCcq2D91PD80+aBfjT6d9dS1/1EfYO3Zp6huAnwf0qHKj1Cm
aRZNTtRkQ83ALW160wFova0me2e1NsoV2LxcY/MDOX8Wb030LjLbA0audtONGU1w9J2h6LBuaipO
U7pjVY16JZEAHFGBLO2APXdSOIWB/zzW33BuBF+G++wwIL78VPUMkz2tv7kZ2ICC5t0a1ZyqbyiP
dUqxsz+GLo+ul0+z2afLZW8tjR6ukrvyUnFM69D6AH9wykrEQgbO3sAf4AmQSwvsuZF0EXRgwsNL
DPskuwT9U6pYEMaIQeFwgGTjUoEYsRoEElhGhxfMIIMRPEV9+ZtZ4b1kI04+wEJa0b2rHyYE98Cd
jwprCe5lugZ1hz/aUc3mwXrGPrDBx3sy33FVd1fn6rdksjfHxz46Xaifitd3RL6NQoQ+aPifYpsB
SkrVQzFUrxUqNCxQ2cE/2ENaNCDtEbTXvs887zAElb2g3HcXnhm6Gpiha9N41UaMACUi+VlvBlnk
13QCXl0GhiuezZU5coEgXm1AtslX5kAGOvnbqBhkeQ9Y8drgFwyewfT6tn9qgj7d3fQ3KMT416Cx
N5iIm1lko5zJ1D6UFKjjIkufMoHKC4OcXihB1QyeSgsRjka/ROOkYpBu+DmLxquZBYzoCTwj0HHn
KDq8C3vNPLC1bxHymyf0Kdp+M/7kTn0Sb3fGPoUaBfMH3W5K1XAEjyy8RKo7m7ykTMd7YmXjs9t4
9coV4NlGVhYdrUTzlWUJ+dI6zTltkabpTYAYFS2TB4a9NCZVV19cD77vSO09dm394rSe3La6QdZn
Fo0ZBZTpWJGhADtI1whrK3l3e5YTLZ+GStn768Ps+JXaOhJnXGNimm5+8LlfPoEOb+9v+putued1
0lheeb2fKFFoq514gzpaefaASDRZqtaLVlXkiQfTUJm+TtLVByMxIPTvWPZiBHMNDxjdOV3UAiyD
a/7pPqrI7P9wsQBQ/9sEQrl7VLsFyAivKfjbqSVTWSsZL6vXjlMQTMH4OoEtn5xUq+Uiw+Fj6YES
2y6N8p+GzUBXed/a1gUnZj5odtGl95PhwQhZgwpOlIV8Y0RL9eRkM/VwPeRmmf0HSuclx6EJva0m
XoqKMMpDrZeoT5ZOjcIFY6P9bS365xRHn1WZcgB4pim6eO5IgOCenOewcAWQydD5c7gA1ciQJ2L1
xkiTRp0QYO2AbRqHqn3QZdm6cYFagPchn1bmHyUpIg925vOVOS2zsuf3SGQv/DIZH41F44K2UaJ8
wM6IdeCH+3EO9BiROLkb11k6bnJ3Ko6Vq5YdvKWzX2l9nuoOUXXC7XGV9Fa34GFf+Esz1Fr2a1SF
7lZHybRIwJbclholIBKlyAMPWrDcEdx5SDI9LNXcE7OuZCE9WcZtDzICDrWbIpWe8zuPU6RN5qat
kSU0ehz67ow0pfYKeezoEPpZcDdZwzezdLRlMq1RekpuSANMf98Jf8cLdt/lqj0ZyFpHC7CpowbF
i+Yl3TSWZPdZFrQnI90sDOTNXPV+D2ORJuB/OJjx8W1dNIsdJS0/dezXJ7URg4HyE0JVRrgtmWZ9
NGOs/3VbLE2vdk9DGzb+ed6sqlBkR9S2BGUAyq0vvPFkkxJgmTBXiPdxFHOyPfG15+4Qy64uv9ey
u4sAt//T734MhUaVOYugqgUQhL/ajrwWflR8SzI/WRSId+8rigM1tZzgpKkITgJVOk6p15a7gmT3
YVY405LPOjNQhI8+hw84gPaHA7hKxKJAtbzNLTSninxdRsMJT8F9mHD353snT8RVI/7qzEMdCS6o
lJEdfDsPUSik7ad4bBBa7D2rwVEEyogAwbmsO4bCeWOQ3qfC8/aVrVBOru/sfNG6XrK0AHpfG+cA
q09zLzRoNeGmBojteFv/Anwba/h7EoXJZn9haB86HlqrgABmCa5t/gX2L4S5/Y8+9WU8EMT6PTdq
94ENJlbdIIUQSFTBmS1A90O9oabJTrLvg7PPUGIgqwO6s8ISm24YeYcKJ9dDMzdGvDVNbW9GJ+e7
m6r3s3Ez8+6mr6RpwV5CdRkE3/iZIht5p5BlvQstMIGImoLNELgofliGYljzGlxZM+zOhqniAieP
BInMWmxCVKwBot+JNiJvpj2KEBTHPOvIugeJ4n5wXXfReix4rgPvp5q84o8KtUmCCDA+1LjQW6tu
1A8UN+rBYUDVKI2geBwO4GSVFo8jSv37vA3rx1L06Qr1i7K1GXTSLrgwCzUN5kGjSkgB/jsCkjsj
Wih7iAJf4D3KMevmshn5Uy4clOeoUdeu8oDHXdetDfqfRPKP50gl2q6PjKHpGqVpsnn42rPB4Iyr
AqnGm40Rsdz6KNmgrH3GOEX5HrdJUVVVvIBuFV3Afo8uw9yraWot7KzSIJJBHLNSbVmTWDFOL8Ei
YymWlVDpF0qROFHBczVQVBNUVbsoEOKppStAYy3A4O49Kh5Mk1hPPatRRxJB54fOKxQYes3rbdxp
XBSzqRRdGh1qWnwPSyXgKASjVptcg7c5JtX3zgPBDlX4y2M62sGZ/F/KzmO5cWRNo0+ECHizpadE
I1G2aoMolYFNeP/0c5BUN6trOu6d2SCQFhBFApm/OZ8GCoNvivj+Lz2KQNU2fWG+G2zPLgH2T2M2
cMhSbAW/leY2Vhq4nOeeuaasb6W5bbTt5KfAiHuf5m380BIzd/29lSlG/wFL6HW5LgOPoefc+yYB
e34hTmOjKa+WWy+rauqefaXuLqqW7dM0V17NzBoOpUFeWD/3ioveIfc5LNayNY3DekV6JtHFYHAW
cmo9T9MHrWl/2xx0fZdvKz/+vIM4MMS2CZJ4UZMIfxgm/dIKkt34z0QprCQ8fSTDAgyZD7jLTkOR
W2sScs+WDKqoavzBYdRgvJ8Xf9fKdLTybafjSfNBs6wmGBLrSE+yB1LVMkJhlf4ch3tZc6u+dQ01
SzzIhlRoJDyFLJwVb9sV5EbsolzV19jI6wXRpenPmuAyLfd/OsKN8BA0zYuVeoTsa+10GApNu3cU
oA9LFonK6hpokkZ3HljPFzVwqrsuAOf0d705GPExn/IPEQjjwssH2K3hPUtLS05Cpxf1xUWWYt95
1zrfv9pldIygy64t8zvZ2AWNN+dCg9ybbTiRYTfbOHL0lZzNHqsRdiYUU8v1602n5TEmTQ9XoV9Z
B9XEs1I5mr3o/Sb84Lf3SGZr8GIavMAK6DpAnfLyOM4eLnbT27pSoh9OapCJlaTtkz8FyrYNx3FH
hEx3gdbWLmSXOMHaQhTI17RX+I90IcFrIJH/iw3c/JfFpKM6zixGzgvD0P7YjRnEdQaaV6RfI4BH
dle2D5qh1Jek0ZO7oobnRwxNc5F1hVNrPPTTdiuLsmEy4AX9c9SgaLsx9xrlyYKPBVnSHTyokWZ7
O8G1Lh4NFR4m1ig8wo7R1Pfy4Aur3OSW+m1SlPo+C5yhIJ9Ur+/V+SC7yKKZNYyTp7fBv42R8wxj
hYLGf9y9St9+/pvLQHd4DwHrJg561gL98/OqK7UOe2H0X/QuExsRAMsy5vWENh/kGahIXuuR2lyq
CA6erAMp4Rz70qIBP0C9dRQDCNxcCRbRhQlnOIekc9gC5QGbUVs7/3HW6al+rRv+Pvv/9+v1atNY
wbSVfkrAti7pzhjW5LZYFgMzTu6lY1IWE5jEvxVl663zbWyTd+7ij863IkQwLpTCulIHzTm4eZ6f
3THZidmRLw/Y642lAHi+xQAbQkPysrPtkF2oq+VHBf+QBMyseSRPQ98VCZvI0DUT9gUwPGOgqD8S
H37XWP2wk1YB6zbEd4XGI9ku4E+7Q5q9ByOPfCUctK0sZoPzrORO9pjpOOOIHDsZniHeIzJ7d6HS
kmogi3B1FiCqxmMfd+Orkf2MYde+9ymEbcN05282U5NpEK1yV63vZOtoKksvzCoCRtWB7QR3ICdT
RRRs5B1ci6b3nEM3emy9rLzUnXUSQWitLSuO9i3hkatqcCxcGoX/EMVzjGxSRh/8OL5Ebm48GWps
7O1ICze1FVdfXedDaZzw44+BQCff/sv3H7Whfz4xLGI3XQdlAkSMDYLU0Mn7p4VfVcssd6KwJmIT
1107CJ00/ohs/d4K3iPhEXuOI9t1KsK+TNatsh6Qq7PBtKNtlCgL3z2VrFDiCuwToSPji6hS6KIM
z3JYTkEIYFMWeRC0qzqeQYNuRMr80BR3k9p/5LB/f4ni5FlmFSwyAl6c1ne/CAGVTMcZfzF9THSC
PPxDk3bOnVaX/bapzOkhL7VgpY+a/jbP0zV+9GuaPufRFVaUkCeCoiDHKbR5L+dxd/IN8qcD0n91
U6OudM2WcI+gBa/2UvVte5K9ZLUsjlApdmanfpP1sko2ysPYkSkOpNleXq8gK+t5ylobukWbZcFW
1v12MRcmILZiSCG3GxA8fQ6NWq6svnQ+b0peyspIrtZTcuLlNNc62UexqnwF76Rbyco/7rrqOyzG
BDxtszoo94FaPxjp4GSbGHbEsndTvE8J685DXOjdfZlo/gwgVLp7Wc7B/5L0qkVr1xjXKYbinGjN
ZFz2nhvtHLsRT04bOsfJ9M82+J8nWQX3RVvAYbf2ERy9J3UgmV4xxa9bj95Sf5VZ7KxJT+L1NI/U
beHsGzJlFnIOb547xWYE+cU6yh5mWia7kkUliygaZR15Tus6U8KH65WEN27ECLj5OkdU7v14IhQf
fHydDBdZq9cueDBPc9bXGXK/fDSI5bpNCtuJXz60ta2c1YSadYrSAJITHpFl4zTx0iv8cYejXQ5q
AggwQyPeZHdZNUx8jo3bzZZf7hVCrHmnaLz0ZFEeyoAkR8jJBzkqcAMFliT/E3lXss7Qs7vMUV14
eswRmVEFrZm0APnZjIP/dXYvHlwSEM5VOTsBTfwZ8wHSOJZp5LDXjQ0xgtwYVuORIx5ll3pyEAcA
BwP/Wc/XemyStt1tRgudQTKp0g0kJ3JZwCC8ppO/08hO+GZWfr2ym1y/N/puuChd96GVfvItyIB5
p6RbntzAS866P7G5mxvgAf4C3Ko8RsgDkLABfExeoLPgv3Te+5h348lJlXbv8O5Yy4uk/nNeeMaX
oRnSbVr03rYm+OydKLglUXn+Rp/JGNjBzIvS3PdxOZXLdohZIedWDLjYUZ+UkY+s6DP8OEOkluQS
zQzEIHuUrZodQSONlFlpgM4hch2HOk+/Xqeq+A7DBhcn12vVJ10do40P3Hwti2QCqec4snbXvs2M
6iq1KSe80fguZ3MKR9l6Zm8teQlrT7oymBeBB3G+0rUGLz9QgDC53qoLq/sOy7wKi4suRjrxmPDY
3xqsxgYgSp/3XJgtchlTuJX30eaqSfx79nnPve2e4VNk13uevw5k71lkj8xTplY5nSfH2cmSvIq8
b1PvwazMPf7TPcsOQw3I5497DpJKJbciD89NNiBAkFjbtvL2RUIw+VppC/tOUQjfgfbI6ZiSWrRs
G1KWI8faEaRFi6vkOV+aVFteywq59ovYcgmwmwKGzwN7tck2fgTQzAjB7sk6NYO/eJCn11q2r+oC
L6ifgZnHhqSPRvIU1yWmgaocVpUap08ERqZPpXhz+T49yg6toxtr1c2rtSwWaqKDJV7JjnKISEeQ
EWGfbWRdPWscwBYkI2Tc5126/BzGvHXYJCu7LcU2Anf0pMLdP4+avb31EOUIa1Rp4XvPN4LDy8OW
h8FpCbUPXy03LIdWweAsiA2v97IuG9T+MJrxl6mc2r1rlOlKU914azaDdacmmTgGQ1Uvg2Hlw3Rx
AUK/IG4hFik8jJ/htEkzp/41ptP3XhU6EHc4ynEFw4R0MHdPbKuz1fQmeBx8dDYwfomvLI3vs3kQ
ZpAtTwT9W2wZxKI2k7jIKw9jbt3FMVEQpGNvC9eutok+OfdNHP40er1ch5ai7jrbtY4sZWDPFoG2
VjLfWo0JrGKY3+6LUq9L06yJYO+1b26gnnKI+mDM1YfQHfiQ46HchJGe/1Da4Hupdva7PajJ0uxH
/6kOQLk3Ezxd15g+rx1koFr+uG7UBu6jb03Aw8Owf20jDBu65v9xvb6MnHCR18XGGwttY7Nx21QN
xm4/BRCadRp0sLHTvimQkf1Or794deZswmocdmqS56+ead+VYp618jT4hHkLDKvTzhngocV15By3
Fpbjk+9pxZ1jJt1aDhDZltwv96uph9C9mr7ezyFoz5NnP8h24hazZaWV/SnEPHhyFAx914Fe8Dhp
pvPMz67ZD2qYAEuv/K8+9Kf5TvB0wkdsJ/a+ajs99WH1fr0RMVkLBYfFORn77qg7wHXyeUDUK/Dg
2gxEfzjudBezInyk9gvmo4XsoBgz+SjXxJzeWmJ0mCGP88jaqptFzarhAcZfe7A7NV3JBsWqN+jQ
TG8t+9KtW1SwU5JBectN/vPzyALFgtUUuukhCKb40Qbuff24WPJjKGLZd7EVt733tcq4TlnFgh9c
HX5pJjvYDlNR7ezeHV+nXN/Lvy8RhsVKVQiCHhTvnCWxDpkow/4gspdy7LNF5JZilwdJc81mkCkN
VoPehB/aYndLc9AC50kZXH0/v00rSP+XYj64KWu7ElmHtXx9RkQ5XAr3e0jq4PWFCkdo2uLqNZZy
kOzVpeHTyHLyKEv20Hp3gzsbxfJc37LM1e4A6S2cFHmh1FSUxyQo7jW/C94GJ+fDSQR6DagwvVWV
NmxbFXeLbLWBHK4Uc+ww2tDa9eavtHDVkyzNM+q9G7xk84zdBJJh7mSVXHcSlYWPhEiOZG26HfoR
quUeWgtG/KIrB33XO+1Znxsq31XK1W/NylDseOjbxK/GxPVoiSB6zNL/Oh1DbLfNNPwItK+9GcQ7
v+3E0so9IyH0IGxIyamNbUkUJmm/QbrVYbOcaisXl6lSQ0LjVdSQZOdMIbhiaMXqWtYzY1joZdns
idZgsjp7AkIXP6aRl156y0I1IPR+tnZKm94CWNWbmq+ZvBDu8O9t0WiYAwnyieC4Lbvcjt/SQLFB
D3tYxeZi2fsW34KkOMjiYOi7iPydC+T+OYQYh8OYJW9BiH3cKFTUdVw1eYPi6W4rFcy9bIUhj8ZJ
5o972dqpKP7kYXWWjUqwngx1eK2AZjwQOPIiryMys7yTNyXm+Unl+febkq2i0q43pSgJBNwkKfFU
zJlWcw6WtPXJYtZH48JnJ3O1/8k6N5zzslyZxiV7BopPZsXcyblmYv090bWTnDOaO1lAsnFXBOtx
Gpat8OKnwBLTC2Fga4zd7UWWVEDltRlZj7LkagaaX2pyLREmdzCCvH+QbT6OyHTM3bMsETf4RLho
fi35hvHWDo52km1ZID600IpOzjRNL6pPvHGdmvAn5su7KnAhfhv+QbZqkNsWmTc2h+tFWoi9kZa6
QMIYm/Gex/BtVvfXVhvUV6Snzh3xFuqLjYeA/OljY1cJAhlj/jzZTgw3Q4WFOxeDVG2ObuW/O8T5
8S2Gvx+MvnqRjWrDpXKj9u6yWsmfhwSUfRYP9Zxdlj+jmSMO5CiT+S/HNisncdNn2RXvRbLASM3C
fe4agjJdG+R7bmSrV2O7JC42rfr6lBozuw8VkhWpxPXJKnOIFe18GodutyCA1t9cK8uQRK9FWWsP
sSCDG1GrEd7JPIdagh3DBEKG5R6ny7TNEj970rxenABenlRFgxhXwTBd1Jrh7GWrFdXNvQ/yGTR/
mT/JOgzYXy2cswdZFUH328mNEA5eJhg1aJV6XvP0ZfZBK+yNH07tShblCB2uRNKpF1mjoZmzHq2U
pN75AjAm+4e2G6/dZY9+QAakLaxkJ4sgybpjnHeXyRm+Zn7XHGR1g0lnwRe0Q6OF6wZ1ad75vGEW
sigPfaU/G02aHuWV0BeqdzgGm+WtB3o/Qy9WfFHSh94c1LWhIg7Ek6bcZE3urOTADtfCpf95/WvR
XphWIyFOGzkLiez6OUnjrU7Q25PsbmVTttTVSf+8fTcw2QNZb+QXBHiKJntDlvhS+rqk1wtdBpUA
DPfuViXPkoGcfR3ihSxdq/pOQeNqGLZh2X761OokMohcGrvlEOAgLgZnnZpBew0lunkO/dq9qFHm
fwZdiJpEB+j4n/0Mr+03reMg4RAWKNEkgQYlPW2OVhKKVTKk4Xd/LzOFbu2q2f3HdjmeV7Ng85fm
G9ERZFZGuYlz24RXOjt1bkWZjn0rygDXfO7c2OoMNyUh+9Yqx9atm68qom327lB459rQfpWhMb7b
YEc3SlXZW6tgGcaq7ThWqXdpWIXKXn7svIBmJCpM9N6GUEbG6NoL+mLNI5So8hFFh9cwTcb3Ig7c
jVOQCdby6nwP+bCwHAK2V3MCxvCklLMnJVUqcQjZtiRJhBvo1iWaPSgJUPjVEHbDeuxz4mAdL3vw
FT3eW/j1jte6MnP7oz00BGh4Vdjui6FS1zoRMnAuVZcPLSYBZTIB7GWdu2r8zniRrQl8zWXh6igQ
9cFmgB6zLJQ+92Gf5+oxTLy1VjXjgzEfRhGND0QUfox6lYA+piTr3Vb/HCrr5EG1lYGI8cjBvZR0
pNiSkzsS8vBsJbOsRxki3DMXTUVzoO0H0VK25maMF7IySX2jUVYVhJd6hqo9ypJfhN3CG0nYjevg
99nw+EVBZT9K94OSHFs9I0Rp9ln04K32ng+O9OazgNqWLcllxiD0tx/DS45N1eq4ysXpNtAeB3Uh
i/JwG2hkFn53BvXzlSJ/+rySHBCLzN/luuump4x1QtbjwFLMwNkpSjZLM/X2/zpjhU9qhf86qQ3W
IyxpWClM9WKTpdyXnXWQpXZQrPtQM77Jkjw4JsjZWM2MrSF67dJ1bnDpsKfOg+U0ftQo8687WpHx
M4nlPGMTWtaBRJHwYocbS0mzAx7kV13+SfGow4sMbRcNHT4+eYir6j41DOUoS2RFiMPQa6+yVME7
OlS5O21TEmAOoOe064FI9c8zK/LabZOUX2SPVCs/62UR/vnSMov4SNZzs5AMromAeuifinPqYfmf
1blBzHCu3PTNBVpO6IXkPU7rQfscEcfer6nQd51vpfuuiZqLoU3mo5ls/UmvLyJrm4vDo528f8wo
soOs6wdkRxWz+BxUk0X+6HibWTjMQtMz0aOD1WTmSR56byA5eoqDTVeN3PTcgHYTHJlxbjE7aH4G
JjXZT7Yqff3cZT7/bSsZjhmyBIFlu/c9IhCEdEAYWsgGWZ5bFT/47loBAgghKVew5fWn21mgoKRY
zHVKQKuZeL+33vrNjGkcbR/hHLKKcXZYwFsfT2gV6rD+PcQVqK9ImMdsVhc7gkjKLyHbJDEU9mvX
suDBT8eWe66/Dc+KLiA920keGh2/zURu3hsbCZclEmfVXCfPZJ1slf36rgr/bAVU9Dk2B0O/9PpQ
3yqTERyJzSRoLYRtORKDIKtu9fIst5vg2LpmvfWsZHo2U/+oFOXwYz5JCJ+WJ2H5WeNUBkoncdAp
Tz7/iTZuwzul0h5S2NSnSP7n5GmNtClBRmOPgYT/qT0fZIMx6cQc/TXC5S892UKQ8A5ur9q5MCHR
0hyabe+W2jP/SgUZuyBbyWJaW83BwmyzkMV6SNimsVIIqggsvaHoG/Rg4kfZ6Ck5Gif88u6VxtCe
5cRVXM48TIqhzcRehq3dx8L7rE+kx1uk6xUhVFeZ5SiTH1VCgDoT6mYBu8s03tQ4nu5nNR9ieVPz
TbEzrLVE2SKkVRpvVVF/GS0jfQiwfz7/yyBFG9VVluv2MWtXCkGdCWslEgI7ThTkaORJD4yVF9fO
NmxrgyZLth2FL7CPE1Mhi0ZtsrOaX76y2DReuZxEWD6OY2oS6+YpSxn0qaptjuvdEhANxu5N046Z
aY7vsldY4DyrCm9499wRC/rcy+gU2UsO/rdehlJC6dbsEGtI0r2ZJFbPMxRN+3lZWfzjsvSqU+Si
SqXXVqOuE8fx9yE2tjk2FULE/qoWGu/xBTlvBHlYxUE2kCaRneo2bw9q0QFhEvyWec+8gJq2d2Is
rU1iqtZ7RyhlWlfRR+zMOihF4x5ix9HPQ2c6SJvRMI/0qzh5gUbxOVLDfS1Hyg6kjH+OLHVhXEfm
mht+lCku0Rw9Nz8uv81hKpYf/iKUD+tL0dkvVo3MbN71yGnCWb+vlEHfEI6dP2FpwbfldIBAoGzI
UUk+fmnDKXprMMavMqsne8P0IdZa2O98gNuXuCapIhBp+RGRK4ftPvqV+EQGKAXqepFXovkIgSpv
nW7vVkgbOY1YlbChH8kt6JZBM7pfWXDuorGNfmmWdkjiSv+SCW3OJLEiYl58fQcQ2d7lhoaTKMIW
aOn98MW086Pn8W7VFP9Lywuh1Szv5Jda/tw5kY/qTpLuNC/Pn1VcVTveFmhZmmHx3I+9em4ItuMn
mz/LHtaAouw0pg+yyq68ehm7briX/cFAW9tSaEhQzwMw4oM6HJxHeSlZ5YYwkRu9fZSlJjTAEkcI
Ysm5o6hSNnYeWytZtANAnF1QfJV9h1xUJxFZkNJJeSC2KhLPmK5OXZrlXw1IzSuTJN67ynXLV23K
kBbQ8q+jD9uMbzFfiiJT3wv1Q3ZXNDfagqUetrLoahsnb/ovuQFOGaAkASrzpGOXrhozFm9ZJfR9
roflWk7aKdZdzo+RNNTGW8cGgPUqTy5JbjroGWYsIJyuS5Z55/MqLHlXY02+FE2ensOxW2OV71Ee
Dqp253a9goN0Lv8fB1+nmq/2rxNoAUIHcZPvMXhgEm36ZawjtxRrWX1stcJayPqMkEAEwHvj2q3K
oEL/3a1x09+72SyW9qCIqiMqjaw3FjgRfyAy4i1qR2sPbTOZb0TgYxmoo1dV9cIzetThYpofoqwP
uq2HwuBaFu3SshYJhoKDLPrGSxfYzWtIVNtpEAHQt3myDqFEh+TvpEDfyhZj+71GlVbVM4wTLP/v
Y3iwX03UEWdOoXopbAdgZ9Io975HllWFTW5jRIVCQKdWEX+WxF+trj3pcvyEqC9actWPIiP4b3Ca
/mUwqmhd+B74gWJsUXWKiCLy6+YsRqVdFUnov+Ig+iniLvwVqDtLN7iPUtNf3NQd3p35t6cUufEQ
x6W2NUy7vWvCKTzWXWatI2Cmz+r8oMCNOXwodo0qITYxM0BgMTFUfzcq5MU3tW7McF13V5QYIWQR
sTR7B1kivhYV3Td2ulcn12If8CsVmZKu1Dw2X1J1wFuOTAnvV4qNFQ8U7fza2cFdvSvtuLy22lXQ
7ICT8pnOncPcYZ2Xhgg5zsXCxnsCrLO9jjX8Qex8k+Ap2SqQSdu1rkqc93zPqLugTq8p47U1nXOg
g05Tr60TWuNbXOxEgM0zVw6OkKg0jGsr+eHWFsqWdS2GkWps1ca2r0Xebdp2amv3OjYb+mkLD927
tmqdPsDuLM1FOtb72i2aHSFYL1ozwGgtO1Ef5YF/7+dZbECIm4bDnz1ktzAEboYjD/33eWhd1Kg1
hla6ygffOwtTJ6B4apZpV/hnMi4I1kJji8zPIERLYK6U/eQhyOMPJ7K0vSzJRlvxMf2KfhP/s2uc
YosiepHty3yZ26HR1Wc9S/u729zolCr3bgg+iTx+ApzmAX6ceauy8iGqzhNrgocPAT75SVhBfX+7
mA/W/75U8oekUX+/1T7hpUrUfryWfW8Xc/RkTyhmcbjVI+wr7mxfeZVXvs0dZUg8YxjTrnM4T76j
Fdi0k/Z6UCKzPYReCGW3gJLwV3WahlazkGW9UG+nFq60nBcvAA205FTCQg7XU9m1KVJlETa1d235
D9M1KSq5foBrYb7kOM9jBy27Ilk2R8VdBpkHsyV2WZshZur1mrcvA77lsmhbicO+KcyPJJDA+ifZ
UdZrcGn3ZYXkvQ7e/l2rGyBbtdsew6I1XwTWAFmfCA9h2pB8/evksKvxkUQw+LFPrAIy7A/yUDSx
d6jmgyw2DVF7qg+2R9b1ZYmTGh8/2ebARLFM/RVrn6C41XrGdM9L2MQ2NjfYvoMYT4DV35YB+DL2
XrZopLbL3reY/NtUnq99DpMDrmOrwLoD7TGkrI3q7TjqyoGQhtQ1BWweDqMZZcd+PsgzWRfhMEIX
VwUy8M+GkFfyb8NiBRaBik7WH/VyEjkUN7m/qVguX6/4bxeTY7XKI05UnS1zmH5TAsw26py8L7lI
N3LSFaeU2q63twN1XUkU061PbwTqUvWUfqvXaGhYJOI8KXoV7B2kzraoiKevkZ88GqRQfZ9qP+Zr
0fzewwub/9LDV8pmNU4IkfieLg5e22C8aoLsoCPbahqxub9VOWlsE+H7d5fbiEpHkwFA89GdJ5H1
186Ix6FiKRCYtdq2eRgL3tAEX2JrxHbi4e6rnF0OBmpRjlbzcK0sMrLtdVI4ZV0+N9QVyb/ssdWV
nObaoDnEpZK7jOA6UfOSsDUoo7pMU79d3uquAC5Z/pPS9SfZ67d22b+uIab+Md2fE8nyf2Z6yVuT
iC9+dbzY5RA3K4dltwENRRAPHpdhAe4AMMSooaTNR6nel6guqEZIUba0fq23q6CpSJ7nv7yRlXZl
G5hFRiNeJWgxF0ZfX0riUhfg3NDF9BLMJX2VPOruu2yTNaXnI3WN5XF5q7OtyFxEWToHz1jVJSRW
4JJfZHd5IOSaZbvqOtdryDozRCIjccJ6p+duv9OESgyMEGQ9RH16rLF97MJ2fCv9XOv57rocZYvs
Q5Z5s6y1zlhpc2/Z4JCCssk7A9mlWdcvR2O0fvZFLNZWqZIx4AZPUKCHL5pI2KZZosEPXVabISW9
cESL+25Ei3XLwjF4AJiJBoxiaq8JW2fUCc3xhxGDb/GsPlik4FOdwfCIWTK1RZJG7bPi48TrjCo9
9Y6a7tU0iffKvO5S8zJfG8M4PBc1TJjIJghTc5P9dSYYkhhX/OZH1/LzQy/k5E/oMxlNcW9YOn5c
B9VzvEN/leWZPCA4nu/M2jiZZRAc7b8PmNaCIzkUykFErr5V3fqLbLzV/9F3Gspwjm371zluQ8PE
7e4aoa/l3Ld6eXarm9CLQ1Hr6VZz63qrkzeTTEddcUmsm29W9iLlL9qWdubgfLBq9I/RSVGcwNgM
rqjXgPLy1SQePaexnpS8cZ+LTH8onDE5qzhSn+tWmxaT06T3XS+858lv6xV2F4fPgFaz7u2NwfKf
VCSK3jh6e/Ll0qWcKe4q7YgOzTfZaJFFdkEUcMWa+1AlVrEXY0C6TSKPfiTIqkk6YhlkWZ4KvkR3
RLQ299YweC/Cd77yo+zhvlPSW+1JZGp/vpZCE8OWOzxcS7azE1OuPsqSl2AhsVPzkhnOm6rn01r0
zXSWB9KDQcj7hkqIAnVZaX42VERUgjx23XWjWi0CSLJFq8JFAHtwd5uhTGJCz4JwmwF+PNzqEQjy
1plB9KXXl9mK+EOEpWDiPDQE3TyYuYMiAdBWsNUFoSXzwcAqchQCR5XPboRVKXVI/myRsQbsPpdk
3zgy9UVlR8nObuPuoW1XdqwMBzVCEUtg2fqIV+yd7Y+qbZDwTARAVqVwTmOHW002lBZPJqNWv3S9
ZeBAbn56gjw2KU0o/A4hh99O41mBB7duPS2lYCEQzmLNBgVVbJARDbkUD7ZVFc8QkHI8Zhkon8ws
ngULnG2FmMpKtgpnsI5VL14xRqcIuZJ757ZRDSof7ywKzNPCcnpoRYEntnkHcRetmEy9q4H4XQ9J
1v9e/FAmWywzTQnusQoF9/LMn/Lwt6Js+KMunUcUbhbnCzlEm5o1zxZrV+GHGsIQj8coYMWFanXf
BVH8qFlVtwjLuvyoO/vZG1TjOWkHE76U6W/SovPfoJ5jFiiqj3ISLcFaY3OCL2IcB7ydS3LbsvMQ
hWq9JWd1RB298h/QpfX3Wg3o2ax1ZH7nA7um8tQb5qqMMfej/oOGdlf3J9kou/GK/on5Or6Tc8gD
JFmCwIMNbiri0kJzekViehOYxvjVKIp+3eJIRxK9jbdRR0S4P+M/YiOOTjkCfEtgZDaWCIq3hnAu
CrMh9MkYCb34e4QCX+SoELjplBkgj6x23o3A79n1VM49OXfFW99+2HM1xFd7387GQbwE5YII5mCn
qUI5uE2vHAoQPQf0dsx1H8ArkQ2yTrZaGttcMuzoQzhsufQglyikxp29hghx1zGjD3VML3VZgikm
tAsJRgDjaZkp75BXl7IDtJlk1ZaJeZAj/YxQnaDlBaGo2UVoKv7da6yN11jkdcI2P8e2pZ+xSCJ2
LhTxW51srVBVQqcQndXRG7tknbAz6sbB5YvJWHmwqlQ/efmzLBg5D4gF+sZgR3Lnh1ONbbJm3Z2u
zcYVq9uoch4fIAy8qEff2coGeSs+sQ8LPNDRQuKggKgQYInq5Vg0ybkrgE7i0MfgXE3j1ilrZy27
uT4uArQEeO/Orf/vUcBvy5e2rReKoXcPKMF0D2QjdA8gePYenqTDrb6NMhzF0+SyHaSbbEhSFdwk
qalykKzn7x0RV+1nE5djnAFnYGHvXftNtdR3gYj9r9jbgiRzfiroqBMa4havTq0g3e4RX2cEYbOv
M7fbEZllnK2i/hzNJ/pO9PAvI2h/Ml1whGQX9wt3PnVKER5Dq3KXkY9spqy7NTTdcEbXQp2pgQQD
1+5RYn8k04ccFyT6yAqSJVk/V8le3hT626vjV89yAv5mSEcx6v6jIi4ECYdP8kD6jLKKgfNuZJFw
USwCfjlu0UjrnslmP9RaM56tSXTPLV53pADbaS8bIyR6NlMIWUe2qk463ItsFmafh1aiDS8jcVyy
UVaRaUGorTmeZcnysTH49cFne5MhONSLO0kb6AgoXcHlxxYxowpuVAJofXxksjzMfeqSfPvJN7OF
6rjDvoJ09eS6kCN1RXc3LHmnJ0UF2+V6w8s4l2SVquuvWZmnR9m/5iu7BdLDW2fu4RJG9Nih6C0b
PZIpKn1FpJi+DAc9Otmgcnox8PQp0sdRRUK8MqMjfil1xQ31j5OFwgfwU56bj0PVFQRX6gAVxQgu
UeneCbd+D0DIPyR3Ng+bRweiUDqOeFtT4WzhA8JtQTlqY+YpQQKFQpC+rSxD3JM73LF7xamiR8/n
4f4/dJ3ZcqNMtkafiAjGBG5Bs2x5dpXrhqjpZ4YkmXn6s8Ddxx0d59wQygTJsiRy2Pvb68OeYPyB
9eM3u9NnEE22tavZyt62R5qD3KiRpnEwBV9rBlwuVBb1wwVpfeJPzNKEYomcMSWPeoR9II7HO682
ieLmq5L85E5Ps7+uiHwgcDF/P8Dgsb5YJiakb2YaXb0sKy7c/1SHqvz3Cih7lroVn8FofvhD/DPJ
Yv8Y4R8NjV8jtsV2mFky5Ve0vDnpXBzFKnjw2umcKcn/6oudl96QtzvBXMrkkRIv/5D0jyblxRRy
G6+9ZfzAbcQLdBRhO7uPiHZSZKkwhwn1GeEP3kPhMHL3ECWokt3S4f+qyV5/9H0dIxfyhIG5gPNH
XdPtET272kWC7dqR6cACqmde1ovsOiFbDJK6u+8Jx+NpkP7JnQqXysbq9nFtNDj8aViM2ghMYUaF
pkwROqUfhuiXn13THyMnPbeL82BJpV+xoI0DJqdh76cKW/p0/ifqf6qqTEP2vn+zyeCzaD8q7F8y
v/o2lIhJTNkfLKqOTdRqwahkHZjat7jKQ4fKeAzqu3tVJ/ZPSsmEzA8Wn0zlK/IybvtXZ5mwc+x3
qgHwfS7wVcb/R8f3dCBkoGljaC5VgcDK+WGm5oLgmzWln9ZgzIf5A7bVXlZMsHM5tOdG5rdUoKxe
YvJ2Tt4e1FRTyhkNP7Wxql776J/GzwkkqvYNY2zJOmG5SVgjmNTFMOymgsljcXe6Yd7QY/KfLE12
guU7I5Ec/xZZrG7GbI147b32w2C8WXjGoqAMtSh5NagL2dWgtUCUijXiaZ9rVd3sZbrUEE2fl7y8
jfCn9wYlMvsl58sg0YsVN3rSSxqf/abbu6a0zxFe4FS+jE/wCLBBFl1zTEUig2HoH5F+7Gw1j6iQ
7YtRe1qgw1tEade/uNjzEQ6qlx3wD3VJsvGsML/+rWM1AKw4zLReP40jNWa1XSF8RdcV1T7Z/tR9
i2vK3rOu9y7l4PQM5+LmuUvz7Nr4izfi2PXUJ1epDkhmCpPKE6dloY7BhssCO6EyLmzLPew8IQI2
EdRqKtbspptRcej4tCfthVVEau6buYHgnotJwWnlYUPdG36MX+cWU6ejqsVwRK15riWBLtSRXLq9
irGd/nyBuFKA7M2gnPChp9gDT0tlK9y8oJxMIKsviZ+aB6fXH3RTNheE5At3WOqph4L98a4FaXfs
zfkvk5igTGbxn1oMxkKNlUHA7BdfhHnINUxLI4kLYlJ4f56rqf/IPDZws9ukQWX+AhH4gmVVYJLT
O8cW0AQ3G37Llq8n8ZdHaYv0oksg/2TgobSEyGb9B1Xg79J5B9SvyWuVLs2+6BEiq/5v6eaEMABo
wAyTcr9oqfcwqOhcLt6a8w+SaE6vhtW/VQ7Qw0zKj64qgF1ELV9eaaB5iIZ7XSQDKXwS1UZbv7Tp
8CNWdncoHAy5c0FCRY79IRpUFfJ+82tZYjqb8oGUsvQDs3SG+6bmwzKK5LUcyeubDVuXKDnmWXlY
CCifRNLelWWtDtiovY3Qq5IsKi+LR3KtiH1JRjM/dHV0p6R6mbFz2+vG8Cgj43tquoRqWnXV2W+E
/TIMeyoXnYtmAp9IjNw+F4k+7lTX/JMYdR3YoPN09Y+JUQ+Qh2wKm7bY+VH81FWWccrKi4p7Z6ea
oHbbF71I3htbT6GUTmx9vfKWugLPNmsEaB2jTVV+eaYkHo9YL//eKR8gSe7NodveSVyyPDGLIPEr
rIpL6R1q0j23HsmiitvuVlHTfF1KeYgm1lDU3ejYdULIIqafgSh1vlt1TEUWIaeHRPdPY4E3sdde
am3+i9miiQnbhzOWz7ljjWe4CojwE9LFTM5TODvI+WqcRELC0HjAVPz83bUivSibazZ2jMHeZB9E
JMyg16ZxB2jhvSgkNp056PLZ83eZHIpgzClOTcbsuh0wTcXediiuRamoO6KcEBnv8OLlFFgQWYLC
qQV9p/7JLOfdGeffyuzIgaX2HWLsq6QKEVgreEkBAduK1LcW1DCE1+LVS3vnBgcpwi6hUCcZt7iR
z+jwIIo8JRR+231Z7EsWdTuTwqwdyChsu4wRLW2Jb5nRlvvGXBE1tZefVOnFd1lClq0drfS6+KVz
jlipwfLIjUs2WlRoptVyrbN8PFVTNuNrIqwjBofz/ZCWMYtZylqRxzSHYRxxXZ5bYy8zKEJlF6f7
WN03PWU9diJIps698+xLlsRVY1WnFCoE9IXCD7tcJ29uI4l3ksR5FZY/hiNec29texo0kYZVlXlv
HUn7ULlO/66yVAugKibfrHlwggxF/belYedkNEP9XWvIifp5N52lgzE0Ja9t0DFcfp8cKn1S6lq+
U1bcIU5G+4BOFZ5mD5uaCawPOkq1vk+i72EmJPr3OnV6WAwIOGOnRN9cL+N34uls2PJm+G74EWwg
VFLffacltrh46ntcM0RMUdF8p4RsCozBVo+xZl3SmRUSNoU+AQk32m3NLFnMW6VRRTSl35cuX0E3
WJLEc9wdGntikrXtSyrYE2P+PNy6Lh1vLf/rdfLUAcEZe2UmoJ30S0otC9e5Z61NRMl/1BalvXY5
H9loh4PgXcooy8M+xxdWaka+72NrjYL2iDQThew3bvmFTLYRCiTjB13X2kPcgU0ZClLMLWDdRgfO
rC/zYcjiDiC5FGFDiBSUj1U8NM7oBnOSW/ucEDB26MPRrHP/CWbOeFjkbcib+dS3WXRb+F+g7dyh
WXwr0ih5JJAKgItNBMsNTX8w4l5x2y+Pwp6ZsGsFHEUHKj4k66I6YierD1kfUszQHSwMyuMeLwFb
t/IHMfb12V8M72Kki7Ub5fKj7utDp+rl2LQjKwrpvyMO3vVqzCh84f6PFhS/c+Ml/CsCbYg3UjSC
WhvKdJSncRAVBFpxtZwZ8inGyjJKhpKIkhX8Gx/hltzMdeiOCwJXolwNtKtyp0nlMHEnFD4QEAir
PnLC3i/dQC9rEpFMDx2+L8+j9AmqO+Wh7S0ZjDVBjdqPvV1exyJoySzv21SKHSZvwwW2objPEvAP
Ml/QLbSEywybAbViCQ02NLurrAaRrnU3a52zHxxcS6jtaPAZch3e2YM2TM3JmPNborXRteNWDdxY
/rZdLKEdsoynQbfu0jQjhDy7xh530vpYx0kR2tlbK4zmMZ4nMyCi9oPRmwzzmMwX8JXDPGB008ba
A+iB/jaJSQsq0vX3YCuAouK62fu6f0k76vlqwjx5px6JdiNu6BH+1Mq3T5Ujo6NrGHAYAGMEq324
buQ3yhsP/CSmW9eSbcxRJV7iyKvCsvTuC51VYKwVweDpMP/aaG+JeQ6MTrt0fv2WJMK9qzrtr5r4
oibHsO5t2VT7ds7/tBb6HYXrwi7vH+teZXfFME5YRs/gi/zxoWPedyk9B5Yoykup29F+xodxlwxU
SvdRdKlGWULt0v7akz1e4fZbx0mmYdpPTtgm/E56CSYP7BYloBaB0Xmqz948jBTp1M0dRLqbrthS
WUhFLBBRppbB8qO6cJ+U4qom3KXxIFSY3g/tkSLbfTrBAPWaZDmVTtEirZSvXVs/aYAzQ68n7ei2
7YeRFGZoKcPmDiu4+XyI0/1ElRyUXS9ubmKNifagkvbjql+idH4GNjOE0k+TCzVKOtmr5UfbWmjl
WBbsuCmw55gZlZdpSnai9z+KqLKDzh2IdXSHcSrUdWoFTNduuk2IDCsG2EPhxe8umGRs2E0ZZgAx
lykWbIYHPiDcOA8Ce8l94hbvdTlNu4aQ2b5QKMqLFDVhrcW3pTTlXTWly76NmKJKARXLjfzioGWD
G3ZlBh0vSo/E4IpLvlRnoZviyhofc1qnO9mg7CzD0I6SGymI5scCAcdYZslTy342dkg0YzjBnE9d
Sde07Fh14JCuyc5OWvF0LKUwdhkCmyDxQtfJHjC6dVjetIBDUUjuHDd/Sv3kKhxP7Tu/A41ml/oB
E1DntLi6T8Vvg2UKlrOBOeTlAfTUfulFfUjJPAexxicXzfq+dT0VUK5cHLCEYCSJknjfZd2HsfIF
m74dX4ySsBB8UUopzSTQfT8KO0sQe4qyaVeY6oWvylsxfz8JfxZYIshdPFs7t0AjExOUQ63vqv1Y
qGw3mZg/WqDL3lPiM9S5hhraQETtnQoHlhSHxoFo2kCCQB1ed89NQQmXRSLQJ+evJhT0xWTPgc5K
2u6NYh1/foFZGK9JVjxpUbOEg25E90lrfQibPPyC53zW58kZSrwd2BpyrppshnSvLrtMSk+vg6Xv
jIVweNMYOuNeROlchE4pby8dHFOIYUWAdL8JIuHoRx1u3WVoHPV5cBZUEHZdDjsYAk+Rny8HajSn
ECPekoWsxk59KjOEAH5zNrKxv0xjMly2R1+HWNj9BcdLIjY9d+bkEm5H336cq8I78uXKi1Xo8iKI
dx26BSfaKV8uScPEkOGWTnh2wfJyfXGvIxnQF9OxIcFoe/6V6IUXEOq/JQae8nlTvSuvJIBS2aM6
LSkuR0zUP0yvmC/ARubLaPXVfsCtJqiFUQIRdqqAD8E+D1oxEF44TvNSXZhFKjZBU7R3+vpd4OB+
6fCe5PUJtbQO/Ga7DrW0xoZm9qLLdmD5yjo0zW8OYfdDpOFpv/QY6xSjc1QMhxcF1Q/WAsvSoFEI
EPPud9tV/edntT3aPqZ0cQxWKtHiBQQek2ME6I4dLfuM7ZG3Nid2HHzfOyWriTfNQUzRiIf9G0VN
koFub/S1xe6CrKzvZqBt4soIW73Jz123kHBfdriJPxman+2riX+M5JtjyJUEwQq+baMoZJBa30AD
UK695RrDRZJxPp8jyFZ6BIq7aE5j26w028gLwNqMHXWJGos1ZLCTddneATAP8sLu8kbaTl6YGFaq
zvoQlL1k+xtZeDciogQVQvn3a135bK1Gm3hN6xkXhA7mJaHGPJQudWzNL28pfhF38fhko4lfrul4
7I5pV+YQ4I2XAM3hu5LmVF/Uetia28EG5sHP/P87HUmcbr+uxvyvPcxYLnsooQ05hs0gPtic9AAa
C1PshWYDGKnyE96sPkkdLohld1mgGAa42AbKV+gzE7dBcsdhQPF3mP8kEbwoAIeG1t1h6ZWeC61M
A/HQS6j0fTo8VZG8yxkHLlVpFWEhy59ziZ2DBmssAMyoXRbzoS19XEUWzdu7uYLoJxLSCXG2PIP/
qxi7lxIn1PjJJSsWQQtxhzele9ZxWMMEuuOUlyn2g0kp8zoby44Sfn90X3rFPewPHnrJsn71tzJI
lxBiTCHlMJ61WuTcOvBTkzkFSuNqLasm4ow+8IZmKC4wu/UTVjIsqyjGuvLRnGHBaE6wkHUOtAmR
lmeZQe7H9svkBJWU+cWvlz982W44I1o92yO0Ks/Mul1KiswcO/82Jot1JKgsqRoLM7YQO0e19YNe
UtQ4sI0KkwKudl/E9YOTkXGua/wC++pIof0CQxMR2lCnUWBNiRHqLanjJf+O6l9dowqSbARbY9dq
S3OXA86wDHh+kmH24E7KOxddPDz5GjvlxVm631OeHN2lOw6IZV5cN6mP3ALVKSKO/l5X2MdXmfaz
X6GZtmcMKEaT4qbp7Htaf9jLIk1+xnjpEkkKa3eyPwZYoSJK3b9lQjyNecGsNPFQRCxfqjhrAqXP
p8ZuxS8i8x6xAMYoV+/6E8GSZ1KD1Lj0DYVWREt2ddzmZ1Mjp+mW9nLqI385LqQOdqg0rd2ide2e
5eOulmN21Js13gEAtK2ItHZJL24I/QFjJsMzrg5PVlanHxE+zVSCk0wwX3Kp12vxCkBMSyzP7ah/
dK3xvRq75hoNFEyS7ScPU5eUPGc+HKCx2sU5lb9JlpcUt+Yzg9S+m8vi2pQSSuYavZuR+o6Wak7+
oLQ3fc72iW8RUqVibxf1xR4Oa/yGUvBX0nnLva2wDbV07A7nAVyv15coG506PRRq8j4U8Wvle2jr
22i+EviMoSKDUxpisz5ZMxHqig1V649W6Oau8cAOwDormbbHltozUDodVe9kwv8q/WQ7fvZHzfxg
CLFYT35dSIgppX3ysfx5snA4DzstqX4X8i9YgZQcaSqDRQn/BbUxPnypS8Fws1QsqPPlgRDDn9ns
zsucdC9j23lPPWCLtELPPA9MC0WqGI62/HfBm71sOe+cXFoRfLU/T29Xbp1beztsl389+6vv/3yJ
7bRYom2cj8xSO+NO4VL9kTKrfD6sR4NF9NreHm3zzZDqXLS1/+Ph1/mvy7e+7fBffdvrbH2z0VU7
S5dTwN6uKAIkwZJJdX2ouyxhCKf+u9cabBYE6/lCQ7K7N9fzW/vzqZ/HZCYNqDnaIc6T5rId5DrN
jja2ksHWttv5320t8VlFDniqz2b87Bg6t4NXWiEiovh565OlYHTP7PG49W0Hndp0PR2ju8+uUuSP
McPY15O60ffPtonM5+tJVbso8jts+P+jL9Mg7RqDfv7qY8eJrZawHmq7MPapJ+OjI2OY1lrj3HRp
67cIo1Kmvqn7qTzjvUSI/GLq2nRZoqTciyoRT/W8sH2K5wBEf/2Rorg4ZpbMTyRGqFqmOnEENWeY
/rAbVEEsJaruRT20d3Cfjx5z7FWJiSXSkhdnKseOOVv+a6Xc9gjc5a1Shbt6e+h7jW0Xw0os7sdu
yljh6/f51F2AoZRXf2Tt2bC5OaGiWiDrgcqctRJ+XL38TFwrDvmg/RcC+vdVp/QPeGvVLhlFtdcX
AxJr0rPF7GUo6nzCCrWpjraqyfToAJkMk0I5lt67fBj0t8YdEYx2+VpNQSSpKB308HZsfc/kH6vt
W3bKCBr72HlfRlvuSmrnnosUSIGc6l/E8rEQWrtUbPY3H1r/1toOFArHh5bS7912/dbX9eab7wzq
bmsNab2QYZruu2720al1ya4u8/G5SqKKMth03Gs4SzxvfWnNYhdx1G1r+X3TXNOm/AuG5l8XLJPj
gsMY0KCsr7EdSvOfdHSSp+1lfLmkZx2D2uDrgqGX6/JeFeetr+G+veu06Obj+1rPuERQvftoLCVW
2RAVD64Xr+EJhu2tDz7xU1mRQd26nHpYYAvXv7dxfetKx2UOdWmYx62ZzW39DLX2X69Q5QfNRKi0
aV43kSty0MdMZu4paxlfQbb8W3T7eUmL6Y1tRN+++v/7OkL8eCjolnnYXu/rwsFIXyaycexs8FaD
4FTfgwy0z9a08nMafEK3vu0w1Hp9362HONMwajXnZWU+UZrzvye+LjbyxQXZqj9+dW2P8H2v77/6
vKz8q/uK1Y9K/cBTLQhak5RxMqX/evTVJ7QOEYHyL9sVGhmmz8uquClOmokYpjMj0PnSjlZ6S/cW
EwjaR6wZDlvTSICfsyeh7tp1WqwFo1Xks8YK14vTMSlPWQJGeGuOSS/PU4rOBFQTe69EvFl+gb4N
O97Ppk1S/WS2KPe7sRdvU6XGE/Z9zW67GH58fuqUnHexTa380An3EikWJSInOqdrRgIkrRCv7lCx
BfOT963llEb+suYJtlbqReIVrzUoSV35tHXVfcxqopTL3dZEMWWH+eR8NHAeduYEcNdJMSXS+lTb
O77vvRosjU56xaJua9agXuCvscjZLrYYLh6pYLhuJyMUHa/fTH7WQzjOFveVlI/6+qJ5x3K38/3q
bruwAegaRnPvc2OJItj6RmaefQJP/+Czv/dTOVBEwxQ3bRPbNjd5phsR7ly3V91AuUhoCXM5uUV7
wB+nQPsZp8cKWshrPD5JqcqDrzX5oRhX7uUoXggSOCR/jX5fo8p60/KB6FShf8PJhdl9rso3x5hm
1vmMcr4rCtbilntdUsqd3bU5aDhx9H70Dna3eEMijF9Jbx+3ViNH9epaZ0bHdC+W5uiiCgJUbPqU
b+XGaaqi5K2diGQVDSkpymjMkwFSN0zICaxRPjccULrs08LuD4Sx1tiYx3K+fJl7q4K9WsYn39yJ
tQpV6IN62g5mcbJs7cGq1Lfe1FLI/M38wJsGw1FPxKsL9i6aRVlkRvI4jIWk1NCEIQg1q/7ZVcNj
FDX6axZDmkRxEyjbj15K4lp5w1pd1xo+n9lAXbQetkfJusYQtX0fV3Hx2WVMUXrRrOE5a4vfUnjW
qbUsSsUd+HAzS9xr2ZTfWXu3vz07uQ1TafxV8Btyv3XYLD208xKwIK/IYXcdcgkHVz0T+lS86q9B
twaxZzhvdtaeU4S8v40SMJz2WPiO82yK+qoMvTrUBnHaSsuqPQIWSdI7/caiDxMawLRh0vlJEFHZ
9WgDkCcQINLfKvmpx4s4+q2xqvMrD8I8McIKxz0Maz2CtjrKWHwLsH8cq9exz9bqwiK5bE08IO9J
vRh3VN6Lx6ifyUP1Y0OthjU9pspe68uy9oAqODu1DYwQR6tO1pBXYVYIdSLop/b2WlbOztx6ZunP
n1/IQZKg2CGC2mcaiX6SWliEm11K8EYEtvk0at1zvDACWQy1hzgya0i4FaovPBbeTLdrH+D9Pzns
1t6GxTOeutY8bOeAi/rXHjvdYBJ/egbnNztx/RcsrAIhTOdtcKz5ZYHqv52bAMERa9bDraXDW3xu
BiL36/Nw01yeK7Paby048PK59fNDEkkHd7tGeyK+f9zO9b6jP7k4GX62pN08deNytvVcB19hnvKm
WG7leuj0EYfOziRcQ0v27XAYPE3AMjLFbTINlz3vXAZEdGAGbJ1Yzohb5jDHzHN5LU3sKvTR4Gw0
d8veTjFA/Wxvp7YDCUy7rYfb1vh8qbJpgbi3NWHUckxO4wAWm8G4xmfAUQkFQ5DDtma9/gGSAIJn
r7JnshbIiWhOncnVi6cvZ5jhr5/N7Yyh5HBJnfxWFsN3u87qc0nE6zYMzb8OEDDdvcxFE/7XiVH3
p3uTt/J1bWe5hgVR2WgCBOSgRdZXSTuCQZOZAQzAOPLByr3pkAwUUxqFHj9wJ1EkIIZlvkuRV219
23XeLOOHrek19iMVd0QZ1ud/9S9NC75ICQ0uY6xYykXGLpmjhIpTDlXWVQiMKbEcC0kSee1LbUZP
QEAxcg7RvZZO9SajJrltLd+fo1VaWbHZ5eTYZdpRG0XGRrrqX3VRmfdCut9QjHSIXrgC6whEnjau
MTQSRY6pVPlytzWNDikHxXgFVjiclXOVnaPRRzm8NsF4lg/LmH7+4a1LOHOYqiLGSYcLnHIkxDrC
RNma6YgblLDXQPT2t4QjL9RiCCxpuLgwXedRUYK7tbb318XmqRCletzee7nqvCYn03C04fpmFRbN
JnYnW1Mm+sJPs1oNbtb3JkowSBkgqLW1vVoaDY+FJMRLYpnUmmNUeqg1rboIkgUEkueGsdoGga0L
MkOxMIo3d2KMzuLY/YmA+Kp4lFBh8oiR0/IPcYv3mUjoh4RhHZKUT14quG4Blqp1MLBfuaHgKE6y
FtGls5YEazotPZGHrE41EM8Hs8zeC/Bsf7DyxV8vmd5dT/6pyloEtZ1PF0Om4sHLUN8Q+0n/nEnE
t0Tw2RgYsZfdiqnKUOLE8ZUU6TGbllexVFYAjhP5hizEfbf09RKUjcHPmzt1KMqH7aBhQ/BANNRC
UPXThfAYDjkV6N7YkE+LmwHBFdJzauh0GJs9VSx+N10Ryy9n1Ta/ZFtomBqX86vTN/zspkcjUua7
WJLf1eLhgZjfD7OMDolI/jZ9mT+kOAnsjcLVDpTp6+/SyQwWrd3B8EzxlogjKbHim7Us48HS0mzv
acU11vzfLNf1C/Ydf+20/tVPiU16p3FPBopRsmzePpOAxiaVFRCYKH7wEyv/MZIkwsrBQ4rUkKx0
ubHzZvJ3ZkJ6qUEI8FzXRyLyGSk/PC+6KnspOujEZAmMb80S+yfHJ/OJ8L3YNwl4TNtFrDSihW/b
IbpzfnhUfd/Gyni2wJ1TiN5g01RBrK+JiDngLgm8TMR7ddbmyrUepumH2bFIeqo74Z3msgd/OCFQ
ViFxRu1kaOTVqGlqDtTOm+BBIuvyG6mHfiuIgO3gK4ldJarAglZ5ZnoEsSnij6b01MtiMmnTZT64
JO4Rd7sJEVMOmj0ld5Of/Z4rLb2fRti5yyL/WSiDkZ3p/4j7uA0d3BSeSN4a4Oad5BI7FVH5VHq7
uNKtd5Sfv7C4lv/YUDDJBf1N+x57cDchWF9L4BBj1wc6kDp8c+PxWa+N9LFBpbK1tkPj4DpD4TzB
sfWK7RBJE6XL5K/OIeMzGBUD2V92Qhuxz8TIgsew9ZeZ1OreN8l1b00HkOKtzPz7rTWgLnwZLYqx
JzHcbV0W1QdHNxXNrvVy48UfrA6VJwKitbV1YcIH8K0r8sv2hHX2OVvMzKxd0lNtRCvtU/Yvc4Sk
1U7l09aqSyPeF15UHbbmxM6GfHWH1xiX+qbRv6RagULAHebPPnP2jfPgVwIlL5dsBxYlB26N8nF7
Quxp8z5vsEPbTrKqxmXFJPuwvpq2HqaRwJ9G0cB5u4JQ93iJaihQXy+JC9QF+Gr++Z7xpqvD1J9f
5oxwx+wY5ksbubDlVHIpyoSZru6yf0Qn4Eqzdnp2E/FcjH+kv1ivxDTD2XKmZ+YJ61VO8neSA5rY
zhGi1UPglP4Jxaj9KowOPdfgj/vt2soy40uDo2a4nR11Mj16mzrHyH5kvpeIYdRcXvyEFQSlaOnz
dgCOUu+bPKr3+f/2mXNaBnHjA+8WZvo8xxMqr8iH/W0fiyS1Xry6t17yRWPQR9Ny3pqZ5vdnY0Ee
sl1ijMJ6YQKb3TL9vL5qSSNPUFpPYn16E6sDcvcIIDq1bY3Wu8/bIc9aRrt2nM5unLnPHWz025Rp
lJljrIYKMqY6ulyI86zPICKYPMGSY08TdVWI6rfd8wFNe4TN/3o91f9Tl1q0p7IfYZQ5a8/U0pkH
zWj7z+bW19lqpwzms62lx219XBoEdp9NM+JZS3mMEG48bF14YZHO6zM9xNc+ftn65iW6GBU3xtZS
nTacOkfVXMEf3Q6DmB8k4pD7zy6qIM8j6//Acqv00fW4zTvYWWI27YDcLplia4yft4OvJ0e9tpbb
1poi7HNS5R1rs0jzcGnXKLBq3GA7W6fM8oVjEjpr8+zw1Wf5+V9f15n0Btk+GSm1ZX/d/uBMrf68
HfgdQfAYyFZ/9UX2+KZwjLiD6KM/D3GU3SlDfP+6IGefAnmjbY9ffd6OsP/0+aLtMAKsACMUOpOY
7zDSeuwwXrkxB5Y4mpeXgSKIy9YS2Eth3bSe8Ivk2ejs7vwffdvTnLb+pboo3hmyKRH5VO7TdvAU
UUKXggAq1OmTuoZIl1yMGnc5NaovKovkS5RLwmt+lh63vjKtiFVmSMyTqpbh3ER4MadldN4uti3v
R1xDKbZs5D9SF92+YJjFeS9VL2qRzx2Bwnt4rzhx5UBu7WQ1EqEcFK+H8er29sAHwMkE+dSORCpK
KUOoF31W2UObeeft5NaFCY5B8L71z8Y8yttsT1ehEmxXltF6a+1RXvxJ9aiC5ri8V7HcV3Kv6aPc
ta2rdgbGKQiPcACyV6+XYTVuyYYovyttfe+I5ltrRTX18MNdJId7Z4ghtifkpKhL+BX12cFJAB7k
DjudmhWAL43mNKXYLXsVCjZ11oeYygktQdOtD+auYw0Stqw+Kv9Hm5llsKAEDnF6pZA0Yjbfsn3o
Y6iut9Gg69p4QTHxZig3PcZMCAS4dSTpiJSHwbzqC6w5LKgskgtUJ3nasZjMd/ZdDDaoF3bS0m9l
X5xnzdXuml5SHjuM3rkcKICzrLesHTO2fx77ZNSe5ZB4L0vpGFDbtQvxjo5golUHZTV31EwF+mT1
MGmI1lNO1O58OeRBtzBHshm+14cnI2n9xxXCN1PEIObGpu4xtu7sFr9TbQQXXKfvcFlfyQjt0s6Q
h1p03nUocQEjEMDDr8M8QoAXVnMFWvYNhcV0jvRuOEg3iQKUGtFtqP7wMskF3IoVwH0eQxdjpsNc
a8ZdyVq1dCb9ySp45bEpF2za9BdsWMx9qS37OjepycOnpjVGdVF9pPa67Y271sX8svDUstM781s8
/Q9j57EkKRKl6yfCDC22oSNSV4oSG6wkWmuefj5OdDc5ebuvzQbDBRABjuN+/Bf4B4CY6vYBjr2V
OpdPFvCPp0o3X5U4qk4Zao23yCSCK+Gbsk8bp70ti4IoiT7A35r9bVBN/S1AglNXI8jY1sk2r8uj
l43eOTemCn9uAFF2b4ZY5MKNqPvuZFULIjDotL054GIOQPgHUk3f6eWyk8kq+Za71W+Bw3Vb1NmI
4NFu7EYBrpe07Y3GFp0E4FpoSTBj7wy+9oYN20b9USX6BK/OrG8GgAZnZQl4GM2TjKi1ZVjNEIVm
1LEOgjdlhRYrkhHR0Kqveva9t5X7NIXnizjKNo2fQC//mV2jurD+pvIlTGo019TLVFTaJxOGh0mz
Z7nXrocE/I1TbY08jG67vAouwcgII9N4f6ew2ELvLJHbG5bWW2KVx9ADTQonep3wB9gbCTFUu6rr
Y2hPP9zFPn50cRcnFNiGhEKvYIcGglvd28456EMcIQLINBq6nFpRL5GSzxAB8u0QR7+arLwQRjZP
fMv7BFAJ8lb1gRv6p06xiBkJw7P6gClHW1mPBEb0TQy6bOfHzTN+a3DM3MbgJTaKc1jTD8aKiedf
32zLjphAnT+iaare9lGk3bbLxjEni6V6qB35JtQDf292IPVCTWeGojgdfa/V7IMkcbeAsg5REfxS
WHlAiSFCUYhQxs/eGsq3FllzPtqnLvfxPXHhNOkBayDqCD3VY3h8FzQAeeYnZiTtlnXPqjTv6zHN
NioxyDRWQy7vWAuEejdBLn4YPQLstd5NrAoHnxBW4fPZViCUfJSiS5SlbkeQl1hJg80iGAtgXIXD
Y7YEr+c0ONjeoj5b9b8C188QKDOAN7p6CojBzAEe+sdwdtDbhzC/6TSoTO3vAdJgBOx333jA+Wrb
IersbPD5UrcITRd7tehAKHcKBiyaqiAfiV5MEPgsLJTu81RNn8bQbm4JNWbbuZsQRcvaB9jLn4g0
NxsLPfmzN+HiF+m+dV6sYBW/9y5K4rsXa8Hp4Fb7vXG92zKimzUbhW4srarTjMJSq4XfBoCox6rr
vuF9YMAJtoO9UibT3YBX0a1D8LhYCMRBqj+njnsD/mFilD363MHh28isnehGAHwpxjnO6DCrKiBR
ZHFFoKINTFbdSutUuVWxsRKs54CuF4DiPAvQDR+DA2Tmi5OzKKUXaG4hHftcWp1LlKfQdkkcH8up
NY99XXlfUu8FLlOntv7P2a53cN75lnoLREb5GRn9Nrey4KKPwbjVK7XZMVP3Tj3As6MFDhTcCUtS
is/krYNw72AJ2PmquWMEeOdh8PuYDmgUOaQQk0n2rRm85Jli36ybaiica9Jm5H+2ayhi9WzdWz5j
R2+wwDG6GUDPyvMOfuB729BDfU2j69syZd7oasCr6JvGzVzHLJsy+viV5vo+x033os7INyEU9YR9
6W9rcYiCqnOLBbo0RmZnfIiXzSKeY+YjdsJm3T4NfTvdt/HSc5PyyqB9qiOGulWdHsvAUcNt6vAY
wYSdlZb5R9enjDys6C1JdXQOzeLRMkb7MOYR8+9l47t3s9fBQ2u1eN90T6nTJJeQ6cEl9Z1oZxQQ
AGBjRzeWbT7pgQF7wxtpUVi4DyCuiO/F+0Gpn2bdJ7hGDIb2j8CZlp0EA2YvK9JQhYElmtbidQUC
85+N0rFehHn5qfCwyzBCJLX8EqTGmHktYRb8Ghxkz5eFAGXGYtu/KBWGW3Akun3iwbEOetBYUzBM
zDh9jiU0coug9JmGWtw05vSohvMItcO3dyOqNNtpSSJTMG17k4dlpi5AMydM4ZV0SE/OGugizyxu
QGSchglGCnCl+87snpQW/yccnpOd3lU4AApmLlwI/Bb4s70zTDmcgtm9H1NNYyjYZQ8eS3OXuKne
ZuBGr3htgDYsvoeYu7+qOV4wXvvLLXwat0QJnCVUUM86M52UBuV4rnYnm4lPGAArT9n5UhsN8IBB
pWwVwJ4+SIGpzs2LnKaYtZeoDvJzFpd02WPn7GorBh7CkgIguGLeFiimRU6BO7FibzHDM+8GDUpv
DVBA6QBWJQ3XQ3LEv4sJsJ6SOXwLkYJDfPQwBX65cxyMJhfk3A6A9i7ReLro/6YK6lv1H+Y17U07
ZMd6rPlMggpMnMQ/qnjLEnaEKlifnfBrkZfGZyTkUeQcP+lJYJ3SQfk0EwRY6K3qsTIX44H4m9oZ
p9gbQ1brd148e5jNW/cxS2nbVEe+tFVzhP8MEOP2jWvq062Wxi+jyiw1rAJkFEMow4tJU+Wja5M0
XA8o0NtVASLI6u5gs+ANlqu0r8IR6fSnGxztGdiuizS2MjERMOmntQVXn6d9sytS23uEBeA8qNPL
DILv0QCMYOcBfrdx8rlkYIB8ZQS0smQxVZJzqmeM+coMgKaiHJPODRk/GSnwF2uXB52xxV68P8GO
KF46s25OI2yRrSR1vK3BG9fWJmyUBnPdiv/TdvZOL4Nfk61MxyJO5xuEPx77GbC3ian2Q4CUy0PQ
aDUrw0hhOr2T7q3aro4lNHAjgJ2hJEjMZfy8hanhDkgFOyGLjEWwceYx2zOLfjCIc9CL77LsoQsB
i+Fp9YJpWXvOFsxMueDqQhAWZ9N5iBbcaG1M6hlgRLggSWUz6dGbohj+Pv4nS/Klera8dvWlDLiv
XgudbpMVKVsBejY6yGmtroKdf5hUg4Fh+BI3IAX857EJ0kMAndduDbhFw/iMUDnqhnjeXXU1BCMk
uKHMZMLgxg5K3k37F9ao81NIkuOPyW2CC7gsa94zWOWXyK680VYFl+wku8lMBAkWFn9vqAvQvm6r
oyBUKsdpgRQylgU41AO3Dhq8HvxNomhLHIHcACzWnlWVr46S7xI8Xp+mX2Y/gGJeblyznFH2Vnyi
rSXqvBeoomSOczZlJ6mJpSZ3BllEvNmlrF1OInu4uU8b28nSnfzKBK1pFmARPltM9Y5Box5FYcTx
tpDchzMYzp/d8vxGM3JOOWrUsgYsm0Tuv+zGTJFZ0sL4TpJZVh3DUtHxn1l+Uw7uM8Bh4ySXlJ/h
BQ9hVA2Ik/TV3ivLX3JcOgZwzJfHeH3Ckil4KVzvY2aXkEbXvLHUuyNSK3gyAfq4Yn+lNUC7ZYV6
nNJxr+r1d8EDy2YARt3V8OuIpyI5klWDjRlR5aT08W6zl0XvK84rVINvPczFvdeEPFEbCdFDmzTP
8uztxH0YiPsc5tqgW7dwET8TjltWyopL6jD9a3EWBjT590MDO6wDoW6CnTwueRqyhz0ny7qyK63A
CnWfdeVu4xV9fsHX0QN9JrvLBiICbUM5VhqzKPQFkxkgAjDnlBnNvH+3K0c7OFKARHaN/HLdndMe
NJQdneR6Y9MQo252cZt8nkf9Infuepeglm4KK512cq/lriRtwfy/1RBfWTAA8kzkCNmTvGtzkLRs
jBTHkKYLgWgi+jh0n+TBX5um3Jq1NUhJTeRzU4Fh38mtkB+p9zX3pw0KfUsEnVGuVf1oF9sQ5C6v
99fMnX4GeGUcMkYDtLpnrcpbmLbhIZ8hOrf69Elfug75bGex7RznYAYJjOveRoXOiRJug56QleTF
/3Phd79BdrG9guyuh/q15vXpoSaTgzQx9J10AfJ975AbP9kAssZPKVze6829winevTXvQBUf76DB
Ml4RwZqcG+y7c23ex274Tekydb/eYTrBi+64ULrXzkXtHzNMLA/yW3q/ekjtWT2g0djP2yYLb9tB
V4B5LP3Q8lrLkbL3n3leV84IB4TJTlpCH6cHhjBMXZaGoI9IO5lwrNfms1Swq5kKpr4dkGA7SQse
O2s4TbnFtKTa586A8ZG7gCv/87p2kZ79EKywlxvAFRZAytr25vjO1RcAo1HY9SJvQ/e2dMvSkiS5
5hVEf5YeydJnZ+871QBmJX10AoU+UurLZn1b3zXR666Uz5U3nLzG3EpLuB6CrcBReWsbFgikL2TC
3hxR6D6vb/jaliVPksHSCtW+PzSA9I6hEx2kzJTGLjXW4z82QUnLU5O96zGSvu5+KJfkh7xrsy0r
vN6vXQ+2cizwp+Y5gCu3SYHHFCkgt94G4bx8OHQPommgM1Gd9AM+FKzTMy6QJz7YOsagzkM+t08O
YwPmh7c6EYtZLTYt1IkcUMpQdzfWglWdx/IpH9zuYJozQ4lGV3dqUBC76RGY2bDAexBmwZQvdpHm
PNS7ICofnKx69+DlqtIOrq/TmpbMtZmsbUWqFEPannrsB6UxyqZeumvZ0xPoS2YM50nuvpykAM84
gVmh2fU+tPqtvCWw2smV3Xe5g2t8yS1ElGTeMuEavIdU99UWLkXIDetiJT0TB4caEi/4hjHRX6Me
uDsyJnu5x7KRxx4vwxOEcpkjT+mPfNIvXmxkB3UebxKzRKDM607SyWj02i2c3RL13F1YBNcvgNH+
gpSfneWE8uRlj56+XdgwdjT8mgfvEXs594pZ9hP72cfz7JBLi1g7A1VTnTPHrb9Pb0dt108Q79e7
WGYOPWmyfGYyN7N2vgVdSEgl8AK+gEs2GIl7yI9KFdbWoJwY6KKMmrW/6pjJYAu8bnWcXOc8Acxh
PfcIPRKN4sjeZjiGXUdX11lUpAUFa266du2E4VLf10ZiHOT88rt8OxrPrf4wG3l7UE3jSZ7q+mhl
L++6n7ExRZuxKFD6h0L+1wRt7TgU+fZL+jqwY3pa4kjD9AGM/17L7Bx2fpsPdwiymyegadVFWDtD
1FUX2sKfMsyy6/OVJ7H2MeuD4QP9O4WeaU5evbMgSCOLgeV3rBa8BC49+A6FwH3JLZMnI806UIk9
WsCD/QLfkH86c6mw9ujrk7w26KW/X2/CWip7UuX/fyrGaiPspTt5n2SkID9Gktex+JqWvWvmHGH7
wYAWYQYZ6CqdfVLxWJQqctnrkEt2cdjkVbvusq79F6z++qGU3/lulHE9tszdLbCAWxYEscfgQy/j
VxZHCF3LazIXyMFsg8n8htYK8eSwT05FE4bqXqpfd/3lCxoBBsE7/DqOk5YqI7p1s+ZNc8aSg4ZS
pAZMbBmEyd9ZN1eUpKTfjWWvv76cR5g4d2OBrlvPfgM8/WCzSjVv0estWIT64coPMeuL7urqWW62
DOpkb733ax4LQWheBxBA1spy9TW5Hit762NcC9bzfTg2yl87hDrow+gzpeNEwg1skaTlzeOOJ0zj
l/Lrj59LrdhEyqC+G0bKI7y2vPl7ANH+LM010lUH0PTyDMKuQ3JDWsq/78rR164KUE5zcst095EK
EsAUWadwHzghQvCQ0rVgnQNKgWzWepIc/J+DVufn669fWvKV7LG+M9fxzLUxS66n5x3rJ/+8d7J3
rSW7H9Ny0PWs72p9vMDHoxSNhY3WftFmpGalX1lHD3Lsv+WtVaT0Os6W3XUjz2NNyp4c959nfTed
kdpS8cOl/i3vw1k/XClYOnyM5uouhNG3vOJ4OLNWUc3Xuaq88LIhlAI5ExoRk/clzLZu1rw5wxMU
+h11qtZg91pJuls5+Vr1XYns+mYAQogl+GuLlpdlfeM/vFTrC7S+aJK3HiZH/Gfeh8P+7fTX13XO
F3J/EYP2G3cuDm0Ma5exsHy41s11Jrum38Uq/q36h7zrfGI57fUKcp4Pda5XGBLvVlOGP2rnhVvp
GmQOKnvrN1r6kDUpe+uAbK38Ie9DUur5PYIB/U+tRhIhKWyIfLycrL0zvJUmfN2VXEnPhLKZVmdV
dtC94nnt3gFTQRtf08q80MglLT0/Y6GAiJKVWe41dOQHVjtvpXsg+o8ka4My8F90tWunYavEEKR3
KcoZEibibzt5krJZu1tJSlNwZNK/1lmbwZr3oQmtpxmDJiVk4cL0GtTZ3HWOns5bmf8mAAwIFyXj
S9AO0eH6xstNWTfXbnVNy+36z6QUrK+uJAMCKX9135L+cAbJm7ME7ISW8Bqtnf11YH0tl+ezHtng
VcLkLTtbBEaMJULybua4VpNjZSMDgzUpex/qSSe65r3741Ly4ZDBq5T9bNyBCnysoVLgGiA1iJQb
GkiO5cNV4ojXPkvX5WdJlp3kzpRJn2enWXU2TeZYJ3nC6xO9vvvvgpnvhgprVdmThx8VPRG9a6Vr
kCt3ED0x4giZFB2t7GH2SpZjUHPRpnt5Ra9xSmkB46zHzRd5kf+KatVqsMc6m6WThsXBPM/OCRLB
sMQhrcmmblit3Kxp3woU9M9Ca1MuusPObGFARoe8Rj4sXQuOpu7fCGfbYgEgUtGukbsqz6XOoDLp
VfFSxvBMhE+uLw94bhHdaa/xzA+3X27qu0d0nbpe77rMWWT3+ppHLE7Onjnt5S7LZdeN/IA1KTf2
Q951ViclH8mca00pXv+SHob61sZab4ONIVZxQe6/dUU8Hg2EAPc6jFmSUM8QIC3O+ExSaumsnRkO
Mj1LqecB89STBO+mOniOtOyoLedQkzq7K4O63UitucvGkzKX5k7tM0B6w1BsmohXXTZe5ppb2wPg
qYEpuk0T96BGoZXvkQzCcJmZ/Z6oJKjhyTk3etA8wMlirRnRWIjnmYN7Uazepv74siDaPwWQUj7B
v6l3qMaNqHKQlLwMwaMsYXmiHlGBiO0q/RR7DsqCZnc3xWghOMAWDjpr+0fP8ufHtGp+wnc89aZW
vo25iatW6n/LS4bkNT7wFz9QQYpnzUvvzdZ3j2g9K7t+wIKD1qKOMwyboKnrz/UMppcpefmqq6m9
RVEHeFWEbJdaLLYAJqHkObcq9JtUFSmjmEWmpgTHjRFjdT8uJYSSMBMYcBQIE+3YFHZ5P09JdS97
ssmKwkH3LM8RFiYIbxVxsCsr5If8afhqsnh2bNVFyi9TKwM7EpQ4dksAeOP6zNziIkb1WoXwafgY
iaooGO7arAAT5LUD8+GmcC8gNVhe8wi2t6h+Tf0UPQ7LBqJL9OiryTdkNZWzZJUZJt3oLqLKVSB8
Zlis1jjBY4Ma9qPKSuhjqmjadhrHgBkEBbHtAa1Kbe5ljqUoHrKbaRi6ey3pvId52dQZsD2btgW7
mhprQahn6VYrHVzRBlZnzAmzuXHU0YXxf09JNN9fU6A5UP51aHPr8VVkeQ+ozETbKmw36J4ae0ez
zN00NTkab4DpC0MzL7YD1BlYq7bTbT1pN1jBI4OBA3jpheVtBdXutlk2a5L2eUwKYqgD0kY23LRS
v+SzmRpbzTS0i2yKKfg7s+grZTt5sNy9MCXYjKjBS+8DGHXtsf+aDPkXg6V0cOHQ/Xm3TPjMIBNB
KxQVKjH9/Jvlzs9hnuhfpyYBrYAgzkswZsCu0cF6mDXWkq0psW4qN+8veh+3pzSNi3segQblv1U/
NaNC48pS8041+pca1aA7N0oeBrtqoL4q9ae4Z+HIQexxL0kpYCn0Ffn1fF+Pmx7jjs20VI+1FFO+
GCzXchwr2GQ5CrRb+ozdu4Ot/JuTzuaNnKpuTO3e8cIT5DCcOjNk0Q58cKrd+gvaIPkThnNyPW9t
zO1D07X7XEXWZutjsdwH2TNGhTNB+6JhrmybNxAtmk9wz/t7QsdnSWG0237CtA4yVDYi1rTUkDzH
KD8elLgvqoseF66BALWh/RCxWHYVGHS36Kf1t/VAWLlMUTuRAgclizMymAloNm6FbirtEbFNbStJ
uT1Zqi6fKgdM2HJ/7HEE6FItA734aI9/rn8nTXL/aBc1nLPl/iE4DSIvmzwc6Gkz42CinCK7sqmC
GYb7mpbWNrZISL7LlGIp6SB37IYHgDMg8AJ0ronVf0c/lE5Jr7/UdRCeensI0HgPq29leZDyeAjr
Q6qj2lTNikPAWnFxCyceeG6CKLjtls2QoHviGv7xXUHfp9jJvAW+He+hMMQ35ZjhYbhsZE/yTGbZ
BaQAFNViLWrwG/yPinLItfZ6dDdiDvh/OSR1B/AVqnb8eJq2KxC5fRrvS5Vo4PbDr5PacpGpKPXm
Nm0XHgXLjqbVwoBFkfIuWjY5AhN3kpx8H8XCyB8gr6sxwfWluFRRLt+slWQPB70bPnwd68gcHLtE
VcKy8vDEmBTl4rxZQPFRlpLSD4dKUi7cojp6chACvx4qV3t3RKab+64EoPGxYPlVUxlDdnyaC/tL
ij0pyKXZTW/aqUpv3DECcKKhvNllrDOqrFbskyLUntUyHG5dvf6Rh5r6PNiF+qyH9X1HB3vP2jRM
F0QH+fr1BvpfTt3qNzbQkjc341Qs5pR3KWoGb1GlfIaPHDxIoVkGd34R249SBlJ4n0Ko+5QvNcf6
LRk080Xzo+JVS85ShW9O9qw2DfTL+7BOp9s+0NK7cdkg7qcPGzOp2bWbeUOfDRpvSUodiKYs5Pju
bzUZcC91iV3CXErfMq9GR1sz2q0kjb4ZTgauqbvStFDE39hW13/C9ArpImvU9xGEyremxxZBha93
XPiVb0DByp2d+eZpxDLzsbTHFyA03Ver/D67jfvZUtz2kpUR0km23n1tZoAUqmPlj4jooKUb9n8C
x26/AtnSd3OMi7jd+C8a4DM0bNsBvCd7cdjuZ6xh4Qv/nQUt8q/CD3m65YCKzebbcvDqPX5tJQpz
TvGSKZZ9adJuQnO7L150GNOfsH7fSKECjO0FBMZnmLzqnWTZfsP6gjuUR0mOqEmcNW9KtpKsY9d8
nFmlk5ScsRvUOxWtNx1G9E0wzeASCis0bmq0YqBF1z4qbHZ+R9A97nZg8ZD1RFp2X/mDc5GSvvW9
vakNFu0Ot5PZp+dBMCZ669Wq38LxiS6SdCLVBqYQ9TeStDEiwgdS928lOSvTd5dv/r2kpj57pL/O
H40YfI8/BqcwGpSnNGvVu8iHRhz62FUNefUI0GeP7ET/VHrtaxK36g1gheFJ11telRhV+Spxb6WC
5KOLeCiVOruXLNmYqBxFNgSGutMxXC1wj83s4Emqx9DRHnPzqWmKg9u5FYaF9R4Z8/LGnpziJuog
yy1iweWNorJpuspFZladdrGHi5ZuR81DqDlYgU/WCwph6VfVqrw9upnlSZJwdIDU68VbaY5IUho9
WIKlmtZP/gZNP1A1+Yi7stoCFK/Sr6CosyN0fOegs/bx1baMm9xVrGczzJy7MrEAWCzV2kn9PYGW
PPNp0+4Y1mm4EbHnLptZS/0tEbwG/O7feWsV2bOU9nfV69rx347XWwAwnR0/1OPc3I9KBVy6cJG+
A9Vl8iX6nav+qzkO9lvjjOgD5Xpxm4WGjbJxlYKIG+bPfeU+SdXRSG/ryPC+1E2u7tw6tu7S0sOA
pa5RS0EX9hU60k8F8at9XGxdYEO3aslL5Y7x904DIGYZbvPgmV1wUWwnOUZpqD6jqlJv5PTO/EUt
veZnx7oRMCIzRodxMk7EbEtUd0vrybPRHOd1dxC21PJNktUFyrhoVN2W9Km3dhnuel+PLzXi5H8V
XOtIcbnmwiMB/IyM/06dAzXeSXkI7vFWzhY7Lpl2BZ2wcszzNSnFuqcl44FXO7rWDDT9yTIT66ja
A9zt9RSWY97YwMsvTmgp+1QrdGypBudkgfc943XT3GqG6RzsJJseJ3xcdn2rNq+8jSrQH9f5xtj5
CW0e5U/jvbhDwpB0LKzD07PdFuZPOImIRZr087Q+XtoscSCpBPO+rqr6Ptbb+mQa1XCJ3NbC3dcv
sSXoHPSxAKvS8cHM1Etksfze/xoH42sSmcpvBaTl9UJZriEVV1i/pnT4HiqK80Wzmwy1Y21+Dm20
wRmiBA9QqN1jtoiKq4qf3vRpbB0JB6QPLlQgMM6NRfyMjsz25/ArHfA3yIfKLz3ABxl0EiNsBuFJ
4Jq/M5SR9a5/CbDmaNpPfQdmGZ3i5sVrmRN2faU9gNvogOfgsATvytkRXPP9k64beFCNziJpoKbZ
zax12Y3sOU7NEiASCHddgqwL/jWfNGfwXvLU+6JNsXJn9p7HPUC+tw7T+iLJzkB5Lnfi7qzHPcJU
GuOyc1cCdSsa13sNIKRvqiFU7/qq9F+jev6qW4F+L6l5QYA7uvUgVT3NuYk0y3+UVNgHxzYt009m
ofuv/sxaYmE1z6XhOK/+cfQz52vMp/LYjmp7dNoh+Fbox3qo7W8liCwsc6r6NARD8QWbu21vRe4n
5pG3mDwU97WvIJ4fQN7o+lDbXPOWgqhgxRln3YXJMh4RO5p4iRBeMyLjt9gdWoiphU7Qva4VGqM2
dpXdWYcBS8H7btnQMKZdgzfyTpJSwIJtcd/MuG1hWX0D2IkrB10FugHD0Q2xu+LeWDY2Urw3rmLc
5U41fyIK8KUro+nbFC1AjxY+BzpQSO6l+pd4HqZvYx1Z23HJj5b8/13fRXJpre+7PucBnrZtAhfB
t7/Pv+b/1/n/d325rl4NMLc9c2/mVrwdmLA/lcNUP+mOqR/tJQ+5jPpJCnImv9c8qYJQZPNULnkf
juXLiZyV4h1jnW+ibKyFbelVjXqgZWR/5anYR3u5eVirSeEYe96mruEbBOWDkrUWhEk4X6NWD8He
4V3f9ejY7LJRKx5kM5o8r6J/0zdaU+31MFFvgwoiHp2UJFBoV2/bZSNJ21Ag3V/TWbXrma6h9fh3
qeSvSTlC8tC2u8kjAG1r1vVMazql05tH96Hkdn3vsf9Akcz7msBnolGV+dnz4ZLqo/Npsnvvu4EA
HdFCb3iwXBfD0QS9lSJVI1ZfYRNDPD43pXIwdG/+jCLDcOw4qwievkHLOss1wgw4X1+11h0W1969
32ksdC3nxrziQeeuvYIbsXAdMIyD3rTjRa9DNLv/cdi5mutYYQE5l8mXFMimR6t77wKygoneO2cz
NUvEdVr/KXMS5QmB6G6nnzxsxJJ5RtPFQDsGEXLH3DAEgRcTj/VRqbL+yOQPWXzjT2W235AYGT5H
MU7wSdf2D1HTayc1brOzP6bmfRjoeGIo5fyWhukfQIfZHw4OsYO/KKaJOhbWv0/4yRyNsQvuq6Jp
noplY6gMD8MCucSlgqEvVKQGyIbVlvdaCi8eyWR1P3hFdy/1pRoGT3tMIycM0BCnSRZPdiDzeMn2
yVOAWMceX8r0EdEhDCIsjNGMTh0P+KDV91bQJccKas1dkkGqMEZzvnVckMWw4+0bJxuic4GU8Y1n
RtaZsEdx8aZ5uGTVOJ4VNSpvMqPA2Mfvo9uk8ZF4Ghz3NiknvF5rgiRRl/iHuG1VHBjU+uB6xQjR
FdFlBKD6R9Ynyn0aO92Tj9oTusFgB+lxQANVff88d1j9YO48vkQW8siduem7kKBUUKivDWvQ23BU
jbfRddHyRvf0M94z/aaKpvHOx4cKCeo83VVTGKGEhX4c3yYIH346/0gad+/jR/aF1esGXZto4drP
0TNY0j+Rrc4/lMT4QeAXerkVECgPXP2QtXyc/cE89ssZ3Bj/DnBgJRYPIxMqe0KkE4jJjwJcot6Z
3z2wBkwBs+EGbdTxsU4cfVHjnxFdq+88a+qQQuYNYGZUnrJGQ0gG8b7xPkathUH5eMpNJXrxFc+5
dzTYtGIEH5o9lDvLH059OkxfTJu5k6YFL27Bm6JNeYFsgDp+iQAA7oNy6E9ylB4n59oYtEvuaMOO
WGJxgREUM1VdkMGWhyGH326uWeaEIKJUkb13mfZSIpkfS9bqYyb6hFxgPY/kVZULD40FvG2GY+C9
VbZYObZK99ZhYHkZfTVDvoJbkqG3TdxygOmxJFG08/ZTW+BzuSR1c4K0ZFrFWZJ+Wmsb2InxBpMH
SHK2w6Rg2eh5iN9TaU7lzeglFQ4W7MlmrSN7kofTOLUbHYjSkIPG+j8cNyMYVUJQ/1/nluS7Szv4
CJwZCW3e5a2HyPXHqJwvWfqlmcLwhT7X3xSxY511H25FnxvPquf4R2MIle2c85gdr4gf7ao4SUoO
Mg3vue0y786ylBPSRfO91zVQCtu8/dyPTrUxBif43gbKC4Qi75epaYfcpTtAB3wbaLkeUQFR3i6L
/xDMeEAdJP5RRXXMZ6dpvyx299vE6so74tw3KiLudxAFqrtcq8IDcqbzJjHV6m4tkFIGWH/VM7Hk
KVpnq3ZvQGRwbl7OIIdIxTXZ26OzcYaaNct/LvLh1MqYwBfS/bcUjCqCmctF1hNIMh3UE4tf8WXn
Dopz240BBkRYh+L4ovQhFBLdeTRRcnxM7aX31QoQBmboXvNg+mKplLonh1DBnaNiXBKrSP1fk0se
Tt3DXbRsJA8IprbHF41VkKV0LZB6klfVanYwB1wBJNnaRr6PkIXZdfFEeL+qf0QQF7xCrb9qwQT9
rS+nN6dk0l5Pjf+cz3m/AyrWP+ldjBqmM2YProGoSoyI291k9cOpAFWLgmMEZh/bqrOVemiCLL34
4KjRfZ6q1SFjrvuoorVLxIDodWrVCoH1Invl14VbYt7u58RGAcWaTfMbnqJf/Ca1f5aWf1EJZAYo
4cBrSuqEofRrUbY28n0EGVjQ6P6Mk3fr53nx02ji74pJlJreEgA9qCHL6nHDMpFasJD0zOZsePXr
oUHTnAmElI5OWN6EGVRAKc2x8Lz1+7nZSGmchhmel2jKSenU2ul9rZjfkuVMrHjkD2ldPUtZbLrE
nBBaYkwePZStqtzHOAmxH1hz9CB7slGz4Ousq9V5zZI93FDDXYyPz/WotVR1MucYsxC1kTynCZGb
dBt4p4iDbtd663XUIbtrzMK++LNO3TnGlQom0vOYeCVLRD6LJ1qq3Xhup92o8KjgrEfaMZ2RipEC
2YwuqkFbZalTK8pUHdZjNF/5Wc4lynb/nOZdFcuJ4ZDJydez9dh0bHtnKnfX80qxn8Zc4l3N2VaU
LXZY5s6wPYhgy+mVoYYiCIP13YFScL2k/MAwU/2DZ5pv1zxDfsF68clLaIK+06nnJmx3//qf1tp/
nVf7lQXoNlx/w3IXZO/dj11+3PU3Scn1ol2ZPcQIu0IVP1qtq94USzWp4Js1YR7ZlRLZTHL7Zdd0
O6Qbhh8eK0J3SjccGG1gpzY2d00SVdsaA4sggmoWNPl3q2gmNPTANPbq2Q79+eh43W9gudMuRVhR
jX72eoJ1pGnjR+GhD+YN3TlM21915nsHxkw3LhKmUaVHO82eFilb76etYJEddxulpiNHaNZEDt/1
iDE2uFu5dfLGPPMECe/VbHpv0/PaoesxvdR+Bbi4e9WCkZNB80MRO7nv1ebWieFfVqCeCOjsU6Jb
/8PWeTS5ykRb9hcRgUncVCCvcrd8TYi6ZfA+gYRf3wvd1/29QU8UKpVHkJw8Z++1a2F+JvV00Zh6
zjWRiDMIhmYd+NUaQ4ccv+8BHzHbVD8/p5rx0Mlcu9cztrwNeUb3bXQW1CLEy60vTWrEJlXkN/9e
Mwhx2Sz1VB7/+66YTl5YdiCXyE3V7q+fwIP2KRccV60csXIuj3372Bdiup8ohKTbwUKv2JJPC5IR
4GUZf0j8rDWErJCQQ+xBO7iQHaTaKKymwkdvaBe3o6FIAFsf5iJ66CZ8/GV9duPJRvXPQ023OMBj
pnZmDWvs+loFgWG/kLJGw/T/vjYsFBIgTc19S4pe7dnRXbk+gKPwG7e9lw64pkLCxVHUMPfL+pAW
VnPwZnfeXD9kBbHuM2gUGIb6fy/993rviNfUltbp+pKntSZcMrUQF9rX2+tr1wfLjEzGRDAbr1/y
vz4BMc+a+3+/+PqybdbMd+e6Ol5/8fW1KJk2ji+tUM4dE+v1j7x+Ms316mw7AAjXl2za6reuq4VT
nGQPdbOtMQTfS8NIH5iZ/6q0jY6TYd0AIi8uirCq++uDt8D6B2tl7/57rZjHihA3yPy5rmUalsbI
IvN6OOV2bt/T7Lf/fe+QOtuljkg/SmQfVJXHpi0qyBha7Mbb//uYhKR219WFCND58vmksc3zWjxn
vXe3+FQH49IyK2oHce/7uXZnp+d4/cBKs/95UHb3PtC1PM2iWLeF+H1I/0OY8d/XqRzKUbGw9F5/
kKvXDtkV6T2Bd8NtU8/hvzNqadIYrbHcQEXu7+qujB8ETbIHM6sfmyhW5+uXXR8oycwNsUDN4frh
9WsNKOuh3aIcv37X9TUcFQWWhPyGPZwKfD3274vK8u/hci8nyxo+4qiDErK+brrlSJJUtokyD+f/
9csgYB6Z3Cc316+g8rvXU8M6pwvnXz2n8qDFvnOPWdS9J0Gs3RqJR5aBWtz76ycMCdxTbxjOXD+8
fgJgirhtCwpGkjc0yLGJZJRsWcGYsv7mo33572sTeqeEmfXuvjDbbOfNKCbAWSYPDW6IkHiWfGu5
kNECV7bRzvItyOHwWx5APacPQvZ4Q62c/oGiH+pZBaFCa5bJ9YHaZSEtizRPc1FUG01MHJ5GWEi0
kvoiwMP/82z9EL7eayXJ8iNbw0d/t0arRIRDn67PiGsumV+f5OoSGlYJ4/XZ9WG6CiXXBza1CCev
L4KuHfa+ycRbZQBf6vkp+Se8WnXeOmV396abC20WyS52NT7890CNjNXh+nF5dT2MonwVq/FoWJ00
3fonkE2E88i5+o/sFrAbNEiaAnB3T9cHs5VqIeCoW/kb/++pWfhfaW7CwOgrsI/XT4/jgkP0+jQD
OwPyP88YcwDOZ2gHZe/fEfNmIkhyOCOZ5zBCvB7Ff58G9nJeuzJ72CfEHeAww74gttpsaVjshp95
EN8RtIiibveK+K/QNh5jch1P9TC+uRzWc0oc2E4a4iOZhb9Vq6o258fU/pkVp9xe/9//jvb12fUd
YIaVbEXMsdJISTvrgxl2eSwOkqC2k2PVzdFhk5C3WbfR9GE/Cee54L+2bYVDH1OHzjvMKWB01OQe
QPpFs8Osw8S8mtKqVXHtrm/W9VkJtGHbggXhvjsapx6yRdw6DLqsBhJfXqjL/zowWJQ5bo7fg1B0
jUDTyoh+Pw23NrG/RJloW8u+1FOnTn3iTP8eLJGqU2SuR66cP0rDbE9YftuTX7VAx69PK88fje31
6TV69frs+pC7UYvayYeGsWrn6zWOpbFaDDoUHf/fE6vx3eqYloAAVo/o+m9eH67/8H8fDqUFWcYg
NzNaPUzLqlG8Ho766jm9PpULDa+qdOfwv3fmep7+9+H1mW9MxFth4GXxruEE8mCtsr//HuxBJPtB
2Od81d5fz4PrQ7p+ODHi2C1pf7m+1EQ24Q6xRzVyjTUYr4kGjjby/o51/acw+o70UavCA7a6xv49
dQdzOuZAvjDJc0xXPkQriDG4Plw/zFIoxEaq/XaUlNOZYEi5WXp3JBVFy9TZ9erQIqZL1mrexCXR
ugn51KHutexiTD3a0/v59gv1ZDQrWJd6hNzYmsA5rPQzo/OtWY74RvObsm6TDYwyBqVLk1wctDA3
cTQEzNv7zTSXt6XBLaLyWzv0oaye9VYGLBkNI3Q6i007HMENrFvbRX/AfW8elokEIccjk9Z9lZ2s
doIhDCr2YSSLpY93qSSIkiRwbSyZjyATDLnhsmhkd8I0nGA2Zm0baZJYmNHcwf4HT7c8W6I4Vk1D
/45IorQX7+3Uklk4FzvwS+nWxuhXy+GSxJ2+4eaIMzmp67DHkJEMF8Cv6EkyRrqazug1zmiq4KUK
gLKlu6ldM6KlhQqXFgXD6WBpzIl8Y68PGxAVvUevcVS/vcuB8UafqBS+fxn9SzznWZASsBVVmQ7X
lIjS1KBdPeqAby3yz2dCM9vxN4twZOsoqQK12N4+gnWjNfIgzYSDAIcuFQ5HWiR4xftJoIuZXnxv
bV0SBEk91n+73LrXtcUwYMe4zrHK95Y2YwTW0PsPk7anolgC5o8fFM/J1pvx7zeak8MmQqbjLdSe
Am+OBx4N+Sb/eFz58yH3HhQIpAMTT/2CmJb0DI8EBr3ijW5w6eKZH2KAwV7s6WRtDQLmFK6nRPuV
EdkynbpZzyAzc+RNkSw/Np8Mqp4bZcsmW3Oj29ocvtoSOpLJJRoY00hY0zwxb0xcEnP0TIQ0RC91
3pOA6+ATw8EdFrQTLIEpfMn1InDkihSBtbxRpnyNuF+EUF435DKTD1oywvH4XU7rpzAhljFAlTND
9LJvhlbblXEfPcwQ15fW+9sUpOrFevw5j9pOemwEJ2MM1wJwdKzkjFZuZ/vJtwaHdVMrsokNtbz5
LQ0LGpCG9uMSkQjXyEqPlkEnz8/0B4gLXmDNRRgl49NseDuCcJGPJEixNKEzbWWHpOVfeWsMu6VV
QzgnRbPTvJdEq6qNnZXRtisq+jNjtbMdrb4sCT9wknQGU8O4i1UmQVPOx0H/ZOefBP7sjtuhe+xz
olo78rro528dv3k35AieBUCSZxF6LMcXFLkWsKMsCUjxLDdUg0awwF/d+ASmbuSsyk3mJgdbaPpm
BNnlZOIFkFgrEEmC+Sqoj1o9rDLSVzyIoboxHAwrtvnc/Br742cUtx1Qp/o7W94WMwe+ViRfiHPL
sDefiVB8HtFLMnWBljqdfZCp62xDqsEL6bWpeXBpmSECdiLzl/YNCBPnPZvs21oxtC/8izD5stKY
biyd6p81PduOpA7Lpr9Ey0CAbDXvied1SJetksP8l+Rs+tVPeTV8GAOB8rqc70VG5T8sK663phFI
NDqDPsEKXQGZHNAMAzaMOSeCrh4AgmWfIwdp0zWEAmuWdmwURVYijDaQe469HhYuDX8iBc5Ws+tK
O3og21BuGe1kgWrdZ0eVoVUNLAQaGNqieCPjvggNn4F338l00/flK3pRTI6SPbTKU/KSUG86HUHC
a04symi17bXiBZj/A+g0b9O/jg4EujbN8d1PRy81v2st/y5T86tvLcICO8j8OnsoOtz7ahrmnVcy
LEgNtOxegY4omeM3gy6oKoH9TXP9qGftbbs2qqp5HcT+WL1L9MLEH5wgle1HsYF7122V5qx25+Zu
TLJNWjt0S1ahbhurY21wUyjRCDnA+2C9sGo6cZAZx65M71yEGJumqG/LvP4tLffYts5nn7LxUuI+
8YoyFHpxQKhCPyiS5LVMEb56bzpJ0sxiUNVhiwJ9O1gZRJ5pzENHI43e1OS80exKhZGlfXmQjZJo
RIieWltBqJQpXWc/q+6JmDfG0KXY0wXY2wudzKR6rpS+E6R677zEQT+MZiW1Oc20+s3X6+w0BnHi
rQyxP6OVQBsvXuZFFiH8GXDhy1etnFeznh9GJzBLp905sbpZQHPmDuS5nvxJw3FuajDWXt3DGaxN
JmqiP+ZRhEzb2U+pFnopWffvc9p8+HHx5DTDRTloGvXpJZHFoUeDkyvOiUz2O5BsoGnGSwI4EEEb
YLSusMO8YQeudaHVcX1ClbeLQ9vXE03cGWYcfGigAWRXxPbHLNUH2dTlxi20594DZCNT870v868J
nJ7Vqnf8ZT/IdtHFWvtlTI+DKJ9mbORBodd/mgF4eQqHacxRVHM8HgUhYvuaMQCaP4veUb/sGUAC
U+uP8TA8kGlEhqBHf3yS7k8vetAU3GHJ2CbqvRIgfwEobzQxEXmpV2Cbiospq4ccNM/GWCZ7K3x/
rxz/+F72APqgDR1rZUt4+zli+Rl5REKOJmnsZ0Ix6lt8w0j4XLDpJldkE9HZoSss7S+9lJdcn94G
/ii2fq8pIgxIn8WL32lnVr5HxGXNZhhcDn18a5BMX9vmXmbTQdXRrj/0U7XrOSwsEuz8mR2qDbO9
lPp/AgXsNrcpXaqDJE9N7wkWU/4lr2F9DlbOPKXaTSlX7+RFP0VBhHKOPq1S3aszyIvpy/vBKwLy
HB4aGX/YJftGLGREN0zFu4unHj5pPQaMZkh5EER/LpwbTATAxleUDZ0xUdGorWfpCIyHvWCfcfTZ
LdflLdGjHXVAqtOr4nIZXh1JU3kpPLWBw3NXZKrftC5EQF0gOLLK+Kl2ip9Gqm5TymIKW38gMRLT
YZfox1H3/7gWReScQM6u4vFs9VTZzRB9DJLrbhnMnQPM2+3HG4vuHeSUPARx52gF09A2AiWKdgrk
7isMQoROMS00i95hN1ocZJfDSOTJwoJulOFguj6Gf8/bjNlUhuVjX8KIGnNN35kWzIa+S/8QAC8j
2Pbc4KgkH/xvXQ3DxQBExm7MPniRfNLEDHbTHz6EhDQ+aym6l+Gj6/1dPIIU7VMyiv3cDwtaBB0D
jgJhfFjpGhcPRVgrsqCN6QgMul7Ssc4P5TJ6R0ImX90UeA938GFsvg1JbTxPXJ41fJ0svQitJmFu
gqGYcbq06R+D5SfEnYSqifyeJW0vcVr/EjKabIQxMFaynqPeI6ik+mtArvOWDpeEQSJYlHrkc1Y3
Q9yeHYrFWFa3o8/QkHwRUFc3GIheqLVfPIYWgR2vWRGm+pptdgC5N6pbz+dW48xh7g1rwiB3c4cA
qayHo9q+5mbL1TEFTrfod/ZYKorxIt8IjxrMKdBtxOnvSD9bnu16JWTZCt6bmp7tetoapq0orAjN
SF3YDs5wr02qOaZafm/FFORk0lamXe0tOlNtu0wUtMm4x6Rt9U4Z0hB6dpL4L3wr2Kk5mr3EaLkC
OGm0X5p+n2mdHyPHUiQDS6aVt2UDxgzEvdgUqG0Pix13YQ8R05+yIFvsm27w0aYOP7Z2Imr5khLM
WtGEBviI9i5vtlgZ77NRiJ1ete9AFk5DtUB8rldE80crCK5WvoFZv06eG+FSCaGB8mgSbFo9pu6s
UzCTSNArb49oySYa0p2CzMHc48y4QuzPbAABOU4zme2OuRPW/GTqzqXNuAITjnAuCJVgKvlju9EY
FhLicLlNDGefOupjUSeUM88FitQNuSDttjQ4TkSJ3+LEQDaysF938CrJeW3B268aZL5V2xZAD3kz
+7Nm7BwCjza+rT2KWuxGALfrIlVv4KBihZoRUO9XuhzpHzkLm2adQQe+j4n113S0eReZI7BkLKQQ
DdmeFgV4OypC2+fsrzW8AxQmxCYm+Feo8WWawEjKrV/LkdXGUbT7bahJrJu0EG3wgqb+kHq6CVXO
DXNSTjeaz1ni2uYnDZcfMpSb85gztTYZ3M9EFeWm8QdgXxkilcFAaRmhntf2+g3blB5xaJoM9r18
L2y4tIZSB9cYPeqArAlAzfXQU+RbZrTgqOVZSznb6k5s+qJ5zooKO5JzAowZLjX18yR9Un1pUmyc
ItlPJI5D7VxuHSTsjfieDf+rKZcsRMjWcJoOD241vbv99AVJ9LDMc+CYxketUhta8gSiF/NFpDob
PslUBcxB9EY8jrn7MPQetoysvBm9gQFKqzPI9t8zW5JoX1pPkfwzCB1UNwxREsRI3NHdKFRJdVPY
4iIMh0s3luQ5McfodPeuYdcx1tUUJql+T+DIszmSiukP1S5O5j9JZI9oAd0HBioEuGQRzOblzfP/
eI6GSMRcWXylVIGUGQU2BSb4ujjMzDqcodgSc74Zu4F5Q7LXmuqmKp7B5vkMO6MD52TQNYm1VZnB
Tmw0+FIzrbaa6ViBd+pjgJ00/dAukA3uD2hOKnc7tfqbVhSMWgZzHymYeyoiDK8Ag9a6QxCP8itp
kd7b1pH6oq8KCozJ3dhUley+pjs9P1JJ21CHC1KqUj8w6tHh15CHUPhaEKHNrVrLCDwv+57d5C1h
TjnPQxloI2zAzDfnozu/1iIttpG5LwQD6QofKh7UeOuQA1OL4S2v4rVDzc4/ynjXfKcLuCEwK+kM
Oq3k1Wn7DBPp7OTPSnH3tkn13jUTJcfoSMaEPePhhJBo3/VhKH83ERkZedLcyjjZWQSJ7PxZnZvc
/FtoGHaTDPL7yhtq5ReKpGcG4vVOQ6Oyabnit77msjf0uZSmqb+t5p0PBXieabej52rDKI+hs9XY
AlucCAVTrazH+1dE9ELS9LuOiovuakDNs4Zkochm9JT2hwTAxgbRkrvpavN7ssBOFc+G41Ykbhkf
rqEd3EXRP/FR81jNd12DOoXX/Q1v5pOKetq1ZnK7gByG7JvnAWmwUAiWuy4hwvVecTflUsRwWH0i
iUH6Pf6Sb3kb+UQsp6xRBkHn5ei++IY6zx0wEjhzZMlb3d3Yic+KNwskykOa++ZeWyOXk2a+FLYO
9T2thl2ask/Tqf2bZnrhGkUGgqh+XQ6dbRfPe76PKfgQA75NjsQKPeeGqYUkYO1fMJJGm6mNUA99
++q19axXettPbjlQbSJMtRcUZ0RXY504F7nPNpUlKrIoeLk2EdnS62075DXvumN+tAZaqhLNBA3b
PzUHb1NN1oNW5LQMhfU2Mrc04mkMSf9ZeSp+fEls8RQvzsEoKNBFTCgfqxMVAKQ99rCeCbu1HSyE
xpCEaVjd+0n80Pyw8EZMfiaclSoZHwrBTs3p8NNkE7EoQn9LOoIaZrMmD2p6AkBa7NBw3WfueGGs
gNFPK25FEcuQTeBlWsmts/VofMaV9+kO/Uuvc2Lm9gvZF4+mU4UiJqeQCGAo4ATJzqe+42rB1oVC
/NBb+tsg7b+aO9JXRunWW2TXZTrNmIz7v7ukFo6J8dgOt3kLB5wFABncCm823qN18+pp8WWBVAhS
+5KbzkLjrv9qWrVrXe2lIJJ44ybWFEw1hbduo2aIOFuoYoaq9rGKC31ji+JUR/JvJbBQJMMClBL5
Uzc8uoU4W6XTB6Y2UFNVyO91ANUq07RQrPm8g29ssYITRZ/VX0mZHABXnLo02em5/Z14HX2qjikg
SapEKaZ7c25uc4dA0a4tjs1IZOqgN1tU4Z+50SMXNUnottNtljN4ziT6t6gCHGxv+RPOQ3LnphUi
4elSaQZ8J8dINpgeo8n6E0ksFFH0u1Tak0mUkHLq5EnLP2AmVvZiBlqso8aazNsZ9lhoSePLHeTR
9NPHemKyjgPwW0brwU6Kj9kYX/MKXzVpC9Cvav7ndLqd8+mmzpDnRfEnJcQnwarJxq3Hnd3MH0Oz
+vJ0buRa6aMIXGrY4yZqO2rztVOp9kzxktCaac3qqUkAvEk3IfnwbRIp8r66lAVxSrX9p/QmwQRd
e1/i6aK3IKT96sZkCReut5d17QXlBOSuktt0St/SohPBb2s3X7ZV/I2aBq2lWT+U0BqlW7K4OB1p
S7YEj3deqmkbkR+PygmvttGc8Rk9mtqIOB3nLy6LwzyBJUzIBs0ynabeUI2cjWjOF2GFOjNVGFwx
XpBqCvRALiojKTHNd0vsnnFQfjqi/SiW5W6E88VYzbnhCnl1cmht2hD6VY0G04v3ZpcF7jQgONZI
i8qWW8xLJ6i1y761ra0N3oD7j0EeZRF4JlfXuOjjgUwHKPrIwJU3AFnnn2os/49yad649FM2FhUd
Z3F1YxUvg8hDAlTvu0S+JSMj8PUUXGYiphCW6LvY4UTBP3G7FNGejvhb5MpbOrd3EaB8dgn40IrW
2JJCdC5E+SgT871UjmCjl1DW4qfyfChPQnJjrNLHq1Qg1mnK0DxuDuzGHgnVfmtk9sXu9wkXqDyC
zSdTeYlCfC9vdnPpmuid8gA9RkKJEtGov2gMcjqDsJVhtvOtV5oHVEa09bLZomRoY/IhtUvtNtot
e81XVdLbXQZ3R152Fda2M7GnV/6uXEDRLKLID1V3U9UaAwJ+wNbLtS/2vZsZL4RII++gFg3fZAmy
kpCsWHnxaUwnNo2QE5jta0GT2cQWz/Z+7kvjpBVMsFqcCEwiXDZqXqJjzzD28+y3R+xx6aabyWBS
hlX+0eYeaLyb9/vrh/9eA0OfcV32RRS6WDgA8Tcm9ypJ2Lhb1mQZrOlP6s0TKTBuAiwcV81B68/H
2sWSjsnpw6GPbAj0p641aAf+n91iUKgOIqLTB8Serc3LUnT9fqRC7ybuYWNHAzKVj+QLfw6yWJ1d
3H0WbToKY/T3bvTrktkZzIXxiY6Me02P3C3TRUzOcfGuDQBVa4vS3pmMn6jyuGiosMso+mtlYgho
EXkh2ADhW0Cc9Yr/yWFZ8tpTOq0lW6KdExcNX+R+Jb75NfbIt2cW4WiIjpCYAaTTsZK++ernQL/t
XTNrN+3669J1AmM5yKcmyPe+9wI/D+xhRbLEUgXjnF0W3flTNndNJsZNVkyPVcz0ufC8Y9cIWpru
XW7iJne9707ZQPzj9n62i4dsHR34WknbUHVnocdT0HcWV4RPCjyushP5GFXYxq1ihi9DiuuJy9o6
VqMgUMdm93aw4kQAm0DZoTsQCQy3gYmaWy6ExrjbZnZz12XjmyrXoEWVjfvIKn+ndOlvJKSNmPa2
brNTtmKfG+xsMR+wrK2f6G/p7N748a/ZW8xkO/LQPDacTepVLI/ZYzm9RFYKXchjj5bEVrzBYr1R
EpaDqlXg+Rl7Z9eeNsxU91mqG6+5z2oNO5bdLS0WVZIPZaRnMdB9cUZxyx77ydHL1770iq3WiRSh
RfwGYwQLu2fucTPpAUIPlsFVdOgSO0TnkCbVEKxtz+1oYlY3eY/Nddq6aARD2nm+J8iU7zLPFrOw
ne45nwtO/nKiVRmNDFdAqGBxZ+I+ScUeTiN3yasKL8gdx8DRND4ZBUBA3QL5MtYNsioaVnbznWct
7JdqOhQzfWajsP2jKY6ylMNmjhlM9QvNJ9fNPweafNxtam1TIXroizo5xtm4FtDmu43FZUO3MgZ3
orp7vSwZrJj233odPUUfLR2WwMg1ald56elZIpPtTjHWwIFi5CFyOCurmmbnoOM7GW9H/HUBGpVm
61c2lPSZsYezJtYMLR2/dBkm5mWcMJAR8n2XQKmgvNuoLh8eWjLTw554oxXIf6YvfxPbbVAM9G0U
RA1joq1JLdUcs7GF+MEdIWlFFLRDqt/ISd+V1JSb2cU5nS4klgv9zm+EtRf60O4gRB6XNnM3Tl5t
E5PAliXm5hDHoj9P9NtzD4F7lqsXp0Jkqstnpma8/9WC9IeObJT22amoaauzb4VTmzlEr4w7WAxQ
JNoqvUiX+Wnb0bRvLKVhioUHWfjldpEWN+OpfwPRs63stf6sscYt49HOWUmLtH6pnMU6uGaNmlnU
80n060yoQ05D/AYaPjfvqGsL8sTxbmxFwmmhTQIDdk8jkAuNbZZjv5RFVwauUUUByJUKLSeu1yYL
iGyrAECtl+RdofgV+cwlbBWdHQgh1jyF9mKL7FU6HNvIkM4hS3METFz22HxeOof/uLX5lfiJ6MTE
DssaIxnHG19t30ZYnJcXUJ/qHNcPOi0UzqhqE/GubJO8B/fdd2z3+N1GM+8IGhmZOlNlucx6to7X
1EEWjwfBxp144ZKI1UFUe4bFFoyYnT/e1AnhLXhlP3VHyD+lGW3HbH61JlyXozs+9xFeT2RA3b4i
iIYlWt6pdOGLtF9BShBtnfhvYzlD6HrDKWaGSuPQNwGjxDNtc6f5ht/MIZqz+1EfNMKnPRwwo0fs
RoUxoW3Q05p06EzCRgYSNivOZDsCt8aFhOu/uRGzZLlRlXkEVFIvlBU255xojG8V25+6+Tuq5Rv0
DOEWgMLt9n7pHR0yTkQfOvoEvsV3C9PZ6QUOCkaG0Gt6TCb0PbRpvJ2YMTuk+GTJuO0T7d3vhLcd
jI7AtTSvb5j8udti8UjHE8x0GHsFukGlwz4Hcy8VK/vaPWAfEcDEyENu28fMiuaTE+nMNtj6iApJ
jhvXaqfBgkeH/Ci1Qt913j2MCwpDfX4ZlXFYep2usOqe5chExJlkYMZVH6jJNygUi4W/Pr5Jevle
OIzIrF9zTO89dvtsgrkrjqNCasR2YFAMoBNfo2Y/dPjG72LySLSaMGvCncKp1767eny3YnK9iugm
H9BWiuF78mjoNxkteNSVT5KmAHlvPtzfyqH5YT2PEdvDDHrDFoPOp7a61xJ3PiuX6IIyyx400UDP
t2dOuaWpNzVSlNAY2fO5KxO/b6of3Zr+ylGnYnGmg8Has1+h21Nd/EW7QXol9FPmveyMTbf7w3+U
cVYlGe0Xu9gnIHARG4a5lh1KnUDnLrLu297PTnXPuW21YcxB3syNjzyQIbjR+vY2kdN023hbC/Vs
6ClB2sbwOc/1HXfYjCrY2ogG+1xXV+hAmt2crYZdyb6D0DYE8kvznWGyYquQPZq6HwVJS+s1qe2U
ZzROirge7ioHZ672Ra99+tDiA9NXHbSTuB17xmyLqr5cd2WzCLZGXY+wbuRdMfRlH/tLf5euDzbd
txIl7en6klO0RBnReWhyh/+2XyNoInUokT+iyTVZSwlW9zQfin83zmHTsg5HjfGUDWnGeaC/9uAl
QsM03SC2Dp7j2KFY/Nc4TQQuN3radV9O2y5iI1NO+CCyTafq9tiq/ml0m2VvZla6HbviViEZY3bM
dM7qinbPxUOwsTfkcIQVs1omcZRwrLG49MFU0B3eWl0/3I6N96eoOKDVUmzKxuhupS8bMrx3Hjd9
r4HJIhlvQB2766KZJj9tRpmov9NgQBF3Gctng/FiOSgLm/6jaSG54OiiFCq3fufelUzEwmYRfUDR
uo2wDo6MWGHmrEEb00/WzWHkjJL4wlPeDWoH+BvlYnTrL/FN7LBXYVu2y80mCSYtpx9jTCeD/AGK
HPXDkgs8yvXuDat7aIecNowTvxQz80/BfSmGIN1p868iPziLLOM2ta0xlFUZ77SCZITW8H5dG41m
KV+UHKONAIMcuLMeuP3M+mwt30J5h84iJjv7dR1O0KUsvlqFt1Z3JbWfRohRNcfnyWqeuxwxheTk
MvsnfBxnv0PhE0fJNko7KB6DuXF98bU6TijEoZP0vmkFkeleTJTXBfOX7Rg7Rx/Jzwmj4rOxxozH
jca0veYAuOK7LzBb4iOqab7uVOQBtckK8pKZU5suGUWwQE5OPd+NFtMDW0TvyT0KFFaVIJqW7WAi
3R+7m3nIiz2yjOM8RnfEhWB9oReRGwqpjsvPjOf5tazsn25RN0IMd1SpYIuTcx7xFZydGoKgfpeL
gbN7rc6Yo9w5WSIoZ/uSzol1aG15NBQ56KV61ObFuBnQApnogHd1eig7SlzpWz9mbg2byulftVou
9LlybgYcNxNnZovoqfOSs2SWRs/t0xRSXgzCYrPEm3ealH7YL3Xgi4SzJX0oIDMEMWt93e3BKh3R
THIrz3UTf3/zUTjEiUXKInFa+4nt4TMX+V/ZJQtnv7mfWt4XkRJeSN76zln6j9iiCZllq50+Y4Jm
kfFk1l4cCBBldBiY2Noc5rEbdwifWGFPmcyeef//uH+7pvPDmH4BbVqa/r2vb7SJbZUd/6he/elN
96cp5Ks3949MIaLAzDQ4+S7BWT5EqTZiOyCMVb3DHFUjNdgRSLKJPPA2Q7m0bPl1ps5uZJ0Bpf01
oskL2gqd2DrNqiT2fHZqRUjsznFUDvCH02zNe5crqIrrfcnCHTnamzWkv8DNKjrPrdrXOrI27O9J
91O5/Ss5U3Sjq/quFTsj4s7Jmg5d2T+UYoR+XP01cw9tutoOXoqkThcNuQz4Tps1fkabEdhFxrdr
/jDQ9LbJ4t8oJGlhZYBGQHqdtjqaXj85KXsxNlma3DS1RmqlVV6c/8PXeSw5rmRp+lXKat2whnKI
selZUAc1Q2bkBpYiElprPP188MibkTerujYwuCSDQTrcz/kFbLU4K9NtMwp1DWxOsLvol21mbbV+
8FEbK0osWMp7nYlRWOPnH5v7ikOpD6MTd8cA4rVbNqzw27GI3oK8nEWnmjsjU/i7ceU0LaI4bG85
hM0eaGP/rE2BeyCysRxqvMcdEWrrwc4eg6K6Gi1GEMhU8zbCVZ+CdXWIlsP3Ficr5ihUki5fhqOK
cZURH9HUuwH/RvRvKMhYDSQxBsydQE5ty0Yp1n1xaSZVO2Rpt+kzxV+VMZuyot7lmca+lZhwmIX8
94Zs7QTTKUxZgLygzNZq0ex9B+N2X8V2AcSR5ir12k0U6Mrdp2So1lVXswVo/Kuisenvs/y7T0Kv
jDCjdH0lXCmj/sVqyoupNrvUTcZ1o7HfTZrYIh5kQBZKUGTx+mvjG18L8+AbrJr4BNqkw364YBxy
U0Bz79w3PFK+EPwyS+eZDMp2wAYOTsvB4FAa+GwjBl+/QFi5BL16CfsWtId2V/hJutEID1ipdR10
d4bysB0tSowUR7CuRaW/1EP4CMKS7Sg6VKLpIGpk1jmbjAfPiO5N1pSNY7fbuJq2bqHtPZ7kkEWX
bU6CDGvKdRQRjcSxMwqrhV4OxgoYJSXHZ7NTgIupU6LmcLnDPNiOnbaxm4ZdCcFGF8+CRaEkR3Oo
vntR9z2uyVVE00Ir75OybfnRQPnz8k96YH0PB/HWdjl6/frKUJNii/g9+bIRYYWSU7sVfCUkS8K+
yCqCZ8rFyKfHQNjPkT3sVN24KwO2qkqjH5Hfge5hgtFpeSCK2mkXxx+aqaxLteCBgTRE55obUfKE
VfuvVYZsYPzVNEx82OI7gro3yyYSlzT5y+S5q2qczG3QaE8uPqxl6b4G7YyID4Oj0gOkAGiHC0Q6
HEWK72muE+BOnScVFbfWyy8IHnUgr7qHsiMW0/iQYXPbOkEcw9DOK+5TiAwLdxqPWeuuwkngokQX
MiZHA50U0qzORjjVvSHSL1WNV5mi2mjtA0hTu0fXJLxsuNAKhPPQNxobNrFiySUDjUYCMFzzKcag
E7oJ8mLCqL5kartSQKmWuIYOoX6xNBvPUHQDI2LubeHt5kceeYGXKYvFwgwyuOlQfbxS3EqjPotq
cJbkGjl2Y1q3UErjmrRWvc7A9PQOyMehOegt2WCfdEqlfEPJAatHYquLvkJBElyqbvOv7cmXJ4nG
udS+IwTP2hhqBc+1adtq7XOqEgJDFWlmpG8ViN21a7EpYaPYw1aZ04DoSYXITqj+SHCA3a9Xfy4d
bdNW5rG1bfRQCpwhY9ZsBC3snIBm25z6wmxOWh62JwIQE2m9XtkBH+kXtVIMd2ltFveRqcT3HKvn
e1mR1/Af0SnisWl5aEF6ga8tK6HW25/NdFSGbo2tYXmRVcAByEMI8/Vjkqj3I9ZxZ1iLqS7uicOU
98DFHgoV8Q5ZZWDvei5ddffeYe6VYGC64d0Gq4+JCKTD0u915U72A2w93IYS+/p5VnmBW7ILIFSS
tuadybraqpslCDuBjMtfdUnoLDVEfS6yB9pdI2iXiIC2iPuLOXQ/L5ztbo6Z9fs/6k32Bkjp9CS0
/uqvlRYqFuaRPKl+/qhOsFY7+yCM5KSyPslHrKcCceUssin00rtGeHo+lh7Aqbzom70sWm4ezx5w
0zocovbRrfzkoJfEEjO/b3lyNM4ND4RlAv2mWWb2cOpVFl85dKzceukD1ruTxShxoy3EBnP1PrHv
9Ue8CgmazS9bJajOxdp7V/lSjlu8kHUxT/KV+hDLxslzfAISdO/bMt1xnFaWshjCPD31rv6Ulgrv
Q1UvRqnVD3IejZGEMqryKCcSGaC+MnO9jWxtIrEcwfTCqknym7yIpKw2ccVPC6msIFi2Vo7WRZ/W
S9kMojm/8YLhrsKDmVV87pOGUwDqiqTWxzxxPQ6cB7ItQQp90zRGeCHEHmzyfkiupOBn5EBR3JCo
s1e5H3b3MZKaqxpVhYexKq2lB/vmkb1XtfR7K3luiL7xuxP9SzChZ2cnwv6UDSJbJEqbfzar4g1T
WeiSVfbidFH6bSgyaIOR8T2bALInTv6jGdhRpORUyHDky04tWDgm9eoN7GgW1ZFoFZDcFBUa04qA
H2BNzHano/eUbwNyIW8kIg5GM5Xfk8q+2SD8v4Z99OpkQfVF5UzA7q12X3Vyt4s4SsZNWPhYo7ha
ecNMHl3NxGYJmg2XZZ0fF1AqJ4XNT1eWN9mg+ZrNIuEVa1mUDVVIcCjyE4XtDlO99yv8YW0BMVvJ
YjNPkNu6s+4GB0W9X6+B13MOfJo8mujLPFhOla1uFENDhXjuI+d3yQluh1J0729VNmS1126zmpyW
7CLnHxQVnH8XkO/PS/BsMNJ3UxdjF0kK9IJbULprSxFhCVoEJ35myrpRhugBEYNwWWmi+ZwmylkX
Re+TI75Njhf8KFPxBYC3+9JbuoMFcgNttrcToipueVCy3DjYeu9sOLx2/P5Tnby40X3qve6TyJFy
CcQa9gD/oCmebpldWK+DpedL3++ne1cL841rpcjtpHW3B93vbHFt9i7YmtYro4zVZxCFEYJJwbVU
4/ts0vWzUaQILRhWT2qCXGAbB+WZLw6JIj+PzzFHp62B1sIpjs1k25aopCQZCa407sdTLIxma2Sg
CjKT5H9raulJa0d9i7KNf9Jc3dryQ7GPcQwRIGfB5Ve2zwCdbAuo/TtDRMGN3QhbOs22vvnJHl0J
63vDOXxRN/54L7uGYlKIyvzVdejqP7oa0JzvVTy+t10jWH3b+AH0VHTE+2zbe2iborZMOEPWEfDc
dmXRB+seu9BVUalk/bz+luo1zsqRN631cOpv8oK9rL00kJPYyKI299M6mLi+UYhtwdKGcXdELBtV
H/9OD8vhfVwQEVR2dK/akwT/PuHmh1AVkX6w/temcJG9gafEadDZ5biogLHsIQPDS7gZqAqvAO0M
a1nX5453Y3cPRh/FTXJC9JN1dm+s+hF5JlnqAy89I1G2kyU5Efw0dxfhngecmTnkRZjCw7iZ39BH
HXjOilSupd+1v/qR/1jpSNtdZFXhOhmSbtUur7BQH5KkWal6D7qCAEqzUSKT/x12kMEaNiJ8TGWK
iWXp9cXmsQAQYK4kNhkv38t1WSHARxz3vacsIpxPqGm+fEwhG3LhNxeLlDqa0w4yMH190bxR3cnA
faYkvAm+mP9LpS8sdadohPjlQNlRXmQDPFTSwfPgaSqAj8eudefPB9AyqIxzR/zn4qclsBZUAz8T
NaxJ8oj8qhcIVYgJPk7eknA07Owt03P3FvoQb9ySeLqsT233AbkP9cGdt7tlCS1GCVr6Z/khL1CF
EiNu096YlWtZ3waciPq2eCGLYyNONGCvGpG6TAWWs1rQK4fa5tu0kLfNiHNpNnRImQvlIKuqKKZV
lt9vZe1He+dCXEtS5ccf9bL4R53QHe0uLeN17xBDxfdqPAT6+POiqvUtbPlbJxO8eBrY4pMWQT5Q
i7j4TNLuuzAL64tiZ8+NpjV3pmWYW0eLgrWbGqh+oAH/bOYa6TMYHpnusJ76GrpMVRK+4HiJqTEL
JqgMZV0b48FBZcsbI2MFKpz1LxvOY1mmb2OBqGdb6598UasgSHOHE3uv7PuXna51yIqqpO4Xam/4
Oy/NOFo3ULscPf1SuNor/uTKPYLZ+SHTkRkM7QlAwtBuyrRIXjqVJNqoJNpGgcL12fKWTJCu25eu
8ou9VlbJRoUgdpe3fvrsjOMdwcjsi9YbOawnzzukQRfde6b/Q77cpDv8B8shv9h52p09nyzDMA+Y
3wcISnJaEdjAzPLNLXKSXyMkSU/yYmRDeyrNFnitcJA4UDillwAkT4YemsNC9oHLOd8C04YDZx5+
Fn9NIbunRfGSpkm++5g6MYAFm0rXrNsSasAwTHfotrhnWcpiCGh2h+y9LEYVKBbgqXe9U59tEoLN
XU0EBHSYGi7zUqlexo68apSZ5as9kbcOh6T+kifpCzCP/hsWzaeW/ehb3VlQsjIfB/t8WuQONIGF
wkF+Dke7PvyWdAAh4/jmTLdP4Yk38JRncbncLlGY07ViEWItvZXFj4Y4UVJ8kMFZdoS7L+Gz0mEj
biBIfXSsoHQ3dQHEtx+s+i4w2r0syYvsIuZ+sljO7CKz94mXNfYtHFTlLnPgdaWw1Dmld4go6JCv
VuHcLPtUiqcuk4SYaCUEfXisfuNIr+zfh+hasqx0X1zeO/N/Oms4S4hK2DcIQ0zy6zXex/deWvHN
4jVqIAWHoWj6zbIBh33vx2l2781HjlCtwOr8qnPqtlnFhMCA7iAJB3NFv1aq4xxLPaqOcFleOBOL
RxVaFXpj1rWobSRlI/DkNl/Eo2wUqNqvwIEUO7UAJ9h0RrHNbPCuSWP4T6GX2+uiQxxBjwZ4VNA7
Mc/poLoNqfU4JaBs3NxX3jbk17y3rGNLalSNeEyZaw1ANj4OwghWRZRAIAIp8EA0cz0w19UQhniY
Ko/Aqa1zwoRkx9kcUXfDbKKFbLUNMp1jY3tH0vMIjIZhci5qqzrbINZIoVfh19JO91UWiefKKGw4
FT5yIFMavhQKAYS5g/33keRSa4LqTvAVvMj7SIsVa1mMtX4lt0TE3S6Txz6BoYSAZ3iLPA/dKK3J
SZEk9rYfLf0Q8YwADpO2ZLSj/Mj61mzHVLXPJp/P2o5j45Yn2N+FqmI/DrNkEXq8i7I0nW3detO4
SGcPhtYetROpzoTAJapbc1UGgv9UzJf3fk1l5nhbKD9HyJZmHHFI7k0PC0LI7eS41yAS23vLaIOH
wkKzIkTobS2L8kIH07bae3b2MwsI4aGPDrKODppJOJAISH/nua2JM23nH6wsqU590KfrOE2aZz2M
vsl/tWb8CEUffI/4rhJMHzG6mMc4SBUdzHlMYhNTqCKzfp6MOX3Qe29m9j4mcxNtoTvpzzGlBS4l
TrIDlCr3oDWjeyDlSX6r10lIlFHmb2KeDRVu2DRlsunPWzbBxkppw00ylGmLSYEJjw9X3UXNX4/K
Mz7qo48Iw0KoDtdsrvi4NEmIATCo18cJIu26HXBcr8PBOOaZHq9DESkvkOQvPd/C7yLsrmbdGy/w
FjLS4vW/dPXS9iK3rmYwXAs3/Nn1j1nNScVjPS9jwohf9CoznlSvKh797rdC2H3ROkt/b9Hc31r+
HFO4Rb+tKw8QylR2OIvX6sAzFsY/CVHVXMvbWEMQIJwvhRuhMOlcVHS7DlU8n9fkbYYGrYKn6t9r
ZRll+Go/GYSs3VHZZ8I/QBkxtwmp4j1ZeWUv6yG+EzyVlVo6OOgiz71J+rnZQvZqLa0VO9mhlrXy
Vl5KR5Ars9toUaCc8bO/bBk1/3PrVsFhZJ2/+vw0dslAYE5Ly+zqZVp2lXfsQp8bkqn7j/rB87Wd
Y5C4l0P/3he06c++Ddq9CzQOWmSHHf8kLwKhT75Hqbm2yxTtkqaF+y1vP/rUI+mOP/vIZksViLV0
GMuEwAz9RwXx90OWNSrx6flWV0B8yTt5qX2eXcCTgsVHXac7Y3n6KMfWFG+iFB0zORiKI0pNf8xD
uJIkTV1bLFcOObLf5mDjZC+zcVDB1xRwtZDr69zwipBBdvXVILuWyWjDEfeMlTvq6e8Nu6ZDwO+j
tjAMe0Wm1VjJgfKCtHJ2rXfV3FNW1D34MIstxxaeRorTzMtEuvGEGUK5kEWoTPm2NlBakkXdhDKq
wNU8ymJohSsekPpj4er6NU7NR1ndh2i3NiYectGYjS+1RqqXI4R9J1sVoV5w0pxuGGWbD3U2vU/t
JmZ76KO2QE+JQWQ8xjW6QpxH57elJagJ5kIxzj2+Si+6hzPJv75bc363bMOCDZmk4eXj3copY95t
WiPQXMLS30ol9JTHxabJfXDRs1j6uzr6rKf+USzrACaaC4RGtsqGaUhY2WU5UbPXREuynSyNaXlg
qYTik2hrN2KvCy0wDK9ouw2rmnj2eqjtEShTkC49hArOOVshrJM8QfqhQj5L9n4faBsB2OnSmX09
wqtQ6vAK3sznaNHfYvwvjgjIH1plcF5UnZcf3QHWketeyy5+qufqzIVnU8Wk05s2dl6GxoiWBOLD
o2xtrAhPjDF+9jXQ042Jxc7QK85LBWlsk1XRsJGjdL0nHNlG0dlVEvd5io7yJR2lU48ovZIBnF/K
iyISuVWmbGVxjMfXCd9ZNKzq4rH2vbV8SbchN6ZNOF+3XaI/m7DG4tA5NYlBxkNVIRdjZHXCKds+
9aUg9xJplgcu1HwYx8REbuhX86CAYfgYMk3TyCKKxL7g0WoIWCdB9+AHbfeA0RKhwwRwqOdTRPIG
A5l+/PLRQ2u9pz4ykpPsj+tJvTU6iJayWM0TzlnceS45pq9SsURTxN26htg27Vhdhgy+PRsAoPaV
wq9VRSSzNSz/e3Brgy7/jodTCk7Qn70GTNi2U+NA9O+jJ2HVX11Dyb7Hng78xSo/Gboo1w3KhEei
kdapmLQSDyTX/hwp5Up2LR3yfHqvOvdTgjfcqIY8SUTV30+F2y3k61mQFJPOKr94BVBFpRzYjCmx
ONSQKtd5aDkvAAdOsmsT6a+do8JB1C2NN0VER/4NudeXS5tz1F9/Q8wZ6v1vyFP2VPJvqGANPYVZ
+RX4brfxytjcJGo87QAHpCsdYY8nWeyqOFvpgao/mU39s3VyfeO3ohrr5Y6kUbqB7UyexFCiZxWf
9JU6qtUZMHx/V2pxvUM2GR1RJUxWNrp5n8axewECbf5w6kOdKNNbU7JMIEIeQShn9OR61bkmnpm3
CC70RvalT8tgi15Wivxd0hdHInNYRs13fxRbRJ6xGTabJecAepdlP8KOwAbaa1LrnGjG2huU8Eja
yFkmxF3Xsr50dLBAEJ2zoyHydd70WEb4LSMMN8T4xR2c9wn6O8M2cdXSZns921aPpgkWdC6VkQ+K
J6/G98auCrR1VXUoEswNsotsdTs9P5BAQEU/IkGFEtgmqXxxMolvnqz5IotB0luHCXNJWZL1soeW
kj8i6WOjTJ1FUN/nsX2Ox1Eg0k2A681SCrDDdH0qEPp/CH0Ak7UGzkIKodtT/WS5TvxAOj14ry8S
e9lqev0ZtQ3Y5t131MZ5hgF/ufmF6e18pIO2TpBkD3FPkqNR1O670atLBKDbLyqqTStkHLUz0qk4
oLVJuBlKpX6uVO3Jr+IeSR2MssbMfRERHiqRZsfHtih7PECMEdX+0b9yxoCMnfk3aOX90dAb6ybm
i6mDWxT5bYxCa1YUa09AMA/w/8BaVmZc3ekT24qP/m1dhxu14cgm6+SwLgCFP4ZtupVF2aCG1Ruy
9WL/0c0GSWXXeXqBvGndktKrL06nLD86oCzD1iwav31MUxt2uW0mSH1ykGxo23BYxUngQblgIlmn
NdmA2XWY3slil3vWJgsL0BAq3jiuL14cjnSH3gUEIIv1OAZrlGrUnSzacf7UkO66QqbyHmCob+qm
FS/F6ENgc++1ITJPpC6Q4PfVH8Cw1G1UFRxpZJ28hGFWH+FcQVumrzrlxsabquKu6bJXsMBQz11P
X2mqE933Yyaupv61JbYAcQa7ijtkzKC8zo15lcf3qhmqK5Xs0FrWvTd4xasx6tpBlpBSFFc3+yq7
y5pQaOodm9bf54mSXAUV0Sjryu46iKRN/erDoXqfg8MFcO1yeoX84iwrl8x0ROpfmxegEL3Xh4+S
572X5Fo1oHLx0db9rfRrnFzkfvWU48g59Q96T656XgB/9Xx/vbltFtz5N+PcwQf96Pd3fj/GJ5iN
8UnE3n2bjt0OOZb49FEv797ryoGEWQ+yge4f1VnFSr+Q5XrqviU+wHz8GU5eKvKTvJOXuhzRVNGT
FgOxvxo8TQ2H38qmHe5y1U/3UY8P5fs0HzN0tTKutWjW7pvnlxc5F5uCbvHPf/z3//u/34b/47/l
1zwZ/Tz7B2zFa46eVv0//7S0f/6jeK+++/4//7RBN7qWazq6oaqQSIVm0f7ty32Y+fTW/itTm8CL
hsL9pka6sD4P3gBfYT56dauqbNQnAa77aYSAxr08rBEXc4eLbsUwxYFevHrzljmYt9HpvKGGZvbo
Evrbx3KvneldxwMGeK3sIi9OWjrLrALvWy6UsHfZqGASkGz8KDbP1SSM90s6aWeTpXVPbpjPGrUk
8wwqv9gqmt8uPvrJBnJuGGjmIZLJRUhQVGS7MnP6k8jS4STvjF93cw+UUzK2ceBOA44mJ0/X7pqw
zW9FCJTWM8ffSm6m3onAHTf/+ZMX7p+fvG0almU6rjAcWzcc5++ffChGcHx+aH+vsHE9WXqan/tW
Tc64W8z3sLdr8htzTbkWI85kwDYGpEPmy8/qqHKRDSxr76SQ3FylpioQvBnqmxvaFRIK1A2eJYCT
ql0Aq++vctFW38qkanGfCZ5L4PqXkGz4s6o/J3HTPhmQpu5jsNyy1mmb6KR5UAxlMdFIqgyGgnj+
PEbAPVj7SV1B3m/FM1iLZDnZWXKQrVke/zb/UPw2v2Kod31bQbT0NFxPPa9BrKPuTkSf//MH7Rr/
8kFbmsr33DYdDcqXaf79g26dzGHD6mdvRER69GL4/OQn7KcuH6pAygJiH2p58jP+aO5zZFHrLNu/
9wvqFqYwOqL7wJyqI2Ed+LAxX7jUGltMM+fKzpnxw/LW88z51tZ/9iqE9daV7LtKv3Dv0Kwy1p3T
TF+aZjHWxMMnDGI2aqq3d21qOo/C066yPeWUQ8RcL2Byeta5Qt54WXfO9MWr48eBGPMja8AfEybA
D+5V1wBouBwSdEsnMVw72w6ObV+cZAmRwPH6s7674vOMAl9XZN6iM1B+BOZirDzzowtDGzN7H6or
ZrWa2J/s8giUR4B0CBL24XCveuXjOGgaBm8dsSSnmf8WX/lk2+uxFeqrivr/DrCQ9V60xvCcwWF9
MBxMgsJcpBimMvrfzToPrwy0EP7zV0O31L99N0zbsC2Ln5mlC13VTcf4Y/kjp4y2GrniZzxP0+nZ
1BxzUwcRsBA/WbVd6x0Uy/AOQVfeAggyW1mS9U3a2qhfzq2yHJGuBjZdGLu+N9lMoEK2yMDBQEUB
HkfEearvjE4M92VpFVfoM0tkb8Z7WUWCt9t0CvqzsigbTN19sKpWP8oq2+67Y423lyzJy+BpBRz7
SN2Q73XXke75G/aP9jYnyAoloDBecmcWTVOJLAhWz5cBarTipONT2OHFWkY2R9cOWvnWxPEETKzt
kAvinFgECedEeYwMm3xrmtXBbxHLEKmfbqM5iUy8/OcFZCaQ2gQKwEcD1G3SmPMIex4hO2eF9VUz
PIs9VEFQqvPb8qDOdgzNr7tKtsgy7kOOg36CDZQD51zZURnUM9pqV2kNE49ZcJJ3HxdZh1bOxGH4
KKtzD1j5R9cG46sDhHBIAgA30JVwlGcUST+bhOYvstQ2F9xSnCf4NelNtYMLZgMKxljBcFDZWQG7
apVnbWzDLXSUdd1rVndfsoe/n8AP32r+Ifj+iAdsjsVDGeD6Cd2lPMi6tHC3eZOOWw9j7YPiKS2c
j7E7uInuFIuPsrz76OPMvWXRj61z4MZrHcli/MQVIlkBuOd94BVPH89feWcGLSDNHE+S96ew79a/
9RM5cXMIg9MWGR/zovEsRF2n0dfGXJQXtSFzk5nFLSdpsR8rEdqLpsPjogI3/0e3qETTTEVwprtX
J888xHUVXOQF7aj47IxXWZigyHkrxwye81af7rKpT82FbLFDJ1hpJJkxhWaoy5fp4PDMgS0R3RPa
IWMGZECWCqzajn4cPsmSvKSJW26glpUzuyK6lxezAM7XFtC/4y44ZdX4vfY64wmhN0eW5FM+Uqbf
SsFfpRq57Sc8rn9r6zwMK9kIpSu/sKY9pBd1L++afpje72RdPPVoD/QJp+U2Kfe2cJAczDVPXVt2
C2fs/R5mW7xN0X2BPt/pd05JDhUNBwTF0ILalsronds+nXC7cP17+PfhysyC5ikTbAi9vopehy58
ixwl+iYyja/zAPMKgg5qrOGINB+UTzv2U5A2CUqhpeJ8tYL6BwpUzqfMzZGlLLT0KWf9X3lQbtb/
eUEFLvT3BdUxDGRz9HlRZTGleV5wf9tPxpYXZH1Z20+oL6sLuWPsi5Y0L+yFvdxMDgoCF4SZkr3c
Z8rWNKx/tqoaSlay9WOsbEXK6Q66fnH7d+M/BgR64xNdqPTxkJVoRGYN5M/UNv1TpIFBl3dWi+0S
cqwd1urloJFkj1wAeXpYL5Ww7Z8K0nJLlLn7JzNCvqwdV4qiX0wzLF4mJ5z2eIyqcAYpekhjrx0f
5L0sWr7Ntr9sytPUaPmLEPkSjCt4IUHaz28Ca2c4NWbVnW49wWW+N8Yq/TY2GPE5TVg/oBopdrUP
Wc1vIvsJdsV9qFjNzheBuYPyvFfrPHsVCgKO7N+1k2mgXwtpWqzd3OqeCcM+27Vuff/VNZ0dImVX
aIbae1cH0ZG8L5SVaHT7ZJJxnlaICsKfz9sDeP155Uf+96TrUXoymt75qqfTvcWP8iuk2zc7GKxX
wFLtwk296cVjf7IsLKt7QmAAfp2rtw9JBGOybKvhpirQNFHQNC9ZRjCrt6vgTK5H3Q6t2Ryt3rR3
ujK4e9chG2koOd4jfa9ilohjzmihT+uGebhth8I+w7NXiDeM0xWVMn+d57hOZVGegKh0msea0PQS
MEP/zMJlQKAYtE+hjWBWXfQK0JXpE39J9Y0NwIkkvf0melxe2jzY+2zTdmXPn9ORvLuM+VjesqL8
CqNOw+HFVKGua+WeDPscLu8JVlGfDo2NRm3abwZgAK+BL3ZQUYPHvr3gAhdzJB+jHeGd6YaVCmS0
uou/mSX0VITL38YSEGJrtQXJ5cTf6ITfD9Dqyb34Il1j/+LjG2w99+7UvilxtGlbGMJWHum7Ed83
FGri9j7NPWNjtGp3sKMxZkH0C3DHQYH+HLTeBDLeV1FOG60gcIEsGJplAKiJoSv2+0UWoZ6BUa1E
gOEgDZqtEZSWt2oacSs7vd+683DQj9khDn+bRnZ2wgbFVDVP7nQFZ+ehZ4/rzaodLerKEEac9BEX
FQjYipm9GcFrPwXTt4wHM7vaTL3p5ZTtAFA5O1Px9auCCMqswlR+rf2K0ChjMsf50epq/lSkZrxp
+eodhFH0J0XL7BU0z2GVe5XKYzFKwTcMDxLlJrl6xrxLkfVVOz18VH3U15P2IEvvALkkrN/n+F/r
5CTyFYYu+ZQaJLet0BErWzX8x7Yr63OTwhpVouBRVlmi2dexNl6wWggeHbdKVwKhw61sjIST7s0I
xQNZhClaPuTW1rTVqF7WQLrhMpyNZAL/1SgN8hqYJyDt8wmED8KZGhIgnTOMnzifROS73PpSYknw
oLf+b93asQN7574YsT3uCgLyuKZwXNFLhzOMGH9eZDGNR/5/HIxXo2UZV0/LkaML96rw4KbJKpi5
nw3VbX7W4dMMnQ9FImjXDGCXURz+8/NE1/9+SjYdUzgEJwg9CH6cGuGovz9PSo7tUx5lCPE2gVES
AjXGYt9PztZqhX4r5+P6hPSm6zQ/S3PbR2lukz2b+bE+/K3nv46TPcnOGk+/XuHXuDBWqm1fZdMC
VbsCba4W5z7LPap1J06DY40YH1IjL2NSjFuFENrij4baSjgFjFU4PTtOqq6ASAP2FN4JOmx0zw8c
AaXK28mSvJg1mgwsFNVSEwEhv65xWlgjzggqGRVky3YwNmrdiz2G3j40oluYRe5FVsk7BYPDVetP
iE/9atAESBtokSAw3XoNhk3Hz4INK3k27L1jBaMVOxMPAdikA/uHGAVF/Ws19cljqDlvEyTXp0pD
f2uE/7XXvFicoc8HKz3x67si713Epv0722jEPWouxUNcZNs4tfIXK+ujo2ixwpFF4Mo6qxZ6O9WQ
FS/jpIdLrFStvGjPSpKR7CBlt0JOweJn3oscmVDMu2rznNQK7AMiV1DHtD7fjtP0Rejw0McYSJcv
QuepLfR76bGadtZs2htVD1izWzuSYjxc/7VHgoougq8a8Jm+0DYTDjgHYgTpKUInZo2uY/rMs+y7
BHPo+mvbtPUV4Ktt7jwbdWfdLASkkkRc+yTX9lEV2ggc1OKTCgE2GET6TVPA8sgevHt1347gimzL
RiuxgBoUpDFb8KIYP/XEX8ga2OKgF2H4aTSWoeL0B09uU7yg9Y9YJR4H1S+RYgbD3ij1rMeMgmc8
9voPXzPPvWrHXyvE15Drd70XB47ukk1p/Dh2obby+GOuSeg2m8xVupMI0nE3NKq+H7GhPniDyHe5
A5oQIGyyiSo/vPEfa1edMQIM9lOr3rAHn05GOU6rXM+NO19V/j9t57XcOJKl4SdCBLy5pfekKKlU
qhtEWXjv8fT7IakuatTdMz2xuxeFQGaeBCiVCGSe85vhM6LPcyvvnefGdctjTzUPdXL6dRchXc3v
CZseXH0B4fZ3mBwVEP+mJxgFCK5Wo7cnwqIIWefI+cWrPXrR+RUq2li+enEXL2PTJhURYrAcK5E7
9+JG/YaOV+zJ5vdARl9+xGLkbHqOuqvqMuDDqsULno6nxIzM70kc/0ylrnyyiiL/T0tf41/zTNOj
ylE0XVWQf0fmRdE/PKrqPlIsxH2HZ9lIHPBGn2yt4cGbwoAz2slwNI6K1yQI85kp1c25RU3toVeV
F9EfjRGcK/QT8xKpvbyPtmIjIppBZbxvilEzq/dFkD84ox0fXCXoVn7ZQ9khpznvyXa8askISjWH
7eXY29ywil+VmX+Fpmi/SLZCqb9Tki2s9F91Xcl7Sa7SRd4gzuVb6bXSHfWxnPp9crpQ97XhS4tQ
KESyTqb4Inb0oA0wPUUsZS72+2L7j8x8fwxg/25NbGhr8AAyHExDC9dW3LKyNMCSHzGyKtdtDkFp
Y3V4RNdui/1VSlIXY87uINqul3UHrzeaVe2infVhQISYuckUEVjDqF0mdk8hxrygK1Y9lKlePjSI
MpC3Mi9S2FYPPrzVQ4bE6CKXVfloWzUkW3naDMnyZA0Z9D9qLKcDQIu/LLu4hq4tfU5AEcyjsFQu
ozXh3xCe2t2nAw98m85v7jbdNDz9VwmjZdQG74zqUrexAsxbka0Aa4Ew+OeyDGAlglhcSzi4f/Yt
87VxsdQKCuxMHZywRPfgpPYmjnAkFZPSgd2frpbuAfn2+iXINrrmJp8dgNT7wfRL1E1o9tLwKI35
WdQS09I9WaFRPHlo6+w7BTK86PdS7+wqVfGkId6eOpBz4Tiu9LpmCc5K/lAN3fvDvQ8SfLfUs1Kb
iZD7gGg2NjYuOd4Qi7SrKB2qSfzgQDZastyQeVFO2uFYpWKKjPwM9qzJLsFqZa/xBd1oYdMc/RIG
huy1MMJChGeHJOyv6Ma489xOq2dUitwZ6cHms+yjppKgi/RVdatr7ecZ5JxqNaBUDi+PWqjhoaCq
DS4ZLA9FW4S796hL1d8bL3jU2jENfyHxyHJ1Klb1VbSDKRM9yFMrswMECMzoQYwltMSYNhWdfo9p
U9H9z/OcqMT4vktVfFzBcqI5CI0pI0uqT0jPqQKzy3IfT1UBA0VVGrhtnNfujL/I5hGDqC3LeO+X
xYnvZsEruRA44XhonmIn1nayBhAgCVXr0S6px04Erp9oZfPtp4CgoI02qql0tRWwOujvBLvec+2T
V7DeLNR4eM0Kbx84cX2s5EhbW2TyZiQ+vV9g7pPJGhkDj9csqpUXq4nyRWE341mz8mEzamq+1VwA
jpEUIwsQUkCO/UrZa6USHOG7xUsZf4kXPEkh1fCZxqGBPKP7X4fIUtgZDj7mBT1PmgIUrle22oPl
R2jMInr8zeq+sGRGyQSzLOw40WZBNaPPu72FqVGX+j0cGwZI9b2d6crQz2oDALU8GOal7erXMnf6
zy049JWV6uQavXL4XCv6AhUb52mIOzR97CyYy7UefG4ybBQ0/jw2oumMJdhsr7siylvDDokesWcP
+E5p8SapQXWIKJJ3ZD4l/3tqdM1Jp0a1inJEqfJpxWaOcXQdkeUCkReoFITpEwf04xZo1XZn0YL2
AWUOOV87g9gUR72xSz3LWet5xZNBht8FnKt5AnxlzmDsdl9qL38I+evwIC0voQ1l/gzx1P2gtd63
elTwHfQC/VkeT7eFAb4cPKg/uWh+vuS1Mm6aJEWJYmo6DnJcErqB+9soP1aXeubp36/TzT+9+0xN
I0GMY7OlOLJqfcijK0iVmINZSE9g3xB6dTEkG4qxPctdEu2qrpycuPzsycVPjsdYYv3I8ebzar7E
99jBoPoxQLYqDMKBu8EV9+NZnmnmPTyRsSQWl44l1GVusdOlDZQZcV+s1Tkq/1YMqxxB1TiO9zUZ
359Urnd9k0Vf6qrV52Da0wsQBXWTse/YoDcLdM+e0qCINn5JhnDvsSgXkxD+jciCmjIeVv6txJwb
SfAEvXAmStM+zq5PEa6nohgtxn63kMX+ODbNq53K+g+VDO3PGyVoJJrBm8vU+KfLH6pcpG9c3cx7
60lTJTStmyHKX2ID2R5/jNZdgQQ3iKQxR8OV07KRqn09HW4jKZ61c9HZxRUSQeNgz73E6PE6GY8q
Jcx9nqTmXpyVv8/+qtl1BoKEY43PTM23aas3k01O1tqPcK5ZdNpts1ekwjqgSoCYk6noz0GCGuu0
C/qZ5Ag3ZsYPMSmRAiZZKBOjGfE2Cfdzvpa+rT1bcc5SPz6raMX8aLpuaasV35IC61vwDenPADFD
CwbdZ/SkActrsnEFl2cssygwjzUk682YR/I2kiP/aAxGttJH6DOOr3/ysVRbxqhLHUjRYZQ2JWGk
ZOye0gTrBRkb759IH4W1zh9IRlaXygySICj1LnEfeptEIjy4TWLbWvyeNCiZ+9MqEbUtgV7eJiGn
Ux6mbdPtTq4qdU+ya1IisYN43eoIp0Fs94NPY+19VQxbOXRaFO7GPHRY7JJlrFzWslXfexuRgyzA
MMyMYnBuOcgEz5Rpv/mc47/RyZGM0omClHj7q4rb4QtwnH5Vkk/Z2EZoTd2FFmYXT48+IyHnnigO
l9uqUl/SundPokscRNNJ4hWJ9/DwoV+vVHXeJF25TIdr1MBiEiVRKiDlQZzdD6Iv8tp8E6UHnlB2
y75NfkzR6cYAwjUOygQQt8wWbxc7NTGjApogRodGNg6l8+iVfbVVk0h7iUZnRZHOfJQxKn4o/e4x
VnuKYDBzNwrIVvDHqraUmj5YZXmZbjry7wvxrVXsId04A56yoilGExPilTKsjbz+ZUxbMzzPqdBK
oUkXTSlUjgWEzaub/dAGSzpUOBodxQLXV1aBJRfH25pXtbGzIDuvtguS0yxnUN9edoiXUynxn8WS
jF2mhyyZ7x/y0E8ejTF834+O9KFPjeRxijewDn/V1UM8aPYxqeX0OWqw6hOfKEjyLUt/e9Fprbwx
R4P/gMSHolbXAEIjP3uWahTGp9ghbfJtQn543kVq8zj0fr7ObS1ciUKhGyUaUGUddxB+ZS9peMll
ZZiK90+3dftY5Npi1PC5YG1s7RK3kfASq9lehnXx2aijizflOtsw35nIC712ESxTiCbBucDubouw
SbUOPEe/xmmMrFQujT9qHAmi6lfqysZrml1JBiPR9/sEwtqHnvdDoExS6FTvYtKitl4RG/0kSg6g
qacaEZhFUVRIK0pGaoDGshhty21dZMM3G/Xsgb26y3/nHFxcfYqRZz00gJCXMTrlr01SgkFGDTnJ
YFo4CnDrmEXSlv9hYIIgWZ6Tun0SEVgIsWEN4uc6R5wLCEKADHhTXJsp+SYiLITWcqMdjjnPtAV2
UtW5nA6dbHa4vSXKwlZ8yJ2RGdJpmRrqj1b4nPTBSVPj4iJePgj9s9+nniz+bqexewv+0rvW73mo
9rb/4eXjyNaf3/+WaWhUfhQKdYpjqf+aptMMCSiu3A9Po4OLpoKBcpD03txx9HYBMN7cJ0OFStF0
5jUuGyBdjYNFWLnSrAMcv2pS19hholIsFHIT+wIlLqrn8lNkRShA8qhaQ2wJV6aLO/edLxuOXnXG
wAUpzxx4ijxWe5Mn6yfAIJ9SO0JZZGrJHjKPafgUQZi8KGbq7nhuo3yYWsbrAJLYSozkIXcq6RSN
bT/xTRG+diSkqaL+wa/b6lviNz8MFMFeSzJr2Ia0w0uItBIWFPElGrzulKHpCq/Izk6lY7mbUOmq
bcnuFHVnCbRD0T72qjwe4gBPrxEni6FI1XmI38fKdKgq5LzrfjioWGr87jaREmLt4tbfBkT0rome
wJ7VPbBAilN+Vfi2p2puveiDjiazbqZrs8ibB9/MjzFYrNc4QRZnqivJdefPhy7zL1ZYPHSSH277
PjD3bmoYtwOvTy//ioQH60yPV2iWBe2vTuV9S4UmKJzPPojlZa3J5R4GbH2mJMartAmGJQRKfH8j
Vz+XPJ2A8BT2CicSig+24yMo0UTW1XaRolCa8aviQTzKJu9B10J0m8XFKpPtF4Qt22+2HWSzoiur
ZTg24Rp+mjLnCdC9OCZ0j1L32++eMaxLr+j8WaM9tanu/DJa6YGd9KamOr8YLAcbmkid17WCJEvi
22soh84+Q4RrY9oSvu4ZxpMQqMYY/wYZSgS6MkjPtYFmrjK3YQee1mc1t8mjpUPwrYm6i02x9Scl
J3I2ljNH1g2DG5TIdqDQd05r+CcCEvSos9bHDmFsQbthuzxZM4tDUSAAJUXatZ26IkkqESGEeSYY
bJ0gvnX5597OL/jL5k9tVj4ppROfATDJz5mkfMo8xTqpYV4dB6O8dKGeHnJEHNnC/QzlJj3IgXdF
znfYelaCYXkZZPpBIvfsLEe8wV47k6wxpmjlSjSlwTzbOdtDU227U2Pix+1h2veqS+Hk3tH4e9Vp
jkrd2FvgIcrBTR354DucFb72I8p9bw308a1fDEYkMUnXTCGi7fjVF8lCp7F1h2cqI+m5iMNnVifV
aYBwOWf5pOyQfm0/yTZPalOOkzVJkh+8d7uHxG61Y99bGyPWfbQEzJKEnu4/iEE8X7qHtresXT5G
36gxEtEpxrB1gggpS9EOVLzaYDDGKL8hV5qTWf7EMqZZapbDa21qmpqJpIejNNvUG/NV4OTDvKsr
KaMUp6X72ynYcbZJrLjwLZx6cby9xrYqzX3Y953v7NJquBRDaJztpF6z+8T1S/uBzRsrvLD+1ulG
exlrDD2hqJSrMngdS76HITudoQmrX53+CJ28e64i3zkU7oj0JnqTiz7ClaYJeaQHUuNu5C5IZjlf
5wtWQfklnc4sXbkkPPT3oksMtuhErjv43XPRBNyUnCSl/AZsb59NPNcyktttB10URUmaVuCNZN6i
r6GUmk9BM3TXBLG7eGrlGbaKgdeibCD3ErLZHDIrfTuLIw1HQt/8eu+6h91jHS0vKG1w998zLWwI
hiD+haiJveuLKtzajevsyV8mm0BXvGMXBNXaL7XoRCkRVdxcK86jXVow5WV4S513cXgzb7IkS/ap
PdY7n6//pgky+6BlA64eA4YffVGj1QXu44qsIHI8eic/5fED8m2gDuwxQeokDDetXpbb0HPqM3Bz
VOqcuHxV3fQo45H9E0HsbaOk1ZewxKDFtLQEUTg2hgCp5E2bN9Ecv/B4qZBF3SrY3G86Q5peGdA5
bNQdvwKGXapyaf608+RRYQ0xr0gqXjp8mjvE8X/pWnnyeRa+ei2fsPOj7IKVQbMph/pk81VaR6rd
rfFJHC6yZZNbMH31RTaqb6qZhL9S8yijXILWiW9eTGrPr5aPElvRKtV1RHljVSARdrARK8fHAwaF
J1UXdJYa3EupBBRIf6OVGP+UUb1ACI01iYmg0qpFI3A/jppxhM6oLHynUz7riJmQA7EpVDoKj+xV
JUN4CXxjRAhBLnakKa1rWnU/FTA43xB/SNgRV+ZDUjXhXguQmLKTdjglzrR9MYxvoZJ7Tw6U1Q2e
u83a9FgiKcHw0Ayp990BJoeAaTJchwQqShwjQlKmbfNCeoICCRHBtHC2iyx5QPUCDlpfbWTLi7fW
iFCFMsI95v8yWg9ybZ4dHWpK0BUeJFYAqoMaoGWWd5BMA8d9MnS9uljwP6M8hLKCqlcx6XL0dXwM
xkJdU0GulwLchYpotjC7oNgK6FcTTuAMkJgnMVo1cLMsQ3+S5TYF8IjRco6EtVG28VzT227bNDiM
jraSvjqx9ZOqS38pnFC/ZJr/I5ieuQbOMHkrYfqrkoeFRWlu26Ad1n0bpVdP7RzylU313XRQuUVk
4ic+RT8LObCeC1kf0byJXu0Bh5BscqFPpsOgwM5UQ/5QEXxUJXRMkHAZSytf+pM3vQh0HBMJilB3
Zve+XEI2sjR4sExXEWGx0ZsX+3bt28ViU1l7oBrabnxBrQMv3ixPARuTACT1xfq51eKDEzpfrEhz
joHG/tqvHkcNR091VA9j5ez1pHR3lmPD7M4jbT5iywf0pO43TlypiObHwzmfDsEmHZJ0xeY42OTs
FBZgv9UXEyVCrez7X9TnRsjYLFTYbZdSjFtS7WTLjtw3j8vYG/Fe4EGtS8ZDz3NkIw9SuIgLU3k2
Q8/auBEOGvzJ831V4s9gZuLFaFcsuGR8fUYX9EiiGdYqxM1t0WGgDZ97wMu3aJp2Rknu0YAvvxF9
94NS2X+EVLZKXg1BGlRfK8Swq+rFrrAGTi09+NSWWDe3iaFdIsdniwoWAjj/OtTG8dBrbQq+J/Y2
nVp02PigEVdqbAHJUD0m1JlmBdIJW9GH4YM5a0eEcAD/XdABtn5Si1ogZ1+7nn31NFbJgSp/lSVp
AKScjTtdYiGIABhP92FKTRRSx0Iw+gztMX7tZF8FQABIEH0OmwS4v5Mttd03o2bOo94ulyZmAoYf
UJD0EowY8h5fczxq2a/JEkK8I/KIvuNeB6u7eqZ3dAzTQ2cqlEiwRM0a3bHsgXxa9sBaGsVApZYW
o8mqyau98hnp2vCI3R6LvLgun6M8s09OpD/x94OwwjBHQzq92I0Xna2GZM+QXtrQTm6Hgl3comgp
AA9TlBgIQcGf6vy7aJi+Ly8zq4smEYPxEnkuPgFK3a8bXxsvtz7ZMNdqbIO9mELEALsF/WxIB9GT
dwgyyQY+MLXUAJNwrOLQNPHbWazl0TJrqbvCYKgm6TNibqc8ifi7iuV2FfMmPJYGphNouaIVpTju
URz4M3C2TW2dERccj0Zp8gJIwgfETXE2yHgsCtEMZezRjuY3szUm1QzRV9vZTo0g/GWhrWL9WOFh
E5tU4XscG2V0nbMC6pvuahd5GIy5hljgg8+nXg/WEG8ktpaF6o0XG6lQUghnEKyL1pB1XtMgN51c
RZM11HHda6Oj3/4YtIxCawOhxbFJ3OZBZO0qt2ItNp3BHaywZpxO74faOlHlHVZtE9RL0qaUKHLL
nnVS/OpGfvTFkEjyI+pXf+J5r8zr0PUewaIESxQq3bMp80cRRF/ZXFGAb9AcVRuDV8vUFAeE7kDV
Gg7ZgZkYUnvL3OE7J3WxetGqa6BXXjiXzVgmnWSdQydEolzG4Q+nRuxq0lFBkywfyQfokREjdSlp
D+JQ+ArLAt9sVujyv/WVdQPTpFeLbR+X+i2uU1CW7klFoV7jrHLU2VDwUPQdQpzjzHGH7Enxzera
VZh/9En2pGNz7USy9DAt1N2mUl40EKsHEgTurWnkCaLaQxeuEjUPkWhoe2mZZz5C9HIcU4vNvqO1
nu3DFII/37WAHbPePxhwyTBHi8e14bj2PiqlT34IAazDlkJvyuoJRdPyKQONlCMleMo9qXxyNBxd
W6zoeMLStKkDr5WW1Ixbuyd0drtjmwM/TUPzhzKO4YuXhOU2kJHbLRwvwp+Ico/eVcFGjEZ6j/ax
r+egVxh1JWNBxkVC9EmXr7w/gLHQ3Vtteoh9mAImG829JY0ABltD2xhaBY/Wlc1ngzrnJgHAhPd4
Zj4npBI2IPHlBXl9RlHeXecZr3cpsgxSLH6Jj4USL8Vc1Wm9da7kzfI2twF0xtuePN8UzAqvwo4A
ZLwYxfc+WOmwWG9NYFq8sBAGWIngtIupb/YY5Yhg2cMeo0RreH2b2/d48lDQXotgra1VRE5t9zYa
mxXeCvjK4qXHZ5YD7GCLlpKQ+BGiESFvKqzRGlHwjWE57bn1BmuFdGJ+sKM96JPgCefqVpG7J0mx
2qek7D/5cJSPmZ72m6LVQe5rfXfGn2eLEIeztzQpMG99tfIVLcH8dOtqIQ6ddIrNLoI2eIOxYwZo
7u8QZ+jO4hppCdWX/XOwttN+nmAgyRIvsNBrCeO95/XKNVH67ynJqa957qszUB7GOXGNcBP09q6u
x+TSGNFzI0fei+mkUL10PAlDuHYvZYTiLrn2YSVGAQ+gHFnEzk6MZnr5mFRZe/ECW/vUfK2KxNuo
PkTDvEPEHIUH/FKlAl3vkCInYkjjsHNyVHWwzLH+OEX7cdjpCF2o83cB7071REFBfSB94BlXd+i8
TyY/HgVZYLy9433S+Gt7cONsJ1qS0ennEJE90QrHNDvh2fVdtEp+6INmBXgN9Yh2jWXR7O2eGp24
aliPEDVBpixCXCzPgyu/HXRpa0mdd753s+DPd7HrPYugez/qDMrSH6gUfxjIvFBGIhy2wD1YhJCP
YK9j2pjo/XE7t2XDaJSK8hxF1iro6uHVHk13MdaAmgcllY+ySroL7PTCDtkj+0PpI2ftZydxKGJc
+8QZslg2X++Ud7hVvvVhk/jHaJYgXdRCKBHB9wERHE+jXSN570ZjyFKUsLuKrAS519tVqwpF6gqh
rLBBPp8EyzCmiN0GbwcY+ekung7i7D5wj7sPfIj7ByH3y48A4iMkarnxfZ5o3mPud/oHIR8udZ/7
t5/yb+92/wT3kA+XrxBIffv4f3un+2XuIR8ucw/5734ff3uZf38nMU38PpR2KFaNH1xF1/1j3Jt/
e4u/DbkPfPiV//eXuv8YHy71V5/0Q8hf3e1D3//hJ/3bS/37T2p7YIY0V8vm+TD5vwTT11Ac/k37
3RClKGbhy/U269bGTjC7XeXWvk14N+0v7yA6xaXez/r7T3S/6z1Gpu48YiD7r5/n/+b+bGbYend6
yOr8fsfbtT/+Ht73/m9/7tsd//Q7qeFAGEWH49bvn/b+qT703ZsfP+jfThED7z76/RJiJJ5u+qFP
DPyDvn8Q8t9fCkx9g5oLonl6OFSnpvetZQkiHgsPmnhYVadeTyuQOzTBaKGNWdjuQrKrDO9ltByh
TDmsKKdhEdgPHpg4wCvIkNTlTs3qXl+IYQ/PMUx0j2B+YdCJrnZ04n3hsArM1VzFsBV9KJ2iEk5N
xZwyA9BLktN7g4TrvutRPZuhUE89HJubt1OjHyNc5qZecVCtt4n3rtvsKcLFJ0Gal1X8FRc2aYuG
uDFPkyRaU5MiHyUn2RVU5kYv0vqk2WZ6lci+HAynvogxEVXwzUUeuewXyhQhwlS0Q2Y+yZadCEHq
kSVSytKUq4qAOM/AcOkhYMHpJmLgH94dhdOLZaguSdS/uLMzeIdWdb95qUYGbqLsjyCxwIFNdH3R
xsTOh8bsvA3fB/TfIaYuEZL1hKAwfpsm5oqDiHN+X8XAmHGV6ZB3sWwGgFiGVAHEqTiQJbRCqDMM
3Q+3oMi28Wqvh/W7OSBP/wh/1wtbH6O4XpNx+Kv8lL2mbp4wJ0cjcTqLq3jWtmiZfuhnQRQsWJ/y
N/RhQl/7hzbyVvdriAhxyNnezhpsldb3PnHmx1a7gQb580O/uEhe2fsyH82dGBRdVtytEnmYZIE6
A8wkdUJjOmgl+mlm6dz6xaDoF2f3A/A6cy+aYxukcImmq9gUU9wyfJsrplUYqy4CrcSpKEn6FRAA
xC3DUXVmJhbrF+aRJEEYUeKvFgg1aTuzX4VOVl86T64vpZJbO6u1n0TXvb8exydEhWz2GoSKQwIc
eWXqHual00zRd7uHuNK9U9zHtrzhdh8xIOfjZzSBKrQ5oemKM3/wH974uh+ouyZY+3x2G7udC86u
YO/69QDaoV44Ba7W1HB3cq1pMVpwRVLtpAIX+WLmSnL5L+c1JlfyXIS7ddn2+1pBSgCBBPRRQ+2N
Ox1JDW6y8kSjvh+0vOpXBtl80fUu5CPzWox7oQ0d+12oJrmdmC6I2IWDdLTbBF/I3uWAjCFKV7Ft
7v0JFIE4vvwlySS8RwooDr8jfFNR8OLpcIrbfgD9RAng85XotEY/O8B/NUiALHDyfMMGVQZygaZH
5WjK7fFNuQZUUff37J+lZMnGjOt2JvryEcVXthTxtaYadosDatFhDVtXC6PKqwcsyJNVUJfhwjdC
hDBACqbAQXDt6VynfMi7oURDnj5l6msgdfvzihztrS2GP1ynl8MzGqXetjWr7tDCfT443STEI9qh
62t7W8X2BUfExW2A5BN4gN5qvvlaHVC4V9u5LHn54n6FJg3frvWhD0Mube+qpw/dphxIa0nFm+b3
y+Pde+X2toFNNM7JISjv3jDixfJv3ki3l0znBvLcA/SEn3dtzV2JimmCRDVyHRl+RmVEeYVD/Pts
AG5fze5tMdx20W3Gh37RZAfdrkH+f666xkYUWWe/i3Melut6IB3vh9St3pq6V88aYCIHMSj6b3Nb
2DhzbyzH5X0aWXV30eaFMteFtAfeP4jSgk5fqLoWBICAFaTHrepVG9Cp2NWphVV6mLIxDapiG45x
sY202JavnUHuQEbUcy5iyikwElSFYZJ+bai67dX+JLpsHxsCFqOd5M4rRU7mDlI5s7G3xg2vOeUM
mVU9izOs8hbqiBXMvV81+BYkqrEWXY4MqHam9Lmxxsm9g+LH/PuBtB4/CajvRSA5U2VgGg50PIGU
33cTfdV0yz7D8n262/0D+CW6U/gt3+72rj+NsWvEtwYGq7od46BYk6dGx71JMIuWsCZQUTPym6T7
ZqOqNy8h9V8wnXuLDTRr/BDbWZ9LbhMX/sn0FEoATSX74Nor0kmpt9EQse9uw4UZkJEE6fDWl0Gs
yvoiXokZt8niOsj9k9QrfLQgp2uVGTjKhbii2fsbEfJxynRtqLXBXswQowiQL2LVsnoTnepJf77C
/YP/OvOHiUtjrkTFV98M0fUwqvhclFG161UfyyZ4Lk8iNuzbj7FyOxqUaYA+SCrCnpbCK0lwBiq1
lSDDRDQnQoGMW9ltVLANxKhlA3QQo2Ju1lCHfBNycbnOXKdOjhObrUIe1snAF+Cn7k0xWiBBchtN
snwflDqApkpZh0A8kPtB6x+hEhg809l94N7nT6MgOJQ1Nn8Yj05x4tDV1tsA3I0fIxW+sesoot4n
iFt8uJK4xTCZBYsBEXy/dzx9KNBX1bEA1qRZOuYnA3C8wOzDV3hQTj3Irx6/AIqFgb4EgK+8FoYC
yCofHoesg58nRTGVcA/RmVS2KH7K7tGLR/mqBPzBTtPFVdM6Lbc9+d5/dlUXXyellyTLwho22Rqd
jTG228LMBp+FTZbUHgI18F5Qr9t6Bdn+2g7Hp6zI5n2tSJ/gz2UnFXlP3FmJgrTI2tnEnUWMOsgy
8qNwSTEqLgkrrzuI0UCX310yxSpV3Mmusx+UFDAmd7FT1lWrucpSVG8b2zdXCQn7T9IYnMR7+B4R
A/zc5oFlrPzKQHNRbyUUzFDOKtZinTxiILTX8an/sFaGVMkKfJRlbW+Eb6NvfWIkqMp3I0PP62d2
W6pT8NngQ4KbEVoLOLWhoqNXO9zNpO70u0lR1DuKw5haW8jR+dGUHLBqvZ1tKsUOruLgAPDII7B4
ooW2hYodQL3XWr3C8XpI+nXSdC0PWSaMfP+vFjrd8zoIlHUWwhGaD7W8y+vGOoqQQXW7k2mP6/sE
FV3hDU9QWPViAlRm3CqNIrjF3O47Ruc8y/zbRTSlrM7+QOFTfAoLGP7GKVxjJmLFAdR0vADb1K30
6fKjZKPfpEfeoxQv5FBuH7Om6h7xgVfnQWf4G9HXg7g9gIr6gcR49yi6ikxHKiiRj9bU1YFOx5jJ
ZBU5NXM2fZixfRZjIlxHcHzuJFB2atnVd0PivqId0u0dLHH2g9uDQhen4sDjXZLq/T3gYxROEG9T
RYxoulntFTPRlvnLXaoGBvRi4j0mycIBF/Lfs8WwUQ5vF7tdQrTzxHqSu9JbfwgxK5k3quc8+0ap
75zG0Xd2KwVgB0eZU3G4t8W4iBTDVoyY6C1StM175G1IhFKQGDDfRmdEBIlriLP7Lc3Rk7T5X95N
RLJH9Wc+Em5rPO36s2VK0QJThmgpmq3j09dq/RmhLlzn0KBYfRhwuxgF2zDefuzP+p2fJwoW2yUu
0uIivf2oDnl38lSvBpyUWCuHneWDKSflzC3Hbiua4hA1NgqQbXgQrQL/lIfG6Bdp5PvnbGo5uuc9
QMy8TylQ4Tg2SJO7Ayqxc6epURlwkq8K9O9gjsbLyFdERX5VTJ9u3Ot+t6qCBJxSUSIuVncPpSX7
jxABwFW6j+KghWYNgshwd/HUZ1cAVccR1TgxSrW+Oaeeuit0522C2gJhwBKGLzldUNGSpTW2+UrE
g71ND21m/brHQw0E3mVWDyKgaIth7rX+sBHNsc4bwGhmMBdNyY61a5p/SqL47W7ogBekL01rq+GP
Ceom00ja2JPeohqAHMnRhV1IVZwdRV+AC0/PVv6Ptr7VIModRYc7TRJRoikOWmCG4Ggyb/Fh4N5E
hVlf+QbWQ+UnTbHzY49L5gOsYopN6LrNDYCPi7qrxhVVeP/RxYP1QQ7sGRrmyZ9GxVy9cWYiNtZs
71HMh9z/cb6I8HX+vz7c4ff9xeD9GoCCV9Tlq7NjBPADfDS8IsSH3ZkJeedoS/USZoaHkIDRfS/r
0NuFE8Z6JqIbM8Bd1Nf6izjUWqkfc7daqmU9XFITkkcSuoi/Tj9hNLSvbmWUh1vLpoxWSRi1ROLX
8XtUfLrkL0ZjUmLv5jbTXFxp/McUufsNtWosXRvsQssoL3fABdGWAgB77f15HEwF/6knk0NnZ/bp
LzF0C5ocn+LCDpb3OR6m6LOh9d6uIwbk+P/zOvd79//58zTtKM9xFSuWRWzg5VCp6xZ1z23taqy3
4rbVDkPBZVh6xdohNrVw10MBTqcB0dWJ0VuMCC8g5SyV2oFLMk0RkeLaoin1owxEwEPwqY6KYSk6
xfDtjiK8h4S0hHyFjZcd4MwrnqP5AM5nluvasGnGeinreCTOSWrouwCDOKDbPPNrj1feQbQd8XwX
4+RyBnuZF3W9eVvXuH2wJcsnnfiCeGe7if+HtStbjhtXsl/ECBLg+lr7qlKpZEnWC8N2uwnu+wJ+
/RwkZVFWu++diZgXBpGZAMtyFUlknjzHha5AA5LWd5uuHHZYoTOnYpM9A/OOOZ2m+fjSMavY03ya
RRMMfH1W+KaAFkXNJ0ffpe7JZlKDLMGAfg5QXQMrUZ7Gd+brT0NykE2OFgSQR7TW/vdYWjgJg2+O
DUa0yr4VIPFe0pkJ0Mp0lilbkWjWjc7+F3Gu40JXHKSjwk3Wn7ixaMgA49WyEIDZd84ssleiCz7w
aCWAFiRQTYhBcX42nKB4Rq/xwjRTYJwHkwPAHN24MkMYJIbMC1KiNLRKtN6DI0kDgHnMn5mBJDyy
QM6ZvHijn9aAJKN5HzniFqBZ6RmHGD9byMZ6HpJ6kKrSt3nhPNS+Xe0/DKGttu+g6gicRu1N3gBk
ZdfINq0TMV5Cy+NqSd4eiQTTVzSXdaiFa70M2WpiwRwiOz5BK2aaQLPo4PJkmkojmj9YcbR2AKVZ
FW4JddaqldvcCPm1QKPVui2QJzMtC5I4yuZr4D4vcrueQsghsQBUhLzsUDD5sw0gOI7UML/qVXbQ
I6GfjbZxoTX1LNErdm2US7aNdjbsYddwxwuXuIXKQ6yxv6dIE81aQKeb+ZKuOX+YJGgBCAEspgCG
/Uj2pPGUMutYb6el5g9DbvqAkZNMH2ReLn82vNjZZxFkhkO1YyQVOTfUuh2g/ujbmnXpyGjIEbhb
2i9SODDfiJQMSkdqgzkvMTtm27z2qJYZ8TuF4M3whBTaMxoqtccml1CWbc1i16RVAsURcJYB+Pjj
94AhdO/9KkBahqiApI4+GQ4iLyID1IXNV3aZfhyaakjB5KXgeUjeT3NzG/D0BhjrJRF7pzHwQIPv
vgDfaviHwGgK9C6goTOpCjCAE903crv8TNH1ADGrivfHvPk7yS3zIEDxdEQnKf6rSq0AwY7W5+BR
VlaXo6iElBB5pQqhMzpUNZqkJs/nsR02/GB3PwrIbqMvWsXRcjRGEqlFKzT4lmVg54sg7lK0QePA
R0Nou6FEwn7Ec2TZWSBU/jtJzBQ6flmB1GeYpscaiKgllGQg66Am1W7ircO2DfFulTmaeS4LHV3r
vUQHoCIjVkOwRsmLJ/xWLB3IyZDX0rvqOjZ6ckYD3jN2nflLmyqh7jz0n9sWcCSjy+WzX4bWApTs
2bPvJO4izwPvqRU1dFQs9Oy2HB1NKBt4B8NRAteKscGMIn8aGkT1UIB3jrw0nL0U/L+dmyRBuHR6
bMkb1f3JW8BjeAUxqTD0nLOt2E5QPgOKXaJmeOyDck22AZDLEeotyq2mpF0OOQK1gomGrrVnsGrt
VlqxA32Ku47RtvuVxdFTjRaDq96V7ALFhWRBdsjMm6sUcn97T4F60f6MVzPjxR/L5oA/QL0CXCv+
iu62elEHnn8HLOD4UGjNlewBS0vIKJsWEmO4SFg3m9YEnKgBz+Zz+MpFNPzVj4G/yHFbu3ZFM+5C
EP7udDMNHrAdBIbezqCY/soa8J9QJOjN5NWOQAvz9mYNvkl0PmVSrEBhkaAHKkHWqFISmGREq0Gy
ltJJzkDjOZeshEaCFlh4mr2fBRlSpWQL389m73QWDfm5zUCOFQb2VeDtdY/vIr+jA5rYzTsr8vWt
nfBcyR19dNAQmqfXokjdPcXOEYIjd2ZbwJxCX+8B5H7ZzaiSaO3rgP3nNRrHIq0ollbnJD+aIVqO
phxeA4gGrscK4iBzRK1KJP8xgniiEoippqGQr2agoeEjA9XmFuw2KX5Fmi4uvtqB1MJzVhbYlKHk
2whkYmlz4qhtCPl9CN4DHWgdPXCGthA2goO8XuLiRwOJMqkVFZpC1J7mwzS1NmrAw7Guzk0Ypz9Y
h4QvL73iQQKYCAVEjW2GsdCekMGaIjiafhapBPGQHaElKkN92OBa/QAC828oPRtHMOs2D+BRlHeB
M+x4ho+91HOZb8B+3q8olg5cT76Bwg7yAmp62YYjeirB0Y9N6T02l8tuhDgbAHHmqpHO8NLUyMPl
HNmRsW7kFyjoragFGvSo2A63wlxRl7PLHGPh2jYI3kE5D5ntTruFvpTrwNVyG50yoMWlg7B1/aBZ
6gCseYq7CE6BrTUZWgra7ynujagUKA+Fq572fzvNAgmSF7TDou+1lMM1VPdrkH1ZqOFANxm33LrJ
fo5+k0GbMZAgcMVhBO72OEKwInGlsyMT5wH+tp9CsogPx0QKczGChWM1z53j6CyI6230vtSnsNi9
aJ6RQp8LlCssWjWptYLYcHZvFQk2mmYMSUcGjZuahdhp6gka51t93Ftm9b0vUm/DOn1cEsN8PKT1
lWyN143LmXr+X226mosOP7SmzjG0VlLV/bIFA/iKCo8zQfRUtvxQxxRtZm/8vv9CVcvJPXFH//N8
Km+anKNJmJZs89bedHn7xQ1XIL9cWGxIzr3sOrGONbR6grr+8zBWXcbQ20hPYHff0ug9tFH3MbqZ
vdtpRRqRnSLe48kOXdX68h5Pl6RQ79UuQcBUKNZqOuSFb6/rrhohDPfLRmeKP/PMcg80thRjueAl
RL/+27zG7dEURJF9XAbnoY+dNRT3PsbMKzYgXtuiGvWX3ZX2oSytu+nvQUOwXqEtGn+A+V+EKtsU
RiaXJI7fp05D8nyyIeP7zQ+ggWZAaGldN7izEbtAUfO/AKjvLgGgxcCwgpJfkZXXQZlCvwc8oRRF
k5ygA/uC8v5zUlPH57dSiREaUJ83M7S7FbE8V2aQy0Vc2AO0NDAORtT5O4lSItk0ZfsYiK7rNe5W
Sn4DHnIjJ2ygsoj8G7DXHMRD0U8Tlbe9lkl+T4ex6ZyV00OMbLZVaK9DCVEPFmkGKcIUeuWrHsz5
FzogWw2MRIWcdzb4YHA0cu8i7JjfVcMrBXwwt52xAZ1tuiTbvAZycsA91Y4zrUEOOzO8Mwvwqqku
1b5fDyigZDOOJhQXfnfgneMHSq8d9JTxOchZevgZFGaLL5/HdmBQAiWMolUDqWF15SxHn7VjXuoM
JGulOqgAMlEAHSLno4lC1USAla1p4u9rzcv/vpbMmxcvjIyDy8TCsa36gQ6RkZvbwPBbiK/hZXHZ
5CBFYqNn7ls9aR66LvXuu1SoHNWYLPugN7e+juhpjMQVavGZ8RbtoB3nPsdW5nP0fD2aoav1ySbN
wbsfsD6N2sJ4DlPxTLq2Q4/XvTLmYk9Dat3xRgeqqWB7pB6eNPIgpmQcaUBBAsz06GU0H0MI+k2N
Poj2t3EH1FRloRls2boASxs1fjk0g+aiA/ntUvNS6lIOkrhnCoMSn7j6Ffr81Bo6Oq9OPS6Teqqy
BRlnKEoJgCyA078XaQfdlUQeyUSHAqxOW2eMGcgcETapJ0aI061WHmPNKQ/lYEZOuTHyzt7RViKm
Rxyd0gEcjv6qgcDWgrYpZKNtCZ3NtnnGJxstYKLqt9DdvF0LNIACMgRasA+kYWgWdfaVnkCJQdGJ
od31jTAsl9XashgoMjvB0o2G/slNpQqkY1ykG7QZxJtSVVNnrwzYj8EAggYlvXCJPiVn/QkmT0Py
Fig5Tt4ZDU9welRpxTT3k2NaSnnjEd9kz8PDzkMXUZFbT5Bgb5e+AUZ/tzOsJ79lrz5Yly7kbBu2
AEkeeyxTaHtIJrZkFqnLzrxHH+7AQvtpyPV6n0GHfEVeK6i1deBFqKOpC/hO+XaBacnB+XQBFBM/
XCB0a3cDKlOgXtHm0pwsES8xRNqFhqkFQJ802DKJu4MmM/fU+jJc1VYIWWI0cowM/KetpZmbnuU2
SC3y+MugVVcKAIDSAdlFwC/zzBGNRt9LA5tgzzdfkjG1No0V4GtlgbUeqqfghwnxtesU2GU+kC0b
kOWNvGw7272w6jclgJLIc4Vovvl9Kg01AlOquejTzT/MlQ9RiC+T1QZVsWiVPgUd7LxFoopOqwgQ
rEYdZjfZ5BhATrpHIogcn5eY1oEo5XJAFnrFWWVDUe3XoW+7+tAVgC69mwKgkU58ANHe6tcpWg67
sf4QkzfhsI0b7ztp14ArmZ0rbdK5maRrbKUnRPYy3VIQWeiMNIUgNcTOeLeZzYHBE3Daocj626If
1pvtvy0aQOSty+rQdZYMnVNqT0EbEMt37e0wxK/TFkXZ6ezT/gONwi+dPQJPqyKAL2ObMBqQLVbD
OdZRq5UifJ12QOSd9jNd2a8AcHKPEU9LpHSy6lYnaODTtRHNKGnpgEe4dB6ljc50ENb8HTeF+8XA
/RM5PMM/jVFVHRkHEDLuHH7D37xfCK3R/9KaC9TY/Z9qjlWytzm+ofknSIlWxzHOIdrVy6VMc+yK
kdF+bXB/XnQgcblUdQc6Dz3A7kuk42vtgPsBfJFymdTgcnR6ma9QUYkugB4Pe9uV2pZB7u7qGl6J
nQ/6sLgHumV1eRn290NXs5dPk4ym0sC2aubXpgLvgSuZszd7T6ZQncALJPqDKmcTWxl/iqvhLpFu
8iPmMTop8fb2AH7NCj2miBCazp+qvruj/NmfIt7X+NcINLFB3gtdwCu3jb+AlwLCxQoG0a51VLee
LFlXaAATjwSoyIVuHwZwbE0wh7TggHpCDWPDB7BXteDb3RY866BmaLIDISGiLJwWpfnNihaVQEvS
ooShQGOnMy3aGpAFiyBaAmgxXlN0p4dEb5mdoG2AHQgUq6YheujrK/HGGjAhdwKGFWUiuzJVkZ6d
aIn3dcgUWeA9jjQDf2bQ99sAPaLxCiQfwWm0WXypLbdetkJkP1q1T28871VC/XqVYKM1RViN3i0E
QDoekHYbu47QQPWeTwUdQH3Ji8SAw9EWkvKns9ECD/aiMzRsXWg2ijblgoHzQT2QA3uVDyPSazJN
L9BGNtBnDb63towGAKr+6ahsDXsJ5QiQUZtmxJ2Hb7FyBFFhnhgHD/F5QKoqzWu9vr3ld3rupJsB
BerTUBhgAOuk/q2Jn6MgAgdRJ/Rl6ElIbALfdEID+xyQdeG6SjTg+bTI3cqm3Vh64xxt6VvOCumS
eJOBSBEoIyOc3KHGnGOIfw/oh+J4k6D1bp8wNLHTvwww6zUH+v+5HcD0MdvBjbM2k1g8/yHeVnYW
ejmQjTW4yHLQeyRxhV+pyknSWHeDaoGysbVTz4SlVxjDwrTTBmKXJX+uUXmpGiQhkRy4E1VbLIhl
U7oxKK008B3S0LTN/zypNEyA8zJ5RpIqB/2tOmjgqQS8EPoZzfjLphyRMG0owvSAPelQ0gK7cWG4
5SmCLOVVqEM2WOu6yMHurkZ0AODfDGu8dCqLB5n4S4taMY3A4Qg+DiD7zrofHGdTNFTpse/0r2Si
g916+d7VWTPNrMNK7LPK+gmJnvYI7k/IGLVD3B2tIG+XIEK3UGPqC+TblZE8FElnUziNzSD9mSW6
DrxMPJywZTLW5dj1C8JaGj26b/BeDg+NKYbO6ACWNPAWxKfZDPpeADiLtn2bUNUF+mdH/RIzB1JG
WuM5uCdrDH+5tvLXsgzcVRRz+Vh3AnlUy7syHVguMRRgD7UN7UjOsdd1NFTm5Za8rmuVu9QX/pK8
Lh41Z1s639BZLB8tcEHfIAeQV1XVLvNKu5Q9uMUoMrfQnV1KKArSOqzCT6e2erkmL6tbyLKj3xVs
mPhEwHFE9xErDrQsRQAJCcI+rXygUZiBiBJbzvJEqyFn1YLEvpSg0bLzU2hCSNoyOmzDRsG++Ghm
RcEjBE1U2Ou7Hl/kPQeN7hld2bg1V0HxWIIcY6H3Zfg9xx/NR8IngFxQvdKDaNi1QQbAhUqdYjsN
ddRQlGDFwzBlueALoBniMx5K4GspTDTbaKaziprIWCZ++lugcCAC4JfpRs/KcCGUDp2mSnC+EqlL
kAPyuqG5IxM57RoENrpn9hBFRQQ57BZETjSfbPMihtUCo5u2d2TXa62HJA00s9Cvb5yqtsx2hfCv
/qiZoP4iSqsgZSCyMsCROvrRjxTPcpCrKI+oPZxCCybe2FUG4JMygrsZ4XQ6hYK6ElJ3LcpSXuWv
PO9Z5I28zCkAqZloC/BDbUeJA3KEtTmsQaJcrXCD5ffkSFiNmnduPIMgIzk4eZ7hxuexrZm23l3R
QNcgtUIIKvjjuNQrJ3puejdfOGPqfyvd8q7vkZBfDONrgQ0f/qp5gw6SrvwZm+mT1cfZa6vhvxb9
y/IL9gMpRC+T+tp2ORICpgVhdjGMOxk47aHUvf4YokD2+cr5YH68sqWurInirpA58ix58oqi/ccr
d238FBWpvowys7uMYbYBiRnYuEdT25q51L7xHt9zr43ZDXQg7hoU/94JPf/dAXV0Y8v7SL+PQWi2
dOqyeLHq9lmBtjH/b1AbodI5xt80Q9Ofg86JVww/+vsg8bUt+rejQxhH9XlooJ5ueWP+6AgfhNHC
NL5DSOPtYxj4GJofBN9bjiTgp48hR+8fHyM03fy3j1HhxebM8Z68bAf8nsse8hUoQqSPoILNr7zB
bUWNTE/HAVi+DBL1d2TC21a98mrebmlI08UIrBINGz5M09HX7dRLNRWNAegxBymyM5rhquPCuvm5
kV6x1QIwobFu0BOwbl2gkjAQQTqSrQoChfpVXFcgOb4BYZRebf9tOiTBUE8MLWQTzFY/tY35dqjV
WQz4u611QJeqkR12I3IrCUfiVHlAzgPVHigG62CpXJFgg2kgu4ASyHgCGyw09fQfZK4hPXigKNKp
oahslPJUlPoV7y3+MiwK8GHK3qxOnWJQoQNrOkhnQklqH4L+cT87II2AaP09Wg7VOm/8XZNj58yR
P9tT8S6JwX0FhgkXZKjAWZMXnNfenip9KRvbJSQIFuiR99cTcGDshVhARtjd5qFR8RX6fPI7Qxmh
qeBudQdN8FId6Iy8DCxui0Z5ywbYmbZv8n0GkrDLKPgjI5ZaNZK2/kgUtuRTo9mnIvX3yN/nDb9W
KXjF0UgGWJjfW3IdN+BQolfA6W2QjENYQCdEvSxSqZwOU7TZcHT5osI+HzwJdWFZ4O23F/YuMjUO
kEIoXwHsWhWJFz/LsCrQ6gc7cdPGoQcmizKZ7K5UDGOuL1+VfY43mPkTr2897mHIvQyKsZ0OTczQ
LdK3IdJtsM3eQMWlTjMC7EC7xSxJxV1g4MHVND06LVSZx/P8YDXwlB2ouuPk9+Mo6+dPUb0Tqdri
IcHu/6rhP63lNgoXbuiYKzcTKHCWao/P6+FaSvyXUlmjY9izUXkNWrbONTF1fgPLzlrD8waaKVZ7
0hLs10iphiUGXueYQBOR0rGB7EsGaLqoj+RtIFUuQVvxEATCpDXI3EFa9CRSrEFLcuTBgEeK00Uq
8hgKVq24FbIsQb8DoFLJQ3HLQdwPshZ3OQ5gn12WvIOmoe87m9K037wxttU0lUx/mq8iyOmgwW5t
QZMGIrCV0xTqn1JPBOZObpYn/FPqibNct0R1Iu+oKuPkRXUcwapuPnvp10RD4bCPc/8UTL813NXi
U3/MQmdYZranPWqB/MeZHNibrX8/+xSnRYG2GOpq2NZZzI9icEG6o760wEE8yGKQN6tr+LFoJVTJ
1ZezAt03x+7lg52+zP6v+D4CF+jY5b2trwvbQYIIJCbHsRbsKFljQ0o54guyzY4/DZFLgIo1zZvd
PBvtVSMgWv3JYaj1EzxxV43LIfGlGeJChzRPHtG/6gDx+MtEZ+B185bglE/WOellkrGIatCm2C4o
0H6PDgXA7on9fTZzGYTzFVInf7uCYwG7pVjjvCULRLKmGXOwraW3oE/3mgaWTXQvRYsyHaINVJSx
BXJctm9GvbzTValWE6l31FtADFSlF0/a+qGGrDJkFkrotqoIcqS1uTfQQzZNQntxu6ohbiaN0b+D
HGmz0BKv+NoUKEdaLBXH1O+KZ+iRTfZKQqUIgkTmuoyr8muBd1XDyPMHnvlgK0olkMbK3qnp6IAK
5uklJFdvgd0+QeQiX0F7L771OtItdEa2XtmkstHZ/0+cliO9kOmgLh8GYSw9PoJuX93RrO3YyebF
ZEIepQ7MMlnjJDWWQ487SiE49CvW7QgSbA8iPBoI8jZVHRlbEroYHX5nGbn+EKdDfB/W7C8yU5Qb
uvo2M035oqJ0z9nyFHiYXDNveNdEN7OFmwDq8daNbLkQqwFNjlduQZ8kskAF6wB1vaUImmBKpDuV
AOyNbGpCZ4O9dcoDuCwIAeKL12DtFs+AS1d7v6vYWqjUlwO71Vgf7Tm2Ra8q/k/2fkygPlv6CzGI
9i7OencTsy5f55lIv4DGkO+gS+kthd+kX3pRoWnZCZyF5mEYjT6SEkrniIINDj6fLu3vyBkX0fgQ
g4QswKtTD52tVRrk7JG1fXjtnabfdbHt6kjD2c2hwMMyWfRG4O9NvjWsuu7+IoeWg+7qmLKhOUzh
kO2D3gxEqICeKsHCMhbDnRnm7XOzsgezf9a1uoHg1JBAzQTDoGgVw6QGGVg1hCppAXEFtLLQMB2g
YBZY/Q2Vae/qtvaZzPjrgqEoAMi9iCss6UIFLYUQzI68jiFfoVLfbOIE+7v5cYvsSCIXITIk0AL4
8Bimp+388PWHtWrq/RBAPkEKLHCOkHmZntU0kSEHHYIM6WSC3R17SAMq6qrKlrZD8xCO/qZpRXAh
U6u70DsW1V/kI9M8abb9PqkZxvJotP1fFP9/nRRSAZCu0tYu8qTOcPGiAFCPou55+V1WwVGL8LZ5
y/wmf8xi/29DvXWVThUuXLxMnkEnyKeh/fuQvHMwMlb1eR72MTrOjCQoV562903VWTxwd7zHKKA+
4+6PI+5k2aJP7PIBkBC2tFLBri4z5Aay0tUJRHDdoa8hluM5bn1BfpmvNAAmvowlhDRkXlbf3VLs
awN420UOODdICiAUmvLvUN4RLzZz2DJGuW1astMU7aOTvS3ZjwAstb31tiRayk8BvrthU/cvWs46
UDPiTKIHbwGdg/4lq3FNOuuV7Y9xOR9BE+uBsHQ5NKnYkDaYj7TK2XZAcVGCOHlNw6qtIBQORU5S
CiPNsCJlzvndTtJiNhIYeBjHEd4Fz24G2eAFTkwfz58FpDqmk4+u/xCjA/Bz6MaQb4KWtysxOv4+
9Dz54kDOuu3z4qk28uicgCF6MUDX44XCQig97sERDJ1N01kUrPN2Ucz8rUCz4gqNyeY67Av8XxfJ
2K54nkD3g8ayMVvQipjmeoCoEHRB7XHNdWcLLNNfviWDPfHWA3TVXOjs3T6byD5axhTPFUyETJY6
G2DHUzXYk51M5Pyv9k/r4zv+4fP8vj59To8QHe9r98zaeOhq2xiaDbXw90MHIlvJ2kubxeB9L3sX
pYss+l5xx4/XwLYj/1O1IBlRE6YYPkYQeokcqMJEuEv/c6nZ8r7cND0Cpa89pFAIV2oIZm6pb1Fd
LD3DTTZkI+2EFsynd32iL3jHwIuNRyk3A2OP0qg+4cZ6NzEXVu22Zwcs81/Ckr89gKPiLWyCkakw
r8nbM1hD7C/xr7CxGf6x2u9hND33A/y/2fj28xEbYygwXZrCgiY9L51rWIfmFWjPHv3D+KLn+ilp
wGxBkbXJm51tcxdciQybEhVfjSGoDkUFrluKkZplL6oaaDqGGssUo64A9mXrwxX01RSe9P54Am3E
PUXTsoOH+xafikN6PRwGB6gV09fSXQIdzCe9QEnCd/zgTENQ/W2rtAlvGhTpbqnkK6l6XOOEs7Nb
1PmChuNo8B3ImPXJmwwCQJghy3bkpSUFBDfONFRLygScfLRkBnqdpA2asxX4oEXRPCQrxJJR3kQd
6ioFTBxycCfKpbRBMUITLww2NDRi0R+ZDs2irhTZY4C60c1MplQKBVQlKJ/n6XVd6kvPaddGw6FS
GETedSjRqsYCmf4o+g60E04DoHHbgf3hnxG92xyrAY/6TxFATiEtrkoef1jDwf59NYQc+vB4Z0nZ
GkgcpFRsbuI4Ktr9LtI2RKQ/2SY/SPVBsl9WYIG1Ms3YWqWJqgQDqynKaeXJoSFKJtOQEDaEqRG9
NZlmTM37JELrUNS7iUYU+j6RoR3hJAK0Ukcsv7RJfIT8oHMDNNi5OYw9oY2rOoMk1oFkeemukd8e
1uRsHM07S6SsGuUkU5Yld7mTMLDSYnYcWtEaLfXVhqa7em1gJ1p9n2arSZDS2ALeH96TSXc7vFSB
+HlLn2Do3PYooAe8IC+twVCDy3TWXcnUFxo6iHon3tFHgLp2ebCYrQMA8usTgdkHql/aA1kaPYXq
0/jdj8JuTwm4GgS527FsiymB14e8ucOD9kpO+pKhGgvR90hc6Qsm4gZtH79Pr9OiWAmbgb45i919
iOcAsLvuvvHK9NFiUfaY4j2JD/FwCUqO77jFzKXFRL0jJxDS446DKGFJE96n436VgsRVOmvXzqM7
zm8EmmB4CK0A6R3BvgO++7hEUbnqh/A7aHC/2S30fUA04u1TATVGJ0mMV0wkP02UheaurAigmWyl
6RHbWwqCb2il3KEsbijoRX1FXdha+EWVbFywFvSQQXpp45CD7TRBBUNVFhsl5aLsQNayD/bf41Ez
PDOvEu0ercsDIKwxkAoq8/cpB1g4YbHkIQoas+NDsrCiTKDTg1UzC3EP77ocXBq9f4WKl3+1DVRZ
8HrsbTvI2F7BEYCcv43Wr971ThTB/Mi4H9pvo7SsaJl4wlb04T99p7ejpaXYgSu1JMXSGrSkVVbQ
7FNXKDuG5G0L9W6/Q9Ob2tnhvmRDxi9o9jSsmL4SYIX9EmLngdeWf4bRo6KzoKDtpc0fw0q1GgGZ
38PUPmZajex0Ua016/mitFrbgVG5i3sAJyBMtm3GOD5CFyw5poZmbiVQCBfR54Cx54Z7a32krktm
5V9ZKL6Goi9+lhH07mJnEAs+AAJdifxn65VfpSayr2mZRZDGiZ2bZPgxF5pILhCoeLtKaQwfr2Kb
YbRGHawC/fFryfU31hgoTfdHYLaII+aDGdqQE63Mn2w0SVFwuIEBiQ3PXSfIvd0gEpMfLFRnIMxj
mTeyBfVL05vdQ2/gceBZkB2uRnBhzfGQvgKksdbxlloZ1XU6PHfNCNHS3Ly35GAfuHpZtYHd2Bix
jFDGHusLiu2DtfhknMTjychVZLQ2D0Ptun/lsX7SwXIynzi2MVm8Xye/xeSRJ5/Cpnyld2R6W6YX
ZdlBbL729T3Ze8+9CO4C+5CMX9sAsgNzepfSwMpuMoidm3awoc4D2T8VAZQqIBVhrELUGSE5F413
3K/1JQVY3lPclOZSZGhWr+ogWdajHmzG0DLvNCBup4PhMXHyanPdpT7SW+SgkB5yS8sMP7IN2Tr0
/610KwwgTNfWl64HXUhjxcMmz2r8/cpcQwKylge8NMoXsOc6kKi0tEOrhoxtSm9wnguQ1xwtF+p9
QmlHG+noLNsaFP6jo2Vgwip+FpJrr+rEjYu3EwP8uHENQRDLQHUxMxLjqXSbZiXa2rz0BrQF4ipM
DygYgNHBH711waCKEBl+tkwKkO8E5ljhG4iz1gXaG0AejHUDRb9o0I31v8dQIB2iCGwnQkXPi9GZ
SL9lWeNhu8VPtOXscjHeM208kQxZHDF5r3y0wyRfxfBtUZvTd99/mgc+FLDcD+ZrBVmGBYiPxE1w
391IFxibHjSGZxZ54bota+Mp19pvaT74P1kIHjy81f0A3TNfDGqSxn5NAvh2OKOhJwKzpqY/jcMw
TYKs6jSpypHQAtxE87v4GJaWtkzGPloi5xQfA38ASTt5Gj+Sb6fkGmMdCRQrHQ98QAEtU22VuYZG
8NCA8Dq0wMKT54NBQ0vr6kEzo2KZF7V4lWl/cSz0ei26/ltXu81PtEz9LVzLfXISDh5mdzAvsaPH
0H2qxQF/2eIcS87Wtek6NxbVz6EfbEdVP6JDn0sP2BqBvnEaJxzl4tgaDgZVoD7EvLuFK+SBRo0O
xflGeuOWIEH5AJ3yrkJGb0IIKfgQKFn+bKttMFCQKDUFU9zwPpdQR7Qexf3reuD2Cs5u3JzAv4H2
FN3RVnOGpTP1R7CkA3OjkjSZCVBgbtmgKlPoaHWgST60ndazbYy8O0N7LbHtPoSuV2CXrGsD/obB
ahoOfWpfZJ9G6NwNPaQLQJwUqgM5wGTnL7iVie2HaLwtryqZdOc52HIUsXdc3D6EQcg9XA9WWoEL
/BkEMd65zguLLxrkA/Ye958Lxvw7WWPfsgL8fmNzkI9NIei5GhdR6Gu4u8h0BTwRRA3m+9PAkgIE
12u6MTVkN2Vr3mVJk656FUweP0EFbqHXAAhG9RT86eZHq6eMGyBbRFu6Yju0FT1iwDL0ZdKpTsSH
s4uMvRGZQPUBm6GmkAbehzjRGblYUaAVGmgP4oXD98zsJ9u0ApfFroJMmykWaZFCbsIwzPswHsud
FTbJPuOWvIwQgoRGXFR+HSD36GiB9tPty52dM+e1cdJhSZNSOyp3fWKAecRr5YVjyWlSqttnuiOY
WbNDjsieJvnAtd17kVwzKPQtUtUhYKtOBToUQ7lE0so7c7M3gKtRW3twbQjQX6H1AISMb3HYNYG5
pC5K4M2R8lm8T9bzsN9CHw3yxijnXIAZHi5p3JdnZkOhvmapDfEd8KjoYSUPuadfaWQrE52BtyTZ
tbZqT1BTaRFyZFoQb/QC8DvHr7K3VbwkaVasRSY1NFw/XGcmNppDzEBIOF8KtSV8GiBodrTaIKOd
H0X1XQ1ShbXr9uGaflG5+lnpYXbT+4KdaFT5XnPOyha8f/DRwSv1fm0DcbGOcu/Nhs7Vq59r7vRb
RFdtdi5GfqF4+imCPL5eB6Iv1/NCvV/fc8gWn2kdJIdBvyGdCEkmUKoUiv/KiMO/6z5y7q0O4t21
D9Z6ste25SyNymDHKsiGLywS20a6xtekN6BknVVyS2ExSuiJgY19NXbs8G/LjkwrFnYPGi5aNvX7
7MAJFlhpLd+ha9Bfp9bYbIiFjIYRcusfhkINibJMr0p/PXv9HkmJ/2Hty5or5ZVs/8qJ89xEMw8d
3fdhz7O357JfiHK5CoFAjGL69b2U+DP+6lTfjhtxXwiUSom97Q1ImSvX0sWvCK+FxxaaQoea41tS
02aIlueuj0IE1Zs4iiOSFcAlqqaeAHtYK5p+aiJlEJ950fCpGQ2dfo4K7ec0EzIelyQS36kV1Y5z
aRv9yRvH8bERdXOjQUeM+phhsWuVBhfq64FcvFaDBc4AXBGMGuUtFli7EAQrj7E2asAUDRvqy1rT
uHNBGEjjpCOr+6GJl9RXjFH84Ga/Cvzytl0CrLsMRXvfZYKDlittj64idwJs2Nolpl1ASwd8UZML
qmlKy3FuqZWI1AQGMDY21GyNPr8IHlyoRYMEFugLBAjaIzVpSs+Xtx5PHgZFe5K2Fb/TVNRWFMze
YoHRQu6GFfsetfsXckFShl2gQbGfBzRZrW9RCAAEhZqEDjKL62mSKCvbvQXo8gIMEwFS2YW7SMoA
aObCtrWFqTkMIlt1sLLlGF6LNA+vqJZMdzHkjRY6+ZQmyuxEIS/USwdyHg4iiNzr5MQrPFwq/Aam
eXkApiTd4dFuHjRfS6jLGAkobAMunBUKroAhCSLdPDr443yuBbIuBlqb2l/e/n08pGvpIQheNPo2
kWm7c1EtdB8x550lY/ZD6AEyB17+mIEu7U8OvPIegyEvJge8eNtdMWDTpWZIsVm688Ajs4hdaNoL
IyrOXqpZz2a9GcMsfi7Kvrz0cQSctjJL0bEtB3B8g2SU9TwP+mhitZ4gkjWO+XF6M/ZmgHskZjnK
+yCP9OUgQwDeWDtA5RcdlXq30hlk3r0LNjyx1QcrsgSmiXUOz/NtmAqo4Tl2AFnXtF47tZk81hmW
gnETNe85YlWaadu/aqSxCm9IXpwGQY0U+GzstCW2h1h+H4yiQrGdGh5C7GYaPvp69YiUR7tOUqz2
K4WFcBU+oq5svC49eaGWp4NNYWx4vTQGA/gO1Sv97qM3ilAuXzo5EFNq6Of4wO/FRg/AYBqDwhqx
ABTCt6pGJbVAq4Ib5B55ex9cUdgLtJ6pv8rugfpDcLutTCsYjzQwVQMbKm4Z+4cyjYeDp8oqysYX
F0edUTNyQ9ynYXsyRmhtg4UD/Ixl3p3IjTxGLcq3jQRZ7B7gI7n0naxExnPQptqAME3yRWzo3dVo
/eIC7IsGNCtSp25X5Ph9Fkqc9K8RVsSDWxACgsM8tX94tV8f6eUkqzi4QAZt2zC86ZeVGbUbMOlV
q3mppwa4XdocydSBpm+j+xZA0giP1onbv4ZpsQfxjvbTcIwThEvHlxrMAksP9f434M3Sdo7U2x3K
S4HaVIM8B3WLiV7ux57lN2NoiwUfBDunqiqVx4BHd5AEmlqfdqd2RL3KuuwgLHApziQzgIVC10eT
HthVdXGgjhQ/r3We2sjxmyGUXKU+nEswpD3LX0VnyOfI7CNw5IIVLSgD67kG/9cmMbp+Q05gbf0Y
Y7ql/Wz8sKN015UivpWlxe7NzAIwPtVBX1Ul8X1a59UJT5wX6hwZK86gqD6L3k1P1sDTFZRxIbCo
moHEG3BBp3QItQSPMNUz9Bw9HoQ7lVCPuyZj67wBEpfe2oNXXlLgRxdNG+jfWNVrq7w0xZ6aHBkL
qGN2j9xQWzDgbBcMzDDfwqTsga3Q/b3H/OSIqlN3ieXQQvK6fhqziJ11bQhAoAsYAIRkm5WW+9Eh
V03lVis3PSrZGfFKaKJFFZJhQGGtQGXDDtT8dDPUbACLgRuNQAVj9YbKDjBsFfn3wEVMXUXME73q
gLSS/qUPRH5CRZy7+vRASgIlAEnXLV3lETaglCcPaBLl36PyYw7y0KA4By4icCTjgaTfNUimrccS
NSB9Xhp3KKU37tI62FSIUt6QRxYnFhAHQb9AdAo8u17ijgs8bYY9OdsWCrProQLmCkNpRKXmRDiy
Wtt5N2bLwtU2feu8mNDU2nPQMS0axQzjjGFxpCZEaqxHR9Yfzagf4k2MUuVVX9burhAQDKO9uotv
vavzLl7RRp56qUm79dnZbrrwiKBOsqCsVmM3oApORLuJK18DSDmTh9q2/KMO1NaUHeMhKLl6ZFhp
ANkpdVYNfbwdgAGaZpoH/D4nIkVQJVxxhmWPmQLoxrKWXwOON1o/erdlKGAChuDYm/7rbGoTF5II
dtYtoyaVydJjWb1KtIZvpnYRjYqzPLb2U9sI8fItc3GhKfLM5dehl9gfqsHA203zpyixBUldf0jj
YxZ1/ITVzsdh9BOAfX5vs7wA83p1JDuNaMLAAo2qTlQz1sVTYPOxDSEY7KGW0go1c0E2R3Xg358v
BUBR65kGhM4QRkcaFUg7Fmf3ozM4D30NmMwQ30hQzj2QxdLGPegj5LVWptbSy0VSSO9IHgIZiVVV
Qwmt0ioXKyqUStYlOKRoKIOU7AHFWMGCmiiJNS7/y5U8q5TXGBCXCln4QKYOKqXHMjs26hD3Ftpy
YBkwQ2N2pDPqzm3Zg5zY6sHb+DkmInfqJ89iLMDn8/sp9WtVW64hpRVv7TTiK9IN32eqOqzA72Rl
Vnp3lgDgn5005atUN61j7+Y/65DLk9HJj0OU2PJENtcHv55jp0fqHJWHBFsD4mifLtTTo4IOlM7g
Vcu02zlNNbYeO+pD+VJ/VpbbSDOQidJUdNAaUFQqL2qRKw0cWTMNnDJaf801T//3ucj+ecV5LvOv
K9LMphDWEbXYeHziYVRyVN4Sgtf/bGK7Yz4mDR4rcy+WE1+b1IuEOEvN6mw7WnfuzTrc49V2aMwE
iB2yTac+ACr7xDAOZKODcAvUM6sDygxAUvrMGuwgwNtVe8OjBvi9n2jPRVPmb8Lyn338EN5ABT2d
AE86nfytSw977wlSGQfVLdTI/2WK/+8+kABDlRf4u9eOdJxT2bv2gogeMpayTQWd2okdwvKg7FIU
unNp8JWfTP8hHk3r+U+DQt+sJnaIfx3UJ4X1HFl2fOoEii9lpvVXOjSxl0IrczlbRgTirm6sFuSc
KdFXXbFZisLYGjH2qG5nDF+GpnKphWUeTlO2Brg69F4FJdQVVEzvWobM2PIQRLBks5GhXFSNJ0AN
Kop1CybSfejV6dOgjVtRmgC1Krtu8WC2d1H+YffA2LYvga97cnLsIT/ts//f7XmJ+jXKXk2JL5W9
AuUlNJmHKVlWgrb2JIPqYc6fpa1ZblvH75dz/qxDChNR2NjfzEkxaUcvaWT3RzJNdrbMQ1SUUc5t
1EJ+YlbxMF9a4oGzLUs2LOdpqrD9OjV1DEY6TU0T6aByvkrXXI4GKgRrd0RgMAUk5ZIWrrvUqjpD
HUAfXqYePKGGPepaHjNlI7/KDKGgCATJlmaYxtIEn7N0YPdBQZOa9POA5ek002ya5yxjvsX7xjtS
J3Bgd4mTylOLMv5Vn3lYcauFzLTywIuvGGykZpXJB8/0Lk8HUHWpJi1XHBEh19aF/Eg21wfBAUDh
N9Q5ual5XaTCN7NNmL/mabXB/zotDQo0BLOSrubYR2EZRNO2YLSmTjo0n9OGNbYKQ4FVVd9ozr5o
sLKj9YwfAQdBTVrPUNP12w6FSEhNzE3qRS0b7hd+8iPselpUEG/DfvweNNgSRZ7enkAojjUetT1l
pDM6xKGARCyvtjQ0BMs6XhtqCLXnGcIcBP9WW939Zp9m/nKRIQ3iheeLboMQR7vvvejetFv91YMQ
axA68Y9MJu2y6hP/Agng5gQaD5QTDnnw3SjP5OBAlXiZe+CUL/uiOAvoiKyow91a0Jh6g7JzuXLL
Lj4HLMoubAT2AKmt+IdrPrSFMX63UJS+go6tUMvmcIsUMWIPNYQ78c4dXjPdrhcxt6KrEK59oQ5s
AVBboTo0lNhNHYUG/uXQRB1FXx48gw2gLVIQqL7u7sjWNQ5QdkM73JWIDG6sSOtuwpSZN0al39Zq
UZsglUStrtHYRgNjPhSBUdASeZ55QFRlT0Utc6ELNaHu7BxAfj51kj/Z6TAgtXRwYnf3u11NC3Zo
7ZAbze6L/2f9DB81dkRBztT523BU7yJ/rHfTx5vrbcgNkEhxHIt0O09rAlN/TvxuWWp1f3ZdJHR6
YPJv2hCvaxSaxXc1DwD7zaHY0FeBWBq2UTx7dYUyvq5KX30fKICuEz8CDvIk4cpf0hYrzjMP+qF3
SAYl2KWk9bIIrPAXUmeAcaf8rY/fUaNXPtpSDmuGR+Op1EV+NJBd3Yy+jUUlyAcWUeY3PywzWmpj
mv0CB/eTdAb7OdB6BPcReb+4mq7voYqqbT3syW4T4bfLrtGN18Fu951rpL90bzzIIShfAdqEQBfY
Dz1ZL1jXjve6KZJtaJf8UHo1v7F9Fq2MoO1egaTfDgVPf+oD+ybTZHhqu37A7tMQp8CQ9gl3dr72
Wi9/9iTCgcrVasZ97PnsWFaxsyyiRIIC26mPsW+M901t3IOnw3mFRjPUnEK7OUE/rLgDTdsb2fFl
EJVpy+4sQFt3W9UMQOrYX2kBiutAgBldtEzE59Jg2OxbVvtWOWs3icUPgGsgk6UczNodtqihZOvE
5OKK4hdxzUMUeCHgUCBe72RXA9pr/qLI8InH9IZMqOHSkJnuAostei3fRVqTbDoF+sC/Wrs1/TRe
IGzcHSz13ps6QlQLjGF+pRZzw/ycmew8D0pzvPUHFoPE83MigYTxCjdTstEIIoIF9cfE5OMxo15k
fvWDyN5GxcdZcDkcm2whHEX5NhG/TUfyocOXdtFH47EG1lUa/gESNgvHBYtHnlqXCbMwQhoDwYFk
QxiHSJj1GQUaT9RJJpcZZ9NqP/xrINyRJouco1b5zpLoKOy8+pbHtnFnImh2+oO9LcVXe2I235y0
/vAvAQBaEnsFfjffgjAx7/oI1VRTJEuEbf3B74okyMlzwQ1KmAQqVcvAv9BUDbgnQvuKP0z+2EKS
adeghHvTDJbxbcSDN5Iee8MrDPQpNddOg3TGG6hU+yDKQEGyGomcbv7Yq5F1jsBQ5BbTSHJwQhSB
0UgLiIobmUB03PtrJF1T9wBRpJEO8/VvNcBH5ICVHmovonUWVfYdEOLJBv+M4NTxGHzDEK/eWbVV
IC/ALKiFSx161BboVS2T/4B00WYovDFCTSJbg6PL+JHYqCwEYjZ5cka9WwVmZ97kXaRt27FtDm7Z
DCfk2SE+7uXlXYnHPMrzWvGCZcRDyAHuXbC7UVZgDCu8QqmK2C+1povlnz7bKK1/+WxRoX/5bLGm
QWRX1X5R6Rbr62xZW6w5TMVZqglAf3Ogsq/a1O5QR1Lvi47zboHIKijkKFznV165tmIwBkxGF2nb
td8zbYE0tsCutfE2PcTMlqwP8VcnY53HeEdHzmlUKl69Ogipe5s6gti5V/Rbq/fEQQMk5Ny5sj/T
GR1kkoOhLHTd1dxRluFbXOvhIqu8fmMlkbX3vYLd+YMqaRtA9QvkyQklnsUzeQy2ZSK/aT2i+qdb
Qo89OvR4lFhzWv9LjH86JacRTpQC8JLY2XQ9w7YfbHQDgruO56MGJUzXpYIV11bdLIwGyMAWsKAH
1wFE2ubjN3ILddCcOkWBCFyLvUYcN82lUW5thFo+NfxPbj3u/K0AFBEyVp58rLJsi1Ju5PVw521M
h43bTDW7tFgm0A155qLUD9x0ITuujfqL7vQ/hyTwr0g09zdg00bFuvK3jMBd1tJD5kpNm0mxJf8h
8T6mzRE33o0ZKttBrQ2G3Y0PzNgS2cV4T1tbahZ6kuynja/qRcVG/KWJWGa8T0odmegS1aU+AVej
2GkXhtE660AE+skhtCteEq27QXnG9eOKUKc5Rg3iNOloNicUmYBeIgNR9QkCnaG5iQoUlede322o
nw6aF39P3MLc9sKUqGHBIRZRe87rMkcpf+qAQcZ3+wUZ47z+8LFcKZdFXSP7q7ypQ3pRD/5LKC3w
AslbaK3Ls+xCgAmhLwVSOUg0dhxofqTucYqVV7MB41uz8BGa7BdkrFQPnflAyuzz0ruZ7YVhgvpj
6pXWyigANOyxMnDwGj/WdKPhFmLnhtu45+iU+feFlSZQOEPcnA7IUaUdQrp/tRvwCwnw+pPly0hq
jzw2oFm+pLnmMRASQiheHczMs9Z2n7rpBfRgzUYHF/ilMELrrMtHQ8G96EBmOhtZZy3dZBDrGCsV
D3uQ0D+NUbYkF062IRAV9HuYvZ5nqGL9EbsTBpo+X4qFBlWyQ6AOdBZxpxFgUnBhxH4uWJO1GSsb
8F3l5Xg2lM7rYUc+ZLKd/K/RNOXcJh9q5nnm2Mu5xzW8fGW4EJSsOiSMOhF/HBJEIyvUy6Od9n4J
wqHo52RLqYfcncrLN22m/aII5JcgJY9jqPwwkKc3QLOfsHf8Gs38LbhJg30netRi7QkoaOtsauAH
7Cw2QCl+SM7lkApwL0ntFkVo5rJsmIkYTxotwBgp3vuIrwFSFMB+xBCucUL2UyblWx65zbdqQN5e
c5l+hwWPD+7JWsf/Med7vLRasOBUqOb3+NrFyxX3gyPwt0i64TSdapbUDkaFNZXgJSqJVA8d3A7I
rAG0eD12g01somgPdBgvAF7eQqyzuvfHIjihWLBakl2TIF/MK1be8NAar4HTY/2iBjBwBSBjlDtH
G/XFD34OOd1OF49RPlaLHox8JzoMnZaddHWYbdSUnayXTmpu8hGA8E7U59qN8scAKNi72g+Xulkx
4FpWlSvSR6dv8kdEXgFvLOQdOUZ5egFKyr+hVpVU770oh2kS6NWBVjVluA/VnLna0OJB1O2pmY7O
uAIWyN5Ss/ELpAcR4N5Qc4jDGruxyl9Z6qLgCo33yG5YS+pFJl47lDnoLajXd9v43DRYoVKv3pvV
DUIGt9SJpWu8KJxB32WaZo1gW+YVCjKqQ4PFAUJJGQ/P+G2FZzrTuuIb+LK7nWnkzrgwy7BFAH4A
E7yRYWOYQZlZndEhgirAIYxxmJt/8puH0QhyoWFz8/99qvmSv0312yeYr/GbH3V4dSf3rXEfMogs
a1AJyRd0Oh9A/OGscqvoFxBKSI9zhxeDkr7Ms7+GUHvu9tWMc5POfr9A2iAjaXhgOfy/T8PKzw9G
V6FPMhnnq5LRrUo7X7i2cTvKGHs39SHmIdScXOiUhhRF8gzlzXKvWXF+bSAN6SAVdBKKsZMOxeAA
BaKFxXIwrQ9bR2cJ32gQNToP6g4ANlrWm0py1Ep8jqUReQK0XO+Z59k+6qjdHlM8ieiqc8cAep3O
7fhF+Awrc8lad82LOFhOV/ycGFEqFG6Dw7uja6dSYJdcGslqmooGM/mSeh27maZKpVGsWayVk0ug
BRcLJERbMEzIgyt1eZjOvLT9OPuDjVx63/ZS3NgYRwfxeTbbXDXNPCt1zLYSLKHLxMYdD3q34K5o
PXBTMTCpUzN0eHAnTUhod9y8YcqjhLzajjVOu6TO0vaDuxzxlqzs9PM0qJNQCkQRDyJfgIgKWYsb
37IuoEkp34vRuWiuXrzb0rswDycCFj9M6pMXp+BmCvRw71X9IwHSCYYeKSw6IgGTfTaRB9mzcrxB
lflCH7AhSJ3kCgI9+zaJE++CB9KaWnTQRrA5p1bz3g4RR6avASKvCMp66bshWAy8LDpWqa3286X7
0nye8cT4sNFZm9ruC2NDutDzzHuZeqOtbgT3XEp+6zgOvwXvtXuqm/FIJohD8NsGQPybEM8yqOb1
0ZLc2vaWgYzpSl50aKp6x628O1OrjxN+W4n8OfcEmDTUzGTqa3BWuJoZ7Wdbm1vV0k90viUX6khl
hqKLHEU8ZKM5WQk50aix+Wq+auRJa8t7MFDP80VWau49owdey/DxgZN89I+229zSMPpKwEWUkDkt
vsxulKDhTaaPMH8Fjh1lB/avy2wSYXXtA4+d5k8mvTBeGKBJRE0q/mDkW7tVuNA01/vyrUozBIzU
BF0VudAhGMEBUhu1MX0rmtRrA4juZZlczpfVG+HvtBK49fmbtlWrHXS/+zb/4RAgBe+/TPfzp+uF
E9zk0QvNNf0Pg75QUdfhZmqOhX0Aw0animm6vWdCJEHLs/57UjcPZprxhwSSjQdP14HQVXbo2Vla
3lxGrMMB/vTrTQMqo72fFfajBNEdOemuaSwbV6/OseVoK83Js4WEAN992xtPXTOIc6dabhGMG2BF
wJxcBsZ95fbV1QfpVeNz455MrQFqryiL4iPZ+jYqdlmc68tpgGNG972xCaU0wMQJiB7W1W2yp8nB
icsPiIoYC2rSgAA/Fs01+lsytSNCiWnfVluaHNUm2SmxxE/qpI+rxcYRKdzoZrp6Y3VAm8Xumibz
Pd5ddLu4kD8dgiT5nnPPOFGrx/JwG3pmCzoRfKFR66NbIFVW1EmmHBKZC7sK+wM1+VhYOy9GsI5c
6CN0qIzTx3syaB40XoJy1Hf0AUDroR8i2WMriT1VFz/rsdXejrYnr8XYvYddEHyDtPuwhiLgsIt6
NJnUViDdAkYzCYJTUWVQ4EMF9TfwFNqgxM2aY9HGgK6Zt5O5hQKfLEvwhSBGs/zYcYNCbTfh9GZs
Pkfq49iKYvEFqGclNcTEDetOw8cuovCZ8teRLt5kLfOHAkm2nawh8YMobfCgHCi1jTXgm12/aghy
viUOAJC8s39xK71p0sF8kUkzQA/UFLeuFbdbvzT7Q1i6HHEKroM10O4f+ABlXAGBzh9qODRK7V8x
hnsZgsH4iYab0Erx00h1lCSoOvLY18BsYXAUn6Wsf4JGBbicYZ/dOlV9ngYe0ogIqE1uLmrvyQ3V
ER+zDcptni1OfoREdADJ4wE03yjv0BbZ8J55DOjSwHyG7HAJUKKR7eq+4U9la5+8wmBvqOdJlwXg
0Rfpmfo5Nwak1qwhfvsc2aUQo6CRuRsBtm1Z+kpLEiSIIpE+0ZmIXD6ddX+w/ckv0g0dz80i/ZJn
01xrOIIZbPclqzfl2JzhXnNGd0/ptanXQ5Zs7Wglykw+c3TkTLOkZb0je5+kCzEisXsp2qLYuqAf
eDazYuKzclPfWHPLr/ZAIUGcN80nPiuspWFPGhBom4H2pPx9xMlQpQaYgkMC4mbRmWuFnV8yNwAP
dsn4/9DulolchLEMjwGH7AigMjy/ZKODhIvRragDecL8EkND0FolY78Chio8zm7h4LDNEKXesrdR
zdkBqHGUWds+sM4Ua7CU9ZupOYKIzXYrfCTTax9kZ4wgcE1P1EmHzgNhGIq6bqlFs/Xc+JjNNrqP
2SJLizatFA0iXr7JF8SZBfmhU+cb1YVatZ7WuyTIqiU16YAgL4g5o/pilwEAm8qjBoHY0lZSImT7
wxyThxrw9zn+dBWrhPZr0YJ7kg12ca9x40jcDCHUSXcctVbrXt0U0OiLVSy6uykh2n1vd+NRh/jr
Gg9H78jqiC0bf7RPNc+tJx106RNtnRT5ASyUxSoCau4buYVpaZ8MPdr6Zt6iqN59ozumriFcUSJm
cdvoenNsotZf6RGP32R2zksreG05aFfHZowPepaKezWQ+iueQ0PHBFzIirm75ynmcWvTfY8Q8GGs
6d6QLe2WrR2wK/cNA2KuI1hGrXyEiDL/8HWgyCIhxyhWBpKnLRh6wf1h66uezixsVTshfYQLcDb1
qjOLfXeaHiruPsqE1AGkmDLa1gD0bp3GRlJW4knUYBkBfn9v3AZ4ztyWHlLrii9t+mewZljVLoKu
9L9MWZvcQllOaXBdnUB3XlNw7UJMsXs1x15fSp500NKLul3jttpOR6bzpkNJ+BJ5ufGl7PsTcWgH
Auydcd696mUKOUjUX2hdkj0IlN6jdBtnUVVANhSP5ActkR+2uZfOhK7X605UYAay8aBEiUZ2oI8c
uml6csvq+/SJ1VdxC5B9kUfG5A6KBcljkBWnPNeChwSETwc8UdRd2A2vyp7qeFuYjNkH1wNVyt/t
IxIZi9yoyx0ef/0ZC/7+PDpuB31oO99ys4gXpd5DhIB6PBaPi6Z02DbvBuiaadBB8AMV1FLN2ebx
dNgB21bdtupQg1gf2QvYqEkdsy2vvXpThma7JJQb4d2wB771bDfcE75ttmteMm51YIcXKdG0zspW
gVXdIrdWr4XE0yPSDPNGcEdbx+oscoePM7L9qRfAUtDnACu5TfDrOfhIHWzq0Sseq0q8W4gyvsdl
vUEgrns1spCvgJ8aLtL3Edkz8nojUs9dmmLUFqGfGSefGBEoUExtBxE5rHOiA5no4KkoMp0hTQEt
12KEEC3Aq5vEk6hWVgV3BOIiGwgAoH9juWcEcvJLoB6/QpovJpTldont4JFcaD3f27qGt0TJoYHe
1pENMR0jeQ9xV/im63wvApasDMfJLgHX/SMb83rdSyFR6416cah5vtt19mvI2+bBZ3GzDcM820eZ
A6U0NRl5jBYU1+Pa+Y7QfrIKvVGsPN0fdqAQJIw6HQIhynXoOeaamh2K9+7cDwfbcrZulgEuPjT3
owhR2s/jbI+cBgoMofBwC2WQD1vpnbUw2Qvmrv+kWRFaeNWqzlGl4j3B9BUgi512j+ga/gpdHBUr
qv3nSF3tkOs18QrzqlsQKVa3DMGYyUZN6gC6vdlZS80DAUJrt+YjysDbg20WipvaR/iwgjTE3HRB
oIi/q3VOrAgIad8NllwxjEOq9cmtq+jec5r01A48XBKjt/uXXeZWesotJc+ECPwaXL4pRAmLBW5b
4w18GxKYfzO9etIdwPWCf0TqxO297lcgHFKP2oF9+LYMjMaWKdkdM0BeLUMksrA3HF9tHco8vRye
IRfzYScgBjgyJzv5jyIJ15E2osagafjO7mK2QZIDeT1/xHMRuXKw26AohKfpzuBZ8408WBPb2wTi
fAsstrLlRD3faHq//WObiOeRL0OVjOMHO9MFNRxza6if0Z9UVl+b1IuIf7env38Zd//S+9vY2blV
U5W+JrdjNB66AUlXSKGXxx4RgI2oDOteABIGmWMxvufhTdF34U9rLH9Zju8/ytTAzjLqwxNQ4NU0
RmaFthYDKpXoftMHu9omGssRe1JrIKkWPJ06pMFoLXX9+1wzPddVFyCT2GclxH1sVF53blZDoHiQ
H5XYsx80GbA2b7NHW691/E67Ctw0mbVJHYCLY14WZxTBizVgT+VT5Rk/qLRRc3/gscXf5zF6PLKV
Fjov0sU/k6rWgDAuN3MzqPtyA3lktkm9KDo5A0qvnP6Z0O953kKajoXDxbf97mRKbGTiMjS+13xy
sPp7vTcWyBaUQIjglsixwkRY2C5OJEOTqaajmtRrtajtpF7sFc1H6v3TWO4yZC4yAQJVTVywTMC6
EgK0Ztn7x1LqWGoqe1e5IAwYmpdS+rn1S3LPv4Me7QoMt1F2yyJVwCDjE5i6HfuHQA3xCrQa9o1W
QPVv0Dz+GKV5tYaS1HhGyVd6cAvubscit65WUjjL1nHZS2uKuyzN7V8o7Ae+MZDvrPxruMck4Bst
N0Hkj3cF+BEChGKC7OQ0bQj0QP9Etz/ZTVu4W6+oJvWhYDCzK2q7j0JAGGkWJMoK1mwdyUCGO0KQ
aO4wChuCH9oVDDZgoiqA2kdwZVE6cXekZjPkH00qPcTb4Wvv8Pcm9SY6ysP+x7H5CIxOKbIVqG1P
Tu2JfaAWWEAjQpHNLzN2pjYdlEuYj2KfcC8+GVh8Ep9BIrufoZOzq9v19p0+8guRIViis7aAjSYb
8hqy8Seq9KIr1raTF5nNwYJXn8JLrVw/5wJ/xeQl6sLdSL+21ohQAiDcV/pzbIEbDvd1eCtYDT5u
PPzPqJFBDipsGYIunXUeARWHOGJt3TV53SxzQ/TfksD63gYe/2mWDYarPJSTltgq6fzdDSC02keO
DkG2CPd0VIMbpRuQJmmN+Bwa2vdUC+1pQdlyIzvlCftOyzTaIPiocl34VssPtFgLbPwGUQxfrInN
i3i9ZB+mZ63Cq0Ixf5G96SVKO5Td7vzl7Ep2yHSmeDEE5QKEveMWRTPZswd5cWH47C0LUQbtgYvt
kqSsu/gooAbUoGFvCaQBHB3cG6YXh9u/j+RGPF5FZj0LrGzOoGASZ6x6xRk7kGTn9NqTb8Xx0Uri
TWRm5X2aJu3V5R4ALR2UQXvEXJZVqOs76tVapzlFkf869eqD+16j+OOIxRF2La6tQfISETLypQOI
6zZOJ7QbasVl4K7++Y9//z//+aP/j+hnfgWMNMrFP4TMrnksmvq//unq//xHMZn37//1TzvwLd9x
bHBYOAHYR1zXR/+P73dIgsPb+DfWgG8MakTmvV3n9X1jriBAkL0nIoxQmxaVCN0G9s4KFKsCKunv
Gj6gDFdK7x2pc6TPxY9WW0372Khj/IiKlS2nFVbnOO0OUDMnvbgjy7Y+8cpBLtVesKGMt5PKII+b
v7VRR3xhAMLMy4yEO8kK2ZgMAiFgJqJDxMOvNnIus3Sl4zd+gDwx0LPq4IisP1vq0CdNtcnx0AMj
01+9aSW/gUw/2zmtjhW7k7kV8Ej+fzN2XkuSItm6fpWxvmcOGsdsz74IRajUoqryBiuJlo5ynv58
kL13V3XP6Tlt1WEZQERGEuC+/F+/GN4PWV+7Hry+AWkK+ubvT71t/vXUu67tcmU5Dj1o1/711GOP
V2mj9NynbkzUkSZwBGvKmPeFrTWf2oymyVJOjDM66EbY7f16hIvmCam2Dk3s3x/VlqF2LmLx0/uM
+mKzYU09YcXa2XFk/ClPWnOXWtl44xGJeWlqfDIUvanXGdNnTq/7bTkU/2k43suhekjSSJSr63qb
Ga266+PUOtu2yZiLpMH7D9elb/355Ng6qC9nx4Ya4jqu8+vJGUXWCKjz5dN7ke7WDrr8yn6lQ1E9
kCg7PCDVf1mHw0SW2mEd8tany1HQtcoHVZNVbMb+ZzDgfu86RYlrGgNTXErCGhyn+2j27Y231IhM
io9lqlcfHK0mMqgeOVRV9kV697FWtfcQ7Q807J2nanHTb/C2xe4gCy/rNizDsqCr8X9c964vaJPp
4Cy+/KBmpNa2iY1uzyq2gFPpafZKXPvDEsnjFOKZYY1Zu5UhKsK4eyK73nn607G2cS9d8yRI7vhT
ab8mzJm945+XnWv83DxEqJNGQA/KX/1q2Mn3dvSL5255ACmsWyfFAIwnReIOmwHp4bnw6/LZ7I32
oBlztV/3rq8ex/z91RXmvXfveKNdm/retLvsJ3P5ofOWUdnoDuuOxtTj/3BF2P4vV4Sj68Lgn0Ni
tocM2bOW2+mnkYqRxVRYyURPDlMU8XH6dDsa2CuvOsOkeTV8aX5eizBbG6Zr5ITTrRb7lGhaSxRk
mt2sEbDvKbFreOx7POz6Y+vXdb3plrS3BBIg2TtNSrhM1lzWF6071qf/z23vbxbpWRhIKWDZKEvk
R2+cjYtuC+Oy/mRPmdVsykTBtqJRpB9tkZ7+2P2XY9432G0f/Iex59dhfzmZGEC5tu4K38SIznd/
PZlZ3OpGXujhozdJRSu28DcG+oV7M9F8SN+FsR9yv/xU6c5+rXXXI9o2RqU32iMOtxjP0kasBdrj
oT5K+gzLONsuo+tPD4iMboae8DYOWDeT8QHoZMTAadFcbtvMwN7V1IsHw8+SzQq2rDv0Qvt9B92Z
BJQAW3fN7sttWtd42YR+/uDCc/n7s+J7f7nELNvTHc8wsdzVbetPZ4WKyo7KLncfdeJyb6wlMANr
kwwKm4dv1eqJGrlpupvqh8Sd891P1ssVgQarXfK6Df88hLECK/nVWjn0FDy4ye12sk01vLgLuV2p
gJWDPQdRyNHFWRiDaRR4fe19+OMo6cJO83SiG8cFGqrDFFOMRIuO69N+2TYKFEqxsv6ybT2uXqCm
94OX49ZtSgpKbVv71C723hsvmu0nhmFyRcwoxanLbU7rnqQhYytsieFa9/50tG9LSUCu7V/j3lwu
AfXG5VQfUlPOx9KBqLJs16vJZYwAVMQ1hRU/hv0CMr4jNoP0pydzEZDUCJFp3bJSWp4t+0ZFglLe
AcsRERZHJabzoxGeCPeub/suwWZ+7sKLKLyPedl3j+umiqlrl9PDOKxP1x1GjoRKNz7//TViOn+5
dXzyNnyDcAHfsVmFL/t/GoeUrzPdKat5jGNjQZ3LD6lsky/lCOkwnFz9ns5PAj0PAjD+evGXGkcM
+vvhp5q20oHcVFwyPDd5/vWVfjvoLGDU1S+0BI0rXizumLZgUtjVrk9FMu/jup+fhtjDVSQqD8kS
rFdXWnWDTSxU0+UpK4zuKLzF5WZ5WrSYjzbCmY7rU4RGv7/l+pQo5H0C1WwvLK7yVRGUhKbcJ7Pb
/SS9Ri1OZdS278IhgKr5lNtI3d6l106BkQRJYMa79Jq0ueoutJyfpNd1NMl9Pxb9+69Yf49CmAPv
28y8T6bp9Q+u6Ud32YD+dULE88nqTZLCdb24wlDwno2oOYVxbXzCVaQ7MKaGwXpYmuJ/XtPrGjsB
32lgBbFud+3u8x9va0UzCPDy8vVt676KgOLrq+ztGd4o0Y2qGeJnPNdt+Dmgda0nT0rSEUBW4G1x
v0i+UT6Vm2JuwpdsmM1dqE35XQk39NhXg3la38np6AD+8U6jXkSPfj0hTiYnawinrUloHOA02mSx
PKzbnbZTe+lY/dZw59+3rTvW4yZeZem69f4eIgkIsZJ3IgJBKe2+eMMA/rwmQ3Zpd3Gm2f8EidHd
pp6K0U8Qn+p1rXGcEgB7w7QsPoEo3kQizzIsXxAzZHc6w+GDYmFE5gUB1041PNPnioizi6rnqpgl
MQH1EKxP3SbvT3KAOL4+JYTZupdSP6S9VT2AsBu7Ss+9R7Op8ju98QJDTd7jumlKwm4XmuF8sJZt
pt1IkjveDw/HvLw16/K0grWEBuFumLunFTCK1w7Zsq2bPLjRg44gnGJJYN32SSuNh6R1APUqebLC
tvkxmNlnK50FmlcZblmm2/eNYcnAzqUGH2jGrgEV56FO+urx371Pnp2mom4CAIth3wxE4pVJ/Vgv
ahRokKQkL0KUUqsIbZR5yS3FtvXBIThgPdadGaVE0tCTn9RHUVW7WVXqJc0QaIjGNei1sGKnurUR
aFRMpIu5oZPXO4RF03lsu5YO3DiM2Y1Mq2YrDd1/wJ80DixRJyTOVOqamaDzUBK9J9ekUeBWsfiC
pmqfF5H9I+r9y9DRkVlfDh3Af7CjOAkgNM2Hvx8JrT/PllQNtm7pTAyuYRiMKb8OhMBQTWdO2kBg
vAHEOoa0l1bJAHZT937cG0eswkBE1m0D2VFxNzzPndsQeINLvuvVxkM6lNQDY1N8rbgqIZfZH/44
Ag5/RKM6TI7eYrGy+qz0mKyy/hn8/Wqq0keYH60/EeFIMO42krJ4ryMs2Mfb3lbZbR935v26Q6cD
cv/3p8H4c126nAZHp25Y/nPddYX903zgTRM8b6H3t79z2j1/UZJyy+skH2PiBQxgmTN+mX/c9Hlk
7ezJav48GKyvqHNI/uvdH9f42dEpS7d//5Ft4091jmcIQwi+OcHgYf9l5YnS1CBoMElv3wv6OfRa
nNCj5A1MOF9Aedx2sqDxQz34n83rHN8aUKn+ujnCt/F9s271yRtRG38cLdPO2zlJU+LRtF9hzsLz
kxfTwculyvcqlhgH0/LYlZkRP2pR8/tPBCHYu7FH5lFGhr1Ty09/HFcSkfcfluPr+uEPJMRhTmcZ
bLOwsFzf1nn+6+U8qnlK2tnJjipE6uVsLUJZhpmobY9CEwDJexznkUDdRXAy9tk9pLf29Y8jQs2e
6Q+Z02aMQlIbTaQMyTQR5RRjMJ0z56ACreInRy+a87jsXZ+uDxGNYOVO0TW2dbKq/vf15ehk6IQN
44s+Xv7+GjAXdOHXP5ebV3i4hNim56HJ+vXPRWpRKDpZ0fFdw2XV23dEBmzfvzGjksYlHirt8pDN
kcQHnO2DKtG0YVC9yVxcHKN+wJhP94CtI9MKFF7OMesFpLs/Pf9j/6oJE+371fx/fsGw5Ippfa1q
1SZR3P3p6X8H36vbz8V3+V/Lq/73qF9f899MV/z720Nukq8tE/6P7s9H/fK+/PbfP93uc/f5lyf7
kgpUPfTfW/X4XfZ59z9Y3HLk/+/Of3xf3wUl4/d//fb5W5GUsNbBCL52v/2+a8HuTEznuLH/F+1b
fsPvu5dz8a/fyBjt4n9sPyMUTErK3Pd3/eml3z/L7l+/aZ7zT9sxXc8WmAGatDYZyMfv6y5h/9My
GR90fLpcW2A/89s/sLPs4n/9Zrn/pNVjAB8K5G68jFehn1t3Wf/kUIOlpeU7kDwd67f/OQ2/Q5Lv
39+/hygtw/wVKcNTzLCpTnwP2SMggOUtYNHPQ2w2EXyfy/SYcN8G7lS/OEKFgZ4O+7I2MWe3vPgh
SsdzWRh5oHfRwijTgXRoSm2yYu7PTlFvMcR2H2vQ4f0sqcSTWYPfQhbeZpxt536AbxjVgLc9VNCo
TJ8qRJKbPBkL6sS6/mC1Nz7M4CzR57ewL8td6Y/NrdmViz8QDn5RKtWmSwxsdXycXJQTFk9e1u8y
7rGtQmHzKExNHToTL0anSvyLOxB6bDRERptx4yA7JOigUnL62vnaTSwMjU/u5hdaI/lxnrDHHQw1
gli2u1Am06eEwF0NJGqPLXsXpEs0nVKMPk28LDDy6jwVUf8yKRdVoabqm76bOxzXBFqNunN2tcCe
z9WN+KWMctZkeZAXmMtIplM1P6gwtk+DaD77nl+SkJsFRjPlhyJxxBWnpRhCinYYx31ddcYtsbIf
/DqeEOvGu2YukPUXV9L41AUN1y7kZL3qXbvDrcE64WD9XLkFhrXO0CImsr9ro9hXFb9OlxSbYPIe
gcuEHjTDDpPH+FjO42NPqwgyz9NICyOJ7OJQ6oY8aEDWgVYRftz7r/olfQBopS3UTx/DsRgPxZQP
e4Ijxq1q++roB9mIEZrEam7jG+Vxmgbj3p6Gx7IdjFvMAKaNW+RxQN7hDFEZI1NnU2fNvqs08ghb
HVVwJ8wzTpMoIe02fQ17QSDMXN5rAnzJbozqWNvfuI8amEmFffSUq98lfkgoXWU9o2oN6YdBIUAf
dyfMwqQVEWKytiyAUd9Bdjc7MEO+nEPnx4Gtq+Hg+jph1hOMtyjNtA1ZZzk8vKY/4sgX40roxFjt
IE+S+pda08GQo8Z60LVzNITWyTBL/+r0PqaOvClJvIm173TEkLTA4W4kTb4bCATGvTn1g84VYCtL
IK1VExzsDyAUEBTfKEeza708kFp/CbMhOcZlX1901k+XLN7ib26dIXhUZ89/nHOEBCKZzBvLcood
JnMZgWwpsQ/1IeHKOoPiCPip6ixsGN6JpVHnCPdhspSC5FzyVDbJti2Q5/Mx8r2vJ7TcG8Cj2lbT
fYp8dFdoHjKwQefrh8WsVQnGOrO22Ouq11KZ2m7glG+9BB5VGi7f6Yh7dwgPxlzkIHS8hgMYy96o
4eg9j1PZX6Y2/mKFXX5qmxmvRbfDkjrF401H7i4aUmW9tj2q+XFMukvT1N491RGiXLJHEMFBsi+t
qj1OWjPvOlt0QbdcrHXYJbsKXwdCAeoMc4ZMXJIx+0AQbXvvV+aTG6EvhpPBVCteYy2sLjlsAynn
bDOgSPpY4O/itbIEtxcOIUXuB6cjcm2Whncw8vlhnkx10j2HiztJLyVWzgcLWdk+Lqt85/ShG/Rd
RohFGi82zgNiIpWLXUg6Kngjw0RbEVgw5pN5S/+qgZQRB2lbvtk2oZSVIEZXZ/UxvWh+vu/spL+p
zNTYgAGIk9+n2E1b3TkWiVrovq/lVNaEAFRbj3A6DOWn4azPPlqlLiGSl5Zn6hSfjDDcAdOEB0gH
1Se81TYKRTAGe/UNxODy1vWn6bFOjAJ2Zx0Dv88ubY+42wKeelu3dNytrRVk6UA4e7ARedOQREYx
eg/znGnbtkKILSJ3uKU+RY3feF/GId43lXOK6vQ1GqN5D4tc7MtdRbI2y3sMjXtsc0+D58mdpCrd
522SBEkcJ0ApWnpMa+2Lgx75KQ2RcSMstWOrv3F1mCtpTiIP81B1dVvroVT9B10x8hvfdQ/fjZqr
fx/riX4rfSfdlMLTNtE09AHCDXMbYQhCy8wOz600t3bjfca1w3+1QhXe2q1xbjNrBGEMgRbwXINe
XkxXt9DMgyKf/MAC81B4+nQ/x6J6Q15i33mW9qJ0i5Wx279U3l6udjeGJ3amkQ4Hvet/pInfHzQd
I/tMVjGO8w2Thz4nxyKz1aUR2cc8MZ6iZNIudF12Q5Znz636Wg8hfR5TvKSa9rFAtFrXXrqbWfmh
PR6XiNDe3JoOp7YoIH4weLe3ZlycI+LCiLtRb7NevimXI4eCcLC+bXygY9icUaTktkq65OhzxRNb
Do7JktCyrW9RFfuvTdQ4RxII7hPBYqjPRPyUqsykRE0eJz1rgrLl/zLVbgpkFMVkhTuj9ocLPYv4
yGLjYxg7NHdZL5/rLB62g5iLYJq1NBjCuifSOzUDNzaPEn7Yc5/3wCmymILVmZqO9FE3PO/gtR6A
yODAO2tqaH9aJwIxu+Pem4pFzwPAJ8iV3rSqjG5Hzbdvssp9A1jeGUvC3GhU0zlJjfs5KSCs0eR6
tLmGonE8uBVMqS40wm3vIOpipq53+PP5hFCaP0ylPhd9ZrwqOgdQX1/hfT9SGH2ey7jcNkr6ezuT
L9HgQ2zq9B77+kbb15n4HNtqPNNT/FhLZLaWjzlNjVOqX2c3Jvmm7xMJ3qynGCfrLRpwY283rX7E
yo5Inb4zqQEIiCBMEzUW5LZ7P4ehOdNVaXTnIaONeMp1ICwzsxIIBMzUsU2v1pboR9quX9jdMaAR
Vpl7H8rpvjdx9gWyaI+5JatLa1rpqSoiyECZOuthLo7c7psyHL+6+WMezuGlmcI06AyR4puaYdyY
RzuvG/yL1VS4qba4Qjtje/asu6iHJIeyHnAqgkCenFuFU02ddZhhVjTUJ6AmRP2SuK9aPkgfKjYD
0LUKAdrijMWtbKV7HcoYVwbsBNO68DaE43xv5oaqQCtBDsaHpuDKriM5PUZ6jw8KToAtYaU50hN0
dI1+EB0upV7VXYv0Lce++iQ69Y302Wpf+mG3jzv4WIlIb9DLY8Ug25rPk0VloPQKIq/IIRtkxmbI
ouJttF1xMPV5W4+R2LqZqd8mCxBQ1W15jNWkH/imLYKHPgk/kgyNVS+xNNCi0zinxnYWGONXor8b
3J7iMR2voWqMYziG0UbiybezRSM27UCAh+sQ59JO4aFC2+KC/m6kbZcnOYr23tK0D2MVtxe7eeo8
rXpKg7WMyPTKhWT5mBalcdCJvdyNWV9+xD6wnxjatPnecBZHDMoO25S7xq69GxRuyY6w1jaI5ybe
eP6n0iEw1h7v7ND+7NhxHxTzkcRIuV1Zb4bpbqYOhy+R5yBErnHFCKOz8/JCewHemRVfuzDyNmU0
Myl4BP/4WA9vUsyuL51Rg5SE2NwgsqdaS7v7glJrsnH2QOhxT81aXAvO4hY287yxF/fX2MrwvNZi
tRkIcoff5b4WJm0NDQLksUBhuzW9DAObAcZ35sBxtCoaIXkVHZVQL7bsk8Ayw2dPa5Mjet0kcNLx
LqZ2AwyfT7hYh9u5457v+ESuqT2n/Rn4tf0IY5d3wLY9be5qu2S9PD74ZtKcsvps4H9x1DOb/rSh
9LNjnqulwm5S19hRyMxwtGpSfdxheizs+jXGZDLrnfokhoK5s54fMwOgJYnVTUWyBySr6b6Kym1v
JcZJTrZ10iZ/72PftbMIjaTPC6d1kJkO3aj8VhJcjFbBSq4YEuebRGE5HHeefduJpX8+uXPAqqvY
CI0eZhNr+HmIudqmy4wis4FeA0kHazHE593UFZauQ1c/yYQwLVYB5t0c1dtwnP0r0iY8RvI6CVqz
fvImyCaJkaSHJs4fMoDoG/afcxdSm5tV+VbLYE4mDqaKxjhYm5JoWmJgKMpGb5yuaYxDdoj2bVN3
KWnEY/GW4vyxabUyvzZ92iD10OHdkvNwhUuDE5Jy976nUHi4jdr7JpYy/WL05A7ZPm2wNkimJVjI
Erh7kRGCoxnjoaPCvbk1qvHR8pVx23qsnpadySBiPhYRBEWtArgX+8l3isfI17h3GY5jV+9OVeRX
WzXU5LlRbB96p5wpMZqcqtJH20vh2yfU1Bph7yIpquNUcFU2mp0EsWWC4QvMx/Bj453lztCHvSDB
HmTxbTCpsKAskEnk6PvUnn54ohY76TOn5l32lc4qN6RVDxuvrrlVslijb+AuKKmFamBuk8D3Rbtj
uh+w0IJD7w8nsvCIO5KdebvwoedN1cTh0dJMLoHYbHZ5lH5MMxHtQynozC3DAF/dHgvD1EV1KmfT
2XUzApuuybZzHKWsoMbx6LageCaNBX8sy2ejLj/6LRVwRb5mRMG4MyfG+hATiYs9TU/EUQxB1eki
yENrYHHFTDexYNHz2jsWffKM14/aJllbHRyPqEVsZcXOe6pd2W/NemYUzfqCCdxtqaYxk/Q0bQjw
wvrgp42BFbGHlE/SWfWXy7I1q40xWsMZ1/ybWtUfkthHFOuW/UaUVnKpS/VJFsMMy1lVl7QK3YOQ
BJKOc8gXmmQfe1/Ym8F3E4SWszwMwr1xTK08OyPqjyasvEPuptGZ5v+lpPVxMhrnmyHaYT+FeGrj
5AColuTaEUHHyLwqCVkcqowvabcuuBOhsm3YFU8K6+ntOBg/KuqX/ZDGhOlFw1fl1Hzdub9x0B5f
Oxaf21iSIOIXjSAeI/FxV+BWSwo82keF0KdtPH1XZ4Q5ZxlKFhyvrIMyScuIW3GUsi6PtuHHu8TT
vSPUMAo7w72BCFfdaMglXI9qxU5C/WDYPb6F0vmaYEEb6k21N8fIDFTYtUc38A0ZBXHGdE+KS3TA
q+yz66ivcsbj2kqOs5z8m3rIkm0F3fmmCbVTPWXyiCOftes9a3o0zMnlO1TjRdXEBoB1IFuTiLvM
ObyZwuGNlSsH5EN4nkX3QXiDe6rxOrpvq/sSHTOzeHcXMh8FNlDOrqk5L4BWAVYs1pz7pP7gPNm5
3ItwgfKDDhkBVQ/O94mcv4t0NnB6npZmP4uwVIlrbmrGsxu51jURcx4kXt3g4TiCdRol2eftyXLM
7i7PBe69XRQHrsh2vijkqS1vp8q0r+bo5acEEn+z9chZwM1Nwp9Qs9wbsDToYhVJUJAlGGh2PlGp
F/CvndK41bv6oPmLVU0cvmI2FvR6jRdzSiKtYVHtwL7FnWu+zj4ZSlmd3bIi6ILez02U8BG5JQks
RKhtLaIDE3HrMgVORNRdQz99cdtuutYG85zKjrOCZlZ06lLkI/kToXx2CQmQVocHtO/csO4IUtTC
992kP9aEEoDnvGYTRZfuClp2UVhRExUMqhjx7Pw0az7gjVob4YAJUTIHTej0+0rS0IBTNhw9lpkF
ZsonbRYPRiGN+0q8DbJnwTpW97VRHAzZ+ftqLgg4ZDo4GbQw297GcbTUjqpUBDaZ7nTAvYfx3dbg
sIzJSRk3PcvhmyQbP+adJl8bMQMYlF86TUtIB02wUR8KAqrit3XGSvNiE8rS2xtGU+I1or0MADGz
4bZPccb4YrXWTWbO+ibuuyFgkDNPDCuU7A9W1OWvsWXFO+URuOrzt7UKv62oCIpkMO9GnVZIJUmd
qrjI6VvrcXN2K3mEXmA8zyqDFZ3qR1/jomauxgWPv3bSLJ1Vs52c/HTsAiv2mlOiAg/a6z7CfRbm
BxZAdkQ516QmWJMR/XBnT93nuXvULU0+TpSApnosnL7+lGrVTnQp2JGVRQcx5WBTdnVxyvRHarc6
1G5nTwZ1s7GBeDEeLjHHnExADKnHt+7e9oknbSaFeUkKQ63BhWrUTjKZyfuarHJLAkF3iLBcvKEj
ox0b0T+hrOfzt5l+GoqWQEurDIbYDwERUyIVcda7yUfHxNohyzeRmtTWn2z7S08MRmOfameUHw3p
b2wDVHPDSH5nF9gr5GlIiY95k0C1daNX38TUBdO05G3JTuxiHbcZjbMlwGe2FHvRJmJ2u5eFsXCr
k43Vs5qhshnvmzdhzxVkvrbZtVZJhCP24QhsHOgc8S6V+od46Ky3SPsYhlp/QWCObRHKKqK1o0sq
8jN/zHjnSvsEkNsGdir0Y54sKr9SQ4quaYAxhf6gpVAEawzk4KiRLJqTBIHqNHsq+ybw57Ji1Kyn
/RByzSJvqc7WKB+dpAXMFENOTRt7xLCb5baySwYLvXyV2By4S9KV4341rXg8D5pX3tl2BRo5PidR
5t0tvCww9KvPvGwaY3h05ITlG15eFN8EMsyuVrAQn9J9IUQYAJyDYpWIn6o0789TqGGBM2bTViNN
45ho1NZlryLo+6HY1gN6fLOT0cGpB7rYC2IxzBg7FaNXBNrCnKD51O2HSCsOTdtmNNkrP/C41ecK
rNwrICRo6rGyWI3nrn3bT/3wqnwqZebn29EWXwenwi4ixTMCXtE2msAmhH1PbASuR4bmL5BzepCF
e9J6HZ29CJun2Ok2GsXdzRhlHySBjWeGy2RbgDM8gI9sq6nK9uM8FScswdAxR1AFKmUd0XyTmKpb
cCdURDpDgT1SA0V5RCMGao7w2t3T20k+0KM+iqx9bZyvw4AcBoRDEKOh/3AzHx//Bf4QeDSV8eSf
PDdrzlWN+4M7UtjKMl9CY59cDPICqq/plCv7llInOkESJOA9jtNNPFTyGuYakubKBHFtTPc0aKa/
xXLg7MAnAwtu7U04pO1RGzat8ErqI+aK1KQXIUv5ZagTFwaZxpyjjPupsFBZaeVngRV+PGdRkJiI
XENaE63GkGzmojxDpVDHvCUpPmc+cpGaNZE3IuTzbmGayfNAlnuvExeRAhtn+aM2Wxv8qAnGWx70
b1MCNFhk6ojmuD53ifOkA6EcujB805pJw3eVYbI3qg3FPSSeFsRV4yANgu1Z9PFRFULftg3Z7nLQ
4fwI64DJWX/2pN1sRa/BhZVadXT6Zu92TF+e7GNERbq5SVKfyt8ldTyiqp5icXAwIAA2IjwOg5Bz
H0XjGQXTRnDawG7bbOO18T3Lil3bOFpgFfatHvnOQU/dW9m7WTDORDmFJgteutEbrYgqXLT4nNng
zvy9DmtsXDa3usX59/F66qsbOIJ0hht3lw9iOlJSM7hWprPF+6xCSmzF268dg/bZlao5p2oeg0Jl
p6aZ5Xl9iCjXM2yFT6oBHBzHTGI+iRN4Fx6cIftQtfk3XHcTxqLoWpCXdS4Tlo6Wk/+Aqj3v+wgL
WIBmD5ymJNqyQyacKS8Yp+YrfVlmUQ2oKrumrf9pDj/GixGUOXv2sbJDmNqePHvLQ5SRyYigztxZ
ZVmfdQz3NkBgZNwvl8j6AOSLXzH9l53mK6R8ToWdcz9AQEnbs5rMcV/F45cu9lu0D9mTRx20pdyT
G6WWvoRdIbAUqM+LkUXDwIrQMPimy+yxVBiYuLiQ7WSib9zePYMO4rTG9X6ei+KqxISKIN9iysbF
q/YZi6zNZGYjxDQqDK30v0RN/q2yZ2jX3vOc5t9DXTvo1RDRvKGRwSxJbKV/IrFWng0rig9mrL+G
ujecTbsltBy+ohMDUtb+jiowD+Sk3ctJGCdFrNgMORTgBg9jpRNjEcJeA3bji2jKF92a7V2P+pjQ
Jrs/i+meK5cpsHJueq0pz66dFgdbhpdqJK3bSGtc3YuMiyeKXleRXjUTqhxn3tFhEDh5jdcforoK
D3OtXvzcsnZrj2SWVXuxyuV33V6NROm3muizT6LqyOGg+nC8hdBkOM+xNpkHZKzWWS/Rr4zkzOhJ
p20mgQ9eKaIg00bG7D6yPyrXjFk9niMjhIyegXKDWCl9W9M+YS3jiq2Nox0XQR3tDWcq9lAW0EmB
0yc9jIXlQcm6PbDUfHy/Ls2pYwS1/I1muy92Mty0ynsu/G9O99omkDlUHG7mvvns+dgetK3fb3C6
vhOF7mznPvsx6Wpn+0jMXU1jFPZ1d2MSxgQsrG2k7Nx8k8Ea62CZHesSYYfGi2OTwAPyNpDHlp23
TMZbrLEoirgo840Nhnhwe9btXylTfNfa+xL7m0SzryPSKBDHbd7nzVmz/c/CrN/0ZODmLS9DRgHs
Pk3yfo6mN9rRDAVezQJnHD5qZf1BfhXxbWG4/V4Lr7pMiSCFnrbxzJdWl0+2hx54CVtWwyNszR15
XLuYKWEbggVhO7nTjb7dNIX/krXxPtTEC5rB4Yxt8H600uzo+EnN9FuPx3HWtsV0GzWNdaK70aPj
MDnFbokDE54mRtBT8c4gZE0TxCWINk3mrdslRK5dx47lYGOoZoNdxYPIJlKS6SQVO2hT/o4Fq07a
1yGeI7SuWZyBvmNwbTagEaXRk7aY3S4hbTNTuEqeIuAnypfI3vpMO5E1zrvYGmgdz76+QBr62XMw
ZlBusZf99C2FpnIuj+jzdshugQy0kr8eR+paWcWpne1j3Dp+ELEgMtxuPFoq3/ZxZB+NZezJI+Yo
PbXPfYPnl5Oa2tHTsK0w84Ob+uURJ2MccZuGZZLlfytiTSJLnKmZ/y9zZ7IcN5Ju6SfCNTgAhwPL
BmIOkhEcxEEbmChRmOcZT38/MPNWKlXVVd3Wm15kGEmRzGAMjn845zs5YIWdYvTFfADwTkJT6bq3
sa1eKYjDzRTUFyzq5amvHPy3kxSHsAn1fYwk8JQF8xubCVqMxIl9TGG8NwI9ObNDIba4JO9lyEfr
5FZ1vltm/WYILHTKuWCG1+v70CxPi4yCU15TVk8klhIvML3kELh3pjM/V+uPBWHLBa/m2Wm1eyqE
nglzcNE5fz4vd5831Xq2k5JdQBtzrrUeEcUT8fcFJa5uq6pPrZk91lJyxAYmBXEZwWuzwi1nXU2v
YtAXIgEt2VCv95ZAn8mPwoW3dpFfUC3Ufh5Q9JV9eKfr/Ao3POFTuVREgu/tlDd6Ws7fnLHahjF7
tK5oaJrXq/R6zz8/GrNvA5JgT7UkgeNXemWBWfp6kT9P92aR+TYPbFW19W6m8K0oZxjPgmY0inaf
1dBxLCg2uXrgejVum65+cMvE2tGULhjuepYAAgn1kqtbdxLkTSTDi6Hyb8iSJj+ex8XXMsrf3CD5
S7jmu7tWJwjpTY5ns2Cp5ljuRqM8PaUorU8BuOYj1hXfMoS578X4LCXXDI5zotOClHk84XkeOLPc
Q+RpbTPHIe49S8JN5gZcuoA7+ZE2uKdMGD9rSx4tyRxzWsz953WbAVZ/1Npvpq49WfF0idZXimMG
5xCdbS2shxYdzl61KvCJn1yYlrFFUANOqTab9kGym3Sb5WRl7y2zfp6HJOTl3dyl3XQ2mQidkX7h
GWmsB8IFajYSAUexPd3wTHYIAcancBgvVLb3dGvOxpFNs81dW/OtuPgpgaN79MobV7ekr5bsxeGd
VBMcR+k4345WdeheUr03jks7Kx+TKc9cOBRbS/8g/5vqCfWlz0kX7GNkgdsxCB4bWkAvddrmwkS0
CWJaFkjBgVHknptVaFX7aZ9lNafgOpgzVRnu0qc60bAVR9E950TAWJExhmSz7TDZrgQnowjbY9+M
wbZNLQ9loEOuWYl5Mdd13sDavjHrYC/TNjuEIgZjm8yWb2jars+lftShgWFbZFyQO29x5qRHXVDE
qPkC1Kw9NzHs9ALFTR+Plw4Mjk9hgsnvW5AU7zpPMSz4efal6NsN+g0TmW39tbCNr1riQ8CTZ70y
NU9P3guBhKWcO9QCjjYeJ5muihFBzCWdtV9kka8NEP7GIx2P4CrpJa4+7Kx4jZpmW7Nx0wmuxawG
3Kzmszta80H0P3ShHVphBEezQgtTZ37hCnlNEh68TpF7IXIFAL5OnhQLWzA6/SEdAnEa5UdQBhqb
NsB29JJ+Y2dQusqfTRlkry6WjqrNj0YbpV9dNJjZCqVriLazCmu3mPLDrVqbnNVWed3sMb0PznGU
YMdeJscf4gpSrCi3/AHhTrcZkFky9RguGxsWoKnfuarwrEnH2GDZz7wIyG1hIBS1lUF/hDAgTAg9
YzMfuPklHrPwYHQP+oB0R2sKEC4xBZ4V8qbyCz38ZlKwruuU77abuhv8Huy2lbfE4bzPOocDN+gZ
NeqNvdPCkTd4fnRBq7AhEgEP5xgyaXpsmiQ8IsGafZQM7R0RHtcQHkqVGl7uih+M7+XV6VVOK3Xb
kfYCEKfS9mPMuK5vGbpn2UXQYGP2tDdtGO45oJKDQ9a0Tyv9mvfHKtN/YHlhNmFOyT52XTRJelnt
A1nsAwZDnFZUKTr20+XWEZEXuGrYkmh9BjFOAaJmT2ua1p8sVFumhWzMsMpN2QTFRjr24ndSdQfD
VB/DLWrRmPkf0OvBAywm/NJOWJYvm2mrs0DbBYn11WieTGU2x35EoxBPibXur1D+oP7Y6q2de4Ih
V0l2oZ1CLLNIbocb07BQRsKQO4fU0rgcpVuGj3RQcoGAXU608T1Lx24e2TdC6kwL6zzpa7eGQqdE
Kq6y8Gzr5aua7E1uA37nFFT1wIIkhrKfssZlZsGhoVksm9o0f3fHZvb09Y7Jys29ep5vyIu2DnFb
134cGT8c5sG1ftbkVBBtnD5lVS3Oc4nGttbo74a09WqNIpnLHEJVbJRR48125CdJ02+KsH6gy+Mi
rWe1X+GCEeTrZnE/H60MHVDTCqhg4JTysfDjJb/PGRTAWxreFe6mpWsGnzH/pqqSY3CxHUJchMna
iLmjDxz0qDcwz62pORHru7VnjM4Yc1yUMsYuCUa2hxJ6jmW2uynlsQPgBW8OrnHEq6NK5YnFKLyT
lYNjaWIfiOIoJ73y0Vmmm1AZsxe24jurXyDaJHtv2iRnEGNMV4jq+WZ6oMNpyFFZfDQm8c5ylq91
DNCoDOqOodf0ape3ods27G+s92w0640zwiPtY97neTm8If4BKNBBjksyl7Bfoe2zJt8CGeLoc6aH
BqQ5ld6EDGn9LaOtW7uawNAaaCWA80wxCjqCTqju7by4JqRLndjf2BsrmH+WejQdzMK+NR238Ggh
WgrHdmMaoP+dtLR2RhhdSOv2gqCzDj3yvDwbbsICDoppDbgcebVWdTVudK1k0czeYhMCfm4YpHjV
mINSCd8aSIBdsXypiGbiFWWNlNajARIqTsrKbxXXIpnrzHrVqHuTDhsvYDvATnza5ovhDYX9WmQz
Maptj9BleoTKQ3MvDYK925jtbr6+GlrFFj4zfBmsGPBu2ep68tTb4sVhfZRbGNADZKIOQey8575k
6BB3SDRo03l9ICIz23szIhuFNdXtiPDQqzM73rmGOMNIfYncMtj0ZCAk4RSfbas5pbmMDusUvwNb
h/ENMkJC/b9ozQbfUu/l81hyPkTpFl3Wta6yS4AJEzMULxsHWiPivlrb1Xl8ypsxumuq+S25m3rr
u5nxdp2r4kvVrXL6wf0aW66xi6AdEJs2I4MT6xgyP5NlL7bF0PGeQA1GxCjN2yk0k21VnztW8bHB
ddllFUY9Hz8H0k4oPAiqyULmnLrsTiO5JTu41uF69pHmEq8Veq33AwBH+4ujVHfU18pdrdX1580f
nyoaJxvYI4L/qjxpc50y5AAUm+dgGcx1sPB5I/7x0f/p13KmGOTv6g+Li506chjcBuVQnIaEXDJ9
os+c7V7snMZ51GkJ0zKYURvBZGrS8ZQk3Xj6/Cj6x0efn/6rr31+y18/8a++xbImmoVY9pvWEsQm
xrXhYQGMLpGbONtQLJOvlx3KvDlYNlrLeCZakm0RNV+s0foR9mFziZN43AZwIjyrds5AkJmO2Hqx
s5Aj+zbfZZEs4XVm7FEroSGqTo4xMBCcWbv2HdPCcUhueOXtOWKN3TRTk/RuNF1Grfa6KMdDAVTc
Q1HKppIxh2RV61l9fA759zlCd4yOxe+XA8O24OtXkSLtt7KfnJmTX+occ32LYZW8kr203NEzxLcw
MfvNHLQhzBOmSCLhlDQVJVTvMXwXpzIw3hyOjiPU4GIyv1ZGcJ3h0+0VLfy6xNb68d2obHEO4m4j
OpagKxU2m8eZh+fSuInJzNBE/DigKMK04BlrRUnAz3Of/9RbN38cxVsn5g+Gq0S96MGXsO5shurz
njSO6lSmaeJBVOi9pTEsv3H2adVbu2Cksx+n8scCaJ/ahcug3j6jh2YuDa9vOzsZFExOTDoiIJ3A
8mPRP+SB7wzaAyoic8Mf9WVs7D1desx36I1vGPH3lgGFl8y4/Cd3yA9G4zwVGtCZbhznjejjzqdf
vphL/ub04+MEphL/CyzDMXczND0Ww5YwPDtRb+7jZZEn06zlaegdebJK5ynTRE/NS0c35VO3joum
jZpmZzc10Bh7uP21q3o/6O2RxfCPWvLG7Wp+YdmaJG9NCYOs+5AJbI3/71xOF4NdtcehCZIn40Kz
ifM08sg6K7bRlN8vc/8YuU7Leh2abDOo5Y+8BjsnUsOZ8xqDYmER8TEjf2ecOrrZPuUU5N4xS8/z
megmnQPFBVGwUs1nt9x2aQ4xbO3xhrJK2R90gR82aCVcsvo8EebG2VLLC42it3Su2IbuGB2qoDlV
VYrmexKHz79fNBfTVoxQJv2ObTmTzNmm84bqkqZXOZnXZET3Fj1bASogR690ZAkMlhlKP/QJ9Q48
gG+fv8iVN6ZNsIQ2MnKOyP7tmBlABLMP6DZmD+8h6Zog51DzOcGp04x9PrnjoY6G4TDMcm9KfWZp
ZbBVL89pDN0/u0uK5ARjl//vwEx/9lQI1U6TwUmtREHMQiEaV7r/1N1R5L01Eb2ghRs4d8aBrD3K
tyyFXR/fOlK8dJMsfNMNvrUVER6Jve8y9bYU2evUDGgapxKWQPBmBiSTRCLpHwciBfRFj059lNPV
sDKzTEhjECwZFQWvou71nTIThvvx/JbiLmfjzzxqIFJxi4ucJ1aP9MdS1h96rvZNlCYPPUIGT6/x
j47ZHite/FBEbLb6JXtWjnJvtYx6nfZhq9hIsZp2kguQqoOuBYTKlRZJbJ3tHqci1vduztRltG7K
ydUOfdywcYTiE2B0QOMdXUQvaGe+gZRJb4rlW4G+aK7Vw8QoJ2TjWCHq2LVzdJ+tXdRI2BqTKXQL
DpsH9o7JhoXak5Mx5yBhWPntunUoK/c9wX2AmqsvtsLJ5pOxvvw6yajebXnYwwJ/IOvlcwSjzgtT
plvk5hR+QJ2xD4r2LgLquKNOfAEyYHou4cwb3BT1aVEdV7F8DhdOP4PzT9hkJ4XogHubrcM8bTPM
K/4yuy4tjQw5/rnKRsP4NrjxdDL7iQiy9catFib+BnODKm5uCzEMe8EmwjERBWX1sciW5BR0hs4a
obofhDx260Lj86bHhcrMRNPRDQbPUzrZHr4DWNsy7rfmMP3I9VL5jovUue6XMyVTma5XkLTbWEb4
VOQUijgn4D0zsD7ZPUx9a71ZyoERYcdmsW/j4iSM+Hmp+N68Hbiq2UZ/Noq16Wl+GHFaMFzlZ1AA
0FitZ5qtGz9dOAf+GFvPVkPqDi+Ng0t+2zEZmlsHfdNbVbHBqxCaFcH00qwbbCBs6UYf0x/IpaLj
4FT6ZWhRv6veYhhISgp6xXwJ4isi486fNGuku0it3djaLVfNiT2AnpR+5RT9hnFcdF60n8Qja3QS
1tlesaNux0q7WETz4VTbws8kyEhIDlxVzNexZ1Gs64ix5OjEl9Sqb5ifZ3sUGQV1WX+bc+/JUykf
YDK+T635GFrR8qaV5dlV4/SRmwQ+Xke5RG9Nzk570WTMBqdCnewk7Yat3bNBwmmySMI6Eyb4M5aB
JWKJ6hpVDHPGfTNH2fyY2xcVkXxU6FfQ8zbd0kgicmH+DMBaekkZah6Be8k2GAx6wwLBlokXZSMi
yC5mHHyki4WOultWNK7rEapS3M4KiWgjFvdRrYmnbtk4X6EDdlV77XT5YNdxv8EvnR5bx9k5ef2F
GRWLq2x1C+TLDmXcN5lcrSmOnkAAMkaPJUQ7p+edwcmm6uSbkTWwKgLUlGSa9Duq7OooQ0QlmOQf
SzRyVaC36ItbnXa2fhiRjVquOXx3OgfWF/vepyqqTgmVrSeLhxXtd7MijyCeFqckxtY/RAi75roK
ccAITFE8j3akqmPoMIM15g8wtUR9Jfty5W4bdXR0GiTfNO/2Lh55oNzelJd+RelyFPZ7C4XFI54v
+lw8TR8yPIhFqw4LFS74qqU/h5HEMdOLK1Qc9qcNa0Vl28D8yv1cjvXtEJFp09t9BN01YgTMuO3W
sfX7Drk08uW2uA3rlO1qwjB1AC/Hmd6Lt9ZYCItPDXVS65ri8yanJzylL2PUkSWaJtVt3sB6dyqm
q398yiB/33bW7JvUKrO1jFeni15hXkq6NDY8fWU8JE4gN6Y7oKeCXLzNtHq1ibian0adH2hScd5N
BPZMXeNDceqOnWpflVpSeDjrYw49BfW4sG7qVPsie8PdMgcotl30UxBtxSVyfmYdNNCjLughLdTS
knVwH7BuomStvBbe+SXKllMbyeAO0OnOzMZTHM3p1Xkc7RQJkSwK3yl7BBLulPlNIbbtiBwT8wYl
sWExS6owzZQcxgdyIZ2tE2jZfzA4y98YHWxoLImf0cA2SEq7Zfzm5e2jIIurLk4OttFi4lla43bo
9FNsdO49D9euZzZ1Si2z6DzmNlvbmluu4mz+lwJTCqUUYvZsjjMULcnzAGee63xmnOI01g7IV0ix
c+w89cbK/NMKZZK36peNyjZh1R5sIhJOMyU8ioHMfuoyt8X70YuzmaLDL4WhM0jQly3zpOhggAbJ
CnO8bWEOHY3evFTBAk3wHzdOXoA2D/unUNTstSzqpAEFnD4re2G/1lbbShcPvXKD//AwWitk61eP
MA+jY4r10VSOyUP5m0d4jDBEEMwWHrpR/aiGULz1DaG5qZk4HqYbmwnHEL8ur9XcovlRGfQNMZkP
qB0lcpCsPPZWZj6wfyWuxCKLAQHBjnBI7C+rz5k3LmacXj3pc6sdU7fx0JeE1ylN7A2Pfbstbft7
Jpr2hDg4ujewISK5iKBOZ2iKpiV/FvFUbKzSYnBqRcpH/hncKdEfYS/UZySh187Ap2eBHujYO1Of
teLZsdif/2Kr/dOx+itEz/zNT78+QC5eeqkb8NywkP+GpirMPigjdAGH3giAAuXD1iYiqhpL/tzE
mCklZeKjOOrOg46UNRp2Ca+B/Wj28ZHx8F2wwo0jNhRqzprDp4EtkV19kCHRaDn7Rv+HBBJ0cbb1
tMxf8im+m/R82gQpWkYtyN9A8g+P2mid0fD8+7+N/+8/vwj44+z1P+TCwvqNdwPSFY3vsCB7h619
RF7K+JSUVTP+GlUtFsiwrHkr8USwvbJ2Zt1O0JVj7d2pBdeukiK4yaqDRTz2tnBYtrI/JT9h7vUv
jSuBGzU5o25eVl67lIhX2NheQlNlv3yUyuhOGcQtzn1ClJyRdt8Hjkhbn4sXuwuanbNH/DOdcOWK
u6Vsi00Y6uotqPJjbrGNKyb9We+St9gY4i9UN/0+wwFzIMnCeMgQgntokRBijrONRF17YepjP2KV
SAkVia1tQ8/hl6ULLpe9CZw++2gT5rcyvYzo2jgEidWhcB656J2QlkNqqrPopnLt6I5mlgMhwEvZ
JFNwbuviZWjt4WNg2UWO7teyn2c07khBDfnQDegYUiVrSFyd9Vgxy99X+VQA1554lgVG0rxGzqf6
wX6tp5JA50V+cLQemH4GZ9ueMNRC7ANJ5IRPSUAMZS+kfYfNDseFRpa9xQA/xWSYRDuu281u0bCo
jHC7q/YN2xvC8fbIexf/7kiMq5HgcrEGLkdjU70WynY9F5ECWizrlEQyP3RmM+/J8dMOQ2IolFWd
uc0oM6KgFG///lVo/vNJJJUSUpmuoetK/P4OY8ETayae3IPLwPSgI10217RGNbxkg3GNVZAiiWzs
LcNE45wJqAlRnIYHJPR0/M7YbZt15xjrxnsumfNa7O72SmdPrhOnPeTzvFlc7B1Gi1OgX1X1S0eC
bAfqJp+ZQULp3Jqly/w+iN4QtiHaYDrqW/lyq3d8Z+aM8pCzq/wPf/Z6nfr7AYyaAtebDZjCFLr4
7WDRZK0tvaGiw6LKSwx782LMcejbmRbfhbI/54WRH4qweCoNF5n8oPdPdDQXbexpMJu2v7YWHstB
GWx/ZAgfPLPXYaWJTAbPcjWg/g7zAeXgKoRcpm8C959najgAQzD5vImqDaEietq0d7YZnYxSHhhH
p7tsWknkqpabzMjlrpb7lv3XZmGd9R8eAvFJevz9MbAtKCv4PZg+it8wM2rQCZJp6ugwGNVwmbPQ
ue0bk32Z8WqrrrtfQjs6kXz+XVloN6y4ehnjYNMAJ93ZwNa3IXDDtyy9dIN4zOYUFXNumE+5gtFe
Fxlz33g6y7oZXtz4LUCmcB3G4b2edP1g1ADFEs3Sn81EbVCk8E5rE/wqc3npzAD5PmvsqMyeCxZv
lyVuXrSwi/04SJNTqzX9o6tOQVBUTz0ToU2dT9Wh78trVunjpWGFfEOG8ldHbwdkpvmurWbU4dJ+
bsnkvHSGZZGOVrxmVqxvbEPwMl3hZ+iHzBtYA3dG3Utawxx7yKjd9riK/CW05DYel4rEwzjZdLNx
+6kt4cw+thkt/6BPDvKQenmopHhwwEGf+7p5MM3OuZkQRD3kNIOkJqE4Ri+5Z9d61soKz0lXxHun
l7gpFmffL+6502tWBaMec+Q591L06V6zO92PutDajhqCVGyKYWWhQFeVc2NIMC8SLR5hQRmtxzj8
UIDUtripUw8LWOGPfRZcs1xcmDhk+2TImm0F0nLfQizbxrTvW13k9WZyFOI7oaXAz4Av6XF/QHKK
fC+mLw8Wht1ShKlHamlyRtO9JoIxNJeRE2xFLYw91EqOgmeKK+q/jImeFmF8bt+lqJh8LSS8hsvw
piugUUuECAVnJLVfj8GRdHhkPwl9Q7NEPyFtXtFt3gokW5cxZzhq4TB1EOZ4NW3Xtcl6d7sGSGyn
mYFLPIuU1XqBFlChtphj/QmfeXlPIBBB4zY/GQU2tfriPKMU80xF34fC1L4hVIgFTxVoX/79ySKM
37BF1Cy2MgiFEI4lLIg3v5XIEYjCeB6UtmebOvmrifACtSjwUXQb3rxYPwaa6IeiSoLNLNpsWymr
OI2R+DoUKoSewOBOS+BKlK47XVvNAJzvclnLI/dJuk58aEAW7AY1igPAnZeu0P2pmvNbWcr20s0a
0r16AOMZZd2dG2i+K52SBu86RWl0Xdd99xSkeCuEobZxgeo3YDnv6Eayd4aOkOBu4OdCxikkSWdc
hcz01i4RPwxy7DcjVulbaeWszUsh2AyX31ibM6l2ytseKBbqfl6PsRTqzsi62jftuN1FEAa9GcLX
Np+7l3w01JUU8K2J22z16e3y6JRrfftdze0xdlHfCu1qGO+ML4aDVrItJzt8oYi4U1S4XEnG8QA8
BP2JnWxGDuTtOPB/CQ1bspcKloNpw/UuEiQ3tGCs5maYdJPcfPrgpTqbNmO9LKiWQ87Exsvs0X3G
RnubzjV0Cuu+WNBcUXibp0i62AE7VR+wzxMTG7pE/GLD9pa6MC9pQWmOMOkGHaYvtIpiA6NXk6GM
IepYne0iJOAwcVZR26qEQFyN3kU+JThvmHwBbBwCtJhJWi4HFyrvXYweZAFbsbVCzHioJJMwyb+7
KcIANzE80QTGGaLfsvl8xf4J0vmzyv6N6/Pbp/9PBJ+/gYH+d7yg/w8xP0LXzV/e2/9E+flf2bf3
b/nf8D5//MifdB8QPg7+M91213YYTBWl1f/QfZz/spRAbSAcgyRkkGB/0X3kf1FnSeUC97FsW62o
1P+h++j/heDKdBFf2Gt14or/G7rPiiz6e4kj2bmvd0OnwYRI9ds5xG7LsFoT9HmXd+7OcOCfm1xg
iCYpD1W4Ezl2tLYO6ZjbPPemTMX+wivyj1fX3xhSv7Zw//JuKBemJ/cGOO7vEwMOBMKUF2KLsMxX
3pwZzrkL+nfV6j9cZNYIc5Cft0RcACPANaYjMYiMyTz88tT9+Rr/2934pzpX2kiJTJPBBTx2S/LU
/0o64qxOWncwg4OO+g8RAkX8LDTjqAW+OajjOJavqR1cMfW9ZnOznm9k31EKMbgotH1rDhhOYuJk
/sPdsqy1yvpbFbbW3rYA50RjYyp9fRp/QTDhzJO1UGynUbTh+tCZj1kYmFmaOze5Yv2A2XrCShhp
p2ZhvqHmCf9cYliIDdp+3evZ5VbSPiMhD09DVbo3YsqaG6UI2SRSHCLTghI2v46rU27+xw2Gz2ZD
ikGKltTB3w1Q/o9VJ3qB+RRr80tQ59V5Chg+Q7NBLsH1Fmuu/qGBljlZ9zJ8YD/WYzMa94i46R8X
tMFY9n66gUMJbzKqxJW7bbv2oOqM2AImD/Yq4yfApiN5uf0xTHgrl7Hy+bOLWz1ZHsmyDnba/D0A
mWmCWtxN9O4hANLVg6SycpPOw5k5q4BthJ7D70Ae7WqtvlPJD0DaVysZozMOKHfv1t2a+5yRzWOM
T0E4JDunx37S4mTW2DIYRkEklWXvhAuwRqqDY5M1UsaUdA3jE3tAB5vODmoMtUERxgJOIBzhbqVk
E9V6ftQq/LFm5H506xOCLPl2jF9yac/7qevzzRJyFcadupKXMJe2SF4ds9vEsC5QbAR7SuCPIkef
zVgUwWH9UxXLtSSSosaLl2CdQNFV3yePRVa/YwXCuzEQBp+U7qYBFgYxdvbouEe+y0VwJdlUmbhK
VINSJCdeW0NMYvcLqimL2UFjXJegORDsGnpgxR6Fadt7ICbHAdr8PhyYYFbRvJH5+AWNPlvKuUaS
PYXZqZrqd1vou0BdxaK+EhGu7SppGtR3wYs7Eddeian08dbdd1N3h0rqAxWR5XW5CWsCTbXfmkCn
9HGIMCu9ieoRNAUiiWKOL4n+Hg6V6aeMjB1AOhGTv5yF5B58/gcOI19WK0ShdQVaf+rZBILjTjmI
qpHj3vZUTzsn7M0rZcGyyUgeEs4c7VnlVmhj7e9zKBiMJizk8Yv/zGy216mYA+bImuOR2BBs2h5z
ksjCbmfGodokViVvyYq9Qd0aMJ/H/FnhRTtgH6BUNeUmWq0JmuTGAv7G9X79UE/GX2/yLpKbOokr
FI/8A53mOzM39CqrqJ+x+4WEKblrwqo7fX4JEKuReZ+ff94gkvqCazX75Vs+v56uP//5E3/97OfX
/vr086MGWi35QPLwuXYiDhQN1DhZL9gy8V6tq6h+XrhZP7Lwr2ytOXthYMiyoFuNFiycyvb81zeK
kbkUA1hCi9d//rxhZhPRsq+f85JxiTVE7+CTwwwRYf29f3zxj9vP76KsY7A5mtYfP9T84zd9/ivG
I4eS9PNHf7kns66j90EJimAWbwJB13/cw7/umxNqTormcL0Ln1+dP+/8569Xn1/9/JCQWu4uRwgk
LlJ/URDqnkzcj95c5f8aL08tFO9jOpsoEHnzhKzt/CZE0xOFDqum4NoC7BxHPdjOYbNppgb8wDQ8
xVb7A3DSEMzJs20bFII2qfDFcK/q5ZkR/8+O1WSVlTlFONUh3tlui6gqP5gLkkneF/pR42BnaR86
d4SfHAI9fLA029hKlsHeoJKHxESBZpuXINXdw1x391Ct3P1Q9F/xpW9VjzKCjC+UO26GlCxEA01b
chcVc3BTFF/h/t9OFeaALkHPy/lNK+dWH92gMHvbzQETPjoHo0EULgkhjXTx6BYAN8qhutOmIDot
UXZkUrU8kZy4D7T2e6vm7RJbxrYpRnoSnEsczzU1M7MaRhfTpoqs3ovNyqU5SORGVzP9AIERmxms
uzLEEX5XwnFAzGBLhgCw0hx2EkagJp6dLbHtBsfvctGk+GD4JwlZuthRX2I1MZdd9yNVoX1jx3a1
aewiAfA39du+my4LzSFLY0ihjYMdt+37Xe2Vk97tcgKPmK9B1EJm+GW2BZezwmh2gwZbgAtcO0Xy
qpjCjsYMMdCSchf3P5ox/7CW5X3Qmy8Sze2DNtAGGJp7cFMudeEYV5ci03M86qjgdOgiZ+sn9Z7r
BciBy1VHNkSYMep0+NZOdoJdrkdbr2LoVjbXUb0xzlHacxjrp6nlHdbI1B86gBvDIriS5jRXNjqy
egDcjciyza6ODprVEKrEFxD9BPCAR0KcZVODPKhGUk2dbVVf6il6jV3D3BgqWW1QWF1Uv1VjbL7Y
PXqA2DgLR+YIduuJ7kp7FL3Z7Acr35sitr1C2O/E7XxgujCQhNb1lo618DFDdKgDz8KebjN8vr5V
LncLWDRvkaB3YDKgBWoqX4eij1S+94za3LUKVl4iD7M0bvAA7CkxDggrADSr5IJnat7pIfWmhSLw
YJQ7YRjnuh+mbThH61Ao1a4l1cxxmD7QCTh4lsJll4AfCrvxK1nSCxPyDBkoYoaYNkmw8Jb2fZwi
OlKVvFmafEMA4ZeAVpBqrnmy5V05PDhMcvA4o0TqExTFxreGlAUTz89WqxwUfE70asZggnUHlSNy
ma1bXZIFWV89lGeT0TXJIrTyNSJvzchu4ia86hFibrk8DLb5MOfD6xiYjq+caTpHmBO0IVS+YcO2
E8eUYEF/QXGixYj/7BAdqQC6aCMs4Dk32fijiA+N81SaQBpV7uJerPb4ur5ONfTlyK2+W0UKukzV
dOpMo6FkcBVL48fRNULgggOEh32hbm2zukxJS1iiRDDRw6Yh4RTz2lHPu5ORO1dH1dfWxiOCCMCj
cHqbgvEWFvNzk3I0IcWhZz3VzgB+ZZyvE1JyPOUOYcjtVorhqXTY+1dxhB4szMhC1dwHFbCIDqLI
xCfTbycluQg3M2v70jhUjJMTfZB4epP/Zu+8thvHsi37RagBbx6bIOhJ+ZB5wYhQhOD9gf36noAy
i8qorLpd/XxfKBAgQYokgHP2XmuuVawRINiFabhKqo3IdcRUkHFMMzsgi4QzBwhxGE+mGAL0cPIp
n5tfU9ce6+lenULVs2FhrCD5vpUaDs2WaJ2Yah3WH+3Rmo72PFOP/PAsy+njGJu/7EH+Pg4ulMgn
KTRpqNQXgyFtGBeYsbKaANPxRJrTz7zPnotSS6H87Jzj2Bbd2iS3ea0FTnqBYKXL9FaGjMxe3G9R
Dspl2bKs+9ysUOLfEvGJ96d8rLjI7CihvyyPomNC2a0dhAs2tLlIDGK2qszPRqg2GXwkem3iJMsv
U+4g8R506mzZeFFLwxOqBPW6QnyUmE42rSfKLVFdcjQi3FlblQMioqJmrANv9235w9qRzTeetKCy
vDDK72vd32dlY501oVrnXmGkB759ANVIRCyyKxdPP+BTuRzOCtVFy+I/nN+JLiPio+2XcVa1+Pg6
mbQOZIR9PXXrsjUMPqcPRBL5DQZhbgZqPHrXfe9DZOFq4sBKLADRJ/bgU0MdNfr9mLz5WxQ4JlSR
nZ1S/aUiTnMlaXiTCBhIVUix5KidYjHYe2Q3t00UmdDo9HNuJOtKndqLnVE5krXyQ5LMm8TShsMk
gpte1Ui3ImT5ogT4Zvw0Pf+QMWPwlGKPkHxP6HCL46Mm2kxpLsEg3xmpKu+trMlOFM8QvkoNz6Ws
Gc5fYpll8SZIUb8CDgcw1CijRyoi/iOj24+1Rekb2440mMeWhDUUgmV7AVgCjWQOEPSTC52gaodl
8EdUgAXVfXGEOZEcCCG+91sqWfpg6wcFBVSQJR+hyXt0EuSWHS9DW8RNoOddQFSflW6ch+DGc5Vz
3jcaEuQhBRXCerUNvpW0HgAomWN3UWuwEIm847o0wo/Mb9KEaI+csTDOk9xfT1NlcO2XZiPjuM6a
gjbuGO5z1CMXPCL9xVH7X73d6BscQ4wNpm+pQ4HU2MWkkK9NwchFtxCQyGjSkVVFP5xgoAzn2/BL
62KdpXK599Xpp10Mt4bzA2LP4htfbuB79QcKeaPiLotNq0zUmue12ixKsypmdAA8Sr3kA5mX4tDE
NH69v6zUy3pRl7E9XLYvNr5l03Lz+8oGD1uiAR7N26J3r87xZSmardaLkfzv7i7r6lmhtiwtN8uD
l6dd7y5L113Z+si5KkXbuTx42QHnb+Kq7L0vyfVBkp36sCxdb/7tOpsgCgaNf/O8ihN/RErP2teJ
a73uylLjSkaswistN1mVNZ9Ln/u6vlSkOn8+Ug+PaCj1PX5kIVvI5Oanf9ke6JSfMdeyNrFNLD7X
/S/7a9v2rbZHsElyTZ+imF8zIZpZ9ZbFtKP1GahP6QQkSfXjmxB6GANPLX02jWwrikBBXA2YhAC8
xlWZ4u3jgIzEPMGtkVu2v64ARniQ/G7DOLiL0M6v6olfNWSEVWhmxbrWi+w8thaptCJrNqSbpWfg
QCRuhUDnlrsILNJzJFG5lUJj2PSzgFJptG+kUerbSWMqnRo+zUsUKOXaNNtdhEprb9u2drJmUKNc
P1jjqg/1eNd2dQoZLUpPZVjDqSXUlNQlGH590yGZkm9iy6GMPhljfcLFCwpAVomcd+gmTcUJd/IT
E/EJQKIEVmheQmbFIKFwuNLOd5X5BjQtOiAyh6H2/vGwYFKmWUVUbxIFMW2OdxI+9WkyXqPMzM9x
VNCcGZkTAJ0D2Aa3E+W14skCQqZmqocu9YOTmG8UahcoHwxkxxWOefiI6xSLsnRWmakcgrzSjmpw
m3Jh4zNih0znubxMxXDibDqcjCB7rFTD4rzMI+pA6k+JBHVuTAJsesC9Zoc37mE7pcIwRN8stS7P
k22njN1oJsNLeYd4pG5mTxremWpnh/oxm2TjKHVi51fMKafUTFaFE2db9D7ffVryGxFHLzUgMKzO
hXySU0Rry9Jyo9GWOAFMByyY4tuLjWhD7UfS+Aq6KVGBR8xPKkcn31CZwdBpO8axynLzaGjKLgf+
QSfGeneYzp8s/J+HPBCeNN9bpLbML6hT6mbHlerPdSHONGzLgDb6+5L8YpIxMrzw8w9rWbLxVm9i
A4Nsq6gjA0dxavuWPmc2aagABBiGOH6eHF0t1wFploZysuZNy3YT+RPR3bs6hKAUIoOgZothSi6m
vVEyoxwLcSToGPMS2AmGWrZ/IulLOi1LtHFtJmBR7hG6fo6yE8F+zS5qDakiKU/KPbylz/S+D7XZ
T55a9SQ0Jl1yWiTDmiVeaQE7OgTLZW0gjYgftIwKT2HH8AX/fOTy8OXGso+x2T7qjpHM8i9x0Dp8
8frIlTiaP/cQJ5Brz58hiobptNzQti3AXiol19aSiaARH5fO4nIjRQF25y+LsH/GedYOS1Wavi0b
2vkpRUzX9+sDl03L3pbty10LaiOUFQ213Pyc64brqy7rrncdUZEi0jLkva67vmipNdkBLjFSLYys
NWqIL2+9DEymADo6uOv7u77i9e1VyztPOypnPr0AcH60VXt+XI4e01Vamqz//FB+e3u/3V0e/Nvb
uP6ntLbf07Y61/h8yH5OaRZqICEA2z0krXWy+xDzcC3QMhOWgF3YMnZaqb0UqS5d4hpOUkDlB/GH
jsDFDo2zEyYbLJPTxS+coyYP73INj3FKHI6GGuMOGRa0dVNVPVF8vA2MydwxqkdqOd0E8XNjyduU
moWn1sm7yjjXQx4FB1Iw08WeQWIjRyfe13YFQ0ie55bhm51vI/x0K7SGttf3w4SrH4lXhjWlpnu/
1Vv71Qe3cSbX/CVkXrOlusF0VKMBzF11z5sQ2OwZDhrYiMhhvA2mMThPfv6WyaP93IXfSxFuynpQ
bqxoldUdhsm6u8s7zrNCRC0hA5S5J7urvSRPXkOJy/JEZMlJrygk9a323urNe9KmOjyxWa0aA8oR
Q3wRevfa+PYtHmust4iKw6Q5xsoz8zTjmI6pN/FdepzPfQ9lDyVVuy+OFQRh0j6cBx9VHK3PkTNR
NrMEhwqMI04UIH2rwKTV6jdMnRz9B95Q4VZyv885BO/VIjGooIeZK4I62TpyQSZB39wAY8/cvECW
pFHvUfQGKQ6gnlmZ86Ovmjd0zMpGH5lYTLq2icqXCcH9A/iK7Zx0uOFHcu4huqwQBd52FZ5Kqx5u
pA6t6khBh0MZiTlxCjpukUhatcKs72QHeRCMeq/tpHznp35/NJC/9tGNJMxmG8v+oXB08zQgZ8eb
CkXFyNryIt5i34S70Y3lo3Cig6B8uS9QfK9agEsuxS9jE+KUcpWyMG/0lulSkYHh0vEXdl1p3CsQ
APIaE1NXmOde6pWzL/tbUMTaIc3zYZ36IYHeUf8L5sm45UaDzZGOu0H0LZx38HGWM01bP1Phpfio
GjsjQEfZdYXnh5I3A7g9OZOhG1uSsglnTyY1MumuHMNLa/ft3sxxinUtACgDbfGuGOMPPbTJBNOh
itn8oqi0aRT5+i05w+0GFEgPKFYyvDadzVzGKoYJ6yW2oe4rfKRQIsX/Nn0/U1j+h2wXi8brlxbd
vzR9Zybmr3dOiq34muvy+bQ/Y12Uf1hzphEyD/RjBKcgHvuj8Wtp/7AY+9BZtugo0vNEHPJHrIuu
/kM2DDp8SM7IBdJ0/Z+NX13+h2M7poHQdYnI/O8av/bceP5LSxHN+izng+mjWIYsL8LTLy1FQx1N
x6Q9tqupQYQwQt02qE56RIc3pMLgGkK8COkjqYlOkbGfl2ifvJwqkYtCuAGrn+qrSELf3dk5MYj6
jSzsR7uzE0aHpX/sqo+hTQki0ZuVJZkXTs80eCIQ5pQBrbgjo6VFje4EuJst4vlWBNlv8xEaTA6S
DvfIE9D8WREyXZSQo8aRIrfULOqkyZPlqHepwrlfDvozdNFsZd3KnuH3Yq0C2lUqa7aK8yZrcFYA
331N+Q5ckXEE0yF5ePLtKXbVSL9zxnuCVh9rrB/SlD/WSIvC2ryYRvyj7R10XOG5r/3TIPIDZIRL
okwddJEMt04LhLzs6pcpLB9RXN53fvXa4P2HWeU1suB66VtU98Pb1ko+upo3bxrlS1pEH0UgtNVQ
8DFbpnpnlsaxZlyn5nxOhNXgk7LqF73AohRutEzd+n7jxRQNQKqhwdK3kKUunRO/wF3dYocHIzc1
OJbyn1oVe3NARESdGaJmgUaTp8Q+JTYkzV5Arw0CTuIxPTiriYR7yORb1ROEqTomUKAncA+aFXmy
FIvidCfrCHmRdQ2hSc1Ytvf6YL75lnj3a54XdUwq01hyiz47ohAy3JDoShxJ8y9ldt2a0xuRinTL
6nKThFwCkyHYm5UZuV2i36FWhxKMMXXeMX1MBqPzt+030k+oDcHI51BCBUFwbT/HLT7+JgYxHBTp
XRNUB6MaOjcDY8rgdJWUuQGbo1r33bBq4OYjFOgvbY4vW5tyD4UdrvnS5IufgqekcXBAWGTHOEX+
AYaZ2Ik430FjugCUDTD6B1thN2RTWI2CRd96rsFvHxEDv6M3g6VbO7M0Bwl9cIZCRPYqmfZh268a
iAJAy+JpowuG1oo13kqd8q7W74RcSPcqmdckooaroC3lNchSsuR9LPEHfZKTTW1ZlBOButg1rL+G
99ob1r7zrX3Y5e5ysPjovFw57DwI+bo7yR9US0k6GLW7rOOYqWXnsRqC52hKL0nE9wuqBNDXXRcB
GlSV4A6eVbRJRlTMetas4irn3yyB2BLSN/rlsFfT92EuXZU5Fc1cvWd6Wq+Ce7lvBSkzCLUK9Es2
Prw2dX7NcP0ouy9VzVNy8CE6REaMYZAV5gMP2znCumCVGcZlGAGNOQktM5VPBdTzs9HvwhRiuJ5w
JMjPilkc+I0Oq06RMBPUJ73nJ2LhWnWzjO8qyAE2TX3wohSo3UXB/AoMkQN4tH7p4bKvpH0W2PRR
0OS6Egeda8tMerMT4OqBGc6j5VBz7HC14gw/TMmPpIKUY2euWvFZt7wLGYKrXivrtt/oU/QYTcMG
R/atjVDNtS0OGmr/VIIpAidFtq/0AdkHHBeh4VZOQ7abdvxDAyY8V9DJz638lxyv6a7lK7R061Gt
CdrB9uCxBWiXg7M8qgaQ0aApPS1HFB6EYByMnsCd2S2U8LqmRaGFc+02bMaTzdkzMa0YzuRtXnIG
ynDEQCjoaxKSsh8SJzI3xtKdlZxY5n6AW4RuqjZkUwWVvEL1w0A5NDd1ik3Fhj0UB2QY4WsogXXj
1u2R3mCOm4/ZtsSgHlmXIeZkWdT1d7VwPmCDJy6Q3HUTVpgeKjpXCaiiQiethL7oVgTaLR77Q43R
3IMgFLlO+K1pOB0lVqG6Yw+xGTPnXGEjm2ChSQp9U8cRmaNyciZtFAR0Zp8D/wg8L1o5kfYg6STg
CkbD9qRDo02KtRwnH1qBNZzSELDC0CDzg2+w0w3IQIFJoEOek4gx2k9ya+BxVOD/GasKBclczKb1
tpJhUawdq+D0lvUGdpQWGoqcbyH66kyuO69TcpnwFbtwe925VTR1o2s3UsZXIfn5CaPQO5YyN1Cg
DoRl/LPN0wet59tKjJde9Aj+rGTaFGUNCWgsf5QJLl3Q0I8ASymgI7Wc4Y5ILUA9oMiCIsm5JGjU
u7FO4nXgiHsrDR/kuv05tMMTgkkVjqbgZIFQ0Up+Lr/ywQFPQS84rsFKmFuywEN+DWOEzBeBOrEg
dtZzus31mkqdDcR6vmABSkO0JfFGC4lc1g4fBEVerXMpgfzQOnpAo/hutflHSH8P1/ZrUfEzUJT0
pyxxLGaagAerAlXWiY2MKAL6jdzhdZWMVQoxrYIKehwawFGDsa04248+oK4gAn6lmpepp5/QU2+M
Zc7AmClJ3va9NiLYHJUtmmH5l2yKb/YUYO9Px7tJy5Cs5NVr1E7WivwKPnyFDo42KKiasBOupo4e
uKynF+qB/F855Ewrzr5jaH2uS/mgTDnBj1wnaZKVsvyLpIvYtf3hTRCvvUp00C1m8F3XdWJpShIJ
XkNALOAR6VD6SkWq8kB9sjc52aCp3DsoX1xk7jks7HxHQV9e1z2sLnyyrkXwptdig6XTJj023cSp
wg40GrHqXdfWbtUOM8iaEyThDVi/G67ETFhh33dHklawrYD39/Eoo74G2xmHfbAddWuVkulm8b2m
c18aVxc9NS6HHDyAfxhxpPPoa1aODBBvumguOAUSOGvxMiRTchiKFvQk2XnEjmCtJAJMkcON03Kl
DLWzIYp5/Mawgdk9liX+l9A5Q6HyObul8jqs5PwE0ScoJGYpDF2iUj1bAGGhLSpE08kvyy/H0Wh4
2DPkVaKRkEumZw0wcFsucRsS8wiznnRYM1Jz03f+cxRnu1THWUP8gKUl/JBoFhuDJdagQ27VCe+x
iJlUhzIVMqUMvYLueB3lv+xeqQ5o8stNJfvfBf0kryNVKmx9WuUkI1jfsoKhUiIxzMI7bgAZswoB
KalExyVmJpyBfJHsRHEUCGM+b6q5MFb3HR3psc4ZMnkm6qiDBtjdFqWyYwT+GlYmV4lAYMnJlsFx
fwCgCTCySJ9TGb6k1Mx7uzdC4qMsA9FYWapwzOtJOQQNN5/3Ydmk67wD4ASK1z/gVbiJY3R6rSY/
2HbbUKSDhajkFMNJKRD0Pb2oVTq6lJjEjdnrvQAKr7xCku/ag08Xv8FErv/oFQppC08WWEjhmjOz
r43UkKRi+0Y3R2OTzARbMiZA78QKdAStOTrQMjaS2CBkUzG2QJ9r9IuShcpWjkwD2gUJVOSQkWoT
J62zzdR82+iClucCws1ngdGQpU9G7ZATs2yoEn5yIkIPqVSBoNemBNS+vIheGN9nEHAk+dM+onxv
t3VyDPMLBUDZy9VAhVejBCfLFKeyDVu3Tv2KQTvoXQLhTlJBCUcLNfNgp1BqHV3z0FYNO5NcrjrP
qX38Mofcf2gmdEHoNt+LAmFbaMndaULbb17Kil4kkBsDTmrwZIZvJRFlB43oMYqH6T4VcepVNT8Y
DNPDQcADV2AZsZhYKkMcM/1Y7tEBRTnUwuVQpvgB0RhQG6Ue8FGzRNHJQJJ/JPO9JJ0iwpWtWq/U
MNt1xY8V1Kr5YslmsylURUPBn2gH5I0OVMh/3lcHiuJmHv4E/a8eZLoXAACWRT3RXQyAjB19Xkeq
S/WgSP5MrgidY9Y30ZphTsL5zp62RaaeqqKTjuTAlAdyvtzlnoodp2aaRZlhoFO/JveIgKb5ppkf
/Hm3L7/haQfeStPQY6ISUSsR/VE4QiFUgoaabJndMZM75oYWg4CEgIeT6RNup6mGTjBdcFmK89ea
+bLk67W11oUEx3auoy8PaSv/kDfQnc1YhyJFRV+bC+1mTk3eqssBbZh8VjTj7Pdx94uUg2M5yPVr
MjPcbEpkF+iIUCactjv2VW+eR0mimM4ofNL7h0g00kVkxhFQBGIMrU+PldUqj1IDU0wtTLT1813g
AReo4yWKF8ZmZS+rjymYn1Mzza3ZjtDgEeHzJnXsYC0irX8rJ/xqg5XcJYaauHUyvGZga76VrWN4
MDK1VZIbDM9hpuFFrVehZT5+qS/8nTL5dxsos3XdxOSKGFw2bUf7zYqWOpI66UXdotNu8q3qe/Nc
FUuaDUDafmxrRjUa5rmoQ8KlR1y9/n9eX1eweJg2/hv5NxuqM+rq6IgSNKI1PBlTRQQPg0kme1qU
/GSwrzYNACCsYPAEtv/5tWcJ+lft8/KvW6aC9BKhE5L4v2qfGfzjI5zydpeOzBPnCWPTOo8D9Ed8
x6M76fJODpvg0/n2v4aH/6H2pTizD/3fxxr/nzoiMuCvhoflKX/UvRTZ+YcMHEI3bEvHVDBXsP6o
eykKZghFN+XP+pVs8iP+M87YwvBg88uWbcwIfzU8KIQgE5fO0MBWDEex/yu/g/m7l5UfEFp6BSyK
Ct4WKs9vhsasYjgzJGZ/Yio0X6QExtT5ZmD4dFAidYJyRMclLwNmRUuXvGpolS9N+WVpvmGe/ZwL
Bgm9QMWyGvuwO/gzpn1ZInwCzUj4KYNdhLSLgnW5Iej8D3Htp/Z0WSlxCd06mLhkkrDAmY+PITT1
yXWULActrgT1i6xOJ5Uy3Sae8WvXG4XBGaLneWU2OSyi0nteJLuL1nWRtoaWQAFrfupgK5qvAaaG
tT6Dr5cbtRLDhOSs5v51UU2ddyAa5J40OWkhy+Y5huGPR4JSHCc4oPG4jhnursxFV7B8YvaYkowC
JzletADLus/NfUXIcX4gT6/PINgR61UchEmOwfVumoYpgw0pjLGVMioVIPinxJgZJywSLIIQellc
biRHEXDgK50pRt7KxF1wzS1mefH1hsI4/36AOSdBrM/Hb0xc0jjDW+sWWfohLClCWF0MvspGTITB
PjCJKF5WLw+4Pqqv1W8GFw1vQl6/GavqfoSqcgD71xyWpWUwtyxFSCZlKHR/2czF3Vc8TQNTLw3K
oz8PAhNR0jFZHrjcV7tFoHHddN37l33m2iyzGAWWx3TMlPVvr15+bp5ffXlLyz4+X2lZvL7P5YlZ
uUXhRJWTsDdUABA3liWm4eqcfZBp7rK4rFxuqiklygWt83XVspTNO1iWME+Pu7ygCjCvuq6/PsFo
lIzIjm0mKeRl5zaffBPU3H4uL6uvN9b8W/ncvqz82/tfdrUsRuRcbBJDe7w+ZVn63M/vu/jyuv+y
GDs/tawv9r+/wpc9peZorpSOGsGXZ3/Z/h/e/JcnfFm8vukvT/3b7csjf39rvz8yMqmCgATZWADj
XdXm8L/+vJelf7vu87j4fXOUakyv/rofqeBgWg6d0Upb5iPzEXa9KZuilj1pmviaIVah/uCUdn3O
9YG/7XbZYE53YVQa+wUrv3Drl6Urxn65+9s6gjdQTpszK/NfFpeHLpuuz1z2u+xyWbfcNSQyeWku
s49s2d2yaPRMIFb/+dWv+11ehmrEIyxG8BrzvtSkMruXZZE4uY4MQeaOW7m3tsBGywMz0fIAw4t2
d9ySm7CsXG7sVEVe/blpedSyVkRgsRgIVyhOqrifR95xd1w2TUSuTA/Loow2p7j5shvVDKC7llS1
soQKOxMmXptBO4jwY11H/iaJ6A6PqXJ2pJpSkzn8iGr91Z9I5c0UWjUhaepD3f5IUj12azGQrJT+
HCn6ZPgWvEwC4wA3dQZ0keaXFnCTgNStTMaL2UGzgndt6rpNziVo1ScEUPsE5Hlf3uXnvzHqCK/H
CA/7kvRBKxX+6HyeX+7+23XNbCL58pD5GctzP5/xN3cdNFVcRf+66/+H3RAUDvBKJ/Nvfklnudgu
r/S5uKxddkONDifK8gL/9p1kWPtD7Bjbr++GDPdNqY735XIlo4+YHZxsyA7Lkpjf8HXd74+5br4+
5rqurEzEVNf7f7dbtatnWsD8qtdd/Hcvs+z2+irX3SzrCKx7JXQqP4AmqAEbcOkCdz9TXVha1i13
uYLfKrE8wl39c30XNiDDl4d8Li6b4uW6ujzntz0ud7PlCrls/nzk8iQogn+89uf26/3PfYa6tB4l
IwUmLFAAFNLFoBV/VOS3cJCyYwiarejljtEF0VZD2w/bRu6ZmzEiRZPXrIHvyetpzkFOdZOwtLD8
MYcdre2ROiDXZ+HBW6PtYSREbtG9bByn2HVC2TolRdcksd80PcCNCT+heTMlQvkSODu9XaEC8QEv
69b9mGvo8InWXdGHe4+nDpUBIwwv0i62GaC3AfLflAOxDXQEVmlUPcqWpG/DoiGGXHqPM0QfowJA
oZiMS9ATIhSrkxsYz42T45gEyu4ZveUaSYisBj/NzEXu0rxbmWL0mip8T0DmMyQ2d1ojEeENxjvU
k01WDqTdDmm/yYlDKpPq1peijyQn2YwZh4yByTwxRYDp3jsm1M7k+5ja9EUo5B5pyhCkZ1qHVJWf
My0ZLllUngBX4e+sxHo0rYeuL+K9UW2cENh3VVSQmxxp8HRBemfXR/cm5Lm1GVDJ+d7lBWLutiA4
UIJypxOZTYdiQs8UfUeASVOrf5WbhzYobyuYBkG1IyEhA8Ewn+eMcDvVGtqjkcJLElHVNmwKEpQk
aSnMdYg7NGi7ymz59ao036AG4ncjLL7osZDZIiBjhhxsOMDanar9TDtHO2R+2D2lFvKlZKaACPOU
R9WrYfiUCtE7tdBks+AQqxSYyuGjzJT8IFWEOBklBkyjL8VGEQ2WxRCOpJ+H0V7MEU/JCORyTA69
4KRayRp846Zxs9Zp0I+rLUBB5z3GQczcXbVPI2R2x6yCtQGJZx9a6msX4uSoMxwcaFEqnQzPshRb
Ylq2emBYHkh15J9rmgglRHT+LXMiraG3X/NQjW9I6Jnu2hf7QYbutLWIE0GYLv2S8OpVOaWVUP4G
0KfY1pRL0oBkdYp4t4R9Ib3YBEZprQandFxoerqrdC2l+pDc6JxYA2TosCURH4V52uyrGIcIOGca
qja1pnDOPogii8DjwAMUV+00R7wGSftRokNda5UAAJ7cdLLIvHFsjBtDOYYFHWnHv5SaMI924Luj
k0bQMn5KZuBvgO1u0qzERl3IrSta5eA05Ude6bdG60NILPk5eGEdNB7Nw3LrJLdVjOPYwK7pmk2M
7xB5pqtlRF1lfkQiw5xsbabMbHQT+5YddBw8k3JfIg2m0QVhE0wUEXj9q5iGOxOBlEfeI5dKFTvp
/AwQ1SGJiyORj81t7gclIv8UFOJ0FJa1yTg+yATAq6En9Mzju5bR/qpsUvtoKmG/9iEkkkRCtrxK
Xk1Bxr0ax77L/xMAlFDeB6NOPb/XUxfadXk75OZ+HJwRjYhDZq2tucOQtnclRxWF5ow4DEGv0VCi
7Bb7ariCW6CDbLKfiPXiGl6TFEgQt4CEGyjbytAf1XaoTlUsHmottHfTxJw1QrI1glkn3dlgQsYQ
mlCf5izbxC+FxnbQ0tuhZ/qHbGD0isJ4QlqXb4DFkEyUFPtBn4iDmpv1Abaj0habKe6+EzPWrIae
tCr8SxONL1jzWI0zodaeIRH8bsAnAmFD47gtn+CKUMUVmn7yCVpwnfFNYzBiak3O+bQkAdsuOLvV
7CDqasMLEK02erVR7GPCr3FvkLnUGt16JEBuZdQlRdI2fS7kmd2F9LTkna01vTlDbtZXZicqTMx4
VaecAAdZGV6E6DKX+PId6cccjV34C8TCr7wgRLWbdmY8PPg5Riy/NOhQOEeok9amBCCzZpCGXasQ
8KeARiFDqVeylIZboWkPHSy59RQ5+zwirZpT4Xjbx4gjcOlvO5zLqzBMkw21UkpqwINpOZcbWmTt
psimbYCYvqqGi6+ZLzg0FVdPCkSPc9W6mF7XIwKByiq/cfRBgKnRaPcOxceUe8Ih2b7XmY8mEbrQ
idROtcJt3agreHGdO2TBU8Rhum2170qBxagXQ+Wi2EElG00Pg+8ka6sLbXcUWPXIqFkpknki1+5R
aRmWCac7ycabk/r5Fo7lzhH6bPROUVzU2YPmI81Bz0g+ZZ5U6OfSrekI4yGFNd3Z6hGXaFVJR3j8
OLsbxPExXUobdjD92nbVZM5RHeHuGpYNt8q86+Bgr6OSY7L3MQnkFSSIwbi1W3GhgV+vK6iKDFlb
GzhGsk/Ec80oyuXSKJOXgig0eWOCMCePNytHOM6m8CEx0M3CzZhgpxS0wD1G0vuaPBM0Ls1tYkfe
GOvxXRLMLNq52TmO+jEqQriGQ7puA4ve5Kz9JLPqrFHzB97ttl1L1dzSt2PnfwOyXrj64HwbVQiX
elrNtuvUFaP/vW6NY6fmOTkSKLXzxPyV1am0hqdFBxKKGelCMJaCUn3Ih0jBSRmBK7eOqhnK+KpJ
bxCDo2xA+5LTrkTVCgvyK3RaoK91hnIGOvSqpjpLWoREczIvXqmoZfupY0TUEtkgGebT0I0bU8me
sExi/rdzuJp8w1aDNCwkQbmydcFsvXnMaXStWm1SXUcLL3Tke7SXZONUSuS7xM/NNvEA8UR8U9/L
tPYuqKw3VkxriqYgISwEeXMiQUvefe/ayAt8mm4R4A7AhgGXG+Ii9UQ+VJh0kZ6qB0BDI+J3Pdki
AP7mZ3F6mGLpAhD5h94Nm1CZgoNsh/MvA9C3KsPuG81LUUvplsr0qjBHUkT5pEuluxS5xWSp5MzX
C7Snoge7SDdWs6OfJUnt7qgzUGgw1q4EQk8wDWW9whkpuWpXbgEsPtoUiFrOxwczcDZho/TnPI6w
9xpEwEOKu7ShbHqBBvB4lIuHhpFDVZn1Wghx62gVop1Oc1OhljeGqX7D8XUkp2AwW1ptGgRPKwYo
Bl6V5LSHNlFOPIivTbsbDCV1pyw4QWn8UaJwJWTH3uQybi4LrG2Nvu2kqOG9PqQdv1HSlOPwZzJ8
MzGsjerwQcTu6FaWBE03UPbN7PvW9ASQsp61Xob73B0+tJETiFyh/oGM9WQ7MEM1co79zpZcvHVE
e0A3IRAwJlQ3R84D8drfVwyhCW07lSViLgJUml1BhK1Fyjcpdfs2xODTYi/jFWm11WjCAIis9UqT
96gAN9McX8g5zgPB5J8xg2Pt7d5bxHdgeGmc2XxwYQpmDjQBI5/2WIWmefAr81iVO7JNiIHWUNc1
mHJ7hX7YRDNUrkjGgrKJiI4kqJLkBIGSRn8jbl67aZT51JnmBLwNwzpru/dcxpVBZ4hPHIddYD8y
YyuZ1m2LptyOOEaYuGT3g57bayLAUJXJ92qftWvaOQ9G2/4Mmg6TcUmehBXS/McCZA+hCoOqImtS
bXdhNiAKGzg1h3F4lC3jklCGHqY5n015qaPQAXBckUKVlCeugwy3yJoMbSIYWuBhq4iBQqkjDgHF
ooOecpDNNJhuqn6OU33rxPgmGd0m0FqxIu78PoMuRmBU5qPih7iaTuNaVmdTt49eo41i8l069SY2
61s8JmITatK+Taz4XMbdxYh+Auy81L1qPms5AWPRocTR7A0Jte4p/jVOWuGKrmZw5BihZxsTv1Fc
HpKlUzFBb8oQjbBMKIkuZDEarL3CwRfhQiZtZhjuFJVsF6J8LlLJPgpBxhWZ6MT1SiZKodj3hJJS
aejjctXKZGiLGUNZT14fjGe/DmXyzdLnsKXZl9cEUrTMf7A7lU8C376qJy6HF6MDpYW72FPuGMSE
rTr83o7RoxwURG/4/YcqMOk4nbJXxu7DDJ4ox2OGaMaPPhv+L3vnteRGrqXrJ8od6U3EiXNBT5Zv
ed1kqFtSeu/z6efDoiRWa3rPjrmfi0IASEOy0gBY6zfWeyduBljGtZpYztZ+Mkgqp1U3PLg7NGmD
U2SHdxrp77of132gxMB87aEIpj+DpcseiBwdEseCFDp3DxC6m2274mdMVPhEjP6LU8FRm/oVrUL9
7MbhevSC4VvtYz6Qh/tYT/5CVRUrTBsL0zJIoHSDQkcB7ismWMGhgYruI8eJn0qCTySDQu0Ff2Fa
vYNBQ+45eHC87mi3LiMm5uD4qr/4bfa+MsPTZPjv7G4MNiOL5I3lLW/bsOGqDu8MbHlIXsMQ9/Ts
cdS7e97SyRa0wsVv031uVu8r2/wSVxPZfg9PjDHfYoAGsC1ZHystBxMLce40mrZ5bAMumWa8tIr0
r6dO+FwjmvPchHe2FmBHKF04PJ9bAGvAglWf4UVQ5sConm9HRSYIh6KdYXOoM8kGwDtf+hWfj6Yf
gWeub7rmTZfb0/NkTMfea00yvBO54TUDneGmKV8keqfViB8CYVovaTN4QFOQ5MeFyEEPPiFE8IjO
bPTSq2LJw5cW/GSJe4UXTUhJqIJwJM5TC4BDs/J+9JXu0kC5wCEUQ4EffcMKUsqE0HJsfG1T+U74
VKhi4GasoejzUJi88vv2MBcmGj6qIDSLd/YCIVGaXR9j1tF6ydMEU0G6bv2da39ImP5epMvXGhOR
zHndATCo9rd9LTM0z4gIRYxX7PJqg7XxLaYvtx4obcBwl6o8ywfLhjCeNszGrB2L03onXbIxASd3
Bz35jXQ5RZ08ep62m6I4fSFWiLTf8twbRvIyNfN3zK/D82RYyG+n+f08O/azFP7Kc1X1rnO49WEo
iWlcB+AxQy9M2wDBse4tbbhkTuY8J6qQnQd04NcqzPZL3IMlxA6Ii5pHLsyi2ofAqNpttTaHFsLT
tpZ2XDvI7Lnzc9r5Tys+6vtxReU+aQb7OQgy7cnB7Uc1LJY314Kl1achBSe52DlnRBC3QxDKYnD4
tR8gxOAEB7a5ngiFXPcOzNlzURfDY10tu+sdhaITbMAYd+i86J4qZl8vtuZHSHRXb2r8ku9kNync
pjI3oV/WJ2nKvoaPoprTTPpejpI+czHznVZlDzmgtS1+hAHcTit4hjO9Xixr+ByFbfAs/ViEjk8u
uNEw9XV+h9otxA2u9sz4QfZgFYg0qGERtuH+q5akx4A5cDHbqrznuoybvRH7+CnMq/csG4w+7c56
rbSS1H6yIcp0+xFFg62VZr3GxD/uD12B6tWI8BiCKc79bd+4aVBvyTrvmJsNYKwFQa0VW5QXoOH+
brYXUO9eWEYg+ZrwYAVE3/DGS14GVdh915+JKZWbeJ71jeTG/w9F8B9QBPBXyKv/exTBtsqr9svX
6m/0GTnmF4wAJowN9CdwLBeorY/i3U8YgUIYYHIMHsAxHSvQ+aSf9BnjX7pSJeNIPUBHUGk3/tRN
dP8VBAyhRAkdx/KAKfxvcAR8jb+jUnSfRaCHqZLnmxZv9N8FXHXgQ3qordodkmIFWFBl0t2RpEHs
7kft2lfPpFSwqiLjPEld9vpv2+aQyUS7LM3m1XZ1PmlKAfmvuZh+NB2iKXjuAd2teDvkL/Ho9YdS
mbplkrrAHAvRpUgxaVRnojIlUuC0xBL6ulNbptmKyy/bZK/877u+Ot1tn9uZpEa8m0X7gM0OIFne
9j8/5rdPnWw8j15t/qfzXb9Zp3ksTAJmDLd9SqP7oMMW2mt5zyumHY9dWMK9Xqf2gi5fxnoYm3IS
x6pXCs/t/tbOKufHlpWFrKE50VmOlp3zkRS08Vbqtx1vJ7vted1dfeyrD/inzb/1RWXlH7rMfVAh
H1hD9fl2JqmhRPng6Y17ILVJGhy5GjxlVFUKgL4/atI0cdVGV2mIfnSCJGWcClCXkn/Z7Sr+dlGl
Wcr19yNzVRHzGgR5jSdqa6sso7rVUpViq2YgoSm+wLlCyDeXqsATrzVq/bqj9Mkh1+PkljYdzSIE
bTzKfbpIn2wuDOOuseLsKK18YuWBOZu7eXWsVM3JfnYHbzpI6/pwqG8kzetJVRMlKcSnHwUPy3TI
5ZFSgFgpEtx5z0P+RVCqCLCBEikU+FUQsIJalabtYZe0aKwzGKC6i1flcUv0lGq/9JsqaqKzEWOR
QXAC+LxC1UgxdPOA39fUMpkdkpOHFqb0J7/20LMQkmirH1uThHeoICVpoNwabm0LlN4e7YNP5gzS
RgpJ3kpNsq5GTupVmqyrPqxLjT+LSgKDDN7WQWmfZkc9TIhrUPpJPB6D1jtJHk3yiZEAfV5VrYSV
/cLjsUAMBuENDiaG5H0ppOoreBHTqvHsFM+EG5SUvP4gP6wULJFUyWviH5kXEICqIEy3pemZxZPm
MZymqXtKbdJp+9vX9wzU2s1GJ+eu7t1a/Tv6kRtWmlKgEv+jmRXNg9/FPtht0Ag9wVbMGFabZDvK
BfWlKAgIrUv3Iv8FSYJLTT5NHwCYzLa3FTAu+TMQuSsRX7i5LD4mVOI20H6nS5Q0VB2nJ20GThPX
N9O7MGHEsSSptc2Sdrg4Xb+XoWAJeFC6oHMJC8qXkmsCyVDZ8JhopPI95QrdrlV4WGvcMHMy4kCT
cnChyKYfrk2Cb81lSSsNE+/KhiaGU3ISsmhTtxwOV++DGULSZK8IbVTjcSUUfZFtUrMNc2/aeX4S
OZWbMkswK8iQppBoDVj0vWENX/1+wgJZxGasTIOpJcoy0i6BLRt+Vh+cEWiwNloI70s1RIHoIjW/
KxJupuj+Bn/I+ghU2A0dERHs3zDx49gg+kh+EciTKqR2a/qoU5MMib9L1zBEn/xxdvdxNXBLCFjd
zwtmYdH6MPzCr8dRbx5RqznNmf+hthEUuf3Y32VpZkBUG3PWUPeL/ya+U1oxcqyiqlP3homM2b1o
/tx+pTTl94psEFJUh9lv8fHMDVSLcP3c3oAfnmA+XiE/oMUQJQc0nyo/1mFGY2bAFWf/6n6Vu6OC
ZAhrB4K4RcYe2Ig8waoIBu1YxJYBiVM91Kqw7eKxQerkYILUu6QWQ/ytiFYyUVjMAbNTH1n5zQQT
YnxOwe8wMWARDaMIMKBqpmIVK23HsIl+rGO6v6IHBHogBQZZNbdNMx7ypIOSOlrBDpvSeuepe95F
3g0hQLBBaTFO27Yu54v0oZzwWRErDuaAOIYUbp6tm77Sjd2EdMfOWp0e+gejo1gqS80juQWQL2vn
c+u9MaYFS4/SdxH/WWE+FMXM7QCX7xKoYpwBEQf6jDGxbjB+Z0p6SW7waxtcImmqIObxjvBsqZXK
k1x+0XeSYl18OptlwmeuCcjbrh6pH9MDXWgpu9xe00HSwIsN+iphxOPfJze31G7NvnWNfQXxcY83
BULKsDmkiCLjgzMmo4IYgrQQZKYqvIT36a1PmrjBAfGQquwom29N6bPSKD5Cwr6Tls0IjTaPOvW1
Kr2vznOt+sa0dXvee8h5aXhvNxCHf0IkzG52znr3UpnuuIOuYO8gzlm7EUuDbeUEiFCURQZBmvss
V1PJXqZMRslbw1adnVRlOy+VJ3IpSHDmxHtKBS2ZFPADIR++pVSlU4pabZaaxqyZCabCv9yOkeb4
Yg1Ocj2JbJJeORFxes6ZmetInhLJzms7USe5nQmZo2ZjJg72t0xQELZSmyuZz0iVzDeTXNVJPKW8
SBMLVC7Crf2PmwuZN8ueclAuU+jbOeXwW/O6+bdPS2/HIB5SHfuhvn4DOe7Vt7zueD2HpxL4Ueib
0AkY9Cs0MRimJwY9aYemPeJd1APlUn1SDL9q0lx9hiLZWWq3Y6U5rE18yZ2NNOwI8cFrVXfcdd3K
zpqthlupXntv57l9FCOivo0A5aJt8vPzbh8vtdvOr854O9dvX/G3Q277zQlvCqwrSFHVyN7x2Eqx
/qr91rQWqK4M8A5RPnY21djWqNnGrbAdFBVDZ/kqXfqgwL2BmprddvmtKRv+bV9VxRDqhkxHNJAP
smS+8Nu5rp/yj9uH0Qm3jdvYP77xrx8q311+RScvKalef5XaRzaTflaqVL9+6m0fPFec89icgnqy
ThNRYfkPSiH/vEnrueSeMQE6ztw3cLwRK8mHEREXBRgvxvEhjgrv0KlZmniHezLlk/atuHbiKIh6
awPe6PedUERljJJTykmkLYdfO6WtL/kMaZy8qU94lqzPpPg3GgvZNrj0OewVXXPIoLRIJxIhBpXg
tBYOlbXnkaGAcjrKsEfWf3pDFHznLU13GklWAeXGBVlXE2jBtA8ylxTQuhnH/H4fLCNyEjryLEOA
zjoasxepxU3hXGt2MnrIWvknECysGdXsIpBZVVqC1YKU024xQEr0rXZnmLz68RFhxJkTlkmgUZhy
JWr8jlQhna7WadvRRGG18ow/zDhoD7mOruQ2if2LPvfLcRwgp82qGOyqPic9PtFR3V9StXS5anYj
jZemzBlavdQvvSomD+ejrkWsKqqcP23FExzVOuhWSJ/LDGFnGYDBkGzEaocA5V4cqs1uhSCuoShl
NOnHtSXbXchw7KuRWIpudcZzVX3QeQXzilD/Cadb+JnqHyM1KWRDrpgSkOfKLSJzuFFKYebxqVv9
QyjvRiE5pKsKPwj/4VqVXr1MHsmJBgdhTuCBELDWSPi9Ubucft9ZrOtvNAqpQbaoLS5G1UIPuBVK
r+pVUzZIX9LgzK0FeL2UZfODtQEXrVSp5onwL323DVKb1b8qmEmWId/04/pK7VaM6h6Qay590uwN
FfS5ta+1dXiJcfw+QIn8uVU2yMFyHCLzj71rG4dVDbk3FsetideTWsjJYq9To28jiNDbrmi62ptQ
X4Ltq51yKzkmCbzGkaUq2KuwO83LMF5wTBgvgYkW36YykDrIsOPZscCIgTJ41W606uFeiqGZiKAO
/snTZ2wbIgOopBRDofCXYF93WKAh06zeWQ1iST9fV6pdGCij1GTjye36yyW3EOwQcU+1RDNUcWsO
qx2j1ftrs9RkH/FxliZOt/nV/uP/grX/IVhruVzd/yla+2GpEHaLXgdrfxzzK1pro1tkoRrv6JwL
ruItWmsQkwUX4aM25NuWkiH6GazF5MawbFSGAgK2dmBCB/sRrFVaR4RWcdLBDkb3fMST/v//+5ub
zNWbKPpW/QN58jcCIaBR5ZtiBY6BaxtWoSqU+0rpyFjNLmuDZnq0mo/49DJubRrtQHyH7BHi7K/+
M//wYcIfe0VX/G+f9hu/rCGBX88TnxY+LN9ncGPvK5xZUER9cUpoyxvnQ5XdRQ/WsXoLid/+WO+T
b9ExOSOqO5Bn2pKcv5/eG/fzzjuDy0eMAv10bd9X++ruf/6q+Pf9ZkOm+4bvc91MyyKjzsX7jVuJ
OYaRO7ltwPEnPFmrlVmpigBlPJ5ozWNlFilvVySoUcR/i6jffNaKhYXd0BBX7dWST2opChabaFYu
A6Zj7BqbMd4ckozlIsUIc/oQ2vrnRi0qtWjCl91YJ0R86morfeTOIc+4qEEjKIEmr1qfovM5Hla1
ZpU3vRREixhFSrW6tdU6F3o3M39Z/JLSY06m2jJJkCao6edSrZsRHmW9p9bSvOSSraWW27eCgCoY
cy91MaCrHuWFLEXRhsaxBuhw62rltc7akrHMmoOdoQJVMu+4TjmGoc72vSxS1Ec6KmJQEjrwFOPD
lqCCK6V06OrduKrIQ6xiECgAhUeLsESlZI5tCdeoGI3UAlXTVNG195WKcMggXEjYQ4ZiKRo1Whsq
PjKpSMmVw6joi55oBd/alYqz4CX5gTTbqW908ziqgIyMkiuBQNRYwoN09aumE8hA6Wwf+sknmSJE
ffYdAnADKOfnrEH6b001u3BUvEgj3w84mt/vqAIldgJL8svlqviEnTwVf7r9SqmFEqiSKkL79YEF
KXgnfpz8QuA3P6cmnkzSdIJgtYqGhSou5kuI7PZjpWaoWBqPw35RcTZNJwYntUTF3kaCcDAJo0NA
WE625SpS1yFBInM4mc29muwFWDPjFlS9v879IG9DXTiaagbqqNCO1OTuMBFpPE12t5V+6eKK+9s+
4J6PJEp8XUTgmb5ujZh8p9+N0Mgizbv0AaLctopearEKZF6HQAlvRirSmaiY56yin4kSJZgIiGbY
e5889R3ktpVZxbXG7KNwAOS+ul/rVK0N5Ut1lcpVhO2DfJvq72spmdPfVkYqsb5JoAicRtQcLqHP
q6JQDE1pSoH40+vmb7vkdp1t2m7RsJDmejFZYTZRZMR+nLL1AG5WR+jg7UW2rqr2W7MMF3MTBIgg
2OnoYH5hlRvLCk1jL4eA+/X2dT4gpvbz9FJTXBNwSxjoqf4WhSWcb5BT/y3XIFkH6bvmM8oWmaVs
RO1dOldjwHkA49H9q3THtdpjfjVqxTmVEIYKR0htttO6/SjVJVJGOlKVovGdLzFDxr6T+Mptg7BV
m1untG+bNR9AeF766U7+80KIlf+8i4I9j535xxA307lhnMWIR0UPgNari100wWlCWemakbzlW+RH
m0hKHINIv7tutV01UY2vGUyVhTFj0we3an2olhlIXmrdh4u3l7zndV85i7QlZXlrSk36rqd7dUyp
DcVxQa/BaE3ob7p2mFO1ovqn09z6zMnyCfG1/Vevq+odYP9r6syfnGlv5N6XWw5NV/drHq/uTvom
If7+Pbn2e18xK/8Nh2mzxn+j0DTSILJPSXR7UT9eTvX7+eSw25ZKjru1f9/913e4fXw02DF8+KO1
mEDsdfN7xdtsP6oB14qNvTfX+Ukr9Y9QBZz9Nfr7KyLcrBMyf5o518cRIzgHRRYsFSrQmTjkjhu9
x23jljVDUeMP4grtQSKkt0JXYYZbU2pwUr51SY1/qlqC63VFKqhL562Ew0ucsPV9P5kDZjdDu7vF
nE01IN+aUrv2qVGvzRp8IyQblXohojDYtWzKqUOPbSHG0Dkr5gJNcTAD+4wKTHXIWoy7fVJWmqHf
p26ckzaAMFUytujFyDt9fGM/2VmWXT9TcmGePEGNjfojkGRoNnNQ7ROHf0/bAvtxGu9UqpWR2cPL
kFTLKCsaqcZqmSNFi2kXavKRYmvhOTct4ake/5L/jWOhSnaqkGc7d+ajROtvEeXM657SYMX2o0OU
De2x70NqNXcDwahl9r80XUwGCFdXECzLKcAB28APwo7exSkPLwDgH0H1wBsKaBB1+EdSjc1BAu3q
drDIEJ3aOWUJ1mlrcJ7M+8lgCOlQOoAUkL2wpn7fM9ddlii7JNNd1RoZU6TCPTpRfMaez0RVxjKu
xWoPT3hPZpDOlhOwf/9RKVyhL/62wQHgkC7FZZzqPxKQdSwXPVCz2rRBnMV7UVKPW1P53ElCUoor
se8XSfG6AePbbQZEdiupSClepSYTlwSEn00jURIgTqYHEBs60hYxJVy1YvTTIYhtPRMkXr9259Gf
oqd+dgwU9IjLzajVoWPnPbnY8Rxr3RkZUAvjezfD4JK83S15d8vlldZoHFcXtFdlf61n4xk/mZHM
r0YsQNWaFDc6I47xQlRogoJfwMpegQFetQNdJW+u3VlAYky2+bw6Rlg1x1uXHHg9BwBhdKIJ9gRQ
3/FW7FQyvlEFqXxrhXZFdbABYIbJ2O88G9E5fLEUJVh2RWTux/5Sm9X7WWq3DbLf9ZB1Tr7mKYoO
0ucB9j36rX1w63JAsYpCX0ubf5+qcrMb6B2VxY45W3+RPmiCbK4RzMeo9yxdsjGO8LCTWqVBvhgb
vl4+AMH1fH3fTqF/Ro35eQ5dZP9U0gF73HPehtNxcoF5kRlVfX37LfJxm5YEhHQ5haHt0EqCVaL2
uG24NacnAhawaowcauFmnPa+tuMGMJaNdzT88TE/RiiBWXcGnEWEwT+gKWYUD/CgCAGZx27nvs0f
WXb8oe1D5Dc2u7FAmR0g2LFP91TM8K5xmZ7vlvaPbrpvk0e1Skp3KQJX4/vB/ILaM4pZx9zfZ+Y+
zt7b6ZORHgtodhrC809eeuxNnpmjZ9z50EC0kOf7vkzhj9wP8z0JllDxwu567ewHKMS+wMSegl2U
nGFOZDA52vmANO54wDLu3t8qukm97f/C06fZF98bgBn9cYi3nvYZlUxio9Ob3js7KJHqy9PSQnX7
YLYbaEuIq7+D29H8aWgbONqj+XZARo38uLEdNjMiPiaWewcowLZ19PSDW5yHeh8hGNqDFn7yi036
rk2f0QDPH/RDvbl3LvUXf5M+goLnEd0iw3exLs42/bzcd7v0+3KwviA7Pu6rnfbs8CYqN/Pn4IgF
1Nn8aryU++mcfYRP9r7ZAc87BUjTPVmn8dRv0O57RoEKV8pnFp3Qmc7+rngwTvWfCQvLHvedTV/v
M5sQ4SHUzh2Q0ntcsOrhYDDDRpYc6ObuT4ytn8qzc1jfgm+x99mL9hh9W77G7+vv1X0DbHTjbNt9
8REwgMsy+11f7kB6v+0+2rtv/Wm9Ow+fwzPfCvHzIynhF5Uuv1TPF2s+eehkbBZ7r0dw0TYgHUBb
WxhP7t3mY5+ekvgPiCm477Qthl2n8ICeDdCJY4EPA4AC9w2CcBgd6F/t6iVGevVTVB00fe9aO3D0
c7FBUm8aTqRCrXQ7w54gOIAwWbRJcQQz9rXRb/T2c3t3770E/Kzy7G7LN+588cd9sE/OxrTTwg/W
eqqi4wpCZcT2YOu9Gw5reA9X6sXclQ/RASnEYNt9NfGxByKzy0CdJ7t63i1v8mznBod+PvUBlKdz
2oGu/wPrrfKLVd/p6+FTX+xS86XMTjXOQwf9Lwx563W/jxlJ1V9SbpY/va84VpE+rpw7+B+efhcy
FZ621pNB/PR9s2zvkMTUNoTQD/UOPdiv2KRAVdx23En34R+RvvM+oXq7hNv8c9DvEA9jo31n26fx
8/I2qO9N+4Th1x5Ht8/GN/TViUzofwblNr+MX3TuSogq1ZbZz7EE8LENojMavam7jWeQ5RuITR0c
uw/o35JfA5b+3v1zfCme/Y/NeX4oYFlMm7q85/HXcGoJd9Ob0d0UcHC/YpHyLeDxMfaluw2rHeYX
eXWw7SPfkNPnE4v+rfFgXayXcoGNgLPGCZRs8k1/mL5of+XP9r7askh7a36MvmZvG4ynUEwctu6m
34aP2YfmQ3Wnv5AEjA5oHNw59QaK0SlPNutH7BUf3y9/OG+0k/WcfisboFmQETY4J35PMF66zIdq
3/TkOo/tu/44vpgn+04/Z8mmfY9e/viFFG92Jqi7sffaR73aeodwR75+N7xNsGOrNsaWVQH2GWO+
awwYMdg4nLnptZfxM8j5dmMG/ER0xTYYqux4p36wEYjZRG+qcMdPr/YIso0bk9XvtDE35sE/lS/B
p2wXvJ/37m49ZZ+Lo4N13jbxn6xug6sjIpTHfBeRJt5OO9fehpvqnsctPRCkO0Ww5D5wH94jBovA
756QxLThycd9fn1M460/H+CFvvwVnjCruYSn8rTyoCJS6z/3J/088eZpD4DwV96AFurFG3PXvOF/
eu7viG6TAof9xp0anRJ+w7hD9jLlsX4OPuJ2tMyAwLb4EobuBn3n0tzgGnwKMaXjPjyGhL2O0T7b
Nsf00/RQte9YeyGCHXHG4OB8QHUZYcwawu89atXn5j48FBf3PfRK/wgZAXTL9skDLQq76IChIGPK
1mZU30aEI8PtkO6/LU/ZffDFfs7eITB9jP8sjS0qyjnYq9vw55cNOBcZIi1eG8WY9yeCR+AhvfYY
W+Gj4SswlVrhwH4h6KTWRsOEDEHSuUhemf5HN/WZW59sdzI3Vl3DNlKQQjDiBNBULVKrEqlNjtWX
p2s10BM0SpAvzewuJZfAPrmsbv790QJnbDp0xL3eSXcwAVE5wDrW977HUOVYUMXBcMHJ4keRtmSz
NIuMhNRkQ9fVn7UKoCOe0g2klda+ROt6iLMMPgKRK39Ct3Fdbd6UUp2xZNwg/dnsPNfu7H0XM+FE
fbnaRkCREKfxcMwpyjjlvUsMIpV26LHJs3KIqxnwijZgOq0rbEWghJik1ovMxK3dVmr1Eet37mjj
cJy3C86bZKIEunFDe9z6jGCcjkU7PIf6iC4rN7+7cIFZnrDSbUoD8ENqaMcweorAP6vEDHMQtzTO
adx2R0nvSNFnzmOz4Coh+bFbgWoEuCAVcZDCnGL+S6P+JFG2Wa3apNbWSmrp1mm7pAc9Ja0imRsX
bQDdXtFoUJHgXoUEpeaqaDCCYPqpiGGJucabXLfCgx8oYN0MSW2pGSbCoW7uWt1AV8HifTy8n0Hk
nKdkggA6Ix/xK/uu+yWmKZmrHsZkgC6iRNiKVVkm9i1v9QBhq9hk5jmM+MQ5g3Vt6hMQHJ+pUjCG
b72o0y8Q4BBfjlfjbd36zYEcwAysiiIwZutoJf4JJBBXvLWdD4WCVI75XEG8UfE6iLjKCtCvd1C8
UW1Rl+9W3PrGUV/OJna5k8ILixIK2hfLbrFRz+i6R49VDxQD94ScL6Ftlc5SWZCtM4689VTW0BYs
2DV4fAsmm+b42XHQvtU10IFaNVuXcunvWPvGvFkxhRZ5uWnAeobU7YcR5W9WbhR6kW5gFg77TsGV
JKwqF1iKWxNebMKPZGGosE9yeQU3oC0KG2UomFStAFPLFTulgs6NFCrM6gjKCtzTrlDAK0tBsDR0
T8hlqAhrqnLB17avgFuSnPi/ZNx/SMaZtuPCdfj31Ikn1kFV+ToX9+OQn7k4w/2X7bqBbrk8Bn8X
YDTtfzmu46AhariubjivmBPuv0yXbYFlmaYHq4Lv8DMZZ6hknE1Wz3dtD/nG/xVzwghckoGvBT2x
y7P4CnA3kId0UBT9LemUdcOaTUOQIF/xWVIGknJyc9RTumk5AbE4hNXwPkZL/rIG4LXtNnvns3aN
0Pnc+onK1f/DgxoSiZxdck/5bCl6V4V0NEVrZXd9U+XH1EOLAwteMhBzX3sHUiQPeTSYFykqD/+J
tUhNTAbafTC2zdk1jGoPcW7apLnrQuhd/U1BNgw4PyvNuiuy02CNd6Fl/5XmWvisPAhZbAbviciC
tnKA+oTesxvs2mhanoVshPMA3tb2ozH7/r3ZFQ/OkLXncrT+TNBOrUP4JBEOCOQnp/JwzepL2p9s
FY53v/AArjm/r6eRZSDeRtZYYh+ZK94vpFZ0E0s03ruv4Rz+pccWk0NU5/eYJEPCUNAM25+NzYRw
OOvu4VAak3NXqyIYeflY+ZepiNq7JmQe3trorUT8Gi29woJuiB5JBgi2B8Ds2znrMy4ZL1CU+LVT
TzxubKLoDmuSfrcOS73BJmsn7075DYHruicsozd95sP8lR+n82lK4ZiF/NRD2a/yt5OVYqKo53fL
Yg67pfKZW7YZ2G0MseCwm0+JDR5fsxFWIvFhaKQD9AgeW9GhubIZdRbcxugS7oRazqQG1c7ePQO5
644lKQaiBD3zImdwTZRCvPYuXC1z52Xw+CHPHMwi8o6EQY2zFbz+1/92JW5Xp0oyZtft8N2yy6Ne
ExwkcIjnlQrdtr1EVCjm2W73fuV8071qYTY5Afd20/YoOVRJnUntVswKYg0LOTza6Hn/lrH8rSnw
o3YNMVw2WW3FmuJ3yGBzra6z+TzlWQ73wfwkKKmr5qfCtN+akgpavdY++QU6MGqWJ6kgqd0KuRmk
uSpyAazxcSOPpYyaniBgYzXGSqfcHVPqfLSKxNoLaEX+dbfi1mch4X3O0uskRuY0sCFI+kpqVyBA
Mr3J1wn/SuVgkahEq8xnbpMaec6LRMlJwtHG1s2Lk/0/AulaAdYhhuIu/QsSSRge+grTG8MeWPdt
/oUY1QCFobLxl8dUgRwV4Q4fOxFHFdKUwgxYMdsRnILC+ZQaxQnPtiPMALxHaniv/kzEIDD9FciY
yowBSKPalEt5LBGnJ072AWPc/YDq+c5LBu0CpOLt4q8FGikmeB/5Uva+B8R40dXDJh2GehNKYf2q
STPoKlTDIKQYnkpMqgNMGAzHIk0eGCB2ORPOMxj/6g5ZIcJhuhbt4cWs/G4KXUPZH8xEcmBe/TEp
QOdhjRrjV4P6c5gZW2wCAU+pifqoJu8LD/whjJ2PdddHd61nv/VTqzjIV2wURCkudNjRrlkwlwPW
JBtGnAEa1NGD5rxMjWs8GlP6dsEGkCdaJzKxvnRBg7DBZCt3uO4Rne8/+xZXEAvngg0y70nE4lSN
dFvTDL8mgZGf16ZW5ig4QYXtGxxAE5aTw3vdBh7pTxbQyOBLURvObp2KFxwYgzYHsabfT0WSH8qG
PRroqoAAVlZMCFF0S/5Q+1559Of50zytpPuzTxEObWdrTq1dV/gr2okrttTqVpjnJ6vNyq0x6J/C
Bce+ylCaYcPwmJhVdKhS3LHMcnDREUo60gHMcfuotvctht+70hyfsri8z+u14BUxJvc22k2oKhQo
Nj4MRId1s17vEocQZ2Yn56U3H4xmfuPHqB9NDmtTvUCfZEoH8tsD45vjz6fGme7WlPBs7YN8h/SO
AUC2vMfnjxBLiuiFH5dfM8vGksof/tL0yL6stYG6l4+mztx1hKDHl9DXWBsE47tkbbJjnS5PGr6W
52iZxkMylwZeTQu4dI0onpVad17nFOcy8wlIYF6RE4Mqi8LFnwt9FafG2920e9RyqztEBfC0AHGH
G0TXHLshY+Xc4S7kJIO5i6anKkrNvQP2X4mJoDGJ+os/4901OoQ9BmvQUOLwDd7hlUX+1rIOUJWt
Lfbf3/AN049RsLwd8uUJEPv0Nrexp1kt7dBXFn6oVW8ddPTSFpe1GMTR4WSmIUYTNSeFDfeMjEK5
4cLPd2aZaRgZxRwcfY2X3H1EPZ9ASVgPxzIs3s11P2N1kxoHo7I/V2lNNmfVLqW1NmSL+uh5yes7
q/f1w9qiTKS12iNuFfomApa5HYqRuK2TzW+mtO0Ojj0suwhcM97vxoNf4zRcGB2WZsyT/szdGtUo
g++VWEN+MGNsPHAf/jABGRruqkBH6qA0z1U87nQ9+ZpF8bCZwKiCFNQeBqxX8BpftiPj+amfeYDG
Mv7UFXgCQGzz0AhsjLNW4vRqAQsxM1d74Mt89ewF/yTT0CAZkZ5Yvxql9ewV4UtZew9Zzv/U1Ssi
it0nUDabcA4eJgyCbY/nNsNjCRXL6HGyEPsyc494A49qnPF0xjHmAU443HeF4bxbvVA7LKgGmspD
0S3rd9mSnnGjvQwYbh5cWxsI08A/SVNgg8A0MTmJ31du8FdupgwnOmsUUGDaI5ZKQ1GlR29BUzE3
CqiUk57vHYJ/+rAMz8FqavuR/BYzg+mvSGU7sjxMT2vuZNv+HLvGhwmO1q7W7E+zyzoaqzlixO/6
JF93s2Zjh+c5L2X7tl3i+xp7870HDubcZu6yY15qsuojWG+n4amzrATRngzdQP/Uko99NrPgDV/0
OUkwCu20qXlIrRjeJhCTwv2WLtbHtY5wCmr0e0sP/b2tj+0WoZ9dEtuPWKv0h9ElENcXA3oEhY4u
SIhmnJ8nd7rVfK9RlsSqCq+XKid+ThxBoSGAjhVmg8mJ9+eMYkSqBSQO9eYhCdd0j1S2i/GRcd8P
8yMCDsl2KLMX08v+aHWiad3Yv7WJDHXxU467x12M70TrkT6NnGo+T9mIRpTR4Q6cJYTTSbnvePWT
P/UbA7x2ywxs7j5MGUYY9RPG08vWxeOC2PmCx0qXH61s0B4Ap31xnM/WkoR3aIaAjkMlQtN56vsG
jdgiy56n/2LvPLbkRrIt+yu9etyoBQPMIAY9ce3hKjSZnGBRQmsY1Nf3hjOrmJlVr6rf/E2wPIIR
DBeAwe695+zjspUxZQhNiZ130X7pdZrt3Nn4PBftLtLFxyiM2YnPMt5kkc1P+R8ib+mtxi31gww2
VURPndy1kzGm7saXvguTuv6GxbE78kbAd0tuFf4lvzKaR+RmqwwekZuoS+bgkZorbkdGTPwGo+rV
UI7Txs5CH8dSvLLsCrMRd+zTJIYty5O+ci8Ngd490orQaxHExsYCfasXVvrgQMuF7Foe3DihzDH7
bQrS9W5Pi4Z/Ycr75V4blgb5ZLAlW8qX++E+ov/1JbfEAs5M8T5KRmJ9XiRbDophYVIAaaQQuh/u
rrG/fFlqjEPh+FBY7PcQk6Hem6cX225MoDkVokWCRk6udgFA1kC+jGUrAfqEvLIeagItRbqOjKvH
InuzS8Csht9O2zpl51WLqtnpLPp6tzTebbbzory6H5JxZAfssQ06FHxK9xx6V9IktNoYl+TS+yls
Ro/ZchCw9ei1xee71auY+s8pqdPMvvNjPPT9/v5tuivr0LX6Q06z0C7rCYbWPOGe5RCbCuoFCG9O
Lwb6xAN8m7IZFOZdFIemDwuF+XA3rv06dIvkwlq8EZR1l18G1rupNQcFskbcqoi8o8tqL7voTqrJ
hOjB1zDqph1qg9vd5/cTrXx/eDev/vKyisWPG+wkhQUgsg53wd0KyNoVmWtMAidNACwNq+vUMkuJ
pXhRdvkeZGl/4C4iuMpMWsV9fZllLl8lAMvE9h7x5nNyl8Igaj7+Rppyuofo5J6mFg2FVxFNFnTJ
wk3jEETdd9LUAV0qd3owBoQcoqE+miPtDxss8sY+CsxPccH2SThfY8iQWznR2MpjVwEu5BSJ4rJG
vpM7N9FPhwB6/7aInM+6lOpMDNBDFpGwWPgVpWluA9MxCF92nKHdtY31eaTkcmHNPJ+5NVQvRl0y
Pm0+QAUJXx3PcBn5xWpDNc70RRXqrQ+c9MGxGA7I/gdonfLSic4ii5FY5XSpF00kEVupei5pVzS3
SIfNbXAIGRzNUu+bRJ048zzWVZZMhz4sV2WJMIj4o3AjjWi8WP70NGbthWYl0UizfygzlTxK8d1u
m/Qq62NSkPZF9ptD/ErSYGrIIITOTr7LW7fctT4ch7qKp1tC8PZOEPXYp/Cq2hJIVa4JLrXG+tIP
OfU/JwzKBTi5VW3VYPzGLWKt/GSEeXMcYa4GhLld/Slur7oc210FEpL5NPg/wkm9nTk039VE08AP
g7277uq5u3TEWqLsl48tyergv2mOJgaVDCnNV6nscC19luDQRw7L/n5dteZ8ojd8bHvPfJ1chtKK
aO6jU7bYpuZsl1hpeTAGMO19xAyrjuLNFPdc5QKkpO9+JOT2MdKjOEIyWhl4+p6SMYp2Xjp+bvzw
k1FM9mM31f21kNW6cAvjougb730tv8XdnBEkaEIApcZ6ss2R+6GCm8auZc/2AYRSkZ0K1bOf89aF
iQh6csmvGGyGGSJlpUpQOa61Lepbvg4d+EZd3J3VpOU1sYyTqenlyzH/ChHT2QJ2TbAcJcnV8oiB
K3Q2PhEHWRx6btIDB6rm6eyOZDCxo9j2BTiguRHi2GQfJy+hPCn5XDM1JptIy5riPbA2UZu0m45X
tPISADRNUvX7KPL8VV7zbEhGXRUsM/t2nhhFpcHCOkV8lFKwWjQdDrpOPpQOheycdmdnVRlp8CRD
87mmS3Pgvy22NRQG7vKEYxrIIouSMDw+t61Ix/RmxS0atCA4E3BnI1iQD65on1JzRKtQuMP5/ogS
hZRYIzE3jtMU+4yKGrlUUlH3hIwtJ/9A1XcxopDZR/bcJ8BzgPwmpx4NIEygJKSLzbyvnPoFlawv
flJHKLWhNRA7HiRDvzVrtN+W4z/IvHZe0lRHz4C/Vh/qVO0x237NvMzcp0uNY4TJTfs3MrSRF4v+
LRoD89ksftMMhx5x1+3qPjevvVMGW1bXdF00X4Q5t2uQZTBOfJNcPCufjwOsTkCpmj0ZQsdbm4X5
zaui9Jq1XwYzzNZjZzfHqHPDV6KbHoys9o51w3+RJeW3QZyzHh9yWCBsR+yMGTpsyqsp1T5B2LKK
mro7oWT97JIxfCaWdl77Gl17QjrNKs+CakuvQx9UaXzTlTvttHQz1MzOe9qU/UHJ5EUT1ktqsSqP
WhLysayx7dw+Q002SUZUw1UkOeX9lO7HxcrVFQ20r3x6kGbGiaCjGfyEeJTxEF60snZ22eaPkW1e
uRsRFS/An3jjE+nT4hKXnIFdAAOxwgelunzYYqYi+NhNIRtkY7UjtPqNhSaDR2cdKYG/VoiRLlPo
j5sO4dwuyDp3f5z9ot4mbkWE/GABmYn0LvPAAOY4evlkmZoX5cdUUuw2fXeJW0vc4tQX+yTtbea3
LsAE0id2hpNCkY7AZFRWcxvnQT8v3dTxkOnE/do5sNRaYFuNaA+xw8xrKOPlHC73YfFFDqbJ5dAf
wjISD6P4whZjOKTFVC6Ai1WeRMVxdrx4U+i23i1819GIx31Rlwc/c78nbNvfJLt7XVNFRobhXIRi
1gcDeiqmz4ic1TpwuJScfhrXsmX+3lVW8JaC11PHJHbgtUGAeWJ7zbCQSM5tPCzzDhMHhmf5P9o5
CVeF03VsdSNc+Y5axrYEUgUlG2wtitfaDlfTPBH2Gg0pFa3lgdd15HaM43bdWmxgZ+aNmzvyox4a
ezc01vW+FTM7MICF6hjJl+17l3mIVJsS1LSy32rWadlpFCqlhopdhcOq1hDguZWd+zAOibAcT/BL
acawWe86+tYq8MqNM6vLjBODpo+Bm2LO96Em47eZEBxN/bPbWe+ZY3Un25AnP9HdQwQ7a5UzM3fd
rDp6KglecRaSdTh8lsMcnYasZn2aGHGbaZzf+rnaiNCXF5/ATtLBPPac6ONMQYqS658Ks2wuor1W
femy8UU5qLx+egltd5+2oI5pRUlkBS4aoZZ4UjQg0TVT7L1h6qY7Bs3f6hh5poiMta7yHyByUat4
/vAZvvJzDPN+q4CArYC6dsg5g9d5Sm3amgb6O5nAIXNdGg6+edbxHGzh20fHme3POo6h7aQWog7r
Rz+bI74DRAZUjC2De+uHj1pLMFM5DsBGzcmIN2GaS+4ZJTLLjkaHBki1rWQ8nrQ2dn6Dxg1XVPHW
mOZ403Zwc+TnLkn0B6kT7mxz1oC5bb96aYaajlXyasDPRQOmiKhrkUnBnHiqG0jRhoL/mQhJjGra
IImvGtqfrXguuNGFde6fwz76MGU+e8RaxavB4OAGZX3KIea3vTTi5T5jXiiOuB+OWYkoh5ldqTPj
HCoCCRK/bQ65ADKNCWJXLCes3VibVI7oWarxIv3W2KdF9dGsPdwl4F1PLs9+NFwQ/05uIY0jHDOb
g895WFVvBLVv4t5jkVX++GzUw36ujPAlCYrD0CrOsYL5h0gEBWjrlXvF4D72iUUf8kFuCIzut7kZ
qnXHjWYbBc3IyAIzD6pPHMx+0Z+iJl0cgIOxCTrbusTLX8HyytBTzNxISzbzMAdXaZ70dNeVeLXj
MNo4I4oKj2EN5UOtH+LkuXQKf1vwR9fo76xDFLNDTevy6oWoKhqy1wkWXHV1lh27NHsSBnNqBAZQ
keFGwyA0KIG0zw2AEnvt4RU5xpZcR2GUXWhM7AfpG4e+ttqTPRQdfH1koX00JoyCXHHsnPKrpdgU
id7r9oGhgqvj05LIahEe2BXt7CHkHZlbMNAzMbYSBPBRlR71GtnLG3qQ/cYdDHsTFUaxv7/RAjCk
LcR0NeoAoG9gnlzCGgXlWc+daCbjWya1d+gcArBjt3kSRA8PVcVyi01+cj4Z0q/XhVe+mlkyH1Ro
Gw8Yt1b9ZHUXEr5/67NZsMoSxhuMko5irmdrx16ZBmmbfpT1OO9VPqP4J5x7X0/5ly5PUelNvnvw
ezOjH1kwObGLc+ywucBe3Wzk2CSncih3wqgMWt9MLI+pW5lHZTJ0QiTJPTk8eV2QXZxcQipPy2tH
9K3NK9tXwMDyWoXPAb3NS2HyTg0f4yV90iMsY+UEdr2VXucQw+lTpJXGM+pH93Q/eM1CQDFAtpq2
zG+qqtKdHEBfEwJarOrca/YxDteLFTvFhZft6di4ycQheEH7RzBPxq1zk99GzocTRX1PA5+1YLCd
D7lrFNdam+UVVstzhevtlMRdv56oWbduis/VmobnYjmMpC1khX72eyrVYkyaWy3fAavqk1RlvaF4
AOXrdrCX61LRi0rq0xyL5Fj66bApMvFoRcb4Ys4R5/o0J5t4nO29kMJaZXxw66it3KOhUfPEptxV
ioFlPzf4fD32rj5r17ommeIhzefb2HL9luX4RfY1kAU+1GsR1mSmT/HFDzXq0kjgJkn012FU8inh
NPS5Jb/0QUUys3k1wlJcqXmPM4zhcw3pXPYzm3PEaaVqbwgds11TQXArWo3IKahPwxIC3YUyJd2T
baOicZtNvr4AXa4Nm5sBpekqA4depKo5VjmLcJ4Z3cVHCJnQcXr0Ok4iu0ejHyRn3RT1xaV1GKvB
2mSV/Too61Q1NdKqBMVsuMRwWHXH8KT201s69bfZDfuHjHZgm/oDTGGCLfIc5DcpmZDDSL5IwJW0
YpJQZlN/NbF4AqhnxNNZoNlFWdhb5ZQ964fPdd07P+Kk+U6SUr33C+9LNLlAePr8WnbQvIHrk5IR
LIEczXxtbHIRZt8e1hHNaSTDmbGfxrHby2wh/lI27YbcXhpuKMFio9p7tStwTob6PVfNWQMsPtou
8+Z5cqFE55BozGyITirrnk1Pw7MvuwV5zDa98vRrFfjemQbuayi4lwDHZ9Ybo3lGCH8Es1C2dXUk
Dtg+UnNzcmiqt4m0olzR2xUz0HBt5QbVo/fUjbSnBrJdVoZhoHtuwb0Wmo5SLdrvdjiWp4J0ptBU
5SFOii38biIWdPuhcMrfTJKV16DvP2vNztYbE6KaeB3aq9Xent0PQ1RwAsdhdhiEfou8XkOFWhuM
3W5z8O6MMtz1Rj2zBIJuj3wmtzC8moeyk69VehLSHD9KxX1naCQkC6V/ugl/6Zr+on25zwLDQL9G
dVHs6ObS7M2XXlK1TGM1bFsNtf2hjOR69nC7M3wqNoavM1aCBO/rEvlFIny+0MbRINy/TkhQYWi1
IAR982HyB5qsTkc+7xCxfV9ER0mHJyyWENs9M3wKtY9iOUrizU/h1jLGZw81HEQTbSCFIE0w88+5
7REbbBoHv7klUGb34eI5GZZOmZn57oqUDxS7joBlBu5nU9uBWCVJNzzcD1GWXIOuw6VEq+ahnSTW
tpGTO2eKdQrShkpZWU9cLM2qd+p3NQ8WNUscVStqmfKUZAJWfR7mG6IzaWM4oqpOE1eIG6XTMUPL
RBN6hgm1yH3cJRDTn7nzWjMCafqgbyIB9x+SGrQiU/53aVAchXJNCQLh5h+QgLsBM6tR1P36nmFb
xPNN5dtf5tCBzS4ppRpRC5Lq/srvj8rFPfzry/sjt5qSTQPUFXyUyy64SQeQUjzy/vHo/iVYt4FB
tvU6d/UV5oe9JpEI5AGQKixAUQCciIMP8WGVARrZ9P9AaijuXscZhf2dlDB71HsrZ4EmVBmTz/vh
/uVssRlNkpKMgHw89146ndpwNtkH8GYsz2heepr08xcZBhhORAopq/OiTAsrphVseBO7oe7zIgKa
zI9iImgyWkBxdzdqeu+X3v2qi0NVYwfe/USEWAQf3B+lyyPsqGrXdmQjMHZ+YJA4HiP3vVteDklH
vx86+A4boo7xti66wLtSJnTIXCmngu5bhXoW+Vnv0TQrHPJOsiWP+teht8uztkSz75dAaxsuFnXV
0hFmOCi2Pszeg9E7tBFpasajfJReKnb/IxAr6E5N/0EgxkTv3+rDNt/R6Hxuvv9RIfbzd34XiLlw
F6Ag2EjAaEuBz4W78Dtal39yPUpXz/FZTh3rF6zB9v/m2XzD9W1JmwKP9D/0Ybb3NymFIHsbuZln
L9Dd/wasAV3Zn+Vh0jcVvVzCQ8kI93h6f5WHJX2UiNmvD9TjzsbDiDgL/G4eZ+f9Eo1zRSatnOKV
zT2dpvtypoE9Kg7M9Ogd1i4gAgIQV0qwfUiMFsSjVJjVdIm4163ZHeK52tFL6hBxoVZgDro1uU6g
zvfWZiipitu8Ido2OnOXMHZG+MlziM3oVOewDDv6FHsw1WyDvYaoo8+mj3OsdYkmVxPjCJI5Ykfi
fiAQIKK1qWYv3AJD/54u0TqyVRCqeYmYiX16jJhORnUtl26csMHpZp/o89H2lXo/jku22QQ01ecC
nmx6kmkUXD1UP8zuipR+peluCS6o1nNg0tRT+yBX6qVMaIGHDZMOrbp1H0TzyZnINJjlvnLj+tII
FWwnWpReDnBLm3jFza6mekkfrTD85ASZePFiti2pd2Z5wu82TwJL0asuMSMZLkFPHU0yMk3mei0T
yExjvWTVhOZvs8lEsij9Na2Hl2Gwqi1cs/QlCN3fiAmj8WQ3TnUcujbaNrTTZ5qUa9pOV4F+gtwl
fw2Rpt1Y+UTt38afNDbN0LDIrmhSOkwCC0fcEZE3EO7WAQTIMWw4uNkd80c6oLy3K9arhnipKsS1
7wg++51pde+5RXNzHolFVyQSEfGx7r3wmzLY5jDBp5sZWU9Nbz2pVLNt9lOWRh3RXcDdtbtFKZEV
6TBszDD9QXdtk7kPc2/S7REluowYF410XgOC10iycep120y4N+J5R6P0myjpXal6cjepA0NKJXTy
+EOODWo8dmnWExrC7gtTjUH3yHbPQa8vIvAXGnnx0scdMSgBEXzQjNbjgHgiS0nam5ZEkoX47hGu
M+VnZX5pqvyxqtOHkS0GXDlw9knCh5JO4SffCY5T5VwrA3Zhyi3dfkqn9FOtiG93y5KMjXzrekX2
nvbBemRijJGlsokZC1Kz2VDsHLSJgj4m0KkKbrSjb6MdbANoGYQE8cr7paumOty6mlw8mL+7vLdQ
FNXzkrPBsHsCuhAa1TYfod3pkt0rsiN6Tchfqn48lMOACRETrq4an8ztYWQUlyKDYA+NhLvYMxqF
n1EDT6mQYcfLWAhZ3aroiNKKzPxH4j37XXRqiUHclr64BdLANBUYK924zmXyXnTTDjenyc8MBvfu
XL04xtQ9G0G283vS5NiMvdsoD8ch/iGsDcVtccwGdQg8duCe6upb6/iHZHqZJptybhTdVqYeHrqL
mxHQlqXBukScsu8y3EOmD9KkzZOzE6TslG2UHkluFjz/2t84dL3alKUmbfr4WH1pMmIs1NXOou7B
t3G6sujsqmVtM+KZjXsQJptAfJgG5sSh2T8zcWOg7FGNuOwb9ETbrXtoGczhxCX0zUHQKI2BwCqn
fqrp/55tPJ8rq6M/X3dTuI3sotkWcSX3eRkWi09SzX327NW+POSMHsn7aXdBiuTV1ciwsKHf/H72
d6Q/DTVhj0EcvZRRPW+zqHghvqGmUMt/ZAmUlG4Oi90Uia9u/GDkUDOHl6BNDv1k46PAoWlAuhCP
bi2yjT8N1356suzkRFPtrlNw1hWRMl5gfiXsiJrfUu+zVbwglSDexYJpQdyec3Jk4Z6SEVEmORnb
3svDXVhBZmY+qk+VtUjleAII1ZsTCqLmZA3wWTtj/tanNDKZx9rT+E4f32NtIJuvV97eDrvuMOn4
yR3bce+LEixe4HHfcBvnZKFHOVY63Lj5e7Ms/JYYNcBOJJ1lBkUvN038gmV8khBk12mQ+GvOlvSs
smwtwgmXq9fvy3RQe+2RiNR7rKOAiueNX9LzLwKrpyJpf1jQT1Z38S+MNeMUZ63ah731aNz7hH1c
Mb4p0CSwez4ReEQUOpt2Cic3ORTDfO0S0spJuLvY42SeMLiqDW8F3asxWkXUwme3sD/4GgO6LWnN
ItXDe+Q7lzIx1SopJjpwjWT82UkavIsEuVkO90f1/AMlhPtTmZx3w3jgRDvdn2URpTSeNXUH+qR8
rsgNn2qFseb+sI6do9e9EyY5I3C1X0tmshtDR4dJOBaYb+tpXKBtBH/dd5CO29oICdlLFpawH6Qx
tasuUSaIwv5HDsRgx+gNAmjysc/4buBk+6yGldJYsqL9JB+R8uDk9+fLfY8aYso/CmZ8YFDH/WDM
l3pkQvc/G9D/nw2oUj4Yqf/aoLD+nMU/yqaIP/9xC/rzt/7hUZB/E0hkXYU7wFZKsgf8e7oDHgUJ
sMt3fUdINpzQvP4ODCMSQjBr8elauj83mn/3KNjW35RtU3l5JnvdZfT139mDWn/FYvG0BFIGsiJs
eoP4K/5MDCMDtqxqjSqK9rtPIwjTczfKcw/Zax9WUf9WyrFguBd7mzomYsRoVIOcnABQJEB0zMr8
NTezr9zBzv3oR7vALq4I/DeLq0dZxS03fYN5zfQJQXG1j5qsP46swK1fvQ2eN96KZBpvfuc5P2um
P5HR/ldBfGcZM5z+v/9b/ZP1gvf7TmhzGap71uI0+SMKTRZTBYdA99fQsvP94CcAG+TXWTbqEHVh
cS5dN9qIXCckYBk4EnXrnZthFNcqkt+7aK5O/tjfymVgYIls8QUa3c6zeufSpNUWNYJ+dJGrrX05
pAeSj/pV49HYDbyAJXiID+ZYPOO0EK9uXjZrYbU9rb2qZ0NddHvHLH6QJzqcGgep/yS7rYEi9xj2
RXKyUeOe0o4e2+gyZp+mNNw6owhOdjQQJGx4mxZc1JsefQ/Rh4xO0VaxpToWk2e8oOGy0RixhwnD
Jv4P76nzl3rFXM5hx3U83/KpjLy/2llk7EbUU1N3RWaERk9HMbsKqbfhMn7uQ3OtKvRHBkq0E+Gb
8b6okk9dOXzzZNjuY7+2UF+QiMtm69b3RHl1ZaeZyfRYT5N9MzbqJYG2zUQdHy5zqzffZ5jSBOpj
mHWorzOHNRSV+QmwKGWRNyOPSBgnxubwmpYMqCIneRm5XzvsHUOy26JKrCD4l1c5imhfqwARsOVj
tC297Aahlr5U3yWbeiF8TNbAaAW6T+HPjx4KwPeJaMrezQeqoSq6pKK80TZ9oFefLhEUHehU9ZzG
HtiWqMvfLaIyla7Ptp293Nsevw53p9w0JfH6D4vNvwDwiX++eF3iXxBmug7XMFKfP5/j7gRezqiy
9lqoLwTLlSdv6YFZfWIcmkgHKwLi4lOPDesy9jLep/genQCdhRWdOuoYBNrqqjtpnmPiIe3IQMKw
8evafP/3z9P5c5lrusJ1wXLavsUaw2E5rb5+foazyIUr/o8yx1BWbVhcTctoH5JUXQonV0hVB5qF
k+P/hz9n/ZWCuPw9ECSmKz2ALzAV//z3Ks5/Or1Red20hohuhvhed+lEm9dS9GmEvOI1LAgJn/2X
mgsKySV4DF+XJ9+kntbSfHafSXAM3zvbzI+EmrOcuV9IPqM3FBvveGEJqWyCal8GqFaQQLmXcoYs
VFl0vFszcC7/4f1bnvAfQYu8e5ZpKUvCkHSWu8mfXxB+NdqMRR5f8Zt9oihlYBlx8o+eaFiuGG2E
6OO2rqv6bdtXxtlmJTo1swbI4dTPcWyFG+SyZALyS7Ck9wMDksf7IZX+d1GA0rBjLkGk5OlmMCkc
x7no1m3U7CxNImUveHUucS+7QUvOqnp4YHSaQ8GlDTsvQB0zruWubdzsarpBTVJc4n7wl6oGIwXu
gAgdCHPCFQN/vcm7dejPLUtA1bKpxZOJeHi8GAM7yY6AjUJYeJzcyl4brf7RtQRnGg30gwDo5Qaw
tTh7JIcyoE/nQ+hk7SkogaVXsiuu//59V/98ItEi4va4IEDp3sjl+vvDiWs6GhGeCgwKK+a3o8XW
Xg0kdDQfh8hg4e0TZo7ogTdWNH1LhZd8t3OxIZxs+FynrgD5JJ1bhB7pmA5GDyDFDZ6TyRhhM/Cz
fbsebWP6xgzhijv3OFpO8ikpvWmVe1OEQWKaHussR+uM5W3TFwzcpQiI/6qeJRy1Tda0/nbqZ3dt
1dNjUuXDeV40yGQ4GUe4ay+DlcrdZNXyENH2Z+5msnlWJpISOcpDXDhbAxX8YZxjRotOkV1DpMF9
0PxGDVHdiNVr3qX71Fjt+MFrVYeM6afz9b+8SaNy+KdTG8MFK4KD71IA5nSJsfrjW+w0Xmw2UWdf
yNkkLVFk4oTtXJxMMEb1KozFPkMKc7j/w/0wekFgkFPNzzQ4d2q8g3//HREYX6sZHe6vb/3hRxS+
BTz1yy/++t9gQ+GxcGFx/vx/7/8cUOURePrrJ2fHMNakS5P+4NB9v/+6MTT50bAyYjWWJ/Trp3/+
yfsTxAkEF0XK95/fs+/P4Ncfn/yUDyNwtXlsI/gf/+o1/frp3/9f8Q3PHrlwy6u+/8b90a8/f//y
53O6P/z5R1GW3BKxEU2v96rziMpdfv/+A4FsSKW9P7z/y/0w3d/++0PJJZsyR+AevxfQTbcBqZ2G
HZyw1vkHtYmXUM9+iffsfaR5zEiCXdeD+4CnYL/3av4xZ5gmp+5tMoYfeMvEUaf2OZHzDzS/zqaf
4teObNFsCRml0vpS5abaJJp48sFFGDeiQMHw8RZo95q0FinPrQP0pSk+WDHbVVLmL4U2wfSJcK+L
/MQNn2bMEn+aFMaWKEd7RV449d49JLVmm5CSm2pZBKhO49OwBKqGtI/izFp1g4NKgfD69dzRU0ld
uQo9NCQYrBiJmDhXCpZRvcS2xh5qETP5zu4M49AS7ZrH5Fm4+Hot50PrWVcn/laTBNsvkbAx2bB8
bEQ+kxYreuumMexs02RwV2ZXIC92umnjLpkp97jZJXjWssvnaImiDZ2FDNt/ktknL2/KjZqqin6d
t1b2EmO7BNom+N77e8StR9htThsVfX8DAIQc3CUQt12icX0pPs4jrRbPfkht9xqGbXSisYsJoJwI
X/L1oaHF0xbM6SlDmQ2V6cc0gHezxPKKbPyWqOrFYriyKR3rOQmbi1933mYm03cOl4KalN96iftl
XmQUwWvgV8GGVNQ1ESPbgnxgl5zgZgkMJpy2w5dEiLAtP6FuADJT2ftuom0X2SNEUDKUDQcnWuiI
U2myMgq4wkQUN9XBILG4WaKLuWNTlOPrIhmZWGNG7WoJOu5JPJ6T8WtcZ8/5IsG1PFbJJRy5QgMY
CsM8Tm7dboyRE4zA6mEddOdclxrnrjqOEaQcSVxcE3YHkShu71F9rtW0J4YkOKJhBZ+ZFsSedvME
SjTBqAvUDiljwu4mZylO3TexBD/PFl2nRXGVjc3asFq9decSIN+i/KUBS1AMCdL5kiU9EyrtEi6d
je94Ar45Jcn0Y9PjBkueC8y8Z49Y6nLJpy5JRN/VoBASoqttNzpnhK+ujfi54z6/Qnh9Lgi77k0E
ujTxcemkK8JorBXUvMAg1DlT7yNQ3dtQke4Z6YaPrH9s7pnaVHozIdvRkratS4fc7aa6Gook7nLJ
5I6XdG6XmO6+Jq/bJ7i7J8Db7qu96cXhBuwKk3WTlG/sQzWsP+wYnWRpTebsG8xfrCMV+eAjwsAl
L7xaksNrIsR13kHiGmDt2DO0NVLGTeLGwRXClMLgJ7wI7int34dBTLsicb/0RkjPEyej16bvkzZS
KrtqOhSW/TAFU7FVqfmQ31PPl/zz2AmfJJ18Lq1Fe/U5dwxyAths7MLR21Gtd8BYK+Yt4XTtX90k
u9kDAxIWxNU0gKmZZ2TzraeHLUroq26ltc415u1Eta91Tz0oZoGmpRxWo8ulPBI+OrO/JPy1fGOz
tUsSFKkOXLYiK8/4PPNjZ9W/cQ4xUSg872CnOWijHK9bPcyAXWr1m+Hx/o1YQLaIeKxFhhwgTcrA
/aVnz0Fh6maQUDGFvVjsUFfcthF1m1a8toza2CS+931ocRXwDJnwx+6JcuiLyvJ1ubzTMYkoiIiM
dyMmFg6V8ofelXtKMbrgM6gsieYJvf1Ye8O6D92FEZSh0IoolKZJnrCS05WnKpoTmTxlXrztLcJw
WyIpkkYedYOURKV2s6f/Dygl0OS3db6/m7Gnj12Cuq5LP6V9j0CFDrqDribrPkRteiQ/2UPIC/St
GdNm4+vuOhEaXBvWcQzaFm6NQ6N3hjwSOU/dDJTVnigau9w/NVOlQeO6RMRn02qE07KXQq9oQRun
/jb0nnXK6aj7nXqJTeQGrIdrFHdYA0j9wWSfvxQB/k9IBWharOgQICnZC/VJ+/3Z0lix08J+ZRh4
dgM+4bmLjky0PJhdfrpp4/nFqt2SFzcSRVKKcdfbn7nA+n2m47eUhXM9NS0mEKveR+yq53QZLAxS
YGsN9zka/dE3C5B7umKWw5eNCykuNZ9XVTn/VvhkuaUlckc/oQdqOx+berxGLJ0V0zUdWBrJMz7O
EuiSJvl9FUdYu4d0COBXGfsxodUaGONEC8VD4xn7x8EW7KBt+0UYWUQDp2QFsIwI4ED3qg3bYGdj
1JvcqN2d3/mnLvh/7J3HjuRIlGX/ZfZsUBrJxWxcaw8tckNEZGZRSzPKr59DZnUXpoDBoPe9SCLc
04Phiibeu/fcytlTmHhwk+E56YCtldFV74LfmOd+Gy10MYOehjNN+dowhg99LnAbEdzA2O4RQVYw
RJOhvdYqRBvX02ULqWMqp3gXDVxycjfmunS3EQ27psipj1F+kQSHMMDEFaSJPvYP5B4ZH4QuQn3T
7f7chb52K2RJrsj8iOWw3ExBQ991EQ3ngDL/dvm1+fcN3pifXsjf7qZJe1JDO0Ayzdx9mIbJS6yg
is0nAsZxxezVvtfMpzs7180TwiXtPuLeWU/zOQrvscsz9S2SNN6UjhHdBuBOlwwl7MbyG+2zI39n
OZc7IRN2C997NLWhhKwGFK/Ne+QnUaFjcs6+XELbf5m5cRaxVB+abRRbz9TKC2WX/qrp0bDx9Tb/
oYlwtzyUtx5+QhpSHok6yGOyT4/kvDSPDSFoqz9n664JXt6fpkvMTKbr+l0vPCQRkdbtDEotr0Hl
fzjz38Uocu0CN/oYW+hkOKpg8ONJuIYpU0aFYebHhLqhN0T9a3DxFo5t3T6z5MFIpKg7B+Q2d51h
POotDo/lYbr9btmV/T2C3llbcdHcx3AwTo6k09rrTfzmmt7b8khnwqyC3e29Db1hG7uDDWtYhrdo
k2p2sQEapf0gOHxT1k7zywtj9JbCSp4RH2vkh43mwVVCe7RrEwTq/Fps0lgbHaPkUPqQICYvurdu
6Z8EDIVdpzeKHbz3srxBRlY/MF3V75kjrS3XQX+u07q5Aa2H1aWbzReCQfCSnLUScbuyy9J5qtIg
O4jS7g5FG9dPmaX4ZOeH+Kx2vcgLvhAn+2sPMsfNt0R61rRM29ZAL94CP3peHhq24VOfzGWDWve2
TeWU55zvHbo5dGi5aFFRZ7Sc5vdbJyMI3n/RPRnBJA9eGFUHo1f6E0gJ2E3zH8a7g+WShnYbcg5H
5mLTGmN1kXpt39Q4jGu6hOXP3n7XpgxoZxDpm7pr9AspxepmUh3884CC1odlZ9+IOdsNRu3g0mla
dBt5jujarOKnX7K/7I3vXEQ02uy+vI52b1270og2y5/I10PHF06nvbTJPDVdAzob1x4B9aZORvfb
6+eGJU+laamuKte/eqqJr0ZF1zsHa7xxwVTTAz4sj2LJh0Sav3UrB826LA/Q/cT7GrWn5fmIgByW
Yoz1W5rZ6uJLx0JPPEm4pNT95j+UR9PMpPOD21gZyUWvXX9TKMf74fJhLY+gDtFgI8/rO4Onc45G
MyFsYlQ/5CD/vGrH7zFXxYZxz9hOn5XvVtuIEe8z4lu5nEM2YbzmDYoeQs/Jz/k8NM2b+08RI0Sf
n8ek+HhMP5APaWh5pynTgRQQhP5ZkIWzvJaAuOeVWQp0hVrM3qCeTl2MeJsv0/iRDPZ+OY/SIP3W
rkgfnbEhi4c5dyeERl8oLI7LeaKBUkKUNMOjNLXwBECj3jkJlxfLg9PyiDRULc330n8EFmEfTcgU
u6QU69Z0y7cSNZwzTMNX7KX+xtHH+Fw7pfnk1PrPXsPTxsWDKDwQwd2LWO3rESUNd/4F3cwwbrvO
a2ZawUEXbGyCyOx/GPK8/KLpJMNWUdc4MZ9ns3RS7gTegeU/sW/PXnC69L3jqdtQOWAC57MS0/zU
93r7Ah5AHJ06w4KH3eNLQARkLPxSQ5PvWj0qj36m168mBb7l6etCAd0cc+tahMFwN7LYWS0n7DoA
oI6bPrdY1E9x6SXb5f5iFgRK1X9WY8nqpEjUASGw+Ta59mF5iqU1hjQVR+OCONd6gB2t/pxRpF7M
Wi/zHuNEmOduZKxeTimg25pZG314gzL2hdZMe7QyoF+BuS6n7IZo3HgIns/oCoNHNeL59gWbNM2T
/kNVGLStZW08EDFoXSbVa+vltQ9VdKTMM72VhcP+zBjcXTL402eFCMZox+mBNke7EjYiiKFqTHwA
dv7cetrnn2dl8kUL4rK/67FjXz2NvsDyHzKabmnoFq/dhEhF+djMzaFNvxRQ3vmTb6fe2QIzcY5R
VuKtMANqxGb59OfdkW2xRnEHpSQP3JsTSdCr8wfYoHXtKYw+E8CWnQb8mH8+wEw7m0z0P7ywbuFW
FHxlhlK8ek3M9pQPWDOgGi5fsTbsg/vytRs9toZgMHUz+jl0TN0hNsCTb5vNFk3ohyJiYVWSebBS
LR6eJkHwbyTVIbec+lriWkDPanV7YZfutUqFs/PccWIk7JhVkagj6j0mrqVWIBO6EyLzfa/b0apB
Ertm5efdEzU9jaqxryWqdt2r/H3BDpYp5luMqfZgxiSSWz1hWZ3E5eEPQBFov/xwPZSc0sBElvde
+Vp6PhqOHpBOUFunoQOPULAHRA1DEDbZA6BlWnPtxzTeJrN71jL7B2WMA6QPB+RyFK5Ns+sOrcCr
E7lcozBFhm3UIW+cVFqfg9qFQjgfwtxE4EI9af7QCOr0YuTey48LggYixrkZ6mj/D6Rmuf/fj1vu
XA4LYefPTfgTmNam83K65QTL/dOCBlx+/OdOhnF/XbqOvWqXLHRp48ZPkUuu7MpddxqyJOwf45Vz
QYgVGgistHgrXJv6S8wOKCK/b1/STY+jj5wOFwviPNs0AmWcbG343/MhbWHfxhWpIWOBAtYIZH8C
pMWbq2sbxwNT7PEW7TLx5SpENLh353i0TK0muyRboM1aJgEk2153d+1W/HnAEiaR4oX8E+2x/JSe
dYpTB2swn9OsXzsSPhWRF/+OORgR90yOj448RG/s9+SOtfm4jevuIwZ1fkb6n5o4TKQre7za9T13
rYsbNlhl57eHq0xClgDuVM4OHbJXTMi+3evy4qiOVmRDI7+oGDl6JAbK/l5QRkh6gl3hxq9GR2iF
lOpFT2B/yBmTrnoCMOolCyNRxiU2kPYt9y3/W2D5xVFTbaJ2xJEwUKR30bgVhbthoYCSdqaf8MQi
K/E3ZcUursxyPsIp0UI+NEhLzYtMuduS2kMEKn9bmt3NRvkNr+NNQ1e5NWacqOeh6q7QEZ3KkIm3
LPRu9iUGpyAlW5LqlbNa/s6fszsN4tzldo6ef50MZFdFtjoaMEskLcPDZLTFlggZXqyuzy6StsVh
SMkhiTMNcY+rrUWHsaJTzWNrF+1ej2ikIoAc9qZ0L+igAHXEqRtge81oiFS+Bqamf0PBvnNLrERl
6PsnNou2Ir810tGALzEsTQfLdpgpcg5OZRROSJqrmTFnJOa4NSJLnDQAdD0gOnId8rXXNjOGz7rZ
M62uAVuXTXW4MYf+bYloWJIB5CyPX35qlkC7ZmZaqAhBu0rFdCga622KEa4E2UV4rfugYUY/TyYi
kiKpvGPLr14lNIh1Jn1Q8zWUniRx7C0+E4wHRtzuAyzXshU9mBJTrM0uHfeOgQ7T6oz2huQqOYZT
96acdjqrxMLdIu3qaRprUj/HUFxxg1i7xNKy9QiDbk0TEpJyGSBdaVGtBAPAgRE5UjwEbI2ZGpA0
atYeNUFx91oHvhQFYrybpQ5IA9nKC6y/4CEt/WRrZVj2HD2bnjRcOSv+DtmuLTXbFPPAyRjpcCRO
jeK+N6Ch55kJpsu/jjPHcAkxThe4YTtzDiXAw8VWuhxyYIi+JKd5LM3LEvj+T+rCn+gFzSjWfQl5
XHe1n2Eav+IDUGsWYMFJA8MoItI5U0hSBgWRJbB5CfZ2AZfOou4RplxkmfXJJduiyr3kEGETgQDD
yn9mMOBVnGU9EISaPcF9l3wWkv9zKGdx+dSY6Erz8juI8HUXswQ9Qu27PP8FWDLMQvV2lqxXs4J9
OVBywuHnvvmzwF3OUnelEgz3iN+zWQa/3FX810/dLJefA9cX9ki2aOn/oZKYs9Red4ePMKUnTrXm
AcuNzpU4C/MXjT6pvej1l++5u7bmcEnNx3TraNZazSL/fpb7O+j+09kAoM9WAIy0REfMHoHlsNzU
F/eAP/+PTvlczNaCfn4lyyGfjQfBbEEYZjPCNB9I18y2ObCClQHOcV2QT1Z2+ovfMMojaev+HLzZ
X7DcDP7rJ05mrYqaXn46ex/UbCBZfrJnV8U/N5ef9Mrd5ImoDgu8ZDksRJO0zl9DG5vGEoGyHBZS
y7+yUbzZ7JHMto8ltDuYrSDRbAqJPBf/mCVe21BMtECxjniziSSd7STRbCxxciJgNNsdjtPsOpnt
J8biRBlmUwpdN0qjHjOGqfeUoWmBmju8vG+4zyjU2PpjoAqLtQRWFlgASJNnA0w492C12RSTNXOj
lPdqOQhW66tSj/M/b0mbp5CMZ4vNMJttlleHiz/bB2zX8eMUizEnTr/0OfjcmYGbs3lnybBZhq12
tvaU1AxphAQPlNdaclatbBtGJNw5sx8IoQue/tkoRAqujmMH81CKi4gtEoN2PluLzNlk9Oc2tAHE
u1iQUC4WG322JdmzU6X2iQFpiu3CwlnQOKo150AjF9FlhMfpX5Ez42zq+Nd9oeCL6Kuajivfi1aV
/hZoQH9NoJ6i52ygvpdpcaFX6APO9BDwRh4GNAJr926uK7q7bMbM0n5JMd/v9CHx7vD8di3b3C96
MPkm95HZ+9AR+TQCmM+1dqnpSV9bQtMoAYfcb4UH4U7pxULFc4IiDD4uqn/4OQ5fWqwveN8GgjKg
cKfPi9+1kJN/K9AYlBZZLIlPQ9CK6C3ZtMRXIjTkfgRHc+/rCryU0opN4IEYXCHZqbfS7GnTZF1E
LdZ0LoZT7vNURA95n+Yeq/eZQpaHlJSTebvigtQ23P7RpMK7Hbxa33RZ3z+6jsM2ytCDQyTGnTlp
xUMOFXUUwnoIvLqAU03rponRflN8+TB8W0H+mEfrBLGzk3bpxUAnhtLWKnfCzBBjVgQItZE3O6pD
/yXrkl+NHlTX5Ra1eJaAJYNKlvgguAhtfB8Kez1qrvGjtTWxtWwD9YWZx++DXW+X+90KHO1gRsZR
WGnz1uTNviwT58nvy89mDM2ND+DvnNdKYPtEAGNOzgvJOM073AbjWMUoctuwkO+lMTmbISxoCs3/
6xHNUjvZsLIqv9jJPMQnmWHIP+ol62i3G5t3VwQnlvP+d20bfB4ENad5me5RxUaUcnZx3g9P6paK
RN6XgyWrGPHE4B+TmdIAWtT4UlqDeCB3XsI2wF6dsPCQTgYvl3Y7e4+3Wmne20wnQ+uaXmmktFut
jMyHcP5pBGwAAWUoD41dcOk4Kj3J1B4fo6zR1qYjxjVIhnKD9kvxVkugEVlCzkGiI3OrpuDkToxA
WTs2Rz1yzIMsst8A2nVCaqvqDb4VvY1YUmyzJ3TXFqIzz7O7HesGkjiYK7+78NmHxITdQH8bvPgk
hzQibSKsX1ySiHD8wnBDwUU9Wb9JqTk8CZdpxBADGjk5Ifsb1DXKCMUWgOiw32LhWvlKPjZ13p4H
owx+W6nKIaYiJdoasj32TV29NTQ4QNpmdxuOW2gP1k34xROdKfMljiz1IjDWugmgwFElx2Zo5b3g
VQh3zA8KkMFludJj4VnnuNi5Y7PBliRiPjX8HsVTVmTt1TKb63LLcBHtaXpN58aF/mWF0doKpuh+
0IbMfneHbN9MZf7d+9TZgg7cH3z1z3qoRpI6kOwbjoUJ1cOC6MyHqZsuTkIdPdfR0M+7vrVZ8yXz
k0w9oH1at0grVkbT9Js4EOOj5UzVsYvotgVWSm4PYhGIqfnZDFh7Bl1hfZgUK3FL6Gu3MqJvT7KU
CMAuNEX7ie5KbKBYku/th+WL71O2ELX3I5xLCZQqqwsNonbt5r7YVakDl6kZx58ABLbeFE2fvt+h
iMqifBN6Fhg7vZQ7zR7Vs8pn10Y9xT8HslO8yhW/taQeUhBJfbhneeadykptGciiTwSQ4S73ovzU
t7r/2GK5nZzh3fBD67V29JgGIhOBGYEvcYL675vL/9LhpEnqsFSEkVGT88LgDNfpw7bktIfQjGRl
vlk3w0fXGCjuzP4v6ejTrcOUG3Z+dh8RA5w98lQZNqgAOyJP71Qt87VoQnql8UjdhPKuLn76Oe17
JB7RC7Z/d0+XZDyEwF+eJgOsZJOU9cq2pv6l2DtOaP+lq+67pJn8XoBi2yDeye8ZHlAYDwX02yam
jzOmyUcfNzu0icmrHQ+fegqBlOvD+zKl91h7Zv27FyWtmSCAElGCaYmDGHcEXMjKYVguM0qkThrM
HhZJOKvAajKRrpOwIthr7gQh1NXgcgxdf0d+/5nF4XS0QU5f7cndGCKp3ki1cfPEfu3wPT9DytgU
lq3usRYWa230jCNfIptPwyu3jQ65ppVwUEZbQMTu1HNZZy9GbaltYk0/MrOMQDyZ7GsghjxJDfZU
03YaqNiqe+d3PtLGxjhec2FgcRHrmrzT9aiob41gz7hGbe99KgdvRQxoKi3xYdHhx2cy1Lpxt2oJ
lynSd7UdYIrWo4NFKelAmSleO6K3D0VX6PP8Wm41wh9ge1CXsYJM3ukKs2HsTJA2KeDUsjDd52Yk
/ESWBVSEdMZ9OaV7UmkbHqkeTXsrc65JqkefUYgFYsq078jQ6NElA3vXkDjOkRH5pxx+2UNPD7a3
qiuMGFIams64yYRAB80MVl6ZO5eklT+axoCzCxLkFMz1TeE1zpf3OZRVuJczl6M3zOzsqxyUCZPn
itEUenFTWK/T5H4llUGqaalWQgjgrIEZHg1TFGuZJJj2JwpzXlmrY+dY5Po0Prsz5ZGkptlMYno4
XpDKUFeIS3dP96uEV4on2bG1a4JIe0u/uHqqGqvZkYJgrv/+BBWAcCs0X0Quh41H5N6XjJMdamRt
7/QR3u9yfld06xmAoXXUU9itVUAf1zDkxuqc4SmaBu1mqG6/3HJEF9BgTeRVFsRPiQkXGM2tDZkO
1i9yF381jkGyM5/+NpSk8WbS/YLg0k6rlKXY2i2i+qYUjYy6nl7lgPCC8Bb7E9Yu+STjRfTeiKBS
aldQMTkgdDlLiXT8idN/Hppy72rtbzoZD30SICzEVL3p4mk4a+V4gTuTvMbEPSCLGrGDFIl/H9PW
v3NVjoi/jVKu0Gz9HpxMXyeRPR1oUyXP2Rz7I71TMwr3FOras7RCvoXwgJnNzelWFum1wEfJfFcA
OgjIp4AzPsGkrQmUmTfTMm/VOcjMY99L/zmDIZh1cfzQ5sgeBuHLG0OUS7pg1rOtquZXiP5Ju9YB
CyzwZkn/mutje6V44d2kIjRHqzvnrYmife6D7R0CozrSNK42U42THzahdlVO7Z843Wuq9++w4ds3
cwitVdAX2yGoq8+58/gVQwMgMLYHBydHVmg5DQReTXa1QcCRKBj7EBBHtXeq4icV3rvKYszzKUT4
lPLYppKJjpkHKoLTC4LphDwVdi3fhE4tPcwjgGJcJp0sypUZ1/DlRudbr3Ixb+H7RyT2+dlmab8O
IgO4UCmJoWrmVx68htaAuggd60/wDftGGw6Y3MxtSexs6T1aVu3C3uq6b4+JRbR+hBc0zZAHGfHD
1M39ezhPujm1r1qQwPorY6a6gIrSBI/UYvzbRUWaXBxpPdsuXRYRa9Pd1OJs0yPCBgc4BLuZBEAL
X37lPU2gtsn/okZDV81w80sPavQECeyp9ipAq3ZSHiA69evCYsCehJOdbbzjq9YKAZLoWXmQHjiR
oG+Ri01aP61ic7AOdmRvKrfM3p0C6qCaTasqZc4nAPFbZ7IAJ5E/Vy7edVfqG7sT/j02LYVvNerO
YxmH59wIxR40R3M3W3pZovvMyzqkeZtn58E19tJXzGFx+OGEbs8TDlB9axsyv+U1BhWc6ThOVjWZ
CQ9m4rRrngL9J1AZFS+bJ2W9hmoiMbUIH6skNbY89WxLAct4yutEf+ICbsiQUnRGbZuNnw2rY5aK
kybUbLVYEqA2EXXg+VGwj8ge3zN/IIuavWiLK62KmeXLZjyGCPD3rDiCleGb2VYvsmad8j/nxoMm
w175pgk0WYHqXwdss3XaWkfWJsWmsE3KfElknVlmMbvJz0jVycPQOvVZT0m0iMz0Bm9KMcPZGBSh
VYCV0aNLmmV7O1fybMTB0dBz7SEIJ2M1YCS+ZlTD3puUHmXRvpFqHWdxflOelcEZgoyjnOhhuStP
DeS0IM1NiN+3ykxfwlh3XzpdwVw3/PcubsRjXL93wx6aR/WUxHAoNFGTLD6Uclvh0fIgAZ9d2IYR
1IEQcnpnASUk6LpZ587epF3xwxJ0fJPS+eGItn5KKkZ7mefiW6+NtVWG4XM6kgdqKWw0YfwDTaS/
qx1RHFSohneFLikpBn+d53Z2hGEin1OHLyztj4PnhxJSnRNS+ssBOtlB8cy7QVGqwT6KEmYVjt+q
nbe71o8hJHIsGYLg0E8+uW1xehk71jll47n4JMvmSyErxqgKmi11zXMbDVh+O96JZGyHd4wngF7Q
U9Bgcod31iwIKYPmqbWtjVmF6SN7iGLTFw2UllI0B4cCxlw7CK/LIcb3unEKAzY54LjGVu7Lckgp
7Y6QPPo4H977HDFUDRltH0OSDkPhY8HR9FMQtdlVBkzHdoECxhhUeshUpJ/SAHROnpOnRaXqQVnB
h+ZoB/biHUsrhoKkZfvqtV52K36YI8Nd0oKCsoU3M00HgSAlI6ks6zKQNH7CJzumL2qiUeOzE+hq
bcUsZdyCSiO2SiPZzIrzF81PCbajWpuESLcVGxo/1eDxtjOqi4Shs6lBEY5DHQ15b1vQMqi6K8O4
jpJtZpm5NWsTLdkjsnX4TrJvG/rssRW2uiYdXDQxRGwpS0RmOQ1nDVGL66LNVlWdw/Fcd+Qg7FMw
hSc7jVlde/So9Fr6T55Uaz8Lf0jL9d/a0iVyleUIGtEyeJsGp9i9sckvcLdkxR2BybZzzf4S7Q29
JJ4rqtNXJ4o3naH31xq2P+50adyb0HaPtVd84CiGkCjVGcNdfbRaUby6hXEqhjqhIVPPPICholiR
xN/DeFLJvvfM4KXux/7FnFK2IekvWljqqjmhfGQHnNPf84PNEGiUF/KyxOyTQEPqabzqsocIRYzJ
HqOGSySzGx/SkvRPBo/soGYU5XIQxGCslDWccQbhGE+b5MAayDgPw0D5rMSm7va68xIpdcdMmX+R
VEEYgokgpQmfKwtMNnik8rOoQho4rvPbos0OXK1iIeqwinf8fU3uzSl3SuNKmUq/5rRarsjx1Amg
2kUBmCwoS326HcLaWkXxuQyDd0VN+EAHD/AM23dqzg9xMwOUrRxuptk+Wpq3cvKCLj3r0Fxv9K9W
89DbafSMW2BHIH2REzmQWZBj59ab7lnxLh4JhWlSx3wj84ghbnSz5z43KNV78lc8Za9uhUyngw3I
9lVWO5ra9o66XmMQ8SWhtT3nbnUFRrylaOWchpIi2diMh9hhpFtR9GD1pofWDlysdR86PWRPIN+F
LO37clcUSW8LCb46OFVJzZBZM4v1YMu0CmW+6qlqIrO8jKbz06aktS5b7T2vp+EUtHX/ENvh8GA4
xAj4WADp3LSIiOgmJ8SNQILWszd2fDesSqSMxi02O18HkYzw8kD33aLyEYpLYtZ3FwmE8szw2mPX
elLUM3A0aq8Yu3eTdOwd1rRkZ2mWexVtfEbgXD3BSI52hVZuTM12KG1lNEVGipMFRdWDZ0T+Hm8j
Pt6sfIUMzMU35Q/EiJhb2/YZYz3jVcRxfQjDlAWDQUYosuwDXTHEiMDRt2UwhdfM9v8+xD6pImkx
5TnjVPWV55o4LwcNZzmYpaqj5OJnG+TYlBHK+hmxv/HotmV60GMCK6swm5H07EMRQJDlOA2e/Uh+
XAQs9jGZD4QQ1Br8Mc2txUbRVd0Yxjnq9fTTAPu9HqFZbsWIV12xWjmltZWg4tQSNDctYMc8KQ70
oo1tBsFq3QwViUONlZE+56tDp1E2HHut38txcLcNlVQMPIV3Knq4zEZcP7fC9c6UtL2zH0bJRiZT
vdVESaRHKstLrBXTs0xe7HncDY3Y23d5T67AgH8nkcAUNCV/5QKZiT0ChK36oTo5GWIN4cn8gEr9
RJQeKpjiSwZ5eB0JOkIMOrb3PubCDPRXq2vVNUiRXqW1qRGXHj6Nk+besMqLl1FxvccYxf7sq7sI
PD0daWrUaOBU88Ovu4kABPagTmAlu+UmApGLIBdFW8iAellEJ3Mw7HtljTXy0sleF071YUllPfT9
rx7G18MkQ6wMJWqglhLslb0kyS4uMewAs9md+vXGQ13i2FHwnthDt0sBzh3NuH3gQqOTbxLNEbTo
RUUTkOc8f1WjsgKeTQBP39VyGxB9uZriwD4Py2G4UfWpT4rWKrnMyHkO6G1PIjX1W97HatP0BSyQ
vl4jNLY+RT0d8skSj7XAOFCWx7K0xC87DNEVt8nw1Lv1hdWBf+hjsCZJmSavtAP9WzzLyaGwnJyG
tbVn+/ZTASChgmJJpTU6Ec0XNUkAnzNBC2nNMSHkvG/gGfyK65AtDzDvLOntFd+L7mhQUDm5bbey
bNN/QjedrI00sg/LTcReMCCx5pJLYFyGqkCz1jUW+axcK5amX1EzQ5MeKogmBApcS73Tr1lvMqIn
TImGFcrnof3MNTN+gjIgn0uWyFpofhZC119jwVsRasXfPy33aZ3XrKbc2rtKQz6J6eqZPBDAe0n3
SdBTuqvGDmGTAb5gaHyxCkuGDAMNEmZUciPdcPxBYfTZ6pvhOa5lTxk9xQAgECy3fd7cHQm4PcmA
eE6yc17tOWdmBPj2wUvKVn6clF+t8l6bMHyMudTBXk7UF3X10E7YT2izsG1XAblWTjR437NL1kxc
FNrgq4+ZjuYJEnN1pBoXvNgS7bQZiZMbZQRc6JjNoljOzoEyO2KybU6mbgSndJdZdn8h17TYeKoN
vuagUretxEeXOO6uVOJX71L5NdoM5YuJAKvOdO2JEnK1JjA9/US4+B7SnDwXE6fo2Y0fhUKeUPpa
+Mj4idw+xcaXITeiRkmrIKuH6Hk5aGMJrWXy3ZPZ5/Vmcv1p0wPpuSyHuKXBUUfW11LBjdBZGloY
bqq2/W0yRB7rELD6ZBxSbWgPCfVX+umdtw0Ag/LlABJEpw15tYELEiMjanYj36PEgk0f5DR1OyKQ
a4Q7bPBsCtvKVXs90ag/2ZqzF/S+Dg5l33Xa0MarI58tEJ3Jg/eNB81/VBS41jLz8j3tALllSLPW
pUNB2bDOzlwerm2yZRfr4f9kQv5/kF/0KUwsgP9v5MLD7wJccNZ9/Qu68Pcv/if4y/4PLJvC9j3b
sHTP8XFG/01d8PT/cAzfYK8p4LQ7C97rH+oCdwlPJ63RABvm4PeUZaui//2/gIK5hmMK1/AMgCG2
Z/93qAsGXuT/29JrM9qT0uTCd7BdA/7Cv6zbGTCUKa/08TBkFYFIJLEFefJskxVFwYSkAtLJQ824
Fxlh5KaO8d0zbUlxXV/TuHEOfu1mTxUGIknrA7mgvfcn1WwFK6ptLkIMEIMOqC7rBkAH8rH3TbnN
NYXNMRrmJCzIvpe8E7guQABhMOGfFYYwfIanoYfA4xvvxULkWdg8M6UHYz5JB4B7zJngY9/qmedT
ficz3aeZOT8OwJ+p9yOS4UOxtTNBl7WAISXrFAUxDo/96JJnKdPw3bcy+Ksz17L1if1uqC+dW6le
k+gJ7igUUJ/xSyU0m0z3k55vszeAvI4y/KuXAtUHcWPRWINYrfyLXRqwn8yBnPUsOxHBNUIsB/1J
VjRNPWERvDHEE2AebMlhTEBNltj6KkA1vZmiVKx1onKOrtl8k8zzV0Sjc0MD9lW4Xb2dEmjS7RhD
Dc68Y04mBMEZ5tVFeUUTx0uOsS2vqXXtB+WuUhsEQ9TFTLg+njIxDZvWdj28LSbySL+tjxNt/W3j
p/FtjEYkBKiNStFd49BWZ0N8oy6jW9zZ1KDnhaqLaWdIsI01GIH2TQZoXae8sOkGN91ZkoUoqPG1
O5IYNlb4g3yFn60DhbFiJ6ztrSR+hzlCNCK6/TXpYoshQ0KZIWB7cuULpIhz1/TTwSe1CQJY6hGW
oGvqZ2CUjMJAt4dJkGDgwhO2TSw0ArKXBjBhreg7TFmmHZGG3p2ydAn5icybz1Q8lPana+TqDseT
OdyvzloHJh9b8EHT6XX3ExiiUhtfghYNrhwwiKU9nJ7JcVc98aBZSMUhaINXUMS0bmB0bKUd5dsR
UcyuUPgnAJmRvE7pCbYxLr5UIM7PPXM4tBlUNM8FQFRHv5qsZMcAzpcKQLenqLcDkfG7Jsx7nQ6T
uaLlADQ0tJ6Ut4t6zT0mAKgbM2kvhQwltTziBHSRGRd+pV77aLLW2Dh6GkjI5YUdPrRdOG37wWyP
NEWaTdK5P1QUsVqnGQjo9/+wdx5bbiNpt32VXneOWjABIDC4EzqQTK90Kk2wUikJ3ns8/d0BVXeq
svRLt+f/oFgUk4QhgXDfOfs44b7F9oKNVP84Ae7bDqYJdniqr3S3/oK1jI9M7b3nlISnt8GnXBsB
dhX3S2RwxRXxlZAh7goSqIo0dfawDuDvDdZHMvzuW8hzOzNEztq3zakJmMM0WdX6aDOuWPRdHIq+
00Tqu3mPXJ4BdDHeeRoBKkaNlNQ0d+2ch34WBw/AI75K6libdBpxpNnzCUmb7zLmm52o3ucdiwqV
UXzLQdItLeXLaAksrhc8obp7kGA6Lm3ZkR3XEJhWtLRbc9FecLBQ16blM8rXc1nExhasZr/PTPcz
Xim/zL36xvK8B6opl23DGhEBugn8hby76NJHL20ux0D3RUUcYOcs+V36yZiGL+k4q2lPDyYQe2sU
69pmrDqkD0Q6bRKSKzbLsiQfg9qwt6HNGHcbFUt16MmPgKqFh84RF4GEcpd3iPimFOb0XIvPFlm8
Z8iG1BeH2h9dRKUBiwkH2/QeGCSiRHJj1GwM5Q86KRWYVjHigGeKUVfCIoD4tmA0BtJ+11jhcF1N
UX40bRojQ7j+uMTHlgSRcPYnHAEFcvnWO5V57Vce1lU8YaywaiictywpCGmax8ZcqAUn+T6X9Udb
jiS6ZlbtlwC4at16LjOAJh0Ir0OP9Pw4Wiyg2IZNtsqUPg3oSnbkVyEhLZJxP7SnucaPPHV2+7QI
Grqxe+iUTCAZZXg0FpqLJY8uhtoIto6VU0EVd+5gHsZynLdQBdFXJ/NjlUFIo3QtP3xcMmpTadAv
+0WeGBqTHkso0gS/zp1Y2YbamG6lfraSTL/EIQur4jyOaXINKybY9NTwr1InZnJqv9aqufZ6Czxa
nu683H3VPPsI8DfwNYiIGwwr5r7tWA2twYFtEVxqDtIi1/4iWJ5mXZtEmiDR9g0kacdZ5k1dxp+X
zipIQiueO4JDzY2WuMiKQtwplkHRP3DkKThitf+sD+AOOivy4dTgeAIVHpaSGQqSDA0+/8ZOFloY
VvRC61vtFE+pTYMxN2BjrAbXmtElB0PxJ3qbqVLkgfxZ0g9mOXMpdKa3DRrr3jLjKxuD4QaSV3/U
Cu5jBiL+oDtiAxWF0oqafvfzwZ6BTVo5hicQ71WeMjWbsdB3190Q3NUNWVlk2m0tj4uocnyAf3/W
yD32UztHhzBCQaWZw6nTx/kcmaD6bOIAxkze66XRbXPXXA52xxR50ofTQgzYwapcuuKM9QAVJ+uS
104cGQbz0q9BE2+dILyjun4qzGiPrZxcqOVEeo6xmdHkUXWJPw1Kdxpq+j7pU07FVkYACjmbGo55
6FnXuQdhok0XRe63Ngz2+Zk7nEDeOL7KgYF5I30zCV7C2X2EgSk3Vt3sQ1Zoz/oChLOeX1NNhrvO
gt6jLaOPyGjXhekrZrxT7+TUmu3neJavdgRno2+eWqn5JIndYud6Dodl3iV1S2LnJY1CACgQC6OT
3AQcYFck2lb0V5rAvguq+6oOU+fE0grek6Fjua4W257iPH3bvO8ooW0YbfhZFZzi4WQ3tbcJNcKq
5YzXDJgoMxsNgdXZbOSlUdUMRyB692YSIvq0bnBrPaVzjmt6kldhx8VFKNNVGUShnyiJE6F/p7As
n5ueZV88HXTj1HVjowV4hALcmtMvpGbJA06om6rAmA0pGyENUbQeYRDjxBJ82M0+F/ce1wSuzari
d+8Zr9TZrsqyD0UcPRZ1/UUbnEOaF/gJA8cPPQzfmXyAwpFsuOf8QJ/3DhrpjRVx9Ym0QaK2qRhb
VRa+lNwuuJ0c4r2DBAUn7p1QgsI50rOH+3I08vP6MHaA8PosZ2qe4hfFPuJwb9bZKQjRBTaKYv32
sL7mKEnm+hoXAENOBxsoKu36nP3nYQ2Pa/AVnbTwwErqX4l+satizdd/c3Nmp0HZ6xVme1VoLoOT
7fsqipTjZT4l1X2e9mJLoUbbvIljV61s2jo/qmbtanR264lonYofDtbI9ZLsv1U2PHfFqRXMT9fX
V2Hx+mx9WN/R9vWrnTDEfntpfYZgt0Cbqba5Pl3fbFQBvST0mgpp2OclcaxzOdxTXfJOjmsSOqul
19B+bLSQaDbO6xvcZdZJOghOWCu8dINVlUzkNXf6+y7Uv4M+ARlGn8WSCTHIzRCSCJ+7WJjXp+uL
bw/vXlu3+O61IMap11rN8d3rb/+UAX7mJFlUpAwNeRRpuPhFVZ/XjMI107FyRmbP678FkuSsmr39
qH7Rt581CYkIy3SwSgi/8R0ATGgWRvu8yUE0n6MW27MCw2usubCELjxg/f++JtZn7zbYqBRsR6Vg
A0eszm8P6IWrs6ke1tfi1s53MIvmzXoI66a+q8vXDX5/GgbOM7Fwzn6al+LcK93++ixdg7oz9FF0
Jv2XVSProUEgbnnkbnUKF0GeTf6zwxIM8s2EqkNCUOr3ny0Ma36Y78/X7z5xaM1LG8C+jiODBkv9
fGv44vrMUdnk68PYXaUQUk7mIhBT6RNOj+9PQxXFmMnQt2st5bS65/U2Wh9cyJbLtlJ3FOFLGNFI
B9oYlWdvUeo2fBvcRPMMiX/95/qMpJPmLIakhgKgnnpDkjIT7fZB4TpHqyr/1IDOXJQxa6kTr8xp
29zy8rbFp/pAGlPR0JSY3fyprQOfRI/pg9FeirlJP8jY9u0m+NgEgBxcbYz3NUPpQ8pC/6FiKXEf
U0gpRPVQlJaNGCG/K6wKr2JYJH4EBHhX9oQ80l4ymXPieV8uauRBcY3QRBbLo54BWi0zfCOL82oa
BmjWnvjClJwdY3Gts53oZJpkxs6LLQnEGLWNMTGKCFPtJNs+hk3QphdjT6asQbUdVkxJD+mQm9i5
TK0r9P7nwKUgY4fVjU6IH/RxqqLT8OdgqlyaKkNvi79nn+CP3NXhTIbjWHzjDn8QdPSnxmNepmlx
dOxxshzyniTkbCT7pmtvFe5qEzhOeJqpal95MoDS7DWbKBzia9NiRIhgUDkNWF4/piZY4IWscEYU
2L5y1SqTSpiTUU4s2mZ9+vbiu/esf/VU/Pvb+8rW+bNpyBlsCAFd/0YUlkPrpd62DGQ3lJggoOmU
50XG1RkFD2oo9c/vD0xLqDSm9PPKqEUkpEEG0FI7p0j3nQrZFZ2QR5WIO1AbvNtJXxTbhm20yrG0
PmuUgSltlunkTCwF//tvyiqwG7R03Kyv1WqKDysEEjIf7NXD2ybe/lm0ZE6aMyL4NjbpytIgypD9
sIiXSeIpVlvT+vTtgcJD64/OeEoy3O+kcFq7ab3+lZtpzjAsMAUF4KBee/vD2z+dxhuzTVOEFTQi
9/tb1r+G6fxioqmhIfn3R6sWEIvBOG9Tqe9r/V4S1kT9hHX+Cr0BV7QjoLwY8uCqn2D9HUiG4w/r
7xrmpTdv16em6rR0y342LAvCjK6Z5/VhJjH8bEaYCQcM8hSJ3WDX55xaY4dQDpLKJGl33tmqgWFc
Xp7XZ1Rc/nr29powSaY0R2plu5IU21DlXRSq+/XG9ZTT5gK7cpzsg+WuzOP4pC1AgYiTPkFXMFVL
bA6c5fpsyPPZz7TxGCpDjXAq3EmDeWTiGu6pfcVgB2JSdddjWdYGsVTHth5MMwqTLHWlcVR7n4h7
OZSVdW01RDAQP9OC6Pg0JyTBj/3sV5Vu+hjoCyXpAS4hURipc23X/hHZQgerkn9PKnl22wY4lBKk
rhm+BTxJbgjQUqCEOcn0a6ca//UBVa/Ij/hv+cpzrWkvwmQuqUpn51G9tj60XaqAHnzdhrrY1s+t
f8BgQVOVrf1Hsj72aTOj0Ofa+uFdakNve1z3tX78f3xNthF9ytsW1mfr595ee/vn22beDu/tNSXx
JYyFNbPWTZ6Cty2vb6bKyijk+7G/fSbKZIRLj0Drt+9pPT3NdJVVryP0r7LIBpl7AkWGECFyk96Y
Gfd7Obvxvmd4xxSfW1lTVx+LV1F5pNpKw6BeLJfpceyQ34kkcY7IY7foTku8hWW8E41lbAiZ4ZJZ
r9z1Onl7mFx53QQxNOYlqfT9eJdYWHLWjJNY0v2Pi1vuliIvMixZBOsRf0CWNkGKzP/VrteD0Jvh
HrZXcZBy3oexlR8dDWuHSzr8TsoqZ1pgxGdOoVSWKSuv41MkmsTdEiibnHJKeed4Nm5BX3nQehYm
BUbanddt0ItD+BgXu/MbI6NdigY/hjaOVqf+38LC1/8flLNHHeBXdYVd3IKfeO3+VX7717bM+vzz
36HO3z//7/KC84eHfZ/qgnQsUxoqPeSv8oLr/mEYrvRc3bK+R4v8B+pMeojnCZi1HkGJmN8cOKn/
Li/IP6TuWQCfJWmapsmf/otgEbX7H3mh5Iroti4sChbCthxLnfmPUMXZYMEqmif9qHnmBlpcHn6z
F6R24QEG1cbIQfezMJ9IwjeMr9iakVXfA1bY6MsXE+UyCNN9jIorzJPjON6OFSKEm67+aJAE3MW3
P3zNt98ppj+CmkEO/ORokWXSL/H1gN9VFM4fKJslqxaVlCFHO+lnIyIesM2rW53li00gPqIpvwRA
t0eAsbHdo5ZDZ2U+VZESLodjrXWfTYp2gzBRRSGnGbFiZgFpsfJAft1pFiyjEgut1Hk9gmXvxrW+
tqzRpqxYRMENm6lZXEOYT0hudas2Nzv5lhna+o60GQ+iLl/VewY8HF1FZju7K21K5V5AUVRj06Sf
rsPCS6nqwryk3qI2WVeGr45AVuNBbWq0GabIfq9Xr0Q1/+egatg36pjUAa4HXI+HUrf3DlpgdeAx
mwvrmWVpZxdUvLfUNgFjQjMGo8XzmuftGACyI2g0Tw8tVq9Y6jfqPVHuoNhgTZyP8mdBSnNY8RH1
VhQLAQRTlgmpBt+IdDqZfb6tQczUTb9XnxYglPQ8+OS0dbZX24jLArQ3Yz4yPGo+W+ODY3mz5qjG
3MNFg2CSWs7QHoU1HNQ70ni8q3l32c3pVu12BLpkUnkP035rCarkFwLNHZ8Aq3cVsI/1uNg5JrXD
v09V7a9lKcsliRdIRV0MR/UnYUXr/6FQ6Z9R7GOw6ffrCbAdARkjgEKtvh517mrn6hyEluzrIj2o
5+orRIR8UH9rEayAvUnSB5SyivHyJHTWbZuo3VAKJxw41H2qZKANuDVMJGE8H8rbxHwIgN7oMZcD
TbzH+qvdgdsKturNrTHhaZHHWQdmRNm/ZsVJJMOhT/Jt3xcX6vUAe+fA4m2yfEIc6KvttulwiPGN
pWxObcLkuUeVCQ7RVh2VYxKv8NdHpdlt64Rkv5GZEy6PgOfqb7XaLEpUlcOB4ETEHdzZ7h7ixSHn
4+oI1MfG7OB4fxq4glMnOA71fBg8UiySoXzJEwNIibUVDvHRrIF1uIiIA9IBIr8gEGWUn36YtODB
CxHrIf/4lLb5PjMcvOF4BvPsaawc7OjKmyvJeWhd8hTcq7oBdcfKeZekWzcyV9PkrgB+ynKpTw+P
RUhKrJcfzRYkmhYHFOYTqLizPr4WItzlSPtxRHLDQHe+Jbma+n7IddZD5OjuGE5sFS6uLxe+QeuG
Riz8zt3+3+L8b4rzhkF0xQ+t++6le/nX9973+iX/+n//zyErm/jLy49hCH995q+Ok+K7TueHRYCy
hPNDtyndP+hJHRsKsGnQE7p0En9V5S3jD123CMhyqHPrtnDeqvKm+MM26Wal1MHSq3L+f9VtvosM
EFzKFCUEMiRK/Jaugr9+7IhYsNQXWZX90UZUvqsxd7GWXCYXbVXfdESx7BzQ236cayliKZ07yIS0
WEJMSKpb6lXRhdmjIuxSgqEq7C2u3RSXNvq2GsMT5Y6iPXXGcNXasCaglhGtGQ1y98P3/ZPe9B0R
nnUG6kRIFEwMa3zBKxr9h760rlHYDAvpm/gSmi1rGYdUyymGYLRmEdRUEGhzQ1H3i1uCjPj1vg01
rPgBU/595560dcjrgp/kXUfeWAlguFwNYimoUWvz6wysZzNHFP+MkWXh8KZy6HxSzMSBFfe/w+H/
bP/8bJDWkGmQtqE49D+c/GJMaUX/2fm5bG8ROqWEVRojgglCkt1QA9x6qmPCrehP4d0CYPrN+b+7
ftbztzh7weVtWrZ8d/4T+tU0s/nybRtVJ8qID2FDl27NtsGAK6LaYXUE7Mj4tRlktsWNIgjU8iXI
c+QgmI8x8v76kH5+RGTdqJvL8Ox330g3RUFgVV3nayWAXiOZon3BKO7y13sx3o3gOHHMd4bpMqp1
TEu673bT4hlthzogx20xEO1jLNs3k5M8VcG4TZ0uPOthEVwvrcqXH4xjj5b01m0QESJ5Ny8rC8JQ
NjkO0cJC+r8+tncI9/XQGG0rRY/JJSnUN/TDNWHXg2lFBk6Htv7iBnikHC16FRYRuHPwEAtdp+qV
VL+5Ev75tWM/Nj3TFhJ2FK3W33caRJCdpVX2PrFDNuFHXsbaq1fuf31qP/vWTQbMnnR1eAOW+vsP
p6bL1qQolHJq0GzhKnEa0GZaOmKj/s119LNv8cddvfuBHaGHdWhnvS+VGqbPhl3YJ1+wDVUbyxXE
DjIiiKP5N7kHazDE3xsUyKouUyILoTEX8LsGeUafI8eRG9p0dWhAWlccvVy/6GIEHUtlImz3bvAO
9ldVNT50UKT2cz0caRqQqGpuiiCTDPsx0Xxqd+YxzViLCQlFGBDB7mQ/jICKU+DO0xp9Tj6LFn9r
IBH7WmBeBTN1uaIJv7UGQJ45vW1kOW/DlOKZgdn4UkLC7e6MXvskiKk//vqnXZuqd2eOgcTVDRIq
XYRs7y5biZrYLDtu3MyEnW5M8R1edkDmIWelRcNdp8Z346Dt3cF7aDPyfhMx347F4O6miRgIp7iH
cFcz5KRu3UMCqWQ57qw5aXcsXYC65mIxB0jRbUOyYWYTE+8uR+QLG+I/dtDIrEsml6CA29c4L7Rt
KEf9GHycnTZBhdpfamby/OtTRoHH9fqPc6bvUo2VzX/vzjnxMiddiH32y9rN9z1gorFOvk7lXDK7
oQhapqBYQdWzXD0RKs/XodnfZvyVehcfKtTsl2H5BeefdqnrfxJ1ji6mMpCPLQZZH9iLPds4OL1N
dmLnHKgfug9eHxw9/XOiyegxn7phM7r0k1oNlM2kNeuGfMY5pSN36UA9ei0LWBp/E0l+h/r0ziur
x66/NFjnI26ohu3tXpmdTmSbjdbnIlmILbci19zEY81a5HBH2MWjHC7SCQRRmffwVMQ9U/lHaWf3
TWIj63O0akuE+L4bWPgvSQ1LMZ02QnMPi1tZu9Ic6UdF/BRTSTeqjewm1s/DR9Ret7073BA5ucli
wg7lPL7OFbItrSrmvRHWOd8dnsv0bMpbFw1Nrh2Hqn8gn6rbjhpGmDG+SFvSpqfqsY4hZoKstDbl
kJ2FXpP1C3BuM9sNYeyD9sEogXOX3mvU2K+l29za4sEpwXmRX/+JoBqU/uKjm2PN17zplJPOuglc
y9l0ko2QQPDohGi9E5scwTInvZL2Cshx091k0fybq+qfDZe0bUatNMUM71z3XQsytaHd28wp/F50
hyqffDmk2taIp4dgInsUIzrCLgrdv76Wf7pXm17X1tVqjvdur17D1eEtKd2u/tRa411fZt/6xrmG
vv/YiPQ59ZyPv97jT8ZeMBLoCZC2euhTzXddThsCcNCynrGXGDpUY2hPMDc3WCv2zYvtDgsA5Qu9
YwZa2cvtr3f+zxuXIiJyWp0UD7Xs9e7GDXt7SEZi2kEVlB+hUGILxIYhllQjTMw8Exzoal80vDm/
+ZoN6x8tBjvGk8c410Ku+/7XJV1DI6mP71mQDeFxh+2tPIeJFs7TKUVAnDNn2NoDC88ZwMuWxhPu
evbiDE8YYo3fHc0/e32OBquvNG3XcBkS/b0/TrEZG07ltf4EzGQHgxluSpXucWIiU5Azd+bYwhVw
9WETivKGBaJdpmwueTQ+kKgAbyLTd7/+Zd7HuzH8kTbjYQPDFAojQ7y7LGrg4Es8uC1xEggQEW3u
K0cYB7RiT1U4f4NeidWxLvHmOiaoiSB7zq3yw+zC+2wBTaQTzlAq7kRtAw8lwxu4veuQzcrvuuv0
8MFIzKuOQtU1Q5HBn0YWWoL8CjTEt0gEEzR4Nv3rU1qHNX/vJjglIo+YEVoec7V3Y5FQaJoWRFbr
w4sHy4k+qL828C3vi6GnUzbScjskcb0dLAF+JpsgB7YsXGa2uvFzZmut7rxgPST/nUxiCBXYEKoO
ASJpOrhBdu6YZQcdg/QuDQOL6Dv5oJsl+aYO5qRJIENsvEtvcrujXXLCoTiFFt3qlGXHkO+ojKP8
N6Mv8S4k5/uviGYdwbglaM7e5T9hQfHyGTWgP6TtFp3pMULS5EbafFxq43KArhDakTihZAVfWhSs
OEXfQE7vMI5EAC+FdmR4znJJMDlABExS1MBjbJYBKsCYlB/zCewUPrqSbTuHLvusyfGxoZxzzgqD
lRREwnPqWLscxMTGVNh22wQkjXDnLEMwJTANICwDcl3a3CZ6TZAoHbSYf/X2fiydL7++ANZR3z8u
gB++jXf32dhlowjLufXD3khJ3J0byilGsykpS+0q5AJ72oVqO1IMcwxUjmjfzS3hWI9D0t38+lje
J0T99ctIOmlaIcN93/TJeRDjbPetj6Bq8Ech5wthps99gNe5NuZLfJTutopBUWHzoUHIjJt8KtMb
16tOHrEcCwd+GRDuAQnGI3GrwDHu5aRjL0hpcjXGSQpITiL9bJtsJK7Ll87oh5MXimoT1I5EOCAe
2OxDI3s0hWjTt9GA08aQRJzlMv6W4WjcBq4J3sEODnbufMwru9lID4+NtQSTnypNlaWfIpMmSloy
39m69A6Thykg1p8tEbxgZHtEn0LfXnl7t6ufe+T4Vh3Fl3HN6mATfpFGkp1/893+s3HHmWUIwRjY
0VnS+HtzqmYGKma29aVIX8KgK3faQo2iXBjT/3pPP+m/HKawJMULUPSurrrzHyZSbZY6RVMi8KrC
4ltS1UgnqyNN560cI6oE+H6LnIwFUYiHX+/4J0Ne1sIIoDE9wRqq/n7iDNmoR/Bi0zwX9r6HXrrp
5SROade+mpY7oXUIdq5JCJBTpM7GDvV4n0PgwfSoedsUkXvlyi/C7mN/qSZnO2PGA6NxCBwj+k2z
+5MhjaMLDDAWbjxW4d59R10Y12aQ6K1fRHAyxvqibJOXQc9uJ80GHBZ/a0Gc/K73Ur3TuzudFT/T
o8LG0pzzvkf1Bg3vBvZ53xj6a90Ck6FpO9eNd4vjXoYyAKjlYGrWPOvIKsMHM5Ansy2GHdVpZJSl
uJ3AVyJL64YDcX0IUuP5ITbgumu/GwKpTuefR0rX6fK7CCTuf7+E4r4bbKzzKEdk2e0gTKoISjfa
ODrKaDtKvv36wvnpFcsUifRXlttY6fv77hwP3QJ85Ja88KuxM6+EYK9mQXTOkFqbjOt36y1kt2i/
u2Df2ZZUe0ehjsG0UD+IskH97VZJWiMsDYHbIF+653EWd4bL7DCATr3FWHTDdIU0aOaf6RSB4w0R
fid2u4sGjXl4EALHzVtna+lI5mV6XhZy4n/9xfxkKYoDdJk86tzM0n7faoxzby8YabijNPFCq0KC
vECxnVbtFfPGr9DViLgTEkAh8zV3vq8oKARiqfYu2ntWyLJvyG//yk/+H3Pu1qDA95cHI2R+KWa3
Ury/kLtwCEyr0Bt/7kkD0nPyskm8PmXtkqAkYvDadh7MY6o/hxCTPbp1kD8mi4h9IvNbEhsL047v
rWn62ifReN8b4V1EMM51WFx4mgWbW0bXCy3NZe3VSC0Cu/AhF+jXBf0C4TFXnSSaJfYi72qp6CaK
gSFcjHxqHzne8NzWV0XFDCGeWOE5tV33kk32xwVHzUmzEvfJrMMvSx3v0wFi7FhE01Vm0K1ZzUK+
WIXBizHAr3/Gn1zf0nMch8aY6FDXeHd9R5qMZ7twan8I7a21oCnqBbEuY9FH27K3If/1d47WfEvG
3y5i/2Ss5dHrECCKOU/K94vYcWKw3N+4te9MmXtM9F4cYy0IfHLkEBmWYCTHpjkPWNjPGezPLbgi
+xxR7/qvvwHmUrbQHVWN+EfPUBUEMlVS1D6A/JtGICavU52Uu7EoKZoZL5MsjGssteTome1v2vqf
TSbZOau5TGJc1vLf3eXmgvWPDAn4qe5sEzUS+abE6leF6NtDBcrQvGIbLsspGcJDFdXRb+7in7Qy
ns6Sn3AMkrFBmP69lWGkVHReZNfEKC3knXgnK9gmsm03IH7MHeaQ352xsh+wzXe3KGNKHS+a50qL
dvzv+5TgZnooQexzyL3PpekSP1h1zu3Eos0h7iC/FUMGkaX2HjQbG2bZB1+IYCOKFeKWH06Bd5to
LwVe6T30d2hycYwBcrTwipkdqI2aLEHoF9sOXfIuc/EYygB71dwQBaLj/CN2wX1qWWJCfVHdm1H2
3M4DXsa2SV66yTvABc3uWkxoVBFKIrgcnWlvMcWPRVeN+7jKwyMaI+s5FeLz4ET2fjQnGErMia5C
Q22I7NCX1NX8ZNjiV9U/sJqjgUBkGIlp7in20uTE8ldwFcQkp5Wl0G5tfWjuFoWu70frjsJG/dh9
s0qpsN+D8yytp34xVI5puW1wQDd9/OAyg7grR1u7GhvsiVVeMOeWUeB9SFwPhW04X0Q9GK9lNp7a
wsBHMVvexwAXq2/B6tp0phA3hZc9MZLpiXUIl+vJ1C/sqodc0XmfmASlVxW5e5eSYJUNPWTxNM3J
g96EBMuCL8K52s1/Rozb8rmbXkRpYwpgSL7rFlSFqQ7Hf0YSeZ/E7qsZVcurnhp3hcz+7PIY4I8p
4qvZ7WOK0t2XagbcE/VjRthPXvb7vMJIGgqA1sgglKkkW5pdjHYPc0Y+Oft4ADGZwbtfyopRfZ89
d1rSg/DiX+tLpPZKEHIi31m6S5qveujKEhIjyyTrS4as7DMoEz8rYoz66qHUxfD92fpakE67dmgC
H3PJIUkt+5KlRzAo6tnbw5iHlP5H1uSkXeWHGQcXNrgyvgrGOb4Co8paZzjX+zAAWQRRVCs3ntaV
CDibT5MDLxnUOmKGEBHl+gxySbbPMlPfwM5YbrSyWW5IADDLoL5ZX6HyN8OmTICnLOmxbBwwOIF9
+/ZQF/02ZqxyDcgr2tlw1hUrIj22M/4U16zE4wRR4gj/Dg0A0EAQUniTUqZUSM/rp5lf4BC5boi+
wA7uBZwmYy6MZ5iK5UUbMZfRGCbrVUXIV2VoH6ayviPnq7sqSQG9NRrWjr248wM8NTs7tDE/Rml9
jtpW6cr5Z84Q/2pe4AO306kZtFxD1Z6OtwwTGhAe2qZLgHVAPXP15MJED3kH6RweJWTYE7FSuI2Q
3x8S3UnuRDkkdywwDSh942W3zA7L7w7QBEuPh4tgIaKzsyAxZXOS+VVZufuuMIMn0MGEzIouZ2wl
/daZlqcZAjLehIGEUy1YnhCBnEkL8+6gAzVP+adMvSggVZ2mHmss7i6/ZvryGAbefO9gzMQfVz/W
pAftcF0XrJFbQFXKXnG1WvPGaWML1x/PGLoqXfXGlW0MHahjjJTMVnPp1ot7wA/6ycqkTapI55zz
CJzJUqIk6oLyGhFIuKW81vg2uVA55/Ko1iiRq0h3E9mhymC1jHs9J4lSG25hV7V7b+G0vSHwHgeS
2nf6JF3fStnxEPfZbjLG6kqbzeViIh26NS+MBiQh1fPgDnZk/ymcxMehHy+Isi5uHPAf12XLdVKa
JEppTd6RioBq26miL5GDk9AUoc0aBDG7JTaz/dCif0uKLr9f8v5ulpPzZ54QjtcO1XTSJq39aE9P
tu3mT1Ys9lalsXBcJIMf5LX8s4/OtTk7n6j/TgcUm92x1cL0o+1QaFevOxi391nVLdtholm1ZNk+
OoKAT7Mx52OPJ6VCf/pEiNUnGpLsU2EFvD29T8yyuZVG6jxFUIrCOH+a+rG/s2R8Fc1PlaiNB9l4
5Y3Mp8ewb4JHO17S66QjwkD9KxPAvoo2gziqiEUj4UO+zdrrHZ0M+mUnuPfUw9wJGGPRIi4ySqCo
W83maBX4aRcWl46VacyPuMRwuBNiR72tnNkwbNrM1T9DBEAqVCbtfT9FxpUn4g8Ngq37Tj0Yyq0y
ldKEypbiNB9slp2xwOPgAN4GyTK5T/ouuY+LaueMOgT0BlagnNzj6HgfYb+lzNcc7kUz5RoR7tFQ
sOn2Kz/0CHpo7Ol8pLglXYz5uI3VubWvKcvlmwK+ri/rjjLF2OBWDgfn0tZktbe7ONpNCpYeynq+
WZ+B/bHJV8m29qIlJDlY1POmNr2d8iq6cbInr0YcmQ/4MgaQqeS+WMZFheBr4wL/2DmaY54dpZv0
ag/H/Jy7iMa1XVpF1+7swigz0upCYMuBXp14/giaqU8Bq1Gibe/MGIusNQn3ojZldYETmavUhRuy
dnal4K9RMjLRDwAarw/ASJ6M1NN9vW3CS+HVexka5kkEwcsSdxdOBCY7qQmiGV6dgEyujHU2TuDC
w/Tbw7c/MKMmusUlY0904YWhg1KxCzgJRZmfzXk5NkwjNraI97gwfMuqvsRp+iFNA1DP2XwIl/ir
Njd+U03k7I1iX7SCo2DcN0ztvnTlcVH65SFILoEWPHd1QsZI8yUZLgX9OBMYTMfiTxJTPujajCMx
7u8YzpM0gyTFBYewmQcbVhhjSC0Xl7Lvns25u11GVVUmd9wNVa9LZSkQKEmwzrrpM8y4o1jsV9OM
fNHG/mSeSSKkWdO+FRhjZlN+Wbpp2hRWudXCgEGrS4Zpkxn4k6EPUwqN0e+Vw97tF0jTc31mMpSc
jXJ56mfnFufFgky/OmE8OVlzdjcUG9EzZcqq8TQlogCPaBysYvHbWNvPg+mniCftjJKjO39lxnlX
WdRXZ7cR27wSrEDm+HiByLbAU4ddVTBW1tMLMDTjpVM9pmkN6QlufSL0Zdu3ACmU0WhnASWDA6Lj
VpGvkshCUpFyNPFZd1d4wQf4XTVMqhn0Z8LIRNNztcjobkdW4+pS3mRJL/fLMnZbokNPXYsjyHIG
apPaTTz9P/bOa7ltbt2yT4RdABbiLQOYSVFWsm9QDhJyWkgLePoeoE/3f3pXd+3q+75hSbQl0wwL
X5hzTGLeZiewq9nY6HLiPySMH2WtXxmVwFLwdqVublwiEDZ+O/+BTq6x/DMP+JANIghYqpBxja1F
Si+YtOZiZoS+ogip0LiKJ11qYgXKHgCFkYIf/jB77wp0luGzzVs1K/KahKO0RULaXEdXK8lUMGTA
qgrWOekQ4GHNq63RR5QkgyIGNWFCOBwJlvupdUO9qTzxpZVCXwM0EquMpIRsmO9669Mho4JeDFNb
yyRQICu7aA8eGii8AuoPvRCNZgLpZ3JZWjjzBbpqf1RxjJNbRLtmrM6mkbx2MyRUu7SPTAK/SkbJ
0GtXbV98emn6JdoKL9WMO6Onsli5g8RUy2tsDe2bM4gfjVEjMMAyaz9bELdZRkc+qabjqDZKR3ua
mBDYvZqEBhCU6zrtSLgPqqytN/oIvXIAmj6bzk9UHIAzGzsLpAN0t+kHLruGszHSEYzr1J1FasGt
1NWHbWjazh3Hm6wHQcwzcgejGU99xXWpHly8BonchZgZRKTPh7bpf5dcANN6Su7dJG9DSnZIn8Qu
/planSArQEpcvmoTfSNxaB0wM14Y51gQDCKg0EpUp8SlzWXOaC+hJblnaUhB4pNfYiRqdFduCTEr
SfthZuwR50HCgzx5fSRRGbQRsYywsNaPO/tUNKe6i8jFGL0du5vmZGiSiWKtNxvdz5qTSX+DZH2s
zV2v95dHSkpjTfXJdVxOT0PZfEq9FRHZDMYry1s/HntcqDIg6/43q4HklBI7fnLo3Vdl0oIulcCz
eJ71Ta5n7clG9oq8b5F9SDVvh8S7Vlm2NyMJKiosfg0RGHNY9c2qGPrq1C9PQpayXEAXa7NF0fpT
bLvTvprsXcyyvVDmeCi8iFkO18yVRhN49KRTroTTahBy+/1UIxsZx5B8VNdsT48b9oKB25r+Xmo2
jv4CjE5nW0jUCjJnc8JFUWF75SmxtXephWPQLt897qIFPyelm25nWZySqilPgBzKk6fmH0BcwPn1
CMsYRNXb3gExCouww5G6PMtN21ZLGkR54uGVBzDkG7crxCH1uPDHen4iqjc/ZctXxhjvSOXpkGX3
Hx4wxIDv/iuoB3ZeF1il8Vbm5NboEnrL4w/T3OeofHw52oQtCtPdN+UUnaYsi0+Pr/x43mvkGczh
aAW4qsc9SW47VzYWEb2yeY/rVgV/v9WAK5D+3vdri2gElBR0eRipAGKmp8fNRGDmSVXvcGiKv3d7
Hfyb0kklpJk6J1HLEi29RogAsO+1o2yyXwaN6ZZlhncUPXTXDGqHyKDexqSXNsnOK6XHDk0nccjj
uma4vH3yTmh7g1ccREMChZIObmuOlgv7Q9sgtPdAEWvcqBpTlK/XQaPVJh/yDMFG60pIDZ8w7cIT
Qz65zTNJTkZ5SJ1GD+zQprkmJXTS/Hk9ZqTQWOweiPLmAMuI4eyJ8zU6DtZJ9/9MZhcoL1bbjPSA
ceyAL/hGjGlt8Vt5D0/W48s5sar29HAkO4970WdjmRgWR9nj3oeL2W4MwrhCRhXaBP1ZB8X/uF/E
pcGHYjGU6k7vgf943P24efz6x1egAKw1wS3e3z/9++/8vX38aLVkbZEHJ9d/73z8UP14uP/8ulq6
SPBHjJn/PDb1ePCPv/P3kdgTDG1zdv8+pH/+YoxXYKuU9U76XELNvTzgTLNBrCou0xEpWf+4/h8x
Wf98+/jq/xSdhZQjD5Dlvz5+/nEzRtJctLPYtx7fu1FrB1Dtbo+7QFrOW0meV9uVtMpeCGDGd63N
49t/buaURrqayZjBrsuXnOk9rjJlb7wc+79BLR43rb32xybcyKo5D7pmXdBQOpt6tlus0Sk8u8LA
laaAeuvLLlClk7VGHPelUmgfMJztdVI4v7kQ1Sudw3mXyfgginLeYFoW4POMNiDcXF0IlCOPhiV3
UTCckS2WCqtGdT8isDKz8TPXlb6b44L16QJ2tjcatr11ov/yaF1uMaMO+uxvhfudii3eSA7yVVPM
7rotRIrOlbOHgJfPVnVXSQoKghVknwr0Zwj7smJiD39j1gJ9dn/47pNt6HiKm1+hinIya7FvuKZB
9x92r3lKS9dLANmDA8+rwk8nZ4dcVftb2SEuKudmT2v1NE/k7/jDtGqjMFyBF94JozvnJD6uvV7H
kIzaTwDLAtGlVmJkCZxU/kYOpVyTUAOMO29+Jd+gbN4TK8QvJYAZ+dGTqBTg9Oqrs+wtrNZoxfXz
cxgMcOcdjYcnus3QWpicG7qKlC2CQmFBY8ewiBkLEzFJhdTRlMIENarKOxei/q76W6+Xz2HWjDsZ
YcBiGOk/AQr+NZQpoHuv+VNH/YvWNRMg0XEhtCjMpTFWjEArpMsru8gSe2uDL0VuiwaEd1X6p0ii
TUiojYxy1Pa9+emUoQHW6zVGvkV2KuVMnYRnDX3KyZig91SokYR+hrtbbzM/TdZJj49Sb4oSrFFi
cHm+pvWfCkDvtqUFDgw7ilZg2yGyJxg8Bn1wdz4e91WR6at8iqq10TZc7GXGWMvIrmRKR/s2nD/R
OGZX18Jha0nvVAwKb689jHeB8Cwp6ncNdtXJtUjcg19BtYPd6pIn0FgHCyp8lmDrKt40HsLJZvRB
fsLAGjAkPnwGZBNUbhruW7P+SXcLPlSa1S5yzeGWOCu9p+QrNdbydQ+Kq1Su3AysNxGkk0FiwC5i
yknvzghsoR+DMZFT8kJDM+0S1kSrlL3sKRzu6Jh8KhNqA6QGJ0c6r4OJRy3DkKIRZmTrm7QvtMOM
oH6dgHc5FE5Zn8uk5kpU1NTBeNZFKNrVzCQRVVT83YUOgS1eJBtsqPLcMR8CZENGauHJdQ0He+uN
3ocy6vzo/cqqXt4gKKShBNhkm1eSvznylQb7Wq+uuoH6Y7CNbNXGxH+m01AEjt36O7Sv/ibOrB9j
Tu5ma4HjixPqfUxmEW0FIKPkXSjEpUnZ25u0onGCOKujUygBeDZ5QJZ5y/QjqTduNY6MsUryOer+
yTYhEOEnX5Am6aHv25WlAz/tk9zbToRB9LlnXnOTtXBG7tEmckjJDSsO5lz/uWjAak1SjPDs0Ncx
0c/nLwKbfmpV8l2r6q9+VNaxNzDRUck7u8JBrlUA8opsv+BjxM8TI2Vucf78jpMwUKUNarhLSOdO
fJi5I/iXXCTwH0rknFBrEUb7yRmdk7epEWxz6bSgKkk17WVVzTvynYlaMsc/CcyYOycgQpgBiLNs
FJGLWdoE00hOr5wL56DRzRkovk8FvXvkNNXJGCjAhG6+WVoRBgW+lkNl9DYlkObvpyE8NX06biLy
GL91SvwJ7UtVEyzDHkcb4LtQR6RPc2X4sH6hvcw2tZks+Ggvn6JRNOOhUcaNpFiaOH8o2FG6O0dM
yDIplC/NcjMuSSaM5sqO4BvXt3ZaA1XNr7PL3xuTs7ET/lfYxBRYLCG2ug/Pi36TWerObeJzVSJT
sZMUlKADPJWl8WQ2JW1r1p9ahPMnGkq1MT32F0UUAiISZcJwnZNqqSbNnS2jAwmN+dpMyEivtRKX
ZDRuS9fdO1OpBRIqfAfCcaXKn5aRgp0XdcKaPDY3b+1QOkGOCIvRFglIsQfVqpIRMldOa21KGQz5
497S+59TOccHNxz4XeSjhIQyc10xt9y7JaSj3ta9CZ+4xVmtu11+SkRWrco4CZwkan+PxfDb1NU6
ySh2SoDaK6lKgzpx+qxMcZgcsZuyyWEWSmCL1GA/t0D4qWCfDJNgBHqZVY90c2X2ILG5Bn0kZmQF
KaixuUsvcchSIxqLdMcuR+PthtGj6Kt9xNQrQHklp5c25JQFm0lsqBV9Z9horylu0e6Y5UpTxDvN
ji9PZKH40tyVnckZ1fPJ9PmdguPx1vD0TfGNMnUM6n5J73WddE1EBQbJ9JWRN+YjH9aduPmz56Os
hRHvmkkOg3e8jmSvUDH43nYslh4Lw/vRzzVYhr16ittTNxHZbHbejaSkfZSTUSdF/TvJfN501pBd
VNZ+ZE2a7CaGL0HVD4HN1GxLnRxhB0UYJ6faC5rMuMQWXUgVJWsQchnJFykrAw7tTRRZczDK4TjE
ytySP9rDVuiTG0EL21YMz8YcoZ9LF8jZYokZyOnbTt+xdBTPAwskHJlAs9yyLMEMaUNQWQjYiJw/
KzTihyHK/oxGVK+FAV2NzwQLnlz8ynPf3Fmj5Ixl1rU35BxuO5c0XBZqB+Yy08HuyeltJbHUHZgv
rZixS3rql4ae8tR0qX9Wvh8RFMNwRs4myzblE7iA7u/KKEAnZKRZG1DonhqLHjaczJvhL6FXWl+l
T3c9UZDzWa/uIzsl2pJsMfKaHGXucW7ByQmfYVuT/0IQcQ586AmNQvkNbXwWeGXXbYz+u+zD+sVO
0/6i4uQ7H7fmpQNBckJnUgKr+zKHtPhI+oEslFpTa335FmVcsekcMzuKoVJktzNjaNwoGNVofBGA
c/JI1JG+2gyN7X4UIM4WESBTEpdedarUzcOTh72hoydglGSHabo3zWbcuMY43wRPM3Q8qzjkuDXX
IPHUztfyYGriH7YaDsSWD/faiaMrO9Nrp+riJcn7PSMoAzla/gVVYViLXkaBVehfWXdLEfGfm/EX
A4n2kqXYtDpI+35c+se0AN1l98Lcpok66KQB8unSsW9o/XBKWWaNKGB2RKEKdluUnVMDq9EfRpYk
NC9lFCYgihyOdsoUmzfuUTd/Jziv7WkQqPAgp1lJSIMbdj9MUV0ds6iutsG4MIQPebCJKyS6KFAJ
ZiXQRYFWx84TjOydNWEqZ2m7H7rx2bbs7jqlUucKYgxBXU0mnnmurqHtHtDuxTuh6/45b6hhx/JD
mjFGXoaXqCr9fVGbv9xOFwc/FRclGCMIJbbOCOyWNKiBiI6kJ2E7pon3rHOhok+sdQxEXXfcZuns
bPNy3EHNcg4ETJRBlHcACHuHiL+IQIMwnHLmCQq4ehW4A2Q79ijpbeDUJZ3evieJba/0EDBhUadW
YJZMROAUWghNpoUiLMBFtkuUaR4ekPIc5jg3ST0AfCs4KUbpBIJR1cYm3xn6L5AdJ5zeYuCbJ4Fj
YVVA9djEqvCD0pP5WrVJ/c3Ii23rMFKuULfsagd2PIuqBCRQwbnFeHxlNu20cVm8GXp74ERSSD+c
gcHHED97xMDpyKpb2/80rHA4DILJcCvsVTclFH2AbDYmXfa6thKqBY/LqF5Y2ta0+otBCguUpQZI
Lu3yaaZdRu4asiSwkx8mI9aD5fk/ojEcLtLeGnEaP0UKs0jee9RJjl5QXLhMVGq6OzpaudcRawvV
lGfAiwinafzSlpzQ2JY7kSQ7RJgozh11CDOJ+7N1p2AsfaIAsqc0bdyrbJw14hP1Cl81TKX2bii2
Mq68p1MTBppQvydqxXMJgX0Zrp29NCRuFDnOjhcm3EvrPazskBCmUPvhjH9Ct3TejfR3PRXh1rfV
dLa8wTvIEiQ8EmYu6ll8iUscMIZVvoIDbC9hlxnPw/hSkxdAcdZrlzj1smsBLXLNKH+XITi5F3HP
eChPnMuQX+0l0TLyUE17BYRcgGHdPaSC+Zpy6ZInDrB9sBGvQhJdJR4JtqBKU8a/ADVdkgfO9nLT
WlEXSHd2V5SN/tXX76y9zsWk7yNJ1IWc55ca7vOZFcX0LK15rc3gBIeHU90m/rGdSVNcbhjb7ckP
/awrwfJOz11EqG6ypnbHDBRNLzOJQBeuB8OzNeiwMeMfI2NiptYDG5oYVZqr+e1l7olrL5UmN6iB
eFpFea8ElEXN7UdGwz07dpin0ELQPoNwgJ3mTDVTuVA+wWkl5dxHu0igh5i2rqOXQR8X6VnELRnu
3nwqGRRvE1OHiqwz81yY/Hprs25ubLJ1loy0DN3IyJKySZV3xjuqjn6EeDupx8+kGRt2RjME/gWh
aNOwVgk8viFusNUWEfTL2IwAkTJWNE4ZqYTfSjsBj7kWmJbOE0lzAAziQNo1AYKJTf0exv6608Lo
nHjlUxaLhNDFZpmAkics6g+W75wiFvwyRXLzhojU6SYq2NHsR9LAzElrLPtUruOJZZBh/0KLqh3s
uPZ2CuwNegN5etxocvTXteKJqaukuBdTtYWTYrwMfOKP6dD2uAj04Tgl3ncI45+grbynXIBao2s6
IKaqSPMRIyVjWW/nrChIHiGQtJLQFf0GLFrRReCtiibauXPf7GE3Joz/mdxNk2L2Gi87/oTdsx10
aUjo3Eh12CTex9zOlxwowGoWozwpN6lZipQfGGM73hJ+so0149dk6dS/Uz4eO3riXWqAA0+d4m7O
vbwWQ6JuYViRTWiYm6mATVdyCu0I6yVCmYg81EPx+9RqkGK7vN0KDQEfwUeUQunormomEjc7Im3o
q3EH8e5XI7o+J/9eafhDlaXS78zV63XIW2y0nAONNZw9Aog3Y0yCFwhRGcTF+FIYqbxUlBR2kex6
p4NKyjl6wALDdGCXdUOyx2P/UsYxsUtAudejSyad3XkOPISuP6RZg3TF15trf9IL99PrieqJm9De
mPb0YjmFdei7fomfQKxgIkImC4FXtOvoOzx0Aj2CN6Q2HakqmgNIOJr/OBYq3IrlON0j2V5mC8ih
0gjzqomMlJhBuqiqgzDNJYYFF8k6XVHWZYhyEOEx1wKwy7wCBLXsy02WGD8hqraGSaWvsfbrah8S
K8CN0CflxCLjuKjiHkSxPezycN4PBBhvVI3oHdA8bGO2n/XOsSrra9QP+EcguegrO0zEk2YYA1nc
2r7S822WM7gyFfMfJ+wvstC+q0L9jkxmIUUPnqIkAwTMjGUcAJbf5sH1L7UGndqoOm+DmqpgockS
tTGMoAT4u+V6v3x0yzVoGRkI9ZFWJmWKe2w6wLWuRYaR0zRc6t1oZflpvReUU8k0AlMtFVnFOOSd
0ERyyUiGWgJ9XT2uu4ptblGlgJfT+KPpSYGdmfHTpKLnqSdaOUXKigRSVuvZLgtJv4zswDCIBp61
tty4JcMvSFodKCCgyF1VChLfIRMPXKOO8Cb/MA/Xd55ogJyIeNyOLNnyrPrJmszZTZFgrEUkV0kV
tI1McmETRz8VNjFmSvThc8NwaVLsa3vcC7Deu5g2r3tushjKQBYhh+g161tX/nRNKz8igyV3spiM
BSFj7/ulr9cYrMFxFfsJe+9aS3At2IzC8dymjNEbKsfCfY9BTTJerMtdo8dq09Rwr4tQuQGn4YkX
S+FrkPQmeiNuA+Fj2O/yFVvVkVoWkbjEJLXCCEXoQdwKGJTJfCjG4sl3u+pclimTn1bKq+tSczqd
OnMIL7GbmX/LE+YgCbO1JG3slWq7FyooyZsVErYbtwfhmemGYJc1y09Qtp30d7NeIKcAEtxU8PKL
Rl57d34x2JQtEyn3SEhssbH6igQTjyduBIh6iR0tZORpvDTZ3B054Y7W5GSYbsaf/WgaIFYrbd0K
xnuAmUMCMc2G8i2qjF9xDqy8s8o/LU37jtSccK1Vn2XWxmckdlAD7fTPaC+jLjPK9ymWe9sbCb3C
RQgKL/xlmuUthIbG3JZB9mSyJ2tjzL8972qftOSDUcYwvn32L0UFEy/qau3U2imFLNZCMC6lxTlb
fLLnpckiDj4I4VGutYFhkQeIGYCfuojuBzOMdUoh8u6Oh6mT7jEzOmNt2CmvjtewFY3hqGLgP/qz
+CndVA8SPc6OqnY6hPzG1kyG/tCUaU+DzlFCHXkvwy/DldVdt+wJNYQnt2Wdpjsn4pPp+qCCCDCi
oUag6mMbicRyYS38Q5aP37tcJgtC+V4DSI9kU59znAXr1KnYEM70wyTmIUODWxNV1ANJzjBoyiyi
ERjRWFnHqzza+8olRtWxFVjJwYcq6mm/IOC96nhaA0aOXA+WRCwl+O9ZynPwjzTdpggtuYHl6d18
CO7CRdLFhDbaWE1IEBHLlowUn6jwqtU4GdWB8KN8lzL2Cwbruz5p3qlRnY+BdUwOrnUlewHVESeO
pt0jw4YpYUKl0syWD3Iu34ULahljX7WrZ91ZV6yflOWw0BdNjYqk5ty3yCd/3OSj/admtsbsj5Qx
hhfJgX3RU+jV1jmW4hc1pf47l9bdDvX4SvwG0V9xcnEHqENNMhhbRkJDUJLQRcFm8QK3YU6v6SwB
Zsl76lfXeQTVnzMES+tlPdZFLx1yVgqmPAUKWRyajMDkSI/koVT2XZSu2pkNh9ZM3N2R/9omi6MB
bmKnfneUa7303sNcUpyP0GBVZmXrwtcUdYB4hf2+L/r2p1m12UvNSGjHugyFxyCaa9HLF4qq6aB0
8kLnMn8rqZGmuBOHwZeEDioYt25Gm1bHLSfSCEOaPMX15GGwb8JpFXdmfCTakM2dCukNGxuDeZvR
Csy4MIwoPTYADc5I5oJFyA67OPLubVwNa03VegBN94eLcI04jwjjuMJ7gHWrXxNrvCdfUZzUFNkr
n16sSxm/ZWARGDSMRiAFPc1c6RefIKSaPeGuiNjFTBnEQkZjZIb4GenQPq0O/nJe4/D5moe5E6R+
T1wIkW+rtjaZ0MRleCl0tdeV5R9zaunDkOMyd+oWvZOZX+MhJyoT8nZk05dr6fNUufCliRy4+lgG
4xT/hBkZ+a5gT8kKSrWkYFi0ysRRV61Yw6ZbqPuk2XdlNwYeFq+NR/4rdpCBkabzkfNZeSqMSVIq
xIcSBdWtqLVrMckBzHvWXv0oAn1Qx/ll5HMZC2UcbbIg140KASGghYthZHdw7NvcTs5ZWPPyDJ25
k2TjrFWpEyy2HPzeQDfpanW+qjrTPHDtuCYTpaLe1E9EotyEydB3toZNrqXDiRcTzBXvy20ENHRf
Z/2FqXyzlo10voUOy4lYmt+qkholHBEfDRmboSExfpVpXT4lbrsdqsb67jFoIaKs5SHh79jCKBVv
+rDvhs+u7qyXRpDw5aXdC4EZKWIgBSJNRPmbncefleMMnxURm449+atZooe1wZmayTydB6j1h9ZU
2YUkoB05rfV3LoMlGkQCjDOnio+9kEzH+8m9xhmakjCqSJAZekCt4Ng1VukQMF/axH+Oi5k3kU53
PlWiXmOQnpAsFuLaSa4fYdrZt6EmYSUGRFAxyrs1y82kF6DFW6meLDWazAd063VGNb6Kxzd8cv7S
44LVGPOnqRZq36r6q6hJa/ZSIglp+hEUWZN6Gn0jukqdqMW4IkyOzpfRjXuymXNuPMwMjO/jdG3q
ZbzVot7d0Frbh6aVCSYAvG1zTd0v0dISmcQnkZEzBTxNnTlq+HgjwkJs44Y7WdvBTSEuVSJy47j/
4RqzTUVedYekGkkYSGS2nc3MwUEVA6vD6/QtK+avmvd34g0llPxe7Bv66FXGZ3nWB/02Ko6f1M3Q
rM4j/sckqy6FXIQtFmBkKtHwVMiaLcucnDE0ZlfTOEeS5XbViQIBiX/v8qi6jU4lj9nAuw7HUHvy
nFC/DFbZXsGdHfSm+ibsJQMWZ87Bk5KCpiOf0qXiMvxIvAIPfmbY3x0H8mEtLAJEykXhNzTCb9bo
AXbMmuzUOGF+NwmZWFWCtEpXJEzImOZd/LRi+Gdi0FWxWZzZ0dJj1STo+MYU9Gln3iv1MAXbm6bP
nTO5iO21J9zU4MzYtH1lbvPlKqLljG6dKEF5h7ZpZIFl53PFXLDvniOt0u9+fGydHWar/DcwdiI8
lN4+tcNT1eX5OcdcQOOZGR8IEzFwG7LDCzaTZF7ch/ES1pb3XaRdxfaHi6LB+Ifq0GW7BHuOmWX/
s1Qp0kWnto6F0f6gI9BPpuSaAM97q2MHd8epOnXoyXlVOJyyfIifRiVeKo9azwKNeX7ceCyoQG70
95Tr9xM2iLsBoN2BEXK00hYVUWokp2Hy3XXX4Ddq7XFFyzryruUm6ui3yagY93nf74YhMw4NyQrP
IcI4R2+2LuciBMBhPjkMMPaTE42MZIBta9gCa19EbzJh7BoVbXjmVS9xMDYMoK2s/JGHFCLAOpJ7
UfbmrmU7+sZuG5nencmeYwHNLRDcFd2x9tz6rVhA5fgNmbDvNWxDFyvSX0MWml+VaLgEuvaT0zPp
G1qd3xp64spW6J7Bazx4XThtJyhRINWLazUPCfUTLXqV1fpFZ9a/UBq/dQiUeV7L5D1uGO80Hn6x
cYKlvITC2pGxtilCh2KoL3WWSzIDMog7jc8hnJIRJgvnp7dkjMTO8M3UopuMEdz2Wal2odPStIX8
M9LK7/bkeSf29BWb4DFlTpKHe/LPevx603AfcZeM+A4+HMngM8uSu4HbkEWJ6az4TOLyCOFM94HT
ms6fHp+CE26Jrnavj5vUNtyrFVn6BRrTJtpo7IM+cquRJyfnDW9kpf7RSfCdQxF7JzEi7+vb2AVR
PRSXOknRbtt2/0raRsWwN3tDTJXuGB/SUs3EwNdtBClx9OtfEyuiKTH0c5yCPqg93z6aYgZ2WMGI
FC2relGI3x5SodeWEQ7VgN2sXRcepl6P6nmanOqkdeGnYhz0TBTQHNQlQgX/Ma8q0ZiWdSzY3TC+
cmRbnL3py3U1pTZCoOwEKkNwuGX0u6ZbXAdJKl7teSRi1iQWug0H8doY+n996xCxhDhingKZD/1e
r5CF56UqDtM4YRYooh9TL5LXvH72a796I0Upeh7FiOYiTe/+GGs3wAe7Og5fmOpM51b4MfI8371n
ZRi/GY9dRK/q4xCWax/f50ucz+fOt13GKdn0klVM2jCZnWSOCIM2R5xGF0tU5MvmYya0ZYO5APby
jD5MSmYOPmo2wAK9H2Rk1lo2IuxykZfPtlS7thg9/CV5ebUnfJClYJM7ITXfDoAFA7a7KCrttrqa
VfHFqMHbNWT27XxzFAcqcj4SFBsrVbDgDyeNY4ZKd6135Jz3Pr0stfV0cSj413U1DtR3mrH3Dau7
DTMtb51F5tvE7qHrvf6ZB/Y1SelvZuQh2568sn2JDG0luyw8I/vutmw1WbCG0rkRCbzzCEoe+vA0
RBS8Rdt/8XIyIIxaEu+SXgRlkS2XYkM80elaT7SVpJRN9qnQbLXtVAXw9n2yi+yliTT5Qv0WrQCN
xju7pj4alxCsce7mq60YlHWT+94LvX9FYkuL6xbTndWOcQWkvekzN71g4bDZQE4/pNMZl8eNNhgs
e/BAMr/gPtZke/Jwhp2XzCdeKxIcZGM8hzY55312r9tQnMJCcaYZtDWOK15m41vna+a78Ttv+6un
/Ogt1szoBlHkXTl+vcltt8LfFo+3XrbjrfDmMw7Y0D+CvAFQOjM3CMqJEnXG+MqauNSDtpHtg2hw
0rOZq7Ig4tyuE/Opt/KfqY/2UqW1eEcnFSOy+9YNdCSpY0RBJQZ5idvy5lqDdqNhQAQUD8x4CNk5
GZF2bGteeaAp785s9HtrcEEousN3OgvjsLD0T4zsor1SRhH4Cs+MzOdy66MDZXCSWY6iVY3drQk6
naw9M8RtJt9ipuJrlt0/c8uMX+f+yekItcP4P27ntv8c6u55qg1voyzytyFVHIdK2MDjotfIb/RT
X3TWyp60ecN1wtuNpjX8NVz+f6LpfyCaQms0MXr+3+NG3z4R75Xdfyea/tfP/E8UuPEvC9GQ7yy8
0Eee6D8ocPEvCxM63l0QFvrCO/1fTFPL/pfO+sHwLBtQ+IMf3v4NGrXMf7nL9IU/gdkDaMH9f0Ga
LkbZ/2ZqNX2brNMFliMsgY9X/zcjrwc3YYZPbe8jx//t9e5KJPfZGEnMI3f+P7iGxfLL/ts/Bgvd
4NKyhK5iWOb5+DdEBJfxhl1qFO4naRAVw1wZrbwSOOMECS+EAOl/2lY/9Nm20acLAeIfjaYOecHm
NhmKH4VLpFRe2fjtkBONHf0+nTDjFngTXpm8IrR9qdFXrx1HnJJF3VQvq2mODABpmbdWizIypR2s
Im8/tiTIaQPLh0GT/8Ga7f6bPfnxHwVJArGdV8rl5f3frcKULzkGIg+JT2TtVYcYTLA9QwFlo4Ui
XdzIUQQm5m+WCV85o81aySc9KYv1Y6mR1F0QhcU+1osvbATnPB/GjZcBbnHYPmYlY+/JIaLOrAAh
V+24koXxnvUxiQg7loDWARjWYWDkzvTNMrc0Fxe06pec826lC7KbyfugvCHDleSGxLH6JRSVeWhc
Fly+Yo4pK+dCL1FZai6bB7bYLXFDC5DUpUD0SdzDNtZ94Col3y5q9jFh92Uy6auoBG3k+ekeLzby
LyFsfiT5MtJpX9bj0+DwAjBgzTYmc9f5s8mbp0yPvpzMRPyWJd9qcm7M8X+wd2bNjSPpFf1FcGBf
XkGCOymR2vWCUKkkJJDYd+DX+0A99vS0xzPhd0dHKLpKVSWJBJCZ97v3XPyL/FjuejLlW1GxLode
/4EhAUOLTQvOn+7W+z+uvj/T5Z2/cEt+3isHSKZmearFHfqXi1KtzdLI2tnbCbQYDFDhY2LIdw9D
fJ8zFsjZq1DWgsc8MnG69syI2S8yLbMxEoMzoyi23WopxhiOgYSXBMKTYwfhQI+mHg+HkghjYFW4
9RobC5TJZlTFiZoI4NqhHW3rsh5ZItpo405X7QVgCmOWKP62ANtgFoUkXjns3pOC677qaTQcBihU
pvcrFeZ4MNgJpSKn47bAWBJTk+liChCWPGZ6+dwN+X1WcOFRv4gdsT/FmnxvLDS7Zmo2Fq1iaK06
BmstvSShcrfk0C1nlY4ZWWOq5tsesg1/YCQsFX+buWr5wvWuqjbQj4tb2BdJcud5jOTN9JGw3Ldb
ywNv1C3zuGL+zfv0T54dcGPBmUAdAOX8F35KYxqUIDmDt4uNciDhT9bIjaxpo+Faa/UH3J2v//oL
av/sJoYLC2IBapsFQvofb2Kr1xgoaHxFbBfH0raXriHQ7MvNAIDxpYzzi0HTD8Ps7lWSkoXWzzvs
FLoMKBXd1/FCBg2iKtr13du//t7+2TUL8gH8Ag9TnVqIf/zWdK3J84wj9s7RT15TiC3IgGzFSobb
Fi1/1VEbzHjq3+H0/smXNSFfwNGD8qQbf2XF4T3T3XRQ3F1mpd+jBfas5HkAzPebCFEYRCMDpsZ9
/Nc/q6Yub+1flg1L57eJ77BM/Y81KiHZ6NGr4u7UVutXcQSKcqS3YEhPYYlz1Sk1nLE90VLzKWyc
R0kKyq9GUNaFo35DGcVTjFZF8QZPf5Gd7YQUe8JDJlQlTl7+mVTzaJRm6pYnE41pqgONF9ToOrWz
e7KE8Sqd4pe8Vq65aR9IE/L8daKUauEiqPi6QToKTtcmOmo5tFyb9/aS9XPspgPBlO0pFKeegX0h
Xhy/eI8mXBtODuvGECNHu5kS08JIfdutka2fZEnzbNgNd15YhRwCmB4wEn1vqWGU2PbIgDDwlVVD
pNKT3goCz/fYWUeNQ+c6iTFQAbEMXJlSQ+Z3NlbGaXnwpON8MiMWA1gBq3HibSurjWK7DBhH7LdG
Oj3iCHvqtOXPsrQC6J9uTsuaUylAYLvYezThXDAv5sW1KuPVnrCvVcvqMDkNuCcqInQPaI/ApZGh
aHWcsEeiVj4C/L+Bf2j6X3l3dDCpKoQOywEpDVPSWu7dPwG5QpATnZjrcRd5OqACgxR5f0d10ULm
BTbRe1dXHRHitfJsGAwzReuc5wGHZlpF+wlVe90Hae8yLlMJ84WuutNcgsRplnSbLGEhYq+ysgam
bx0pB0qto1Oha08deKOVnqFZEgLhgb5uO7Jswuw9P2f06ivWZ+wgCE/ZUk+Y6cssjTqClEIKRBbK
H8lAGBwJZBEJRvXTd5vbB3yYGNYtkCLqvhbDjbF/tWFeUlILAdgYWN65mM3fUiH+gWvrcSxDei1c
C+UVNKNcx+X8YKjilFr5za3c3LdHKHxlIS2/1PRXr0uHDTlJJqC546edJ4M2gfznzrhzOrZYjMP2
7UzHL43nGyXPu43olRdM2UzSBEO6zHhq5uINE5C1qhvrpZ4a2pLT+CFJFCy+ER3qobJOQmxIqQRO
2yiXau72I+WU6751rnxdXEyOh9+1xpzrYmeBUGQw3yaWE7hqFq9tOZzrKenWLq+Qk/JSmc/twDRx
rPpbXgHxrbBwoZ1u8rLufCBzSGgO33eYiKtgYw1KnxOQLbUNUYUS67zO36XofQx1Vqd5XPNardOJ
/IqqWLx68Ux9ieHRHsrmq5T7cUS6tvi7K92ePtiauXTTAgJop3TZnWooWeF6CpMeC4dAwxbVoaOX
9K5pSKP2M/qlJFJWJUaxHx0PHFzFJUFpGF5z9OXNwPETKktWrqSEqxxJ/Vjnlrovl8XZwC3t4v0N
8HaItdSy18lSiRNX4nmO0ofEqo5xQhWoLbCKLQblhF5AzGq7tDKoLeb07pAyNLkYppz5j1PgULdG
yWW3wwHO7sktqD2ZvCsp/3KVKVSJNhV+Da1+yrhd/V4zroLMLaFOeaQycf5YgkqkCvDfW/a2DM1n
q7IuSJYSz4WAzm8Z21xldalG6mSlHulbVQwkbymJK8DNyPGYaH2DyVfFEZKWT6OOp2P2cLx4IyNq
JKitk+n1zpSspUJifvAUZ6Rn3QeXQAFmPvFEmYRY9bNzV8TlcRZwKPouKBXlIyvGK5tWn9XG8WMD
10c9ZpWvhT/lirdI5f3PGB8cEX0OIK72es8O1WK3Uiygk7xTHoyQJ/Oc84g1I+YjYHjwUl7BPHA/
ucOtUZD5SAMK31T001w3iKdErVctPZHkTeZV5Y9vBreNP0LRLXH2+sqQ4E9NeERnW7iAb7WBpXpp
FPTtbGKuETJAHFPjw2sPoeh+Vzxt9vXAfeyBaGus8JJW1QMVKPvrZvDEuZwIQblKfqb3a2MnLRQ/
8Syz/qtyiKn3arjjyXZpxmNnV29Iz49eo79L8yCr+VDBHofkBWFfLpFmJjakQpzhJbWsdYduWMHP
tmR1oQNi5kVwyFr0NB2gXPjM2J9Q+vBZpt6HdElGW3J8SL05oh4BnKeRoaTSXbxJedTnigsyEnFj
PWF5CCImSvhoNPq5TblR7QZjYHrq8xBNNlsNVOdd+oZxZqmnb0nOqyPM51IdshMlGgWBr1IlEDW8
eDqriZKo6EQgpHZOQWbI06qrGdnKZrFE4HKhBqrN1h3QSs6NzFsm2xf6wrXGI+3zbz7BAGo4ffS3
CmWOiZHL01An22q2T46XX5W2vJNGC+VsgUwPHbU1rhtUDR6qZnaeHM43+xmrq1+OdPTMc0PYOAuZ
nLoderhISRYQYvVE8hHGj6Tj4GMjKwthXPOIugCaa2j+2WKtRaQTySO5aLSm2j5IDytWXIbtrqSU
EQ+gGrR9VawtxyS72BE8ivHCktt8Kj1gFI1OebY3d4Rd9vGAL01OCkwf3ivpTb+U+J27nEJhlPA1
rSnP+CWvo8ZaHXkox2WNHR2eQ6sSBriqdRbt7SbbSsjdgSFwSAkYZquy72DNqSeVbChFUXRWmx1A
gtl4LT3mlDRAlRlGL3qUYIZ3R8umEtOIPg0dcH70mZlYJpjwpit2U08t0ddVm9J/VVrDQQ+bF1Xx
PsMs3tnlwDEiVJ6lTXG6g0eXs35fBQVwn06F1kIAIuPx4k+pe5c4Y+63TrrzGKDKgWOkTA/0kXwn
CWwhy6U2pemLl8EzGNzaGsQ3cSkM8RpGr7Bg0lzA+IHUtUoMb6uV4+i3Qt/9/F0yd+QRWN6a2WOk
kVq+4bE1GFBuV1hY5koCZ4qGFwE0xq8VjJN9oiAdOCZtLN38pHTpJibQuIM+hfTM53OVZ24rvy3i
h76TymGnTdpLMQvYFbRz6ZWpBaoJ7YlnHFoERP6YAcZYe9/j8sVmt1g6o0BZlS0glDLCpB49YcB2
RmMZjWBDYVLG0vnKLN16JXeRxOoNhhXjNaclbaLMHsN1HvF5nWVvslC2GmsubBFMLj0BOKtc6pE8
7UskdPh200cOrmwYlGTNtFDfK+X4Sl/tqSW13ef9xssV4HmW8oR90cT80AbTUPb+yIYn0DBHrVkG
wB855j0sE53Oa3Pp06SA221MiKIWNBJFNMsBEPzd8sGir9A3i6wncmBd2a7OqKt0j7p0n6+6WUHX
GTF5Ez2p9j+B13EQ/R/R159f/nyIFoEiS2S3VjvMhaMTzow2o+2Up+6WcgSqmml0OtgV++92Li4g
o+aDqNqZiAChJS+dsREtaVq31Z1tl47byop2+LmPkZu5fpq2F7EUldI581xT3L6BMw/YKtRZOQZQ
JMKhYlEm2paswbm0mHpR+JoPernYPM6JTs5NZk9c4iy7JmBIQmnAEyJ2I4zN/Uqh9lrV2+OM96Vq
SOFFivzq6vh+mDPYvW7+RaoA6MS1jDl7zFN0H4bjmW3SuPIchpIggvJGPlQyxsdWfNXDeIx1cw1j
/MPt7Hfz4C7Hz96jeSArvtD27/VWXWn6kHH8cUBGajGuTHnGrce63j2NXfrFHurYV8s2xRTwImaW
PsQwV6UeZHIF8BNM3CnsmfUcZySSvOydc990sNRuOgxGlwfwwvlX4d3QuEeYrdUJNfYK2LOy3P69
BdvWxzCwuuL5p5b6p6Va8kbLxjpGGbeoEhMobSY3PPx8yIdUOagx8VA4CJtQ4ZLFVLs18R1tEWno
DFclxr84q22/qovHRLafzRKq/nl3f/7v51qJZ0tbx1PIPtuIOvFHKftPsfpP5bprdoRgKzsjougt
3c6Ptg7oH/v5L0Y/GnU0Yh/X6luUoP4Mff4cuuE2XwQNNZHfSR8+cmDamYyoV15unfQ2evIMuBeT
7fH9qtYuHlndcjVrfa2LDu6EvhO1AwfXngAGN8E+Weh/1PZRysbWbWUa2BpV8L5k2H+b07D/0TBb
yhcpj1sBgWCAXmgc2GJrM9fdK6c2tkeqooJgO9skDhI+AYVzZGzE8YSpEZOk5JuZKM9LS/ka+8SD
y8IPgOkBivSo+RE4CN9ki3lwOF7WxBH8cZr0oLK/5bKsL9LfzyExBEVW2jh2zazduYWp+T9H7rnn
39Zie4J/0cIhzZbJBL8Vh8YTmLfAoz6c04u7/pG5lMx7xMLxXs0z+1pJaa6aJp9NKL/xNgWk8Shy
5udL6otQFdzIUYp5ENoALd/qLQEsSa8hf8iZ7pS+B0NXsLraAnpAx/OQqa6vlDGxjjFiFpeXpLU0
jFy2J9Y2TdS4nVme2cIlcfnBNPuBzq0dwXiHBmu5c9KODoAJ1ikomxSJ/ERxS0pAFRseQBA3x8xk
68POQU9tPxqgfv5yxYwzzYDVomPasw6ef9NrqAd1S+rNou3bJCe8ilTXQkZAjnYxA62SXIXCBqrA
7xZZcSiEx481Xlun/h3aC0BgmI6lFrFfZyDpY2p5wVm3dSYUDkstnrVublZ4ANEw5HCsTZ1ugJZV
e6jNoDDYNKG552sC4LiFFL4pW2nviVyBeeg0bu6ft0fwpCG53C6NRu8tb0TQz/kzebMEPqF8H6zi
LvESBu7YV9YQRW4zRh7KB0tuD2lcFMO9quS4VnHFbhr6/k2JwUiPHqoExtZH2utTUi3xW9zFVyVE
6/256iD9BpmmAvIZ2Z0Mo7riV9/zzP5B9H8IIRASVWz3Uc7lBc1o0RdF6D4CC2y4LPgcp7aKC2pP
xuTnDTDEcqRelBgns651bX6SJkHjgaqGkPQVK5BtzQc459haCD7+vKQ4dIfAiMkayW/i6Oxz8phc
Nd94IT/Y2xZsfHpxcrJFx1UwENsN/j8u8GBo5UM2kncviBwweUNlo4fK79Ql8rSAgaJMOwNq2+WI
Df5PKG3mgvfHlvf1R9zOEeNQtkktDARQJQqPYmd5QJpY32Vzxn4Bk6Q+IgwXxJN2AD2wWU6kn6PM
wmxPO0wxJe+RiQqjKadeQ5Sok+KQZuYtdCu5Qb5nORYAxAaNBi9cEKukd8mHkghpzLzdeeEDKMN4
S9kNN22MWFPv8q4A5U5rziYdOCngGNtr8bSvFes1YvTAqYBgRB7iypa/hkj2e9kBPEnd+TtTn/Cd
e74lENYUT77HA7ZHeJ7+nPNFJLqZVqvXAd5gZqDOqQmy0kyGGF0IyYILD/2C3it5/JnJYK77Rl7h
bR5cEoGEw2fr2oRctmygIJq2gUNTp67Ak/y5xmYzH4iDGhstpLQg7ms9ULvq2pBh90Uhv9WZJ21X
nw0elT5lbvo6nCzUME0/6rqprBHs1aza6nrs4X9L15naoKspJTQBqgtU4DY8ZJrPMAzPi4obyhO0
hZvooxc146YebV1Zpx4EbQwz6GjsgiPiVECVxXrifuYnbL6qUtYMxcURHlLOqcTQdomJQOolw07h
mYLTfNbQHxi1AaZj+O+VYTDEN2mPH3VFEtZpwE5Pew78J28guqCiGPqqwy5x5JjTmBPE4RaHBUFB
wBdFRWOgXq3HYiPNYYs/sdgzKXiJzRYK1rArUKQ0PSHO6dLy6XDs2GLc5v14ttuMzRhEXbLUb5RL
M+hIpyd7dnBrOx+9q3zWLcmwWlNM4B/zpjL2tsa2EMsLUhQhdZwXnOqSF0qp5SqexnfHGhSfRl4S
eOlJZhrnmlwjK4zJyu/t5kLmZEfr4WNV5yt3ji8YZS8G6KmugF6fZvFp9hII9mRBvFqNjlVh/9K6
9LWNOCzSxh14vUoFe8r16Kg4LVXG+1psvWrhTJC1qS6KB5gYyTYhh594awVzt9liIeJCLfDOsk2x
W0ge6Jl+DHlpzqZAt4yvcNYrd6WG1RygMws/NIr58PMhUqsu+9Ova3K+KZbHg9IU7hFzA6k+JbrV
fAcHLUsXlC7PkH5UpmMzEzmaJVEtnkv+CETnUAhjInxl1+rh59ceLcMaRlNiT26Gumjkp5CB7DyA
ndQ6J1ARCyjP0KMgH+h+HcAZTooB7VZKvFasmNoBJAQB1uX/fj5ICSsiZu0O0nbSDz8fgM0KzrgY
olohjT9+7+cTMyUNaP5jECXohDVdxUlkPACEiU/lOiJllnHnyYJSK2SRXR6WQYxkytG42XcsR9ZR
9fhCWCZTP1y4Vn//YHll7BtmNwZiQVApZv1HAcT/mxL+jSlhoS8zUv7fTQnbLyAI/1hP/re/8/ea
VZdRjof5QIdIweX436YE1/oPW6VmG666/dOTyaf+q2iVAsG/uRAM9T9Q3038DNTPUR6k/19MCLrz
Uzv65xkPUG2b/yzVps9Dp8nhHwV9T8e3EhZuumPm9lUkXHS0kalz9U1l5WFUdI43yBpxVp1UqHxo
g/HKFYD6ON2dp59obdoH0TJ1zkawfukC+HN1Ndpx2kUPDJ0grD2mzgsQsBm0q9spF2SiJb/BvLuE
Hsg2o1zj1via4QqqtuIdE6OPN6kgnF8kJrwaMISNSUBJW9CE4wIprKEVGgu2MF0AhsOCMpwboIYG
dMNMfx1gHbYL9LBJcCnZhXWPgIl5kYrAtW00Z4XOnk29YBP5m2zzkCkopTH2AMYVdFH9NzGHiNJn
A4wlboAYXqXUL3lhvmsLoNFeUI0EvTdTon4wsr8PU1bgZqE6QnecFsyjTEjpozLjEW6gW9DS7Gh5
QPcb5bOOpREXJnWWCPGAOfNahShArlcANIYuSY/iWrfYu6kLeLIlLOVzqJ/5LqFSLnhKq3zqFlzl
LI/Fgq804VhmC9CSB+qCucUhSXiNU1LUDWuoNlcFnIYJETOBjEnl81ZmEbnyGU1LQyFHUhMLTJPz
JVtkX4exKW3ieXMF8I4dPa/VvQqN012wnHCgDvYC6qRtog/qBd45qGA8KwL6XQ3mxrEZydFUtYLx
PSJhuL8JZ15qaKA6PdqtcihU0BmwQtEoPj3YoXS8veSRy/VgUxtkfUqkoNWiFE78WOFc3ztQSENo
pCVU0rgNca4toFKMDjWhA5vwbXedF5hpkrm3oTXflA4fRV1sDZMzYve7ZIdFuJLin+QEvBjuIJRU
uzFIgcJNzRr4qQtIFcoio/V6q4CSaiGtuo4wuRTkTYfByjZ2a2JX7yuObwaU1gJaa5ubiT+OcCKg
GETHAWWRDjJv3S6YV7dv9v0CfrUhwFoLqVOdPg3ra+oA+41C9QK6E3wN2yvcG171VAKndLT23JQm
2yGGzxxS0jPdkCR8u1DbZDlJo8aycdwU02053m3iJhTnTk32ppw6SiWpipfVztHc7EoLTKuPLX2c
4+PYky9TkmllNOT4SI6Ee8sLX+cW0og7sa8foY9VqCluophHVx/PfY9/JFaWPWoT0VwELcSIIHSR
c1ZAxgPhVWgM9nkzK/pFtk3XeewDuXynsHlErBV7IappnXfDO13oYZQHsmWFTyqiX8Iuzo1U33Ml
8vboXU/JaGh+7NiEaIjnDPN8ShScQgXX7kjWkIKZ+U30IIZEX5/y1pw2TTiubGWYVi1E+kJCZoK4
KVH0u10YAoENeUptOqe59m7MfPG3MtFT0MrIWmv6aDNSrXpwywTyqc465u3yQ5fjvZuzDGtT36/4
A7uIwNyOXSzNb8LbDpqmoII17koXQ7QyZVWusH3OjySkuIzErxgCEQfh6mGcXHlHeRIjUC891I5V
YuPsKz4H7jAhcEw6V8FUElYb23mVaIQXCPoMvOFLe7F1qq0IbUXCtS70Zxgp9q4YeGFFVy0TP6iZ
3BVUV5rEnF3ISZsM7XzCauJj8RqQwNxiPerlW9o51sZEVD6mBHBrNhHz+GnOWfy4DKhmjTIie+iZ
o2h4883RrgIsbwsnzjkNCkNMMHD8PBGjfUUeFQfRiglONgM0qOug0mwI9r13Ttre4W8zbPkJEA+q
uSLGT15J2s/wHZ11xoMG6xn8N11uxlbUtyLS9hG0nEAtU0YFg52uWQuPTQXaCpRHdWfX2q6J8if4
GuEGb8DWsMfiSKcYp6z4nQUUuusc3uKB3ZHmjFcqMNdiNjyCNmN9GswG4OUMY0xhkPDc5uRb1fGc
QKy+01wWFNcLP7NE4evXcg1RUpCf+KUkDEr7hriXbdXIBpr2pDfJcwY7d9Pk8RFRERxOzAHLU4c0
yNTyjvEyE8s+p3KE4wid6jsr7qe16HM9aCzX2+hTd3THiHF1GLYk0dD4YvGGxqPfTxAuxaSaG+j5
nU8YJttGzfgmnK6gLi967qf2MHix44NemMCBowxamhuvUZFu1oz/oI5UkDbVTQw0dXt2M7yaejNf
AC3c+sLKD2PLt6qJkLS7MwgkywWd3MTzU6Go9y541SOAbvhfY5VtS29eF8ksyN3046sotTMLWoOT
3IgPU3mfF3MaELDUIF+GzdHG9dwssBQ5k+AnjdPciWKvh7nkSSrp/IM8nybWR6d3MdxVrP9GW79Z
APcWn7S6Nibev3waTl3UiDvwTBc9Ktn2W4ShGqv4xVpjv8yO+TTpj2nbj0fioHmQ695Dn8ON0t36
Rc7pZ29gQQYy5qy5lnazO29sELBARihzzxAtVed3U9SAom37NRFMoLQyuQzwPw+ELtu53wqDyovJ
pC4+asxVUU7zsewCY1CYevdLhDb17lxR9mvDG5Mtc7Ds4LIYp1knL0ShzmRivQOPap2dyHRRl3gV
+BHlkckLT7ypfUscR27MSs234DOonXIngxcW2DeobPzysNuDaKaIyZEGCKsSwJdV5t46s2vSYokA
YtfupwQwxlgPW5sBQ8hVta9n1kD03viC0XFX9fW+YqRSAh0joevYR8Zm7E7efkL4sijfVC/tLvry
YVKrD5fIggaYraQZqNclkhknvRLazco2a7HSa0XjFNZANAVGtKmLjFfG0xmXlFm6TbXkXSo9DxK7
WNYlehdGdPBV6TkyMKSoMXHbAbUHPC1VVd3yM4iXqH7uxHfTvk/Y+iD1NeQFnOoxwmd7S9qjJwxi
rzW9EkXBRkIXWhTUErmNWgdmdXYk78wMfdeB75Evwv5o0InCVkRVyT71Sb/KplE5QAg603yFjdVp
66MsnA8RJd1KE8t7LNMS09FDXKfHMAKIiLNr3OsRl6ajllpgl+kX2yEPraVihi9dii1qXow50Vg0
Z/2l1vM+aA2rXRuK0m3allvFpOmmbvVVW1o4CeKDiuvgWzfztebs+iYXr2bGPNZGq/Ipb2KPVTCm
CsMeJK3VjwH7ynAXm+yz9XAoN51e1muZN5+Ja0Q7o7TwZ0AwAT+yi4FTVJ01nNPh4mr2dIQL5F6X
S4Y4j0XT8W1gzoGDV9boWsD3bMibAV6VA24h1qkutg+eXrMw9+mtM+wW6V1yzUbReXSW8+UYbocS
iajTqJ+ZZAGew3U25ZTn94yv19JtrkR0m3tMA8VdC6kW572FcGY8ukb3KGG4Mbko8btqVbVCBht3
WmpA//GSGQNC6wXkwA3YJna7tW1Iek1nO1wC5S+wE2hQNuf5IeaPwR5VA1PIoMx1/c6z3zOMQ+uQ
mfXOyaocfMz4CqjiNGX6m7UQ5NpB5ChtEnQo2DlXjVymJyzSuKo1dN/cDMqSpYAg8UFzx7siozS0
n5x3MmMrrczkdp6Tu6hN171GsN6qO4Ohwn5k66JkSZDH3k3m/QfVyXtFhFQGTOGZvuYvwEW7qnqu
NO+XUxPJzbttR3xVDu6vcCi+RAuWP37z3O5uiqfd3HPceK49C0fcRx9bqE7tdoyMfWx5Z/amd4pq
7sPQXvVhezeOw64W6jpyUP1bqZwNNhGdAbOUhALWnw0pjG0bu/jCmq0y15tWabetPT8zjPaVItHX
qgF/jBolSsLnnWlYN6OB3OE6zi+rm9du1J7GpqTTYs3guBebUi+vbmY/stK2YCe/ejbe8EKRvxtj
U3dMSQTZlwWHCvDJ4RWHX5132rlkzlw9L39IJyqFgXM3TsWhTYZbZYYnN7PidW5qD4VWHxsdNlSs
eQBJKlZawzumEyVEk3vgyv7uLC+IohgaJan8JeQDpGLVq92mTGO/ms2NW5cPbRG9DPU18pDkq+yx
je4tEASwacDpI1EZ5pdt3jeGQYMGX7Aymp3Wc+7waCnh81ZPkhlb4nNlUn3D1+VA7UutOQ8Oa7yC
ib0wH+qJTtJeyzeDgp+C5hFoLUOZ+Q6asuKGQTbAIgUst9wgJLkxVTjD2p7ioxOj/xUwCUSUr6Yy
3lEWxAyi2IM0YAKpEqPCMLy1cB/MenzOzKb9pJ+FWbSFvdl77mHutbn2NjbN61A3p7HbjFr1AVXr
SaF7QN6cUNMvpVJuJmv8VLxpP7vvpuO8hEKQYMse8y6+QZR4b8zxorC7jrMZIkCJA0Hsyqb4ZUzq
fa/r5NHYsEAqdG2UR51uvXx0H2FAGlsl0l8Xj7o9GbtE6/ZZ/5C1C+C2vGNDH7hQgXH5TZiWnMDK
00erT3firqxZXGccUEpmTGuFbDdo9T0nsnQVKWTekwLeNphV7oak3QBlUvTsvgm5Ukqd7aGKlto6
DBaa0bvLDhZ7SsxT3E5dezQjzVsBRFikTOWGD5obUr+vuqXlA4sFj4iukLSvzMHiPoXPcCNfxovR
jg843B7dOTsxI8VG1W2SVt9YnXUZ8nbJqt2pVI7UupOR51d2rVtdMPX4GscwO8YJp1gnpIGXHmK6
Yuu+GCxQZKZxyJr4rZPqlfGMMy0AC7s9JJZ5s5XutZEg74CQ9n3zRevh0cQ55NnxKpnHCz/pyWSV
Hq0Fj5a9Tw6DnMm9WGb1JcfHWsvuK8YcTaMfovmpVZttTRqQ/R0WQxfUMMqlod17dvSkOM0+dpK1
l3mHAmvKBLWPvdsmyRgfYhffpll2X4/uLgJDEOUELtCv33qR/Dwyc1i8Tdq8NYp6s13xoVKoTMaB
FqRPgJCBahsPGcOqaSh+YcmmQqJb133zCKtZyPTOA9qjOqFPnnmFXr13zfha5AwuKkF8sfmm8elq
d+E7JhLPRYFuq+eIB9wsbeIP9mOd2r9bgRNm1t2nPjOf4AX+9lrlF4iPQ+4QEQ/VdeF5pwRzij3A
+Mm2KuY/f7lY4DO+FQkAYZfNmzBhoCG7ZuKVTqh8GegbKkUoPYaJKjqbBW0I/aCsxoFeh9nitp+y
BmgYRltt+tYHbjmnUl/yEX1KWssOeKlo1V7b1n3KpBU0incZ2UzkpfU6GOj5E5yfsr900gjK9K1T
ko+c94Qx8kNXiCDx1NNkFszWvHzbKSNWVc7oVvfAAyPCaqCtMXkEXpkfFHu8txlJZJnY4nTCSz1t
Ew4WRkIZE9OhJBH7xNS2kT6dO4tLm6Ca1d2PBBEBhJfOzOiFI5FOY3sa7xggBNRjoSEoDcLuu3NB
aLxzdXYjiGNwdePF8hM/x1WJ+SrtWsRt8bsGSFb15l0MY5djO4YSaiRx0PDATHscuPjvzE7eKp6u
Gfi4leXpq0kZf2dp8lzS97aNqDvFiwECDTjahFHDr6TyWLNs+mFWnqdaP1SqsSk053kuuaqnEoBW
rG5q6jQLzb603rVMqisGRtx5Zf4GMWfjJDWHtvl+NrE7QasfJvU2YEipDFy4dv2CZfFaGVRJWEnO
ydSkSCytSx9GEN4awt2RskORmzkR8+BAnVATJMIRI/gW/s27VthXOqhnuhjzOL3L2mxvK+pWa4e7
fIkXWnjJadDWJEejsWLM+mQOxVNul8fJ6U+dkawnEo1Jk7960/yYZNqDWcIQraZzOSuYl2Dx+Qbs
VT9jHNYUFsYmau6WjV4VztuCY6Bp71oeJnYSMq0utsg54FZXhu6cqqx9FQZl9PBmRvNmGcN97eSv
IrtT4vyYMEbSOf2p3niYBlzdIEM645UBEdtkE8SPZGtgbyorPCSiflX75BFLDJUgEc+IfnTOSI8X
6Pfc9kXz3LI9r+Pm3bWjMxtgdlqDhIlE/aB9teqwDZZ/K1enk0ClyCd7XLWxciWbkjnFb6r7gsT4
ufABtO7YOPGukCMfLPNL5UQbhd13ozuHnEpxOReB7k0vUhuuPT9dx0Kh5UfiABhcqq9IklmadMpO
rfmlrnJoW3OQYsHvjP7eth1eN6UEVkmfVSKilTOOp+X9qrrirbf7Z09v37MmvYC23ALI33YFmNDy
ppdgAwCY6KzH9Tmffqdm9B0nEvtd+hE6WHBmEmhrfCKA3f+TvfNachzbtuu/6B0n4I1C0gMB0LtM
pqnKF0RaeO/x9Rqb1Ud9dOLe0P0ARXSwmcxKGgDcZq05x2QrrC9J7AUgKcQaEXWS5kUF/3pmF4Xa
iRW9FlxCyboVY/CgqN3eThJLKIIxZJXlrWtuaLcNeP2rTEIGZsEbUad2m+pFtlXidUsle9WG8OYM
ktmRTFOebCD58UBIxMCagooAAfangEa77xSj4bFBvyU63iA0sbnBgikrWbHND9myQzF5A5LDcDUs
v5pBA3FbVhu4DD5ywIssmb9x/6c0JQdv1vKvtJ33U/8dkubHAP6S4UPztExSuWSzzajBDJ4U6qZ1
T5KelODtDqgr9Da05YZdPUkEjqebMMx10FzdUF7LdjiVXMv7zGCDngrDRDzYex3UgpTH8omqM6u6
cvbH2txaC9XtElBkmbA+Ir/0J+uKO49n2zrEw/ZSIB8Xxk9TYWVkFO1a1yLn2pGwRQGEoa5F8bSq
2cKTBxwGK8dABdLPRcioNu/YAaxsJO2Oxc65wyvWtrepVBsfpFzkG2247U04qm0UPrEj+FgihLD4
NJpdP1AyDwFFWg2CVM2GiqRGcypo20+J6VwDpVY3o65dzVG/tA22PtSNL5grEIGG4dMiQVQJECIZ
pDYbXdp62tRLXtTV+jap0mmTkW+yylSFdXOB7BwZsoII3TcVkkqQUIJSyADU4+wmjZEkhGLa4b+E
qGD+MiSN5Q9bPVi3dDybUPL1+tHA8OA25BB5aj80aBAgzIVyhvqf/ZStgnDPqwaKk+0gdm45QvG8
pszenZFvWI7nRPUOLYD2XGafNBnem/Gs96RY6dZzU/UxiTv2trA4hdBIZRV8D/ArdsiQUQ3z6FgG
KyHRw8HZzL8F2E3RICXSFjxGWCbvUZXzDc77nUHTlPVbRRo6iY9uktc7LattCMDoaoNyPiYzftY2
QtjsIOumOBi8GSPL0zCGBiS1Dap5lCv9xKWkpXBlME1BchqIvDCmcKUOZn4wyvSGHOg7GZZtlTnt
2jF5e9jcmdTMa9RMP7ltM929wh5iB1AubqY9S4n+UkZwU2NDurXiSm4a2iKdLcJMhV8tIwwPaG+3
mhCsuSVaejRYa5g86E7hhtFpRmHSRx47VRC5AtQFFlZ7mpTyJYKyp1/JVT5YVXGpCttPFS5ZYyA4
pA3G3yDdvhZ9Y9r51swQLpZSMLP6J3wg++5lKrxLgg7C4QgaeHPSqXipRrKkJGPe9apO7lL9wRR3
kol8chWZHa7ejKhQWjwoCrBC7VMBiaBjhas+crX1eluqPQrLXBZhAl2wfWR/DTuwy16wDFI6rFCS
EaQGYkj7EsBXjo+IOSQHMWaRAPKfOL4itzw5kjZ6iHqSU5DzBc4ddTfRdIC6thkn6wkazu+gxciD
WHzBsKGbxg6Q23MQm9TjJDKXHWQIXDHn0e6VFQ3DrYqFE4XVF9sqWlc9MQEp7MgSyMGYKTTO0+K3
4gw7G63TKCuPYxJ/oUd3CT29hYn2oTbzKSGGwyMR5VOejG1qjy9azKbEsnyqQ8/yyOzjNJ9S+aoN
erQLmHnbzkSlxTeZkjSJoBTs1lyNEZFjfFgY1+wu6jTZG8yKSaCZQIalDyuU921SPSJMQ2uHDXeY
zjS5XlFZIMoxp+8oah5iqn6j/UgPxavlYC1LDZL9pbmFU/ak5v1FIdhExgxT9tnBwBRyHDt5R4V5
EAbcmkkctZEadm4lmXs43rRCzGZHcfrL7IJtOoWAYghZjcGlOGPHN0E91UP2HrK+d/XAeBjTcTMN
UN/kkSdTdpNJCoyZ/jaC7pcsG5dOano/yrMbbPfUTL7m4jtMKGgUrBv1jnK6ZRwsRFKSY/qqJq1g
kaBjmftzgzudDzJvoYy9Q1KfVu1sCW1h71VyguN5sG/CoAHM7B3IFyOjvLCOIWd5WCZxcZ7CEUA5
lKWDIyvgMarqGx7jfqan2CzqWS+jh7izfqMmfw4g5S1GBhkST8lKHlmMNK0PvfJqo01Y5U33EiKK
V4jzrJ8Bp6FFH2zXaaKtuWSC5VZ+ZwUC1qm4Qi/0Y6WjK4tB1+qQw1FV1OhSoHvUTeJrA9kCJCpu
iD4Y/9y7/yiJH//tsX/78d/+7P4Xf54vbjfprNF6ygXt0rzFSamQk8MhRDJkuXd9K6Ebxb6gV0CL
eXksEiTuemYXe1Xc3O/9ffNfeGyieYKyg7KINcbp7q7inaPF9JAFZITJFNUeJ1n55+b+I7SBbmct
zw167Y6gNRWdmlzyBPZkkTIZ5Spc8SpDyWtr7EvE29UnkB7+/W6VWwGOO/Ho0imXQLendWDHDMpO
ji/5fgPX+p/3sKKVZgAGN3O6jVzVKAR73u/9bf65m4pXuf9czZ0o2MF2rkj7ZQnX7CfSJPBXjH/d
3B+7/3j/hWWHA+f9//y6FffQ+Wcu88XoEi2HPP/+66p40SeksIYTo0cXN51OqJ8ujygMUtxitFPr
/f3e3zf3x3KivHZO/2FXwzWQxq8MMfvObDBoBHZ6tEPKcdC5PhbaN2dgkDMLAKxi8QgWS99iBGEr
SvEtQ1w0CBm+rY7faWeP7FK5IeRpl7UleXrKPHuOQ0LNwjCpGbC68omYsTRVgl1oF5chruZ9o8/k
IMgMrvNwTpuJPBHDmlxoYr8nowJcyCTIbplkPeMVE3u2H9gEwJ4sz3BisM61w+wvJYzB0AQnhw7P
qvfaZOt7px9nuC7Lo52M6V7Vg+4QleFenuuPJonqLTYh8kzoprdjcW7rqj93eu0wopoHugwlRkTL
L41hZ9VDgH4ThfGiAvvDfc3pz0k+CulcsiZFBhvaUnsuZ/jUOfAjPVPlnTTKD9qotOfBaE5KiWpk
AYpfqfDIWIevnmGhZScZdFtYdNp5UDXtTMAB335t2geSeVm06sfK09jnT/ozbFsvL3SUgbEp8PrX
uJvsnaVowTFVA1ZAEHGl6U2Bf+Talfrdql1+KnB6JMRQnfqIJQv/T+wpoFowc1RTh/Jv1DBSO+07
zmaA3VpZXKR2KS5L/IPt0lgNzQINjupiMsj4N03OCqF1LHHlDvB7mhfnyLLysyw90V2aTsYSNjh8
MloqlNuKRZlQKJMxwP7cOsHRs07USHdhXDyqYW1Ryqrno7l1bPlHo0Sw0GJbmbWjrQp1CWEaVp03
MzGxVM0XrMdsJagDELZTsd3ExXqGTo/30JmPsXgn9J4kunMsbxQZfhk64H5zx8SVPfBQp8obZiIn
I6BT/cV8J28p0z2xAPFlcRLpKKE0oaGS05PjX0UFV1Zam5p/f+zPr++/Ae8EoL8vOTCHJQYwgfoY
aO+r5thfvbkcS9C6qzApb4T5UEJrzsTB7RMpeJ4mAvGmd7PWvuU+eZrz8JTmM4qK+jBOylOM0HDV
6coLqPca0WD1Zqkj5ZuFqmy9PI4LTqg80zxdko9Gx0pRMclgpwGzlSy3rjMsUvGxLVjnJfW6j4jS
jDWyPy3Mb7E8GNgyhle9VLc4x1viJtUKsC/OSPxj6LJZp4LueqzRwLtlHOkuHjU6KMrw5DBXSZP9
MJJbTLFhviLCriho7dnekgyBP8zujJcxGE/2nP4eJZ1lKhtPnHhXJUc6ozT7bEtrm2XJ5PiBQZjK
mLRgg7TqklunjjYqWaGDQ6BNI1AcMQLznrLVYNUQdosUlbNTfY41izArl996rB4AWRx/BJjkScrB
ttEWBov2Y7C3W9WKnq+NcHoMYkb+eSqp9IWtCwVnp5jXAJSV6xjxWlLL6TCmC3CWfPjVm9qjvjwu
Im0kasJrL6nZMXHQbGSk/6hquqoG4GdxPLGCPOOwIL54hOq61IA/8SwHFZ1XFYyJT5d22xjLe0Am
FhvX5tFWdH9MHg3jzIj/5HQF1WGreJ6hw0qzdqxrBZ6bYT7YSrSrOkJClStWL8TFNj2L0u7eChQf
aWnO69li69dP3wUmvh3ILukqTZHlVT0tNQgMBwVSlRlW24XYMM9gn4cGJLlgfdBhonMYshksnHqU
E1aUrQrsRiWjSkEW3ZFxisDcVSY83BqbHE2o6xGhIs0gBDiKx1MZHixWcV7cyuSD4UP3KVCorpbX
34R6fFgAo1Y9vUq516hJJs4NyOiE+VUFYF0YyqEO34dIUV97g4KL0e5zywp3cT9pHozYVwXjNuuz
qkSBojf1V1YrDNPDvqwiMAqM+5aMDrnJrg6LswHffT+HaMUwAUCXJQOnZAMtoQHOGmbgqF32YinZ
avJhNmjZqVYM6L8BP9dMVCLiuX1P7I5KPfi6VWCwLYN0sQq/7NYsDmT5IFVj87MKYSlcJsoJK3W2
t5ZJpB+73eKxaatnFFMfg558J/2XBi1pPahz4JlLuGXc1a85B4tAlJVKzPh6YsdPP2B6JgxqRrw9
W9TOum79Lhs4AmvKy52pw7eundLtuumiRFOPHYbmYx2gC0RqaxyN90jSlrXBjpLTfakw5f0ODOW7
jpaLicqc9IfG9pOpdQs69KsmcmR/GWW+2x21QlNl2UzRI5qrkI5mL4FnDHQv0ioHGZDe837aycsX
ri4zrB8ytp6+pMLjBoGq+o2Fq0ZqP9WB/GwpW56kJSFzBc4w0X1no+ziTSgrt8hgzayS4OGi7QGN
gUs86iA2BFnxPUnpuGqTWThosK5UlnlKDCQ6JXhJW4d9WKF8c0iJN9pGp3eG9suIbN9Sm7eecNGN
WTUPlGWdrWYrl5imVGNEj5lIGkVnr/qOHD7Ss95SGbLPoQW1ve0qeZdElXCu9vnWIbnDtw2kyUCc
oJ1N417T+h+zXl7ysRh4bnMPIuvYB3PykvWXSG+/wml4qtEesFAjm2+UA78J5E2fBFeqLGRKhTXV
Z+C0jDb6ZmBtvApC5aORpnGVK2K3UJvfJRXgFYvS0Z9EPCoxqbLISx1EcmpKhCq4fz4Coap6odur
uBMk84zyhEhejUUGa13sUj6Z23SATWeR0yqF30VLbitjnubRGFMPMfPuOgXaCJ6bpNfIlu3TTPir
MuI0kkUebCmSYWWDjNi0Iy1WtlrAuzaGik5kyVoiVZbYM5YwhJBQck2InaX6km0MkUQri0zauk4/
QIlKe13k1ULEIe3jHmKbm8AHLJFsm4roW+gSUETL10mk3/55RDy8iGxcNXqCyrS4hQzRiMCP7GA2
NVNVWJGq2zf1658f0ZzguSN7lxQSvJ3E8drE8sLEDulYkNR7v2dSRN7CV/Rnkfsb36N973eXhoJz
LpJ/NREBvJAFfH/8fkPWUAmuo4dyEHVbmRDhRKQJtyJXOBL3YqKGMSVou5l6Kl/BYieLPOJKJBPH
YDVBrC5s7TuT5GLVIsNYFWnGlsg1tgg4nkXS8V1wzuB+iApSkDlBx4pPf2jETS2ykiNCk+8PpSJH
GWVJ4dadCFceW3KWawKXTZG8bBPBjJq5PdxvBpHPjOcBmjaRzbB5Jc9qIAneJe+jSHbOKIN4mUh7
Dgf8wcQ/h5xx9IAkQtsiG5rklNGDCEpEtkiORltCaLhIkyZy4UMJyZAsCJruCZzuRfI0LBe0IiKN
OhW51MgdZXhmSAUw9vSeIaPEi0WStSYyrVXCrdm2FuscFelhZHtCdg2Ni6TB5ipSsalv054SSdnU
FqpDR3h2NlbqRrkHaoNqrg9DJRLgxFEGo0vU9kQGd0kYd5ewOupFhkthADRWRGa3dY/vvj9ogUHh
kqIIHuNCq0Tety2Svy0iwFORBa7fXxD/kUVKeDmRFz6IgxBONAx6wsRrkSreAEK5v/dEJI7f73Ww
Er1e5JG3BJMDj48fmoFvmtJ8qiK73KHnm4k083Kwdp3IN5cJOo90Hbu/yD6Xlv7S5byBWJ5+qbTg
PXIAjlXRAviQB8JzCVGvRZp6e89VD1nOAbx650Cvl5HsddralWfb6xKdUAg6xLVsqknmFHpKEGIh
G4k+DOnD4xiN1/oDdqyRtd7s1ESEmm8aAfAJCDdfktt1XiG5xHAnQlApmFsEx981/v/fDvH/skPQ
iYaA9Z/bIXbFV/xevP8roxHTg/ibf9oh9H8QfYmhQUXmKOumYH2N3233P/+bZNv/kEFtgZ1SsKT9
+dVfdghd+YdlOBY8KKrYuomN4m97hPUPi184UB8dm9RQqHP/6398Tv89/KZjIcJui/bffv5XRp3m
6DzV/83AUjTF5ukcJEgm6kyB5voX4FGvtlDDo0liUIT+1m9InEIgkMT5BZkxVkUHz0PUW2SHTrFv
JvCx9JkAVZQCD5mO1kabdJzU2OawEVDuFdwhwmY3eU9MZNu8dy2OgyVVPxghZo/g9ofGVPU9sQbv
tYWMeRwxXDCgdAcU0SQS5j2rqbwM3dGM5GMrxez7JYbQom13HVQBOshHuKubirYaPf1wH9sq6jLU
zJBECmLr8vLIUgMIElQ6xFAQQ8qxYfiUT4ZjIg1Si5S9VPIxq6TXSjprqnYKGPlbNMxd/yg1LD8c
3KE0g0wvyA1k/wDxOw3fVcB8sEKZ4s2G9VayOF/PORGTFfNLza6If0L2UDiiOQmohQ8Kqr3Wb5py
T85d8YU15XeSCV+pTO7xUv0MrxQW14beZgeCG20v1kn7VSPDd5Lc2sxSkqACZ6cZhDqHeCJFd1CM
7dgofuaMGhstLMtlle/k4T3qne8UZ1lN8zXP0g1JNBc5zNRNbYJi0cf6xQCjBY9o22ddRHuOloqe
9MemB0gTx9E1h4IN9lH/CPWoY4EEo8lKzXpbhvJNuuUIF1Hj6wUbAqz8whpvRwRlqgVJasEkP9T9
D9nWjqqGr+OERDsfSVjSLPWT1oy1H83e1WoR0OPEqHjzfpMv1uMcI8ycc9281BgyEl5wUJCTEZLi
t4sVXtuss4jckh4l5nq3LtMvU4SYD1j32eE5zD7SGG5iK38sB7pUkaIs2wjqNJvjoEWpqD20dly6
bP1RxlXZZ1AiWE+IrjAhe6+UcVS91pLaLZFxz3GBWr5owBVF4M36IZ/X8RwWhwHiwlTg22tfyonS
jprNj502KB4YtnZH/7WlZFwdlanxnRYHNU0vYmLoPqvGPB5meQzPhaM4WMnn3u9k8zaiWn0txR4F
dXYWst3B7r8OZAlaElGlVMSyzluiyl2sPvNskWiOUWDbSfFLWpU3JNz4EicaVmrbrqXMal1VNsyt
KcIxIIkjLECMY+j5qiDqdB/lerZOouVsGuR+6NNTPwDPFEm6C2qMXcKKme2CjL9D2rThWPt5WV+A
AwJyK5BX9NQ54P9b5E6la4O8C5ccBtHTyKNjLLfv8WK+9vSEXSBFLguXNzUZLsnMAt4WrcK0qx4l
OzRIoXywxsQ+Q9gBZZFQJzcwWnqD9Z2GcbIbwXgEy8BqAdytJ3XhBwzpNe3eaOMs+aeUErihSfOG
JccW3UDOsixipJHQSxgNUZLAtwtWxynWUZTtkqspielPs74guAHGb/TmdS4ImC31knoXqp01Vumx
w0W+1N0vgg8PCAqiLeXMVW8vn9A/dC/uzVOYVIFXTBUcrLB76I3+G6SoQ8RNp7sZez3LEJGFFmuT
jgTJzLT0x/qkcbj0Dv76UFAgw3nOMvwIPvEcog4v0IN39RB6RWqs5XzZplZge1G5pPiQGYB0I7R9
xSZXrEtOEiYiVzOrCJ4cKAqMe6tKIYxJymXL7ccjhF+CZMjvSkLckFKIQjwp6gfWpURq2KTw9bh3
ekPIshnaYxq/qy6J0INqj3Jl0WCBbxDm+WGUXjPU7ES3pK+SrlK3iaPBFSB2d0n1B8mB1tRpc/gr
ReZH9gcdCbJVLvhcnrD5/IrGyfBx4Vbeog4k8jX1e1ir5yEm0WtIyxd7rqxtOxBPHBEZ0ozxN4n0
4wM9cXovi/2UDxKp2FJn38p4pIOajxtIvtdg6R8n5H5s0+XSJ6aB3gbjuNIXNXDeRF/1uOMd+ydU
4mBfqv1zxWLswYi/7W5Ci5uPK9qPtY8TApq13v9aIIq0i/kLS+mJCLZHaZIfO7n+Ij+Dr+OQd2tr
tI8BTmO+nH1Hm+dCFOjaVtDUhxAgXFWqEHrYE1nl/SZc5HSdqGzR5PNIwuilV6znIlKWk620M31E
mo5a/buQdaIc8NVrqSNR5FnepzqpNpDevrWlnI6J9UMAsbnLnF0hzbVnk7MCjdsvUCo+WFpG8Yns
W0j8j3rAGKqmgd9PPWbDHu5ts9CSr1vwdfFogFcA7MSOAJlQlo2oQuwWnwacEr0XeOJbOM47VZLl
C205inpG7gFyrDypl9DWYIc8tjZFLb1I9mAiX0xLHs8O6u8Q9pIge1SP+RRv09TONrrOaEByiGvH
oXFC6fIAzMZ085bMs95B2wvPMvNbufrG0CYfMRYy+scUsFWzfzcbkxYawF07V5NTHVCvCWy1Zy/a
s9xGDpFQslybBopMhcy9gyaPH4tmnOWkll40s/F73flAyAt+vraNjZWoFfhBfGpFWVwlw9yz0yn3
sbN8pUP/QZ9e37QEaqxq1BrA7hJ2vxrzeB4dYKLd5oRAYpQblYeSHPskfAh89vUT+E7G8hwXkIGI
p8IDvqISV3t4Cp+w30t+32XXKmculGBgrtVSxAMrT1GFrIzGCVSiakpODTHwiSmZu6kB1RMlUAOr
FDfGkgAZm5QfdULJalfmiSxeEIaWiSILbuTSVXB/mKDrrbMo8zbV8AsWlcnqS5OtTdIzkSITBS1H
HG4hFdjv519tw564Mynjx4hdDfqEOesnpF7yNZxhmanLoJ+7IZt31qC+BzV2VtPqrVOInQnto6Rs
DAvmp6yTyhcaEwquMUZEhxvQ4JMkT2UNlUApm68JEw8yuPLZ1Ou3rtIGao1MI6GumX7n0AHuslvc
NehtdEqjo00RI3+N4lpfWwOt0TmrgEAWOsL1iTG7mojJlZaPmIwq2qPFuSkNmH2GCGiL9Re1U9S1
WsWs39YEZL1UVzmQNiWibqopEZN8pdCY6qhqJgNWnDBYVhg5P6ORDrHKSg89RH9ISKKlJpUzwqNW
HCuiT6sZWU6+KFgpO3TngvvjpOEILDFT2aWFrhOTTNoFNY1PxjWYPsgdKpdQEvmSIUzNkF3i8Df7
3YAe0TULPIY9qkBkkVgnl+TF1mr5kuQn0gNvJF9KOy1GxWTSXtLrERhTe8gTe9l3czx4Cw2YXIho
nfkFJhvbadpSoDrXdmbTXEGkV0gJnoYykdZ2ySrQmoiib2qVoNJTVObVOdXltwgm5H5mlb8y8hE4
k27G8yGIjHozSfI+tYqbaqFJnAobcKsGeGFvzTRXHVWuZKwEBe3qPPrKJaXcm1lTulMfPMV69BTD
VsFd0RBUFaa0L2zk3z6IDvy8QQzNUdwYJZJh5AjNXz/fH2SNrezS5lEbnRwSkG5X+zplMOVvEz+0
+LxSGWu4fvUp8+2R7fH91wVoHkTNMsHzOvkdMR3O+73/6Mf/6LFpUGkApChE7n9L8Ckwuhw85X/6
LPd/F9SKurgmDCuXFdHwL//aoPME9Ve8m/tNxxreg4pCrunfv/mXu3+/KQrMtCsA73l//7UkqdIq
DPEryvBJ/3re/+qnVMKInVc1oh630VvXQOr+frU/n+D+VGkFzyTXJOfPC98fwy0G+cJCO93qKefd
EGWpUtsa90uhIQaMuh+/KMUVcL/XZnXuhQC9/+UXyOIXHNBcZZlOk1DpOpA/KMypyhPHxWlWp3J/
vwkS0t5YzEMw56SLoe5fbu6POdoUCTU3JaciWTYdesq7aqAnI3tPQiotdYhCrNFVOvo4kKI1Xvhn
VZzQKOcKxQNY/Onay4bxV9f+3x7TAeyhmiXA3WLdclBro9joDqqAOWMFaFRIvoeQC158d1TQlbxO
w+43KlSD14D2G8M8V0sqUn9LBO73ZvGK5aj89bL3x0rTWWfWYvzBgt11BuEySOtgTMk9RipwF1Hc
Hx+GSQSgqST1oDforYodd85r3n/pROYjnTcg+obuQHUL63/KFjSr9zR1aLb3N0ws7V9v/d9+VGeg
kYt+4Io+3mUD4h1kLYV8qW7B0alJs7/fs/nK/vmRqixY0AjtqEmA7r5hsqNnj7Dg/uOfx7juoEev
NunuOq+X/RUv1TVpuNC6vaSvX2VntSF3B1ncI7rFdXrETnB6nfbkTO3mde21nrGhi99a27F3E2N9
Xfav43oD43plIthBg76ak6MT+MqyC26U3PfkE9juJrg1vvGAWGJ9JI/b7T3o8fNqs+xbDxyZ/1u8
2JHBmZrgFZfYa2K7x8lNd6+F5b3a0tq8zJ880Hu8IO0KvOpUFL5oyknpjS/2Jj++EtJCujwLHdym
ke0u+3jHKviB96ZsWAI8bHhuru2f1itWiNL2C4GQZOCOZMmSDu1Vzi1fyLPkWMxAxki++RXXJ51G
u75e8k27XEvjk8Mzg+WEZuAYv2gfTG/TfCkcUljibhuhLie6m5C5GQHWGobskOPevtTL1bR2QeiT
kyirJoucM68dnID6+xkr9fE6rjklCnwfza2TY5ZuUVUOP4XtUrMgxkiJXJkAxPGV95Eee3vD26Ah
1MzQCVfj2mRS2CUEO7FepJ/mAiy1Q587/Ojo62rZLZCOyWwivgdb8iUqNvJ4cFBFUSWfVywJTOdk
s2HG+c+Eu6YKpJpb5W0IfB41KldwvUOvSW9jh71bc0FWEmtrFWcW/+LFprOSeZyF8hduKMaPlFhF
Us/pRwNyQIbnzVR0Mk++LMxrpz70HVy3R5YbZCTPvlkzPtE9bn37Zl9Q6NiXLLgyY/n8T39Frr1h
vFMfUgEW94LMW7pN+jLPbvyiXUisIPDaRQmnPxYnkm6HU7SnA7za0+0Yn9hhKrWL7U3+lPstzT7K
1dGHfM26FQcMXm7kFm8cnXx+CR4ZFVcOcKnovfeXdfQ0eHHqzh/b9kle+xMj67GE/HfqJN/Jvysy
cKUdCotHGpofRX5KRnOdpy+gP5oQ43F9kh9xTXuxR3PpJ/hksWhwvhb3XJ1AE3Tnglyso7T7wS+6
qsffw27KHjp1a63LHJkQrezAtdyJK3oQgcUo4HNNI0CJnLy99jP9aLzzVXlM3oXyzJDWsrXToWAk
fn8bzvkXCtbmRUng0ULYcitUic4qeTGrB6fl/FRPCmbu+qEtfvPnHTIIOLhAOC4tHdbG46wr7LFz
f5repMyr5gvXI6esd1+Xvfy54Zf9L2olbwCPB3dg8y5yHbGRANbeFj/oVXDjto8KYBU0qGTrzlyQ
XvbD6a/A0/K9EVyCB706cXGFkUcJX1xonFn7Viyn6IUPx1PyhYg4sVb7iNWr1sUVnWoYPrBrYJ4/
FTrhuT0mGrYq63bE1bRmMJjVHxLXVl3/zpXcNjtV8RzpGCHhICDV8kRapb7mwR7rTVUc7Haf3Y9S
ke5T+7munhAx9NpXVLsbPOB1syubHQlyBCDTz+Mp4+QoNR9twOzTgJu9kameq8eBxf0AKaBQNsqI
SKp/14Kr0MLzlc8xlMy1y1hRF79lGXBbeVWrk31blH3doUXljIxCTz++KojRk2Q3sBePlA1PEZVf
r6CEy5e29cOGhZgncLEun5mIkSBd2yvOO6bQwdU/bWWFBAE1+XJ13uwLZ1htthzXwX0HhnPpVuc4
ejQ28yffYKLdGJ74mjAsjM2WzFoLSe0FwMi79qBtKlC7sAlX6XFBxoOTQZxhawN1zBdjN2Psby4l
XmOj7PtPxtWJTRE5gEDc9sWPwQ8+b+VYvFBnmtcqqzFUnrjBnPcKA/dN+qZbydXDaUOl+imvKx9D
guB9syY/z2v9Zl4szHPiOon7DT5iBnptz0XIO8Ft8qtbRWeOAXU3qhibRf/VK54Z+sFlXo9krT0x
csLmIAZ4NXC0rP6Zt6Dzjw3LxSXNxYtocF5n6GQ+GX0YSgHC8LlSm2kx2Cp7ZSNmDj0kBSB20d8g
GHlhsOw9Nvf9iipfAj2Gz2CRYXY0L3bKTMpVLz3r3ab4kd5KJndpPdCIZX3uqhdT8fTQJ+nBYl2K
Feftt36TTt/gT+VPDl3v8S4INeebxNdRPH3ySiWFYdeIdwvOTq56xWOovr+8lm8QEpVHxP7v1pvP
0ZeerYduNf6yVwQDPzD9cR4tpKyr6H385M5m9PhWM4sIlwZp3ysIOmsmdpkTLWZC3WN0UPbSsyBP
rLg2tOJaARyz0bh5TGbLw8IZ5dLivRYr0u2PbOy5HHBqcjo0DhdLyRTj0npw5c93rjymC+Smq25f
H5m/7AtnCb489VBm4nZNwtHResh5PuaDzav1xjbsCHjCjUjFyDwGBW0jX6ST9KzsOUn895q8TO4n
B8G8TS7nhcNknDji3OXzCyY85FEu9b34nhqHykdURN7pA9OLYUKdf8le1BunsTwyPQc35EyoyVyN
MQrgHkMWx8o6MfsZD3zLkAVCVXqnTaxy/lzAahL6Y/Z7RFt62NVm3vTocM1wsbAn5S8ZKqmzrhlF
21+/+WPWKDmXtJMfGCrDXbFs4yMnnsEne2EYVPZ88+iXHPlkjAG/mNyN028+hfbGpwlhllPRXXFw
Ovx+AN9X1ttvfLcxE+obN1Q8Z5cBNXzisgfkFPrWQy9xQVc+5wVtkL6O3gtcOsyTu86nW85aIYBg
IN6AteEI542nPTD+81eTuEjNac1llv3wtpj8eQm24su2B7uAkOKTr3VgbTgrxbJjysZezBvjpZ3T
4EvxjlWUdOQvZ3M72Tdxlep+pmxULvSjJm+CekfReGKxoK/Ha/ZDLd5mtRc+ItldNvMy3agfRBRe
+2fmzY4xtX6DG70yjPHKISiP8TWZYXJtSNzIdxjp4dwdgn4navpc9R1+IBRO7QoSbW7RWu1P0iNa
pHg7cYgN2HcOjuXkBFwezRE2C+DGa30wD1kUbxeNLfyuEygBZPNu1V6RceAHxZFI1xitDsmkp3f7
xiad+M4VQ8MkBjmVqE53nFCxPF/n+leRbwiYid+I8lhkqgGYizWUFiX+Djft0DoHy1EcfIUeOEs0
IOG31yynsrhm2VT5TKv2cFBvqnI08wtDlEVZYvyc9spMBUMUAUQkcPKb6RT1JyCCxNUTAk+Z1SYo
CuvSOVXli4Hlew8iMqMhomyCYF0UZ/g1+iAuA7s8VY2oDbvPYausFvsM++l/s3deu62rXZZ9IhaY
wy0pksrRsmzdEI5MYs56+h70X1WnqoDuRt83DqAja9uyzPCFteYcc5qOrMxFXHwFoBDqY2t2G8Al
FLdg8Gflyvk5hzutcAkfjrIftHPCK1OrcU3YUXIBh67CfQro6lCxppkvsG3FOMJa/4trlumcdTbX
brYcrQXWQYx+70jxkR21WB1E/6F51dvUrcQVsA8G8w4ApjeqBDXaOQoNE42vN55Gcy+RizjY4N4R
efq+zyDX1mfhWtceV1rxxnjFFQA2dkYwI1KxdhnLIVDu5U6NFxB3/GIAB/I3rOB1oQAmr2gKssNg
tTI64rcZ+4pIC/5l6Dd8YHYcXFt+VCwa9jtMr6zdbFSY5gtJCdQdWaQzYzTdUto/CF3lSmGdwkJ4
YIJylN04LWUyXbbN19j8ZgQXCye6e7nGwWyJcn2R7tWCm9LwsYKhFI/qDeZXk6UxA7K6VnCKBlTZ
H+J4rKhIIwFbGp9WLbHhj94rWXeTD5TIKHIesXUh915rX1OfHwzZonpxdn7WGw6FucruED7H2UW1
wMAaEfrVOpkTPzbP9BCfBJe1patxcS1Z2CLG6DdtjTw23oosSJRd8w4sjeuaiZRVa3uG7yTQg3M6
wYFoujft5otbjgwJbmKsh3SXM0eb81BgO9ngKp7WAl0Ola/Rtm7UmzCzxZhKqQ59tb9MU8bGyt2W
uW7HYMLJjciqT3dFgjlrCaIt2w07io80OwF7xM4zu9PcrdZ0WuieRJ5IAZGlSyaQpUBaGhZWN3Km
GvUgnA7KtfqKTI1usLFZA93K9qZyFN8RtnIJjdzK+I+6bxO8+bESCEbxMoFy7LcZHQGj593rQKdb
Qwj8lnLZkHOt7IRqwysTO+/XYrC1PeG2AfpeRn5CvcY35JqO3DoN6C23sX50nVHovdMAePgweE3+
he4RcI7cI+9E7U5tdLDEDxrq/Cl67Jc52XCNqy8M9I+ilzrmyxnwuBfhimOSIa2DzdHd2s96vbOl
+dlPeJ2OTHgWkt54o4rETL8UMhD6cNlTCGDWzVCsdfk2UViG+IIzfYcU6c8dKqFNzjRo5zcYMRbI
0hfoYSVVQnTICi53/bEWE2gDQjvQ7Dlp54bCsLpIKj9ruZNaERnM3WD8qe49AOQ2ZOcEIX5iDWtj
/9XOuOwzGyeX4mSvwV0lIgUTMvKi5BLuqO9qZ4vg3RIzA421VVn5A83ICxYwJMIMY9I92FrntpKc
Yoa41G5PMgPmuzunWe1XsW/K26BlfBnXjD9cCobNO3GuHyStG4it9zWN9npD2HOsHcPh5fl4U3u3
IKUoit4VPgAVXdygdqZWtqIjOthKBDgcHl8gFLtT/j7cqwdb+QUzMKPkZrTZv24ngn1sMEpbZmUZ
rlFr15/8Pzo8DvK1PdKIaSwnnQ1jtt4frH6P7AHhJgaQkfECddkOwHDcuhWVNoQHH4wYZDImqIQG
gr2wKzgzjMvRtvg6/GnNsRtQVAf3pzdutW3E6Oa221BiJOwXWCvDD9PfhcvnS+qmA3vLKHdDjki/
asBMISkyq0VVubGxxvvJWpn9nvOMPhoBiTeQm0W5wlF4tzzJY8xkMnchIRBYtNOvFFlchMBILGCS
c73DS2tvbe9B9cvptFO4o49KhBcZKuyvlpEnsUZBTysg+d3FKcX9dBOyoLcOwmYz4WPneJxgn/jh
Ve6WFZgePyWKhMLcgdFUfU9340YTbWVJfISyVBbZ2SIBI9qSVkd+Aeb5jXaQFlS8GRWgKCzHbUHU
YvgBLhgzS+7Ub/kqp/mzCN4rX0QoqfqF2+hruCLbboW4szpegr22ANl9ECgp2GQFucVGnOzxEi87
AUDBlny87Hdke3eoxsX4Al4YRJcTPt/09/DeXVsR4+Eaje9V5Ygv+cQN0IytiB4BOD+kwV15k86o
w4rdlO4LeVOYbt1cONENofbO08YlDh8B5RemDWFZFygxWGz5xQ6b3Dwmwu9nzN+XrS2vDLd5S26M
ouI7HbLQx4PYwuBJGL83BSZpGEs4lKt7Gb/oUNYyWzpX6nGCaA5LTl2Z0i+rLrNeskYQ61USo+Fk
859Bza4V0X5n68TqkBWCgCGCtVmB6KMewRGFb/P/C63liJPrmWxNF2+VGyLBXSFqTRkzN6DUHtRV
+CzhKtMVtvM4D53W6bbDm4EEgTWtecu2sZ9pJmDCya9vaBSK0FVh+MBDcUthQzOLXRUtHVptJsIg
mxSn7qSS47mTLWTeDsZQlfTL3B3bVY5+kuQmA6Yhd2tyZbnJDn16S+XFc3JZ6uM9so5P6USpX1zl
854dJYkb80twHwse1QxhN3kfXAWkL7HszXzaNjDS8XBDo3ejfbQcvmn9sWsCaG/QN7HD66Nn72m4
7c3S10gs7Pi1MzwioNQdVtH3efQOry2tIVvxxrf0N751n5gaCsrvC+lLo3qysJbpBGzDCaaV2GzT
6d78PsrSVlBMMI5bO4E/p3K4L37hDDDGoS5gxbGVqgVtcRpQcrOlHCBTRoHGbD9WtJnQB1E+QAHE
CoFRfgZmEKf2Vl6Q0jf+QAdjaa5Y5F+e1bpxsjN2XynxgvKjONURXjbEOEDGHYpD1j46zL75fPm4
mcxVcyYXKSJ28J3kkptCwusIYdcUh8OIPX9cx+/dQqBSpMy7l+i1J+REXqAOTs4kwQCjR8f4Xr5S
Uv1qkxMrLcHP1GPXLkJ1bxVrqaEkXNJmei4ZOtI13v5AQFi9GvbSzXzvBNuvfLb3W25Jxesv7U1/
jxhFaYl7RUhKpddpJPglxxRU6kPzkQp0PxwBdoG/uH+KHw2vdatulfPIeuJqEJbT79IPmX1v6D65
RApb8iBfEHnh0iSA9Z/fys/ys/iydtq6ZmdPXeOAXAC1gFJdHtzQ3egAIHBZqvwk1lwfGeKjtVc2
XB3xUqOO4WuHsTyB8YrX7VqUfoNt+xlfy1vpzquyA8gXZRm2B3wPASkiQCx1ErUaIsj1eTBgSnoQ
ICNfzbi1f7DNEL21DDeUBgj8NlzM9QxuNisABuBl7Pefrf208Z25vGtE020zLtvlnJ7mzMdxyUgS
nlje7qw93M2X0iv2qfH2pIzm4SZ55iQfuv3lbO3DO/2qCK+t+C5eqLG9ftAA0ufR9hX6nY2Kh2ka
Dz3JS1fz+LA8WJ4I9Bn2+5uBe2BBXfygMJLjsqT4aQN7ZR/vZzvtNn6TYVDclXNxDVbIjY1bvB5f
uBJ/qgQbbEVB+1UN18b5RRX4274qJ77iB9kHqBsaR9ina2HfMSNzKQTHB9LnReXjHIFqc4eAFNmH
NFr2siuLb8+N7uhrFmdUN1L51A4Yk4dVa70YhbBthfCIb79YI3Bm7//3dMCfBW1vYg0pGpYX4kRy
xBYO0jD3faZOMBB4AfTPBjpAf6/hD9+U6Hj8dDbDQm/KaY3Oqi44kxEj/zAR2Pkf/5LNz/75Ug0x
YiXiSyvOOc1zE+7v5/8e/r61VRPeaUpJAQDlwjjw338+lWuYo8M6FmnsgKKr/vVAXl39r9eCcmCJ
Hpnah4VmyCXBNTO66L986//4yb/30Ap6Rf+8W1Ejrn+kzUXTTMR/9V+GyjKo6Bb9PYTV/Dv+nmo0
7CX376lppCTVAtPP/WaMNv98e/+fH/Of16xQqP79Lf5e/PueDEDmkqnG++f7/l7/58t/PYuySHT+
x7+kaqSgkGFq+ucfTKXll/x9XQysy1CPW4u/t/gvv/7vz0YRimENXLKdNiELSO7prLR6oquYOau5
hhvnk9eXFgW9KlslfbXUNCMi5dMUfVmpdmFGz4uARYLelBcpFViPDpdGspZdyfYvVdSV0LdE5yGf
qHUNcxBTux6Z5zgUPs0UUrIq3y2j9accHWULR7kWLHS1yg2q5ABnRyLcECslMBBKKAJuNbS8uSOC
JqTWbPp9JklUjHvV63tpKdbICtI5LBOPLkNyensMCZjhRlu1U40GT3wp/7Q+aT/yluNVsSRGwSK5
DMNzkwUsz8TKzUHAAmuSE4vcF9aWVXpMsjcYd55KlWNg8wYadiU0I0tFYqhJ0q09C6BAGcWHqMk8
VTIYu5Tw+PzAGbTGRYS6KMF3ktXXMhY+RP15yrXUC8LPoYemqOTsmxlwLPnwrPMCmqgFB7HQAEF2
7c7oJAqgODiCwLiPyEUdDG5HpGahU9QlyfMp6kh2AHRfmUU06z0MEeuVKgWdYuiFXfTYD4HxM7Wj
vEhL+RslCW5d4y1MkbDK3dMf0y9JWofD4ysfaphI+ZNFQNSgX+1+o9z8pI2cbzpR6f1CfEZ+FMde
KSyfFdJETWM73crIdNv8ZuA0lVppXVfTGjHJKsvoszyD7RjLZ2B4RxKS7HioUUfl6ymlIwR9LhJb
L2tTpx501mIM98QvcdDla2f5PXA7SD92YUD70EBI6yYegqvUancO02eD6E+yHgdiOT5VVluP0RoB
W4aurDpDSdUj45iB5/opk+6zCcWAZgPWWJE5vkbkwhEDSbptDam2BaxYm+hp2kErYcVFOovzScHd
MJ6qsFS/yFZ36kA7w9R7A91CHdTqqKYqhCr1+Y8U5oA1OmEz4LAZ1SJfppXhjxllMK1jT6XOfWoW
lkkiTKuoSr5xb6myASMyG65YLhn0Wq20874ZV32abEf0QGB0x0Uj1EQnio9yj2Hx/VmSUFzJJnRM
hf1kJr+OnVSsmux5h7/FkIJBDllZvUAGIGDfHt7Z69N9Ch3pgfIyrhPPmjmLT2IxpPY1GMyPdtIP
AV3ppzGjpcURa2+/6R+xW+sVyt2eYB1J3BHWfDEiqPiSAjDMovyhDPJ5fK0zCjoPq5dXCb3McoaX
hbF6VTpztCtN/qi+RMX6rdKMpJGCw0UYLZPstJE18LXkYoQLa5qYvPpg04JdtkEfPt1IW5ORun/O
kA5NDfaIXzdW0v4QJE4MDZuHR6lfUZPXCDFR35L4t3v22oeeI18YC9bRM/QjsypXqEW6FlPxnUyZ
OwVKd0jFAp7Pc4/4+SBVRM2RAmB5ahj8BsqQbIfuTZMY5ipxBDCi666k0N2OIMKgRgfY+8h+Sfpy
WmtgFjfNUz0zdvs5WKb/VZvnBbVzjI5hxmgH8WwgTDa63tzijt1FJg8t5J+OMoxFs+NB5pBbvoJR
0Xz8crAhhdeIe5Ojq73FulV6kkBFJhZXZjjRq4RF2HXJfRqkW08CEdNtG/qiwI45xpy6UCaF8tAU
OUED/7/Rd1DAN3osY4GdxH0WPVipDuGx+OlrIPgtfR6NBiQh9dFTXFRqbDiRAatLJsJYNxpX7jEx
Gpo8LwnpuARTvAaFei+edD81QmCg3QjhsiYjwkEueYwe1V0rm2uVD3uO+f5Zy8uKBe3YJXRNBfEW
mhS9UuslGKpjNkdMl+UxBhwFbJKJoTZINcOXRJjZRSlGlaRvfbaaRkdZVVKkwQ8q8mLqJJakA5iz
kAZrUEFknXQ2FbK52D9AyJggQ57tr6pT3sJgvwrV9DNl8AYFFn0Czk5WSIPHjRGw5Wf8Jn2GuNZU
RYyIFM5owQzFv20sT0ep5ep/hqjVVWugBMEsiOyh8DKTILT40ZGc01RvOBXJ0Wzzg3IEe/8U8C2G
2Y+WybLzrau0C6ro/dF+6tGTW12UB7uYcBxLGaw0PYF0TLxXvQcO0+xRV8+qUgrqUkG4mRzUSxBz
dGva7FWIuk9NVsoFBnrm2LlWp2LjzB6kLRW5wPQ8XGP92bA6tQ7IPgkbQDhX0vcsJwTssis8yrUw
GoYvFnjn8lTAIU3FvGwpgphoe2FIH5Wc3hdSXDDbwXATR2jLsQqjughS7G9yg6YaWkUNGTIQ4YOX
XUshpE5fxKf8VfSRWzTdmlCQMaRYW2qsnh6ISwwpRUEw6dpWSaikt+w+IypimDgT9EYB2UP4+yVn
aBxFWQvdFkYr7SaRNkMYWGhNRkBsqRbsQkqOVobo01CmL+tBdUokBNfNsLEJPQX9lJwQDLgA2zuL
T0ufJM/HiZWONMPC83PXVI3XqwCi9IYSgEnKDylHqC7HcREHgg2mPnFixGFu05VfUqov/7+lLG/j
dvq/WsoAdvwfLWXfH1Hx3w1lfz/x74YySZL+TVQV/pNUyIW6Kv2noQyn/L/JMFM1VbZ00yDo5j/s
ZNa/iVjGRMMkDAd3tWT9p50Mpxkh95YuyoqmkXYvKv8vdjJDkrG6/Vc7GTZjURH5XJapSKqkmOJ/
t5NBfak6zQj0vTQllIBZs2HwCkGAPdntlfEDlMYjktv130OJKtbTw+isg4BdP6S4YWE3P/17SBoq
V01CKEU3E3X+Hp5zDuw4P/x9WYwJdY4cuwjdq3ip0P5b/z10wBjWsSL/+5f/ek2gLxEGGE3TEBJe
2j2qdTw//D2Tm5EX1dpEFWSg/MXTU67LxKB9+/c0qGTAyL1hOGpxe1aU6iOhRucxu4sNzVzqjMuM
jDBR22o/WgNZClGGxMnEpt0YIB1t1YLeo1vh4LUm0uAmm+9LWH0WmBml7fDf5gzd8OZXzZR+WjlJ
11Ch+nUEuRFQZtSvBeTAXiU3KN156c+HpQoGpqiwKs9TqPSeYPCZwsS8YlpbGUjGYijNK0V+Qjdt
AFezeysJB5sluX9Pm7rhqTxrNBVpXKTYoJd/n1Mo9WL99yyOCzRorVc9QjLA5wfpWUUIweLD2DfF
Mq4nSi3oGFOihmfgVxUG9FDZ57Mg6T1JR0r0kcTpJgJmLrb0xWSmiBIy/CqcNdeqMa7UUL0wdGHt
aMmdmQWgWHfztTQoqoPlnrzVecv7z0OosUv+58tp3m8v8iGh1C11XjqTof4e2HiW/3pmzCipv9dk
E40a8lXSv7N8/ffJ/x6M+cu/14Qn8+mIM22WlXfwZPk8bZL0Xpj6Mm2my3Ou8lMOMEKq6olTnRTa
AQuq2tVV1i5G6ozftbgA2QqMvWgpgntMvkhBEWq0VLsDnyhcJytJp/lo22UlXCq06l135pnV+dbc
A2H59GStSwSTeGhJJx4agpA3jbFJpR0b2JwiorSA7nejBRu7iUZH1WkIxkORCLejwTYyAnT9LjTP
hLAKpbwm53ia2IktpHYdUeBxqs3IVC1i87Ixjy2nfvX8FK8RcYZPR6XEfKaiZpCuhx6WdZqx0cUV
q31oqqw3BVaZFMHVLbQo3Elq7uo/yRFcGEB2Cm2VingXcqedX/KLknj6q95BEp0PG0Q/DbCKCh4R
x+P6MfhJxt9KYdVaUkd7wM+iic06mRzVcF9an+V35vYcvkP/Ep/0V8GyrZC+RnshyYYjQe+CYKjO
VytHppAo76YZD23Hm+JUUuY883r5Ti6P+0E+rl1uhH2GEIQW0DuIVXRWD0g4GMfGhYyCSnXYZj/J
KbTV9VyD7P0pPoL/z+Er/nS6PdRfbGsNtG5wjNJVUTnPL5Glcwt91ebotug4SIfCSPFRouFjU4AT
Zj9GIA+cEX2RvIbO3J1Zb+VH+arcMqBwGmOIDbY8CelZsiKGoVtegvVz1dcuJW1a+mno6dyb59Ik
3x25go3eWszw4bmPi74FctLe8k/8R6+W+zjQ9tIH1+g2Vv1uER6+nMBZcRY7dpA+BegOyRwjUv9F
nivBZ6Yf78gVFJEjLGjVEdFhvihb4Y3lEn8Ml636of7Q30CNsqFDsmrBGqKLBiCy6Mko/S4aL+R2
CPzkK2MNQhUyWWQ7WWGkWKqvxAH91QO7U1pc+m31Oh7lOwTJ+o2iADYFLrZ+a5aQnWx4HQ8o5pQS
gWq6XFDaw0OSjy2oMjaszE2dwl69ceOVCHqbRoY9Z7Sy41908azyktz2ROj089da0zlobNnDAWU4
6Vr/tb5gU2yaH/VbWWsf8bd1YtyZaJxeaC+w5keB/rwGkMx7m+WkWGzKYwO9uHWkG6giBHhrGFJD
RhmCQm2+DFb9YcohKPy1Ip528yF/ZDSIHkuT6yHzytiNvlldUZcvF9/9DvhsvwOWrd/ULWZnyI39
DkkCLbMFGV0pwiU7eIsDm1DF3YCklnbNpl3UL9WufYL/YMyAV700f/OnN72KTzcHsdO+Nco7Ywfh
qCbKNv1bBeNonLXI5UkNA2glf0xPBysUtxRTLm830g14uvU7lHlQ+N/sk3SWezZI27MULTjmzQcc
aE/6LH4shlCSAZYTVsmR37/EB5q8TVdtS4owwyIxoK66GmDfYA1xtGv8/kQr6xU+o+Vw7xPvuSqP
SUtSAfIhn3OJVycI9qK4Kl+CtUTqdbt8HIUvMjU4v4Pgcuq59/IXHAH8Qjl2+D3jtnsNnpinFlT5
WbXjoDP5Owq6UnRibIEe4GyJW+ZMdIw7CL5esKP3IKcFl1ZniiWBfSwJkbYCwC9ZYp7TT9zeJ+or
nxH57V/huQ3W2sHA7f1UfkwinOYOADD48a3or0m1SxF5XeCQjoLH2wSlQ+rKJGwN4d5MiMRGr2i2
9Zd0ad+CnUVtejrSw8HeGb6Sp5khraGTWdbLgmqfijrXb6XXqXRE8dSMB0P8jciShZnN7pTRNnMD
lTA1N3v8ZMlSJJkHfPppfMPbCceYP9u4PC9Bf5ebnzn1gruXBDLZ8BRuIULV2YEmeWnr2ZH3UEML
QYtLRMCsgo3mISNE5hfa5HU3Fmdm8QjuEbAwnEdE3tGO/H2s+I8Ohod6mj+M8V/0WZutoy9a9ZL9
QofhFD7eUnVHTiAft3Weu2HlBG/1GpNYzNS3ETFGCTZFnjH86nWa3vS2VzlMKSSDHNps+RSxyrlS
dCxqWFsuYXD94PPxwJM20yLOVjjmU1qS5JbYRDW0i5lgYrN9XhE+y/ZIQMN6MtKRDcwmfbfWyjo5
65tpqe6Vw/MQXM01VzQ9rI3wZtA1Z4hJUQigznrjI0AXq5uDEC8iutI0TpvH4pG4UrAkvS9HQ4Ua
jAJL7gTnhzu8FB7oao/0lseK3AziinOQ8+0+HUng2lHNmzaATr1XaDGcQe1bir7UyAvk5TgTSO2i
ICXDMdFcE19shyRQxxv9zK45bjaB6FSfLbZgqAaz91IgQMEBKpYkfiW5tEdlxA3Jy7Ogh7WT+mWv
YhQnjd3h+2WaRY8Te82wQyZGh9UuzwxE1/mt4BIdInSVrG5ta0XUZbWor8JRragOUgHEiQgWk3KC
nfzE6UlOHJ7SnM0nCiSUqFAsoh4AzL9IdR+APgQwxACJsrHSV2NYsn2H0BUSZPel3sqd9Z6Zdn7i
VRIFg020GQm9ZKXhmLeqXPCRzjIYFnvajr75iRJ/IW4f56lZAMiqnPaX/gmbfGtFJh6+n0XvywvL
V9z83p4Evz/RQj4K6INXzWHYKO/V8qTTUvqp7+MeKKF5KHkP6mEbdZkTHbWIukUy7DC0vonQpl+w
BolE5Gw4RrC9iPg2aB9dCLxv4NSzXMWlM6zAG/fpq3JEL1GHFM6B4ywGEGS++Gm9i7jab/3g1leC
OcFH0fdYNBcid8X5U1AVBn/hd7qPdfKxhuSiO8lJ3TxO02241VeOP78s7jblSaA1sGfiAODmUI98
GV5g+nDF4iksvZZK02Ofr41X6fr8iUZXiZdZvgNvumYbMJSLlntQdsOv7lh+qF6NYmhmfXENLUQy
XlAlAIk9d6vwIrwY31w4tS9dRTrQiBdfJcWXsALjzsImI97M56VlUcIn+ZDYz7wiOI9pYrTLuj/D
SdIKX4PQsDEIvkaRQv29t7c1EhQ0UozwYIjuyalVIf/jTXEfy070is4V03Osu13v62SDZuQ5QTrz
lI8H1XUqiB9uUx2Kb+ZpC2dP5imvNQQ9v/gGx+q3+65dkfMnB1d2VdWhvYqfGdqvN9MjVCHNPSji
kCibZkeSSvD0MqRzzbE/1+da3kmx05+VwrfSVfqOZxzypbmpjhAQOsurLtTsFb9S3OHALyB3LHwg
hlxXRxn5ICl3ZHjx88ZeFhdCvO4QpB2IJOFbCwB10jI/q+3qYTg5pkTq0JJNcbFxgn16CG58om6i
+4hAIjz0BZSNBekvbJusX43l+RzU5ZTqCaJxHV+M8nPMlt13RUt6eMO0BtCrW01Pj9WEdBhWHHNE
BOp2QEq6AA/KmjMir8+ulae6YFtGlM/M51IGOmxlRyFZMtd/DxScrfUcQmOa9T1QCJ3uIwvyaNf9
+7O/1/4eQpV/tUSVFYYJVv3RkoNSdrqjtEGyqEkJsMe/TqfKdpm4OZqgf88GCWfZ37NMEPhcyfwv
D7WBw/3oN6MlxmRZzT8yakqLxuF/99NqSfKjpiOsb7WlgWyySoW3qg57V85ZKWoNOW1CwT6zm3+h
bLI9hv62Ty1oxJlEfkpPSpr6nBZNkNdrK6eVB4qcp0rJPn96ZIMjH9GUFO2iLW4Qcn5iGUaZI+7Y
oiHPIjQ8dNra12o/oyWEK8ewuwZlAcndlMPmXcrwQ/Tapl7SjOuNtUmv4ZP+iLllx4MkERQkOwmV
5rfGTOEAVylkr0kwVNlsJne9CLCWhjrsdp83VfV9t+ttdN8X/aLsJgm200YwPYRLsLbo0mc/+W06
Cm7LWpReOL+D9ecNdWywjZxw173L73/qMf76PY11Mhmcdok1+TRFC6TH790O9VyKFsCFUBE9MRnZ
mYmGETsK7XZ0UmiP1uJRuuuX9lOgYvjTtvOSXH0vfGPwaJJw7ifEIZor05n+6b+TI5vU8nHWPs2F
doIID40+xeuBlckeP3Mvp9ppS5Qvt+1WxTvDXfgrkCLxli6nH3Rc94R137txQkTCoYO1v0++0eew
08OkGrw3P8W9CiHiOwlhW4YvbTh4FdQPG/PIO5oACWWiZcuv9YXsXKQSUbkAYEVt9FNm/js12OOh
2trVDlY9cv4FskfFRvM0kTFp50vt1K7D3UBjdT/hSyHXzLBRl6IDFr8HEDwJtm6W7C1a1Q2/DdgA
YZpW4SLD5Id4q+cZoe5b4GGZIr+vlQ0b9SoiZoSJgxduuSoRh+efSTTvqfpbxOFET3wT3K8RFSzs
r23wYjiQyVf66ina6S7AYoRPIV4ryxrZPrt6v/2UOQXfvCv2GfT3+ZJgwMaxPkmmEC5t5Gb8/JIX
zsK5whO/U1H9GMzvZ/bPyoY6irSRGFgu5Lmpdo+wHG7o4CY4Y4iZsY2zSJwwITpooL5L9Dl1wA6f
NRUJwjYI0AcT+ZVQLowk63CjuuEJRDMqjcGvzhFLw9jjMjLBzNB8pqs8e2YYbK2duKJfMy67a3JA
xmHcqjUkVhIhDsU9usCWQ/U5fRuOcgp6F2En8qaAK9PhvFhu/4ncDc1udJsGtpagC+RvhGwlOyrE
wFzBIGTBS7OkRiCP7uzG2ah8yysPiDvMd1m10ysYjGzH7gWJRxcu47taehYbgZQxuPAEZSXNDgwE
0i4Jvpx2XHWPhuwRB20HPeW5pr9UcUdghWi8kdwV9dxRfmLiRG/M7gH9F5jCy5x09IFjCAuA+UvX
WhF2Gvh69u5fLP7Ynup+uZqLZXPHEvCmiwZjIEeGisGs3HfYkP0Sb9pv2UeKQKvuz20AjimghY4I
yMkbPoSvV7NCjc0QIXfdh/aZkflHcA/4mTW1EXq4QXiZo8dunvg6rkpSjHwZebm0pGpPYB5JrLkC
hsjuqYPd8nf6Q+HT7wBtigvSEMdPGAXSZoKpQL2lcZr7fBXdzR+qCIRBX7gw0tTmNqQAxAnvTlQF
hDc239rn3GYmJ9keBae6K8+F9tlMpww0cuI9KEi8dT8McdF7WaEEWxQP1mqb/tjsyVwx6LXeSnmZ
0CLe87koTqz0Ew5hqlzJcbiTEkopQw/nNuCk3QjAEww7r1zx51G7zX0iFZKDNuwQOT6ZvkOHRp75
21D/wh6K0OIOmTJyAM4KlH3CeD3sLDbTxqL5DJAocanvEMZlr89F5ycHNAUJdr5bdrfOk7ZHFTp0
i1n88Dg90peAkekWgm0hxqz2w2HXjHOZhSFUT/bIUPOW4lC4DQRPvogaqiP7TAts3jhQdKBOMOt+
t89bfyzW/TK4TAu4YXzD80RZyxlbXKhO/Z2euElC5WJoTJy7J6pUoosnP4vWFtoI3SZo/YpW92RQ
SVtWhGRcsxMM3mpXDq9UvZiJAu0YIZ8aXKac+tNwjT0VNPiLN+5d5NPTrjzox+lYWGhEbItRaduw
WChsfU3UFpItdLZ2dYrLM+exGlbTdR4pSKW9cOa55YQbSEbzRC/MZoQ1uRk/mTWayU8ShhsyXTtG
3k1xTXfD0bjPvi6H4G/xZ1SXSNu6dCN8dtoiVTxASlO0zkrPpBIae6OBlgJexRHmFrchYxd1xEL4
+TvenBjVFU89g4D5vhBFJ0JXahcajW478MtDA7xFcmgJM/igJjRYhBRLfPe17EpsPtVmgWBCnHxK
WOYPUy3KWBSiwuNNTxCcUieakxWhFxvSLKNuX4az/INkor9wu+k0DweXkji1u0RYyLIXgOUaXH6h
ikoY6wHzKzcKnVi01XuI7ez9gZ923NZ2/hEhFKET8EbnOnub7sOOO40Bm35ZQo4uyUDS7pFcRW2D
6vqxqlfooycwoVxOxYodKsdKIKZG9gbDfS65awUnSHyVwL95oFfY3/LZOd7qpRmW3Bc6li6cQhvl
ro2ukcPBc3FfV52Ds7AaPTM7dFyN37HL9thDIIOYI81cXXrRJ9eolxOkH1BzHaacBSPIZf6bGVkA
enHudlAo0PTwxVL7JC6b4icnPMDvXC5D45iSg9xyKbCrZNpO54WREDgIjNGhP2QXQut8oZAVb3kt
RmMGmIZpbZiF2zVycfbJAQQUz9oz/CIb1F97Ri3WUPIGOSD33fAjNRfL9Bqs9N1evDIpUhSEUNF/
F6cmXBV+4iG656QoN/UansKr+q2x/N8juMAVciO4g6xIO1xaZEJT+0UwmxzDTYPgslgRdMo9iviR
C48IMlqx6ICvBTcmihkuidvww9oLjWNLc8jBS2Gd1RDhvvQ5YUEL7efnyKFgOXdqXxBIma+kbwwL
2PTBqWEgmcvRSAU5p0m58IZzc9XX2Ud6Fl0dwx1uH4/Nff1X0O+GlXQj1fbXqpchTB4P2Z+n5Cth
/CqLZePDjv5g+FW5LK9MkvjdxQsHNujme7f5YS3eJw5yAOK2s3InfDClp6hy1bW5K98kLLC/usFu
23uaV5RidqIQCutTsUk5h06whu2a85I6F1ZFSpYdNZ3sf9F1nr2Ju9Gb/kSW3MtbsLEpoYRASN5Y
KTPuvfvT72V+2v+sVrvSaBRCCRj7ec45dzvS83/CbuVakf/IxGaVOILYw21wgnvGFUCBN7DxbbLc
I+co20Mj1v+GrMAWIiF85FbMSBeZL49cybvxIP9l1RUxL57XwinYc5a11/xXdWDX57U9ciasiLC9
tIbj/yGMhxVcxwOAOVC8mwE/hj/Yge/ic/UaeJytP7xJYuKb9sCwtMRDC5umnb9VKd1c4h8gnkaf
5r06qs64j9x0A22tgUANK5tEmnX3l23ZStek1NwovbQ97grACQfppM0QqnBa5kGKTXEOyZeuypOl
DSxtASKStpQZvrQPzAPc2DDaYDckFgdau/7b+ubihNPav3OyyL9ya3P8VuSp3v0dYRac/bfxHekA
F5TN4fv9TN/mQ31tbiyKMfMT5jdvEWWCI2/Vj/nbep8bd7olwTr7ZF/S1BNZ1SHKZQ2SPXW/8ulX
dqjvzR+qE6jRECXreBu+Ek0dvWmXkoHOFeY6KreU0+0gvxmck++91/1J6Xt26QllwUV8aPWq2GJJ
kx3yvQol3Qc7WWHQgVAKjT5Xk7wtHeslOKMSDT3EfacipwLXnPgubxSHa+cQIaWwNvnZgio8vg4P
FAGHmiWJZonQiqVyIMKXKj5ehRu+DWwpZQoph+oCUxrpG4p5D4/caZZ1Y5V+SzUxntil44lE+8TM
2STbgW6MlY9qsnTqiozfFY6S0UFzsQAHDngTI5tmWmwdhvoK0pJ5YzLh7dY4+U8bDIzJX8/MbZFu
zCskMyT4ykqHICjApVwbGBThnnma16bXGbtJuZUsrAmzKKYNOJJi24c+zKFALJ3hByrerv0c3vpm
o+FZ8YAIuRCZqZg7IlVpDk90fRSmrxB/pU/N0bfFjY5vDyCwpbEwbqj9rJf0SHprKq6Z8y2GGcmq
+RCZtLLoB15Bk9vawpfvDY/xr8jHQ239Uj2EdoMs8E4glzV46aVCCYGKAJutu7kXvxlcaajS3oVd
Lbnh63gfMD9p4UyvYWtRIfGumOaTZ12KXqvs9HlDbpqMoo1BE6o6gkR0xiFOgCgeGC9flajADjBF
0IMZ46cWrsUDc5/pOs0HZdGgX6sH0uMICIpiHCP4jGEMY5JXNfns+URIdB9oTvE9wPMDe3f8JOQD
k/QfrxGYeaHui5gJrTAwYPC2wk/QlHDsWMMc0j3oicJvuzb+KndADzxMssDVgNgkLzor8wsC1obT
Yo0suDJvUCpL1N2c+bTB+DfEZKLxftigbRyevSHBAAh7OMIE1kwUf1CurIMHPpIibmpMpuXl+EfY
wOIn8CpNJNxQaSAxou2kxZtOxCri4MUFczZ/MC3gwfQFSKiN1EleWLUJaQHNCH6nDfb0G7DFc3XE
4x/BmSNvyl3GxUOpzEaCqNWBLP/V3bXv9hD3qwxB65fIKLlelt/kbzGtsr/th4l6MbDB+nS32TX7
8AWMNfirvMWu9dbscHyg4Z8+1b8jzmyoFKMFGw3XXehp5oYrDVrgqy+cSWLvoMGjH/d3tXie5yOv
GHa78eEvuZMrAEk4uizWcecK/s5MdsTEaSrZNCtAOgW/jB7xxgZgM1r2rJv0TdpDbnqS5QJaKoHr
G/ZATIXpzs0Dh3J8TlEqABPVq7Fz88CVlzoCTJQQjW6NZKJ6VSnK0eCC0T2UfgdqmgWbYuFjoopf
kTJgflEc+0d9Wi1ZrdthR0EAXkjjZ6NGEX7yj4zZmmCzWubWRdPcKL1rXn2V8ENCAYXY5SeEYseW
ZSde9oVELsD8TbQT0OD0BMAxWAylQT89Ghc0zFyLx3gDGVR8QarAOkZ178jQ+zy+PSrg5BIlGLgt
72A2V9mF1FLmn6QfZ2jkIM++hKdYe2kIAHJqNkRcHpjEuCzZRz4ulXH8oFrOykNOBvlceNRo1pdx
w1Yhvye/gY4FLmtusrYc84NJgLFICpNPxkzZZTwEGO5RlMb92iTXEdbuGz08gKL1UQ+cGbz4e5Uc
uaSHgk/gCH+GH/ODTU7W7GVD6j20RNknCaJs3+xwmW6zuPbX4aj+yS4VJc7W+ClgZTpJuJlkctYP
BH3orvbAfA9pEDssV1KC3R4mG5sI1SxstmnDSbus1Xz5lL1vdoWqHP7IF5iwIa3aHzZQ9FC/0w1B
moD3MbHjL7gXivfBGU8Cy5EMMjVT21QDWZL4a67wbC3ow7jSOK+FVXgjJ/Sa4C+CMKjBm94LP1Ps
mc7lrSg8Q/AAF0AcsPptsbjqt1J8noa7FTt+Qe3MQkGxwVvZIJBizuPqjHdsYEHOdXxcXqaXfKut
BI/REecClV1p9zfmslNkL2kQV+OMsZx2khFDrtQ7Me+b5h3bu1Lwimbd3+DM1zFz20PE0DhhLIWp
B7XYNbjPV0lZdcpnZG5a3iAwBFCWZzInzxyjxbBqHQnFglQZ+jYINzNGBBBSwk/9qDvNLuFIxegK
I8gG8Q27QNWJvkbcD9Y+/xRvIkNiOgOYAxgN3UY3bEaWlBsqoK96ADwl5X7tO8BYjw6Y8iadcQg6
VW/pK5u6VYMZINxylV8Ao5h+FEuALYBDhAg7uYrqKd4N+HrCrl2nf/x38X1aiP/rYVt95C6kSnt2
mOooXwy720/m/yUub+tOWsv7+jN30PVt21t05eOoti/h3Mmrh1tyARm58bnDl+A0vuQuCk/wlHhB
6IjN46Shtkvf6jcuzfGNk4wFT6422lV5mCzcpxHe5tZq0Skc+uIDfbRy1xnGtO4wOiQJpCOY7Npo
beDu8k+u7OvEMZkJgZWxRXPsKXcyr5m8kP6qBXPZYGKrsbxg9JFsimQXE41VvkikSCG0L7H/xxrU
nUewDCKinMzf6Aln/wq5N/jDKLsmLj451gTvaUkpY+x74Si9sLHU0w7oi6NnPPG4WLNJ804M8OiV
8lH/ia7Z95iv8z8AwhdenjNm+RJ2DQI5gtpolN6bff2nFjlF2NJXxiG+lerKfDXF5dMp/RNZYrRV
rYAAiW7omfq98e3wGdEhzJRh7/K+s40X/QRNaC3uzVewQwyljV8CMODugnevDYBCJJDwpvf91/ST
YEBNI/oXnGOLdHlctdVqjN1huAfdUVIchSItcfJL8OirVcFk13iB6Qo2IlLbIjBGEdfZSmdTbmRg
di3d7Gr6jt5pKvzMrQm/AtEBPHHwduQ6hdLzbe7LYB1eyhvGwqQrbVkdRCK+3Rq79YJEA4/UJ8nh
MkBErFADq+fgj/SKC1nzYyKbXEOLuKV/sLcoC8YStvzO3+s3fHZmVi/Nu+gpNyBFwS6uwof+On4E
sSdtZUjga/mnoUT5JWH0zuBOuwnBlrAvF2zxZmAKDa53rXfhuFLfgyuLgo7bJfu7Ch93aVKO5svg
gTOU2IrGK65/LLLPkjv8JGectHbCuUOaDuvupnyogDzRNcXu54a0Az8Rhj/77g3wZK6W41nj2bOa
3niN9lJfxG91n5zQ38j1GnUDFR58lPE+f9auEixQa8OggbnoFZAZWYTvwH6TH7KdXcNPTrvgKjJs
xl0JyAdyb3b4+qKtTpgweKObUIP9MYZVe6sYCq1JujjxHqOryoJ3jW/zFW5ATlXLCo7dboeOCCP1
VfVt8Rzr8DflgFqH1A0WiyycWkKw0Wvm28DKALfwppz0z3TVN+Gl2S8V8sjGCxFgBYXkxsASi7Hs
pB8F7O1Av0ourH20qV9xANtqZ4QW59FVvxUAw2EFLWQve9rZROL/iN65dMNdZOcXhDU26CJZG2Lk
wHthLE/ZebGlbe5G/VreoJCZDA8eHmMWBvOvCotHuXyI7r397I86nxb49ncZ2QZ81aCUsx3uBTLd
Oc6069CZb6qXvuLddND+VuTGML72MLeIqi3f8y+zGKScQuN22gp6B0Q3Tl+IN0wdABGN3XxR5C1e
UQyUqzdrJ+4zlk+2nurAeVnu0lsR2caX/s3vOlyN/rBEcKJIHzF0Gir79/oFsxQqtoiKCOnJeWid
GKRmWuEE12VEe+IMjObXVehsqzVjZ7K5OUXEt/oC71OAYEdHTUJ7/EX1XipvPUXS7Egy3i7Y367E
n+rAK0GWNVEeEpl8H67E0fI6Ub4gweZexdzV1r66t+yNAB4GL6iJMZhisg0R89q+CLvkrdvCotKf
KD9d4yt2k5M9bKnUS5Y+3iI7Jg1i6JnvQNgkIecvOOLibTdSVR2Ce47Ifc2qbo6fiJKtU/UV4iO2
mpmnPuCEgNuUZB2t0oPAdg99zimtkw8jFj7cvX40tOAYw6V4IDjjAyvRmenULrjD6BAO+oWpQMsA
/pOd7i1JduYFYtkFmuul/ajeRRujtizdlF+s2OSQoyZROH2UEzsIOw0JEwzfK2hoDMLXFJoSYrtq
PV2oso0z5jd4kxWUx/VlekOweB72tZsm20hdG1S299plgTl16kbYW29psNWPIgQSdmbGH/OPQFSS
DSlmjzqOlQ/b7mjNmIWqFxmJYrqTa9msBI/asMc7WHd9j+/Wjaa0RdrLZnMj3duk/HICu9s9Uv8l
D22DupaJMb9FJ8L0HkD8L2oD64H9BqRBvsjAxXlYd6pzfYypOWhr8B5unEKmUnay3/aLTjXq3fho
fWKISalN1GmNIQmpGx4aOupJf9jn5TEWPf1H/0nwCOdQcRAPhmFriQeMHj3oqboHaXPomnSAK/Fk
UOxm6+Q8EFzlFVf8rI4KF2a3Nr6EMztdppyy4KOCw6Jwcqn0U4MnTgc8Pqz8NUovg+L5IUnk0JPW
WCKC/71TQxBBQJlRMMayK2Yrt+BnTBwZKQI8CdocriCToAFvKJ1KWo+J29XvaOHp1dmaKsZpEmxZ
j7Osxq7YAHdleAXWhB8jhKiXYt+66/ST15ooq/g9S0vv6PrO+Mgkp3SH7yjfNpgoePpe09chcZa9
g4xQxZlUollcKpogczI263DZgIPr5LV/RpegLa6gfsEWtLfmPYGiGnhhcSDDSWP6oRKZ7RW4VcDM
CNBxwt7BPonihaZtLf1Mu5Don3U0LyUs3Q1zy2DdVE7IXlVBlIkZmg/3sT0ZWxPYtPdIAs1GJCAr
YOlNwIITeMP0Gsy2Mu4qSBD6Tu7wyVzecJY+JB/KKGbjAoVovyUkTmJTAYygtpaXw1/JTnIqh20m
7Pvx0havUXKSs5es9BRstUdCZe1ZuAvDdujP+bQzQbvAIAuAid3Yvyjp96TvVBOy2H0yGdfkHmUJ
dRm1EEWCytfLMISSnbJbdkzcoCjMKV1iuHoHS3B9SHV41RFGhcW1bkO7wzzl1TpDT+pauLHrFsC6
8ARsa8CjUHAVX4G6bfAoGeFw3FmYI33b3/Tv/vwE9rsF4v+H8z9vSgqrup5Jwn9cgOfjQjNYpiM1
fDieQBBogplQ7Q+uJofb5+8mX8d3vDXOvZ9ZiFxELLMYjMUNV0IpMJTTZ7/dRcGAcfXyk1GSbDJM
krat6gPRzfSKz18975TnHMJmy2j7+TtpzrnbWp7xvG1hU2VWleW2i9V1FqMPEsfoF3Uek8jn7/55
YFeLEfaEwfJ/ltj/7ng+7r+nII5EbClEfWv3RLWsng9C+Y0c9vnj86FtUNCY4HC+I6a9PgV4gZZ0
4yrOgFPnewpvVtIj060RYCKqRUsMB0iOcW0eB32y9dyJbkk3vdTBdBn9Bv8Fk2+tyBTtpOfRCcXS
l6Vkr4oqfMli327UVFXxo1x1UTJtIyF2aq7Xzj8RQ6Hge4VkqEwfvkAKvBGn4yaFT5cE/YgBQxMg
jC5o8pggWDlQYwotdlJi0TYEiZbGNGiTO3iiqRIfhSh5ZH0xbPuI+hTFCVufzr6pdxHAVdONXqaD
bEfDVyHinUI4ArzrwJtM1eFb2cZ4FNSa2G8akpc4BxmNDueslaU9IUigG4b2a4pg8aayKQkEnZLG
NuvpE1VIg88qBUfXY0bkQ0kTAgqjNAKyjOB3arAtmr4KnKmD1tgMbIQJ7r7TII7btAgffSzvCtip
i5DEBx7orLIkmI/U8yjusLelj9BImITyXUG8tIiK0SJIXrMaQ6br+5dAl/80InRmHSOCvJE28wxe
XoaDuJZn4zfOtK/cYp6RRpqP7QohoAbMBPJ23oOa8U0Mm0I1gPZ6RZJsSXBY8ASxxJdRGHI61lMW
QraDEDjlv+aYxw4is2iMXkv6hwa2WN3TBsRTgFJ3RlVXLU9fcvyi8B7Vff7qF8Tcx6F8IX03XGuK
Nh2MsMjdHBkg6rM02zXaNyZmWi7sZoE1cCowlOaQO80IxV2K0tmJsu7hi2G5LbO/YgzzgRhVmqZx
iaxItJ0FFtAjeogkZg414ZZHshJIW1jWmjT/iirUFtIxLitICoUJaWFu6cgT45OQ4taVff3bCueX
SU4ZSpl4ceaitpki6LUJnyhQmW3KoT6StIwXSFr4HjGUFL1caltD6ZyiH7HJmGbY3KHFPBhMUdGL
e8WZ6EiDxBySjHZZhhyZsJjFZvq3HnBhK82JFFZmImY0sUDnXB/+gBuBNquAPCm1q/HJElj+VbPg
Nyao1M1x2CdpjhGVzCnbMkOTK6E/zOa0M2aFqySmGiC24oMQMcinTNCqFoCoVnXiEogdWNVy+qVV
GaOuOn4YkUwh58N1NsqrmNAS9OhH110Pqoo88RzEbG2xYl07FfsRpUyQlrKUxWWmnXDKFeTh7HMi
2X7PMELG06kqA9i5Kezv/O8gJN1BSli5VVmxra6iIo+yyNUtoO6Okib2g9H154JULUi3hazCMxRz
2POp6M5rX2NDLfq0IKdR3+scgL5ieph1nGb9zBQ8GELVM2Uo/nMdH7qIQiVrqPryMrkMwVfU4GZI
QhZERMzfasyUVHyCJhUYIkqG34xoHLxJg0dYACkXBvLQQk7cSVk8amtiwuROzTcNaeXMwAD/+5zh
fz2rEQ1w8l7P811NzmMJNNWCIY7JBPm54wwOcR5LBYZYBcBnZAl2lkzixVCz9lTItDDJ+CMa4se4
COsLzZrw+UwcaNnfTUFvv/NDso7lSTmZKiNHQb3nOtY54ZMCNAG4xCJkW1zvOTz1K250WFoxbpQV
sEqDWXAQ9ptUFXYDRYRMvixucWa7S/rok9zk2EFEt1ea0IAViUG3hl9DM2I15PuwRKKpulgSiuou
TveFAkwcV1QOraQQglUV9YacmZOMK7KsG0tYLPbZfq1c0y7NIb8zMzTGwqBkiOZNN9fIb4zwlEuB
fBRljJuJ2SlqrpNuJgNixPxFxqGSRqsJj1lJA6oB2s8auZIiGnKi0hmRkJ4ka6xvsuC/Cn6weGUI
CRZJadVq+1CjvogtQHLr4LNEFuZDTBhT+lkMgI9CQYqn1iPPFT/w9GaNi1xB7z5bM/S3okE5POjf
qZ7h4KBbrjYOPdY0zOAzJ9QNLB18qCUyWS828jfp1BVQzTG1QL6v0i91AyMtOdDdOeigTTQhQdnW
XSUbiEkzcwouM5hyzQhRxJwR3wYL02/dBOh7QJyHPCa2h3yOAL5hLuK7wW50F7vXaWjuTfG6vMWd
b4ScVCFOegpGcFKsaJwn6R29NfF0pCbv5AiMps6nARgHjodkMRkxl5CmtJjajdVRTOcAH70udFCg
xTX59DgXhoGPpYd2IiAXcrOmFo5Vz9tOCkuiRVPSbrPJy4F5BrPBEE2ecSKbITbMAzaNGTnGUYbv
pG5MGq7j+LEDa7D+4pwT21JGEmbAKW/ETW9Py5iaxDEIEXynlthmyBLgrgilhDyY4XI597hxTMy+
ZF8EhGi191RkaJCZh7kVZketYE8QlIZXPplWZdnHBHSWO18LUqcg8RWbW6R9ccCUvySOatX7pCX7
dGFEy0YgaLQwEE8GKAsBASFY1NbJxqgvilRiwaaJgIQjjX2sMvVodHq/nh12ZQA8hYY1oUBcXM0E
uNgwR6qpR/6uN6UbEIq7MnS8GEdmxiRhTD1YbAe+HxnqWmbp34Q1QhlsWBsCOLWYgDgRMnW6iZDp
O3Uov0sm02WB8xtfQzb3eIpoEoWblTam7Zt4+LSDxvhDza5yHt+FKsD9lQU56JqBOTzNiJjLdhcg
esmbGN0Sm0lWG+9Nosn3TD1OSq2xkZee0DHAJKoGxVZb/HLEadlN6103teExdeaPn2ZXkodnlN59
sx+CLWHtkC/1aNhrcgDT3KKp7zFBW9eWebDy7Evzfey3RFD8Ij6PoWnslLm7TZyBnKyUNVR35dC4
KFsZvYI0xj5ZYxm1FzyuGe0N+FOmqw/8SFxLgMQWGz6Nb8QMSyF2Cjaa9Ksk2r2oK8keS9EZh+kQ
4QZh9/QvttZj8FlKqpsnUBfC5nU2jC1ByLYUQWqQpco1q4BRYYDmR1kcCZuhovsiIiIaGWIJ+bHU
cFasZwRjgAdlJm8sQRJOHe/fbrWgPhZTffSF8GMaCXTDJZE3PRGTelFbEpYmpkmZbM1uZeBGXsP/
ERuQbVVM3XFs4q0fzVgaD+cqLSI3VxY/F6ZXeG6AHcYVMqSoQ6y4tEBCnTohtUDTs01HuGQN0rQ1
nkY+MZZXQo/ZYQlIn4YxcdcvuoB/ix4Ar2o6QkbMv7Sh/THFlocFZ2jQOH/MjBPK8uZns7mtDtbY
qtdZ1tHdSpgmIkmbKU7c+U5Eh7pBAT57FgbFEWCO6nPWSrN2GEINMAWzUsmAK2TI9TbSmNKPjbx4
wJ3LIENwOyElbbS1YbYT3NosxJvIgHc1vIwWu8QA9tNUOsZCE2zIobsrihJv0zQ7Q0QY5RrBJYT6
SuKrjtpRcYjzdXLUvqveqIztZFR7dVSD1zJO7IDwugbvKwZYqr5Rq/bTsMrhkFnWnlDOXW9ppduP
n7n2Qr4TznUlvHwD2518iuijjfdQ0kjlGLN1x3vlMMWwCTM/oYBM3qbA/I60XvOw97A2Td6+SuS4
HDKVpSyfkg8tEf4kLQdUY05qaf021MqPuoJiLGTNI5MjcA2xOEZ+pUECHncDV66d6Zivti1HIcJF
1xBSJE3KVcxEu4z6U1Ay25PcKjBFQpjIg2mpnKp8Pgxa+GsMmY/r2befMNnxk0lzKMY2eVtOR8WQ
sBkRVIxRYSlsVKmEclwyVOvoeln8reoiWiAqbVQ0brkwe+Oqw+29EtaBAv8LwaY29wwxAmrPBoVI
pU13dcwQKy5OcEGMvZalVftKxKK8MT8KmX14SAU3kZgdFXkCU6hh+DZNwrlGWvAmApoNUfORjXGz
DpUB3uSQGK4GMT/Z671MCy33e11h/2hDQtuMPOOnCe6cGChkgUfw0zSldqIIqkZNZOm6/xHnOV6T
/MonvbQVGugBSVkoYS+ua4hDhz6CpjgFWAv6tHqzklz9ECPKtAOr5dsgeE1LnD4VG0fKQIzoopnn
m4kd0XZsiYA/S0bFvKvZJOK0E+BNjBnwkAlIodClQmHGPYRNC5+BYcuVbL025aFOSYDtlokbXEEu
HjhOZWZbITYwheyGfg2sPIXthZnCTcA4uFQzwVN8vkBBqpmBjN1n0hEVSzivQzUv4GkiHjB8QQyg
ZbAgGTfiLaNo+kWnG9pJ2mUQAcTi6R4HnfcMQzJCKd1kgcAB42JfTMGHd00S1HXoS9BqrUUv29wR
d497uYRvdVLz3NprmB5WqdrBiNVCF8eXS99LdN41xYyvkAnbV+ZR0Zm9BgIOP/5SLEucnNSlEHIa
Avn6zDYDC3zXwt+lw/WojfeS0J/jQMZsu8b7t6FhE4YGDXtfHQ0x/kyUJHEbjSPUZSx+RQ5L0Ehe
5RH2eK+0UEsmjq+4fO8+fFKFpHrZt9J3UfcZMwrtPm4XnWLWg0BOeORk+COnLWb3owjuMlrMpvkq
1RZgQ0swfR2XOV9TCsc6/O5GLBWnNtlbZsPZYarAOnWAygdKq0lbQX4doDV2McOgGNswfi1SaAxB
2P6EIpyKmuEA2bIwEsDV8bWxRQNtfz5wdEuGM5ugg7DTRgDeQkFzoVeotqaJKFF2AQTQtQJPFz6i
XukDaWoYulvasIwy0HjLkOIILuwcfcTh35/lfNvV8Os6dc7ptjHTUmCTi35puh0clxrio1aoOqKq
+u/E0qtZ4XTIOqJb4qnGApsk8PVgab6t+v5wbBZ/wn5+mUUZc2UT3t84l3uraxu7rH24g37kaLF/
SWrI18Is75UF3tFUFiY1a+56iu2jKNo64T5BIO4wBLn3qgKZq2+MFW+KwBcWeE8VZlgxI5B7rmV7
Je8QSrVwpyfMUAf8ThUNXcN0V1IdKao4Y8/0DDdhOwg464e5EAmNI/OYLvgdakYp1vLPXF1DOcLY
j1Xf4AtFYLpuoiMWeWiDlehSQOwoZRiG5VR5TUIAmiT4V7FGITKDC/PBUil9J2l608+LLRP1vRLt
KQtJeihnyBaDm4vyXxbK33CuqrVBIBc414D5j5LZfoMhZN1iph6TzqHlZuHokUVDa1pv+UTaQKxz
ohqAhQM9/ElmsUGcZfzMUQQnBOJ714h0O/rwgYKq5Uus68Ok8WFDGNVVmY8boYrBOYQ2vEz6txm8
InEomUkRQ9JZjjHIn2ILmDIs6NH0MAY6l1RvPmWRtq7cNL768Au0pUiwdmILzyPtwq9WZCgU4xmA
+5UdyQNlVQxI2VTVg0uOAZMvoRcR1Y9a6TBaVSCeinouQ3MXvxV9uM41mEarH5O6gArQmND5JAhk
Q/IbGlF+nqHqE1QGU3rpYzVaOIkarhyCg4BwwhwYgYypdPDnyLxqNYDIAHg1MfwKlEg6GoVkFxoy
qgaXNQJAx/w6K+K3WUrhN73Nr+ZzSUv6W25pTDWV5pf97SPTmb1obUCVdSoqIh8YZ2pjMG6CKvpQ
RRVe1rYb2FAjFTFv0zFWY2k4ZDBciJYdzRZvayWrXC2giDHwaqiVYcPWBTShkk44EDFArOy3L+Og
KMMUL3yqk8mvyS3AXDxUU2kzmixv+SR9pb51y+cY/Ur6XKwAn/zxGI3pB3msgzvrWXOoRtUE7xIw
gY3EAkJO9dUPqru0GdgFarMz4am3tyxyamLqlgInvU0v+S8sdPHelC38t8qc4YYpvZVWRW+YjQJU
T0RxWvdg84ouydhOawwQr6YRWI4/Y/WOy9LNzHNbnyrVHosKWWqhXNWW9S+X1NpOg9I1BFFw4ajK
JfInn+Re9jlmPCNrXz6KNa4jPQFRtbqri1z3DJgHSmp0rk/KKjmEcJ18fEMpVNAjUCWJUYFOnlav
J0Wao4zLpNpFawGb5CSPLU+httgFhfoTZcLijVWeZxFR5yArI8budHuzieIlyynkccfXSWrzK3HT
Ty2YpZW3R+V7gHiSsfBjiYojcUKxlxkNqIP/ruS5Y864AE89eEYYf9VlYZzxHOXxyMf03rhbkO8y
pH5oXrAi1Urhb6527qCbOp2bcDK6+jdg8OYUNVyJoVRmYlYwwS0Z1lc+ZfcytS/ErNgEhpKshjAw
vMGfjuY4KsQbgpFq/kQhV1EcGAKMYl+AgzDJrBgS86sACzaorKOwNroOO0jhHheGZqc6XXJY5g95
mjOPJEAcJRuRDGTkh0q3kCzb1s4mdPzCwEJaSAybleZcCyZWDGQor4wg1DbNZyd0+7qZQJPmAVGH
TvRj3XQNm5XQ2L2ElkfMMSXDOBRsf2YcMbLDrWO8Gr1YFg2nkjmqJBP/6J32qjSZ9oGnIEqvuPyM
9fFLbIWjXOsH9trzwDd7L31tN4oKWRB5A2OFICQiEglSyx8kJBueX+MjI8BmyA/JgJA/hvqeDSz+
LbIsNpJxRT/C/qxXP2lA9m4kmdCLi8V55//9YzjVl6FdBFWLD+5oaUV8ej48qAxzAqhemoh+IBJl
eY3/HrQ88t/NrNLxRHje/u/H59P/n/f/e/rc17yvf7cNE4RxcCVh+MufDNFIKLzj5b/nT8//nlGK
9ZLu+O/m86fn7573/nvw//W7/+vm83E+bjNl/yMRh0OMjY6X8Zjt/KTk0zzDIP/78V845KyM3CVk
uH3IVnF95kw+/+Pswlv4321h9v/3bXXR2aKjiR5GNmteMgs4vIqNvFYZZe7SpCWZ0BTaLdGbq7Sc
TM8fFdxyTNDTrK+0XSjiETmHRIpbJiXN82ZbYcj//ClZHmLoKsiDoHj/nvC883lTYCjk6gOGn8sL
RZqq7kbZRMnWiYmKfhnfnufjnvc8/yuymj9O0/kaRwrCbT1H0BX/z7NbWdO2hfwzqbIGYdjqcQTU
4QpEuIjtKRxw2VrciowKMN9P2YurEvRXjdtrGwPQ9PVUr/UlXPb5nzy2ECLCop7hN84wRHCdMYr2
d1yi4IlzZvoZS9E+YQNXaxCzsGmACwUB5+VQ9qLFxSlejKLy5wm+3Hz+LiMvF6TSqGuvDlq7kHrk
Dc97+iCXZscv8z/pwFT+3/PSJmRDnTp952OO5ibPV3i+dhkIi/OI0O/5OJH77+/991eeL/vfY553
jS1IijTkqEL/500l//POno9+3vF/vPb/9+5/r1CaceNaXbP999j/428WkelFSb1PJQpgPLNY/swM
IwXNiu0wsK6DCnFRltDZGVN7SBg9YyeFe0Zv4uxOPgijy69ElSrPqHxQgSLcGsmUk6oU1wehG0CV
EnD8lkiRsHfiNt0KAbyVqsDKC4sV27eEr74W/+pqmO36CiC+xkWXSMoCnVuo0WXjVCDoOjMxMEvZ
p/O0cmXEAQYPot5qXB/sQ9AZBTQtyUS4Z1KAYV8+sKRZlQh1VhSdoE18uwz6CrESYH2f1xA/TXoR
dcTUoMHDI8/+9EEkODW5sAm1gN0l07ljRGcjl4ddpBdvrQ6AUIU4g0gwKXqmZDZFN3h3i14xStVg
W43SVTbyE+VtQ+IigTJ6FHspW7DX61K9anM8eCT6MlJnoFOZ6LmK7pxK5HxUkd8dRwlgqQPBlBRg
um5hg6f/i7Lzao4bSdP1X5mY68UsEh4bOxNxxPKOXiR1g6BreO/x68+DpEYlsXu7dyOkDKQBCqyC
yfy+1/jurstnpcYY0lakgCU2p2Li1kIUxwarjO7HCFDSKZQKX1HC99ElwqfJRTq5QGhE82YiX7yc
ohKNclfs86BvgZ96gNGxHvQdCCCq7T7EwCob8iALtJthELUgejJ81yfluW0xequy+kW1V3GCWwWT
eTL6cXxVlyy2I7MAQx3A1/VAg2ok1/aG+c029WctbiHP1gTTjFFsTAvseJADDMgvuxi4oZ2UD7AM
0i+ug85J1fg+3sjESUWM2VUk6glBDp4PipEP29Jm7eCTg42bsNrbvXIiT1B1zV2pMi8WrEybDA0T
ZGUvSAaf+lgceh3p+zFFhbTBs0pp8MjqTe9S0YyXrJzjtpyOwiVMcERTvihRi2QgStPoaGS/2Um4
T7we4rhfogqdEUPjdYamUKjwnSTayUdlRFfR9K1qwgElEJix8LWLLBaPaqO/W7GyyXzIFex6JBzA
DRNMV6li3XZWNVwRe9R8JmuxCQLMMpHgttGjKQmGYJyrjrCm4ngrHFZBmasgxHobG5153STab6YG
iz9M7n0mKDDqM3C7xlNXq8ilNNNDsFF8wTIBuV8MEGdcr9W8kgycF369snRK1noNDlaJ3ibLIuKp
pqd4OXgpc1Y9I6UNBLbOUFsmjaUt89h+9bsq+JoT3vI8t1gEfbgqe4TbPOK6Ky/1dmqMKauS3mul
4W1LviH0x3HMKnLzXuTNIUkRCXYdHqIGyviosJmbTg+cTVN4xzoIq51hoAfd5bgmDxDMIWENdfdU
JtU3teAM0gIQbOpdF7m4qoOBpR/fd6csO5OpoN6Ob6iQKscqhCeg1YTwlECApgGHFYfAwCPTewxC
QNVTpqKpE6RMOuEAN4F3zGcPBZX7A/UI5ZXlGogKrD9cCL5+uzdA2PUQe+oKSSUe5ys0nFnnKqkP
pjYtXzAP9xGcUouFbiG+Z4BvE4T2AL/E9cqejP42bSpQhhFAGb5bAMwNMs3M6RHwE4Bux2zf2KF/
Zbe8k33SQoYR+qtBF9+cyFVBw2TgL7X4fjRwrKxjluEisM0TcsavDSG0VphIYmjAu4aW8yrb6Cps
CuQDJx32rIf52Th0HbCY8YvbEZkyfUBTXe+tzGnQloXd9Hdt3pO27O/KulbBlgbvmo7sbEmwYNWY
YH4HoWEHaHNQssRgXNqZidi77kUFZzqp0wa9k0jD/uWSU9QWWo2nbNUS+jCGulxnaFSSxgcJO4z5
PvP7Buk80KQAOdaTopjLPoJUgRpQGoM0RnA+3Wo6wkKmElzmCTPRYJiVEMjerbzIabaNj/n7BC6M
ZNV9O6G5XXTXfV1PF5pD7GMsBPRC1Td2vdO+RiilfkER5W2IkCTsqyBjlqZ+VdSy5luv4CCZKGWW
zbhXTQdiG64sXdQSws91Ajy6PcuAZpAtyuEWtXbw4EZItFhBQruY9g3gmsT0U3S+kXJglp934SEu
cDat0vRAnPRSUSUAPcRNLrIw5intat024P/7YcJ0puKHdqf6ZPgh4jQFtsiFMjzZMRiQZBguY+L2
u74gsZI60LiGSIc0nLtbdYifUN1f2MPwlFgk01UrOraTAj56hGphaVCY1Eq/8E2g8GM3HtoqSnbl
auzT66QQPFMz97nIaoL5DRRfq/oaO2oIZqa4tUhqZVOIiqjFmzlV7Dfk0MWFpZHCidND1XMDEbNj
tjcNL55annp1LBDN4a+PYLwLFUq2k0JBLoM74damAKrrlltwOWkJEAEV0A9PDAtxO9LM0KDmNtkx
OWjjlbZxl9eNv3cD9LwTlA2jSm137axg08+F6GPIFH52HyhBsAvSyt2NxvAYKAhV1JmOfj6zPeAl
FJVi+kszBU4QgYPax2UmtqU7LbQ5eujV2nrIu2yn2qwLStaRTp2LtTqLfMpC+7Elqx+nOO9QhyGJ
OWThOfGu0ZjODfOZO724U+IEkR+7VxcO3HJwkQ/p0OyLbMzWTB9Rmu/HuNk5msMmifT8S25l+kK4
CgIklbvO0ERMqyfdB/svXHCeckovC8PhUtDmQlYDxSGCzoJtYTRVu4u9b77RogEvT0qv635aNriT
BPMVHiOjvWiiGCVn7hYWlywiSg3pknwu5Nants7BJa61IBhVWkRwcl45KQrq2NwRLejL2Dz5bcuC
LuvxNzkX9TxHbUN081Uyzni5kezciFmZVUqk+tjIxTx910PdoJUwF5FtAmWS9XAWZZ1KojEupmuW
0uHKPdldAeIFZda0uukaR2wtG8UiZy6mBCCvglnHRa/2s1IVYrG7toB1VuXmMbBzHhCWpuHGkus7
uVWpirbDpT4nmEEo1p81Yktdn+diJksOavIc5JbFUndhGUC4AgxkzVLsmtoRO3DsXWB5W7NEzUSL
Af36RQAJPhEGBgX6DWmRfJcJp1wHEc5nXv009czzWOvh3DWLD2tOrmJ5rkDZsWt9V2hC39UofS9a
3qFfGgv0ga3xqJylk9G6dO0MtQAUbxIPNQWcSKyCbN2I88eF3rGWIY95VSCavxapzeXksuRdNqHy
Wz+vY2TRzlsCG4uNNekEhv4tk2tnobOoEgIiVeVk+6wT0JcUXmioehW4Nw5RCMKZgvjqNm8msR7I
j+6muZDfv6zqhBSTlGAOX7ePgN78GzBz+164AxoqDliBi8lVQOAmLIi0AHs84rd5C+KlZMLrzkLC
5wtQVscITnk+Tt6irZ1bXe+figJOXTfNWMloirAwVIcXHXo8z3172w/F/j9So6sDo1GGk4YY4eRu
Ce6ME7/yF4OYNeKT2BlhbLe0YYep36a3gAVERJhwCbwaPcele1e+KHf5ntSUCkgVpPY8F0RzOWJC
jFvAhX0I7qcn5MXehksyFt59cJeC9VjbIwqnF+lviCjON+WwJuxJBrGAl0QqAAMqY0kSBHXrCOFI
suGP2Sw4hgTJiof6dIuedNUj9Lpq1TWqjkG3UW+my+Y1pzoCG/xiAIZA4ogc4JPG7SsWAHMafKZh
sszc/BBTthvIaCQJU9jgAG+sQ/iCyx3g5cJlpwk4A3xjZQ93qkEBHrL7sIYRomHma74ChkGspkBo
9E48XSNgtQyvWtJxX6AZA7S4U4iUKli+rqNZaMo5jK/+lXYAnYZwwRJ+LIoECanXt4LXWXJh3Vpv
5km7Vb7pO++WeDxzvRo6lo727hcvODBn4LGiPUUP46X3NsANf+jRwG7W/kGEW2M2P73oeWhbLCRX
RrnAX80HTn5AfHbCsRva1yPXAQz42aqNrNEh2UcvMC6xFPWWwlghyI8vXIlhYAixF4GHFq3/kBTW
BfA4hKIwi4WdOrK64o85gLZYDy8+jsA3726zakag8ocRnrdT8jLcGOXGtW+VZP2TXPsVMxI/z/6W
telVHmZN/c+/aw567swL5/bt2z//DvBENVWmE6btAE0VpmnR//p8EwKd+effxX8U5YCzkC4gaqq7
QgGysox/U/b5Jn5pd/4NKqcJuIWV6l2F9mJM14QV7YNznF65QpjXgtFLZm2X0VqIVeUxbdoqyayT
GvnrwNl62RWanX2BhupCx6PT1cixM29Ya0D+HlE0ARn4dfoNdb9VukqfUOE4wgHdFF+76+gmvSu+
NkQcLrRF9R7tUKx9TJ4NCC7r7pTsePeDw1S5YCHWb/T1SEZibV/zMANrsAE2A50a+DS8fezH/HGt
9RcGLu3oFbcLkKWTATuq+WofkWEeiGYfrG7ptqv3qnuz7tIDcrzBbxATIDTYv8GAwg3O2rNKWyCY
9hS9AIZU34hbA3/tb0ks3JX86FBt0Cqmh7savQYFWD9Qsi2EWe9gXnPJNqQfbwCblQ9ALJxTvjpB
lICrS2w44fvbAYl6skMm2ZvkBaz+SrnWv6KCuXKX/vv0YkHs1tfhXTLrNGqPjr4MMYBUN8HaOMEL
Nb7VxQX0qSXU++YaGUAAz+lDjrIIrBeQTUvgzpAjuU9t2AAv0fIinO16iU5yh42XswTAna5evCNM
FtpLZgeL5iJcbBCzROyTDHYAgXDfzsQLbBIvkFNfihuSlRhm1tmBEDnq4rN6A5ctML7TuGCWsVDK
DYoMW/5Ef6Vfibc03Zab4ZklOKfKC3xt7sqnce8+sa5cM3NbMTffYIpD0A2hhdOT+Q0kIQjR5S5a
O8u/uPJncf/fXfiWpgrDsi3X1YxfL3yE7GsQXVp/0pzuBGcpwGF75rTp97b7qM0IU8x8F9k3aDMg
myAa3cNIqmfF7xmr/BcngxHC705GGAaIZ9XA++DzXWhGzWBVbtefQo1YIf8bdYvl6chXhEQbDBve
Hwt4dhHqGOTBLgvM90jgQrO8hz8SXsrT+c/X4b8QFvz+WKj/9d/UX/NintkHzafqv+7ylH//Pe/z
Y8yve/zrGL5WeZ3/1vzpqPV7fnpO3+vPg345Mp/+/ewWz83zL5WldKq4bt+r8ea9bpNGngV/xzzy
f9v5t/f/ld+FanCV/OfPH/B9x/kv+Off/1/yXMfPv/hdyD3+bXehuf9wbc3BT8Im+2k5zt//1r/X
Dc9RW/uHYahCdTVTc3G8wNTiu9+FLf6hGw7DbYOorynmn77O2ybg4UyXqbr06rrNxFg3/i9+F7r9
6xU/nw9rY9MQzBc5bUf/9KiHtTCmaasa71Pd/FYNo38IJjM8dS0QKbcS03PIQyoWTYQOaAvDKxD6
dRUBNhM2+NUc3tQQ9MM1iN9p2bYAul3TzG+rqquv2xDXGidBxW0ufNCVvASwRQr8kWpZGMfWdK5s
W5Afbbo5uBGr3e5jsAKSvGV1/mWakD91iqRY6UAgjqT3vDrJj+fCLrr86ARNQIQ1VFgX9KCFzt1y
S46RW11nKwePrNp8ENmcad7Xyk6Rp/SVflEHpXhMwDyZZdW+ixjhFkGibawGbAIG0zolmOHsYlXH
iMNsZkIrcYHSRuPQnjILRcy8wvPYK49G4xUbL/fuz02yXRbnttJBX7803Z1sV0KrxqzqmkU0eslJ
WSCzPxd17A97WeVKS1j1oHT0qZ3INJjgvEhQqZlHy+Kjng8xfXKH0Om3VUJA1ZbjzY+9MNbhsQ+m
0iZcBWutrtGXR8XfGBH0IR+X7pWuRVwK/4t0H48EE3+36YVpujcKJdm6F7oN1Thz+iOL7uEot6ae
QCqwnTraz72yoymZm2dmgxwekTD4WVX5FIKo5yHb+Th3+M4jOXU/dYsn1yt8FsOC9QbR0mBIRxaq
dvEkROheZJWBSkPUGl+FhsFeX5RPg2ZlG1uv/JUc1ofqdQ6u4MaOrP6n3Uu/w51D94N1YbemvcgU
Ee4cB6UHWfXC2DhZnoJFp2chEkxYDrSkc2lZmscNUnRcESVRccN1Lm2Ru5fmXGACtg9aYezP7W2Q
eTtb869lkyzaaXIvjSRG0jXtvx8jcMGa5f6Q8vaM+gMT+/7QqSa0irQjbzxwfX3qkEPObTU4si96
UOOVZkf2vtaNYC3q8kHW2omVOL7hdHyuB0pCF09Zew9UEpnD1kAN7sfIrEp59ZkdHIdzI0ZCOGT6
vATxFGLpS6Eic1DZin0CIdHctIVo9lUWXpepG711oj6NapA+6wUcHRaK/v1Yp/oixAEQT+xgWluD
SPde1Bd7Yo2zCoLb7n21UPp7SD/Y2HpaqpwCgC9flJLw/NBhbPFRJFl8yBIBE/BH07ylOKCVzBgg
w7kj7Nzw6k0bhuD7vvNAXvo4+GX4aEQa4f2yKUG6Cfeu4w+6kYUBuwUBD9Zi57bQmw5uhGNe2g7N
TWUk7UF1lI+dvBCzaDvEFmSET3Jw24kEdgq2hUoYTRji/bQZsFo+jG7hLP0KXT7Z088jI00JQJYE
CNqPumBVVKvByRl9lkmlcYxannttUganZm43fUG75xj+jCA11h/j2sn73p/W6hvR893YIWGoNIZ6
U1fJeMN8bN7+KHoNdHk92hdlGYuPtsnm6Rh71SGfmwY/zbBVjBGB+vdOTQDW+9NBvY8D5H53WfpC
52cMsisnaZYgxdojpIbs6qMpbmvsqsniyWoiatS7Ri09jz23m3N6BzXn7gJBaXuHASQLKKPzjn2E
hXYwmOkr4FtFSaYXIEsszNo0Pjoj9OXe/P5W+OsBsBfyAgW0n+YD3ydOP6+nyM/9MpMzLFd1cTO1
HP6bhq59fsnmtUV2oZ7Md0hH7abhyzsMeiUOmumCjLET01qXaXOvEG4H2GYUMTGSKV8X83fe4go5
Dpp56bd856Iz8606ZvBZ507ZFvjwZWwwbruJFONRpNEWM7kYXegoekkmRLMUtVoXk/8cYzF5l3Tl
cF2gICxrsui7bQL/4O6jApwZwkV41QS9cmc2wNBU120PsrNIkcjNsqrayqpKCq22che+hZPBtjQV
8PijsiwSNXqYkvLKD9LoTajhYxy3AlnDUF9lYWyvRuEc0gDsRtFH6lUI2GNdJXoIeKAjQwGKZ4n7
cHYvsoIAV00sHadSmDYtRFGtR/A06DrjRmkpbAddWp5a3nYEM0K1S07p5B9kTQ5z4KkukoKPHmvb
uPkYBt0EPFyg6SyTndpYD1akrN0mtO9J7V9aaHwjncDMn6truprKatq3ru8RNh3yF+/U26IF61vb
iykpmP40sXX684tG05j+/TT956KxbVeYNnQw09IdLBB/XYvYkQZKuK78t95W8ZXsqvim8wW6Dyhn
Rhoy2mUHeWtqyivLQZ5+hP2KbsqQ3qlF2hzsDJ2C3o+GvV4mXAGTAeJVCRSIFS6RjhQUWZljz3nu
kFuyTY6T1U9t530/dfzR4HMbM0wNj1B7m4Qa1gqhYR4LI1a2wnQ80jlGR6qRpFRgKMbjaLe3rt4b
MBMJD9U67gFBKhAv8/WZIRDrO3OOS/aVSg5Z1gOmCKQ25taPTdlqNWa91oiNfgyfd5TtrgawKcY1
7dBHVrQpNbXeFl5aXLqRnsCS05Hwz5vLUeTee6hka9GVoMncOTzq9uop0dppzgcho9ilVJt0grk7
b4I0voxA0+zkONkEezsnvk9WhEs+5dUAu7SM3UOjc69NeRos67zDYDdS42u43/G1WuCSXOfMCioj
j6/1TomvHWAG6zi0Eemd2+Q4QymVDbaV4Ofn3WTRO8Di2mjE/PffTcbQpUf4mFudr3yhVb22oQ+6
ahHr9zF43XSwrL0sDL3sl15CKDib3/vnDrkl2+oQ7PAfdrcVUZFBC2AZ/jig3Go0nziQVevPU9JX
B8v13wFtiROwR/OrnbhQBPzwTkx+fxuM+RJAqXJTqEp+KFwkaARU9RfLNjae72gP9pSaSIH5ybb3
A/WWl8urHKDFyXthmii0mkinGKOhIpalKw9V66yNohcvrgfnVtdcFKZipzjw9pkWsgN9mSxe+xMy
JpmhW2ghTf4RJEhwHC2NNJMZEKipNf/E1BgVYq+5CvNAPZaGFdyKXHE3kU1eUHbKogPQMFZCPcra
eUSph+w+7/XjGHKElmXexzGaCEHxXku1JaAE1FSd2HN2H5vSMUEh1g4saXZQ+NgcrjBkV9Z2qwfL
0myVr16HnD7LOCglgaN8VXVo4obD20D2ksRfQE5RboM4U276tF3DG1a+Qokq/yp2+Kt9okG8cF5O
ui4hRBx1Wdf++tTygngIyTJl77HmojitddD4Iq9+KeJg38UVPNb4JMK0QiPQ7w5RY2v3Tpsb2NMp
hyAhT3UR6gMZiALGrXy7OXFCBmIMkl3YZbm7ipp+XE02yRcrzvq/CADpv8ZcOH1Th30mTGgt5NXM
een/c+RTEb5i54mtv/q6sreqnHxtEcbdJk4dlJlk3Q2DACjJLMoTNfnmo9EpneI4IKpmNyOs2yDQ
A2CpkzXzVsRC7tJgLYnOyATbqeqjy9JIu0VWaYS5FCu6lG2ysBLcGOqQ3L7sMOdeu9J8TLMnb+z/
YnIyxx9+fs3wg+n8nYZrmcLhNeN8+osxoSDlaA3em9JHx9LN8q8D6OYWnQYcugoUeHoI1ZauG4+R
yhodwgVLKEIEd2WebievMB51B1pPmOuAduaq1+ZviV5XV7qjKNe26d9+7F1k9spogmAtj126aCer
R/Lx5Oe+hcNU7+B31XvQ+SOohnnzo97Y37disyzSlVmMJMbzVlnmY9Yt8jyPukvyrhe1GWB32Jqc
BGz42DE7GF9d7OzDxLY/imioSdvIeh/hkzuR3frSpWQQ5PveQOMzbBrn0RABMVgNHI+bFxXaQMWb
HFDxPPtiq4pzM00JlpI5dM56cOunBEo3NLr4ua6DeBUPPNTNqUHW11XVVVYX+lLtrJ+rxjjHUHXl
NrUN/wjoLzjKLVkEJJzwRnFQXPi1I5z8dPfn0wxrjmieI57z/aqzytdV3rU6IU/Z/1OoX+j+qLpD
ZL11NXZPiEa2X3xAP8chVS9JJI83uttQYMtKykkLVuZclR2JgmSUZo0fw/y69xA/xT/NgqbrCnUL
EYnk83WkxDMFJHD3aguaN3e8a9QZvOtRFDHQeXT2Idfjv6BmuDbEVgTmcN5DDoQX8sAbxdzLPWQ7
SZ75qLIh8w00ZzmqrMk95FFTEWgX56MA+kUR0izDtRwXzllVv17pOnBSzIxBhn5sznW5JYveAULa
W6x4vsjNNoKHXOnmpo2x9/nzX0HIwPKvPwOhPkPg0k4EBx7Mp8emFmZJXISm9pYUdXUBRym+TKvk
xnVI5duFH1/KohtFfAlQNbrIC6dYyTY5Vm5VjY1pkAD//6ljKHvMigKYHvORzjtAIopPRY/Tzy/N
8fzpmh8dmnwM9ufhclitRCjGJaCmZPWnQu9ANLYNyPQf5/t9j2zaaGhEIDvz7z9EbmW1Hx99VnTn
9vOHKaJYO5kATvbj5EIDb9XAqZJ1OrvKTj2GslMTo474Uf+8KQd4FuB0KIKM/Wnzp90CPUfF6XcH
m3dolEJZWIXiLtpqANqlJs5RbkEc1oAzHM2ovQ0H/1b3K+dQ5rC/nB5zDzNo8JzS8sA5yB6LwOtB
VkcicqumD8svcQQuw1WC/r7WxMPk1v4NMbcBJos9G35N6hNgtPpCdEADJ9/J7opE28t2wgfRqm+c
YpMGoXjSrJtR66pH+InWtiCHD/WTvf/gqCIrp8WfX7ia9fvXhyt0TXUsE2EMFrqfXh9Rnou477T0
jTAPv7DlDejHtZpzjPtq1XhVvJe1PNIgDwRamiyJMZPom4f81NMDMPGS8qOpGTFoIvMCykO4Rr84
Dx4m3/0YUxegfUYy1uDj2jVevsjOxu0aUmdzElPvXOMwzYwPt2MgCu61bMqarN4ZZkxiLHOca20u
ismqEPZR0oVsk+PiBq1N1bLwZJ2H9Im/T5mBbJ0qM/eZ6M293DoXss0KAoz2eGRhVcU4WwMX+LH5
R/v91G3G/bhRXJbvIQ6Kn47/qfpHhyprXokkW/9oqNs09i7hO9pP6qAccjtTDnIrDOuvXWwq60/t
wzzs3Aa1DBnt3JgnY0TOz/t/Gtcb0HOqHpzKp448L0mayQPWPvhrh7PFfeRHozyiRVBwAx//FLQm
uoBxb+wJykF7dfd+HVf1Smlol53OEAMoSPXQ/Bh33oN447XnYbZxbjrvJo8ZGOvQQx8zVQ8O5wL7
u+m/AvF/0udgfzxYi4bIyrPVoXhM2KTEjsFwrwbEHirLKb85IzoayVixpmpLwBY1xBsF6aYnl9CU
DHRYSYDIWaAmqBr0MfjyqNlkqGH0SelB40NCwrGLr0pdk6xLmqfUy0vYtnFxQJUGqbu52obIwaYx
UM6PsWmrrat2ipbx3NtXW8U+pCG+vQF0wit9iKrtqFoT1GslvO1zgviZndhvqvsUOUNNDkGQhFHC
6cYpIeZ3kYP2TqzPb/R2uikMFJ+tqFI2ss2MZjEolD/lDrKJ9AbmlwGmC74fTWh6cyTP16E55sFR
juiGnD+QoN7S98r+wnIj4uLwXyu8CnkAjoM5wGTyiHuNoiR4wZNSFrL3/GQ8d8S8W0yNSPy5qZcH
OT9Qz590bpOjxY/Dexuxle9tf4I/0jcuNA/5Xv+ozy93ZNLI4kCQOzedX//iD2YDctx5cvDpcOd9
+QqgEMu6IfrgLyYL+u+WWCaLK2v+pzkmmcX5kfzTlE2vkrpyo7h+NSp/i1hGcUgKT1u1ZfQOSA+P
UpSvisPHpu8+NIWCnQBCGK++4t3lPMW/ikBXl95guvvatesjE1xINRV8+ypGidRuBSIctdUdp0F3
7yxUKsJAdR4zkWWbzoZUN9iB+9gY7XPh1dZVksN79V3/ibD+9Z+/X+Yc6K/TU9MRpksKnMmRKqzP
kVPhxo42aGr2akWYW1XRYGFU7SG1FVhXsqaqjrbOiFxcJMpYZvD08mtfsBiTvWlvVbtEA3fkubax
issIshW8xv0wlt5ebhV6f9mpWEvLGhlPZBTkpixMPD+taVR3vW96JCUsb4fQVbVv4kZdd3nTXAbh
wCuXKMSdE8Ash0FmINyZBRdB7QA88czQP/gWBZFUZS+3ZNtkaNG2tb31uek8TI5t4w6XbtmoVPOx
wrA7+WNY3jMJM1e2g5QqNAnlazOm6gWG8PVOVg1dPCiKa17KGtjKcpiary48u6u2nK5rJYs2f/4z
ic9pZNbNLhck0wOVua0mPgcrPUWoQ1GZykuooIvRZuCrki67loVnDgkJmuiK03QJ64SpigxltmlH
K7sOzSi7rlo/vYxNZGeV0sNjA5mlq9BBHrULkXBun81e8S7lscR8VOTOSCUY1en8GSY0DiRTnIM8
nmxXwureFxla7dp03RZ+y8/vufvWMyGVRM20SlDdu0kiNETCvuuf+0Zs0iQ3fnOwdM8Sy3nWegyz
fdNFYhMCJVzazNsjZtOgvVI5uCXmp3M6yJhKTlUX6ED8SBuFlXXjIh8HhZ4U0ehmOFiJ8g93CtsG
3aZ5B3veQR4DCG17nD+lCWCbXxRj/PMnmEp5FZqQhooyb27StGxhFlSnMFabG9nETTEuy0DHHHce
ITr0Mgmj+EOOKZVtHQyves/iIr+C8O5eD7pz23NXPVZWjXTWwNsv81rrsQzaY9e50e2QBsll1UNA
Keb2Lh3CpTE6yTbzRrgMcRIuiNzle2NMVlbTK8dzEajQHmS1aoZ7L+6IscO/7/Q9cezvheYZ+j5p
YUAhY1wb28RMFrJNDhmbVN8HdSDWMIuRrI3y9kF7rexOf1CbcjymJT6vsgoMeFhVOtJvVhXqDxUv
SPQ7Mv/0fZ/cL40b4QfWOuiD8uTopYHig5O81hZCBoX6LcRIpAfde+iqNr+1Rhb7apR9K0dzBJqs
GBC7m/Ee8MMmJefyTSf7Avkfo+i8DcPHCBiCHJ8GwubuLJB0n3dHEnne+QnxpGxDILf9C7CQEICU
Pj0ruetsU0atXAek9eepOAorRYU8aP7i1KxoIGRZl2IuyglwVjPTq2Vb3xYVyURV21QO74nzuMAp
+r2XeIey15s96iwNpMJBrNEdch86TDujTpueIzetF73q+Acj98adDnPOV7TqKjMtXkiZtbWDsL6S
TY0RYRphItNxbpMd5mRxAyfd0fPYs6ww9KvSXKxMVWNplOrALkgX9HsRYHJnduBIZNX3iwihi2rs
9x+bstWyas3DoZjxP7UWeP4lUTRsZUcz936Mnvd2wbqDdo2tfWcoBEoVr7g1hiBE6sEh1jdm6o1f
oaifTVChzAgAbVTnwUEWHgNhT2UYJYQGcpJzh2yTW87c+z+26XEPM9u6O4+SQ8mRjZhhdS4U7lol
BdmijKGU2AsYiY3TmOVpW1QinGtvXspYRYNEgwCiMjeNdpJfKim6u3NNNtVdBhQyBcKP9kd0Bdyf
1z7LMj2vx6eyQqnX8GGXtYU1PgVhsNeYTt15SWyQ9tPLCzmMHwbBCicOT33m6TddZdzIdtAw2EqP
NlJd89E0VjjRlD7NAnkAmLD1w4MvMmv8iMcguGvmohMk4N3m9qMlSHXkoxFRC6wKBTjEeRDRa/ba
0Fb8BBQKQjEYhvQ4bgkLX6oAaZAKeh0oaXqDqQPdAKVjqzBxQBvLD0/AVJDbHZIcYHPc3miT6n5h
weq9gLq/CBvDe7csqHtlXD30NYQ9dd6phNGOpJWFUaQ/6xhpVcxCSW7aGWumj0IhDw82krquehj+
RVgVEMMu9YVmGg5ZKHfjIwqjrgs/A6KopJgakdvB97ckfQDCVCZ+1DTrtwBgdg6onAcmEQlKKW5y
9AJsrQlonrJ5Ie97mbmMG2VYGJMToUQx2Vfgxd2DMJWtrEHuwh5kbnfU/MJVc+vkJCFZCWeYlYVQ
MpQPWVQ8u02jhU/yuWtmHkJhskPW02lYTGOh7T89n0NTv+mRsgF0Hha8o1JvGbh5f23nKIL5lRbe
Jy6J3iZOgycjt97sWC1eh3zcdU46C8/310o8IT0RU7GaDguduXBKKz1EnrVU7Q5+s2yDUuWd8kw8
hkiFbj86lNbVTkXZrV1YbcgUTRROKtB8o+o0CYBVWa9qq96UdnH1MW4e8tEr69we6scuchyX2JU8
1FAnl2GFAZkIcAOaIhWnr7lAZdYF9nVj5WSgvKhMFr0VV2vZ5+dBfixEdy9raDh3t2UVvZgJwqhC
JwRYONAzZeGWEQK8wFCW57YWTuVl72EgmNbW4dyO1uu8huve+STlUlNLVmA8y1HSH0yxko1ysJp1
0baKslMMQ3wLECR5RCts05gpuS9CrFdtG73IZgTVYhjcDdjg/8/XeS03rixZ9IsQAW9eRYqiNxLl
+gXRFt4UPPD1s1Ds2zyn5868IFAGULcEglWZO9eeZ3U86A8xLzMAyL579RplKfsbF3dKsujJUgf/
95EMIZ6ZSdSvXC1g22cX2pdCobCiKHkR5MPoncscBBHxxOorbADcD9QwuKB9QrZg9D7/3q5fmWMX
LQcffpI8JLptlNhW/ac9KHC4AX+BSp37MjlM+Ua7S2y92Wmlk25aylkfRazkZ8dTMpBrSvQDVIcz
NCBKSbcvTD9qT0Vc22RWW77DktR5G7LhImcii32Le899tbRxXCmpn269UP3rXoEL5Suxy7PTTxo4
RmhcK3lqDokhYHzSO4BULcs22KhUMsER+946/GVqz8ZZKbDFq8g0rF7SPlp3pHleqYduHoHS2CuW
rdVrMbr8IkNYZnLUy+CyTKBjl3LUgUm9oQSNorR5cp3xSjO1gZKIuRl2ar6nYpFtx9zM+YM5qWnD
UodEaeZUO3oe6izKe5GR+3waXNf5Evs33AWcmxrvKsvX/D3ivWKruCHkEvTx7UJLE+coxjJ87L0C
Q5McFF/jlONXSGC7tjKUL4lubsgQBFe7Dt3zZIyPJAyohimU5NO36wwLwzi8Fmo0O1/C3ihyM9+Q
gh13hcU3zJjt5UEj33c7k81Wc7J9Px/uUxTfRhxuUckxNcG40oA3q8g7d/JAHLjZQcQl8dO4Numd
zKUuoDLbNTUI4UkeCi+LNl3efL13ybNJmYELUaGtlSxrlpFpjF9gJGK0YCZXylbFTvYHc3+sKicl
GV+GrjJ2PZKdZRUkOK2NYXEkvFrga8iZ6lTFMe3G36Pj3JR9ctRLkcL0QMg+zBo+jT6qFjCzoT5U
JIAWSlmLb10F47S0s88xaLFv0rNuY5VCfymN4Ks+sQJGLroOvWamPcbVUZ7pRL+wQnAxxdLZiDwA
Zvk94toxya3Aqngd03cfkBePtSUw26Z+Tw7IvtsdLD16cViiPZl6vUfpvkChG53Q15GzFq5xa441
+GLZ9Alcw9ku9301+NiwVeOuKXtBfMRJzlPZ4YShq/zT2S5Tpje057px4mWiwTSA4mi8gq8QROhm
GsK/m0pl9yt/JMiVffXdgodYZMZV1YvoszOofMpyFMVmk9qrAeLoDjZaDUNsxKHRVcsLcg0458Im
HByFxROf3PTUefCIo1zdGHNLdlG5kp5gCkGpbGPIhRapcH4tDGdhIh5ditNxJBIHt7TDZ63vpqfG
dihtztH2hlmKnMxur1rUOftSxdpIz0T32Tipgo1cNByoSJ9eGt08eJmLx31e4L0WUbMuL0e/Q11+
Hl+EQkHCnLgnQOFuZbJeHiju9W5NOVDIDP99jpnig5Jb4lFTWvNFN+NVl3bNe8rncweTOKAKPWww
NurLFRQ/gL3zKH9K7OJF77D0ZFTFNTs3MvdqNsI/5wJdXzyqh0L1Y6RYhX8mSRkfCpts7tySXfKQ
55BGbeNkIhQ8T4pXbpLUO6tJHi0FJNmNT8X1m55RU9AAeN3JZqoPX+HvWEfZyn19raoifpYtV3kM
nKF9UTNoD7EQS6O07X099vZ+zlhBsJ1PZVseon7wH0RVp4/3iXLgr2brUCPp11Sw/7nf/SZ/9f23
ezZQMCiSx1lSRW13avUgWhsV/MmIwErymLJuXkRmnD2qyftot/aPpuNjZRrw1gimnUSUKp+1Z1WL
yTCC535+WrteHXdjWhKHLnptpYG5BWdD1HfQ8mxnlSSnK94iXwIrPlWBUl5lfxRGv/tzLT1ZLJGe
9e5rk0XhGRaHDfFvqL41ljg68RC8WT6cJjNnD1aP7vhWEX+QE4BJz7AjczhFY6zt7akFdxgF9bcc
CveANu0L7AbzsYrdYquFaf9sD9hmy0vdOP4R6Fn5MgS1QUGbk65qnvFPCJMLOcGoME8emonCIMV0
jqWBqDqf/1V9akIAx7uIRB9l6TFacCkIlwep/5ZScXl2H/hr3l9NOVlEVOm79oAT2iwwv9/gr/vd
f4bOgh5l3gTyGF72yirGYV2LEdvKalV0bfKltg0ksCl/plhzky8EeRad74zEQo0JRYMQoPKZlsF8
8AiiXH07jba5oVBn04zVbuidahepuP/dm93cl7gKaFo5LNu3iX8uufeVxYDJU1L5y/82OQT8sq4s
/LY0imKjxOApgHVybWvcI0srP5hzqxohgiS9Na0bxYfXHPGVBdatwYBSBpT49VhLy478f4Sc3CHa
icgOb0Em1yPyFtfR+y2CdL/g1o6VYFfPk9WpVJd8pMOt0qkL8l2YC8Lk/3029ylmLH6ZBiWO0ejt
DRveOdEIby+b90MRIHxvtJ/3nr9mTeZgLaYm7ZG5tQ9lVdTPyayNG9ESIedrKBWfm1qjmCwuE2/p
9Xl+takARnelfMZA9aDaTh723ql2ULREXSqFl3+mAgu1xLd/jIPzZthB/5YHtvVoVrW+izNHPbQR
aJ2aGkiYbNlcA5+h0PbhseeGrZxss/t9GEwgez27lidbS4OzHGiApp1UXA/nWWNs+s4DhE+KM1tI
EbOTfRNQQh2oyU+t2Zahl/7qovBnpLrkepSEXUE4TYBLYb9WU589TW5fPiNNhF3MF/S3dABuMl/E
GunclJ79odZmDDPIGk+tjZDcGMxHLapWoe/Vy1CZmm+iW0nFcyRwvRwyCkjtWdWnUZYDX6G4mApl
kLqZ698akHQhLKFXrYnMJ0s1Wb8mWvVquv5zndvll8GxXidwdM9OgkOG6rgsFISRPsmmHFCqep1R
k3GUXUCzyWWTFmuMd3bLqAC0Eq5J/V5lPsUuTt2sDC8YtuqUTCe2hpQ2R0P+3Sx27pSIH+C3SNl6
WnKhYFxs+KcDeiJ9fA2bGP7qPKUe7Sej0fpPSjnsJWA2fz95urvv+bpbtt3UfFpdtpY/l4A4Dypr
1OfSqrCxzP3+ONjT70OB2GmXBbio/On33CEmmBSj8Bdsmxb3yfc5Y0+6oBg1/IAT6xL5avwUDyJ8
Y6kHShkuy/rWdGvqXEP+E7I5aXG+iP102sqmlRjqA6Abb0cwLXyzGrL9QkuqgxyNGv+DgLRz5FUa
vbENPpaD055vNyLtHGRB8iwv1AwbL44mu7TjgDXN/OWdITrrE0V7kF/asq/tY3KIlX24d8l+RHK9
IJrc2AFV+mGML3LVhk/INb8CnEY+KsaU4vl0+o5weFq3ap2dCsEHBdgVqciRIu0kqb0fIylXfSyQ
cAijPrZEkr9EuQUGfhLts+/PG0EFqa3t9/nOI3jxVGp5cyGqrmKlkcTLdHL9pQ3XcBEJtNYQauNn
efDadKOi4MGngS4vqonT2srGntLkNsFVrOnJiDHJcPA3C1p9q1jJcJAHX2+wQJano/fRTfFqqgP/
rcC1YNfXFJWZyeS9RfrorfTcCVf63PQgDSx4vLyNHK2M9EeZm+5RXmrNLgIq4TICH+WzkVq3SbZb
6vvSAFAhrykA36/zLA8e1SZ4hPVpoEUxq31fjJ62GktHPGKgQ9EolFONXWFU79W4mBnW81DhFUDk
5vmG/BNk8GCWQZrpgMur+qS1breNjewiW4UVNKd/96t6P+JrP8/V07SXc41Qr2/T0Kz+4x6yX3YN
0djvCVW9gp58lJshslj6Y9eSUXb0LHofpvTWn6lQd+yiqDbe3P/v+bK/q4riWgVsOWzD37Vdi4p8
PsOoQtnpKbU6SkKwfBiVaV0Iqvtvz+388FomyY2pFzvZ5Tqud5aPbOVvGzJ8G1EKiOxd1b//n8s7
OaA31s+y1kLWRf9aT96Xgm3Sa8SeqTqv7Q+CJv0nEXAcx6wYAO7cDKP+RHyUhVAa6wdcMShimPuN
BPtetZr4boNfe+1Y51fsNwLdeFXCLKLIbS77z1TlM9GVL5XfWRfDM7BB9rBckf22y0JOczGzK4VH
CXXR2dte9fwtjx6B7j91G7XmpIs0wSBECl1ZbyhnXwexNBd6yNqPMoaeOvX6sJR9mWPpgNFaMOMC
T7iq0s/VUFkvcergTeDhSM+v13ohaK7uhE0FOZwW80VO+XPBgLiRrXKMYNFTs+uAy9ekO9FFn1sJ
LkyLIouvsdJPD5Arth12KAZWnYN/zJzMp8woOw8WIBSy/tscutquwxKF9UNzGGdxmjzo88YrsZwP
v+/qjeyK5w1aOB9sgloL9I8JCRpSeNAj4UwpwejhPNdqW8MfDremjBWaSXmISlvfylY16bxQXRdX
Q+E/sQjyX+QBgeM7CBNBWYHnv0wJ0EMW7zhiz80WjvjeLJUvJkj9ahHMhi6eNp7l3CKC+BBPrXK7
mxHNcWcoddSSCuXF0Dv9Zfo+9Kpd4RNSwJEwo247NL218irP3pjxG4R685fqU6viWc1HEJbB0snt
H3ZUm0s9ztheR0lDEsO0j6oW15cqN6uLFra3rhzbrNuMZmicoxyU0+aLXABr1HaUa/Z4CMooB3b3
jl2E1TLSImjUKlCAMZiQms2yBzl8mym0aVoOhlEv/nGlnGQFwY+kb5XFQFjtuaqNS2aa48ekstUn
fARlfm5SL/AFLxAoZtF0m6U1xNTcBtl5xEZxPrCm4WGcOmS0f/ryIA83ZEgFZYwNxFoV8+dORek6
c1pEX0fAS+zwhm25sVtwEyOtBEREFCVLYdmppZCTVvI0QZEymy5yubyyWZHfLNdNbYt1Gnb1cyBC
6m9Np/uBUIgTvfumprgCs32uT43f9ttA4+vJ722Edp3yhdRE90PH5sxPtEuWquo2C7KZ7NxZpNAj
sv1uXoVUrposqLp2OhvAex71KjdeOyoYstRSz1auGq8DrWRuybGeihs5BiL8NlZWiXYb+9/XyTFt
VgT/uc70cGbvwgTPiaSsF8aQk1EbfVgOHqBYvgbKF4BfYOxncY+tBA8mMcHYbh7bLDK/9aiEoHlm
+lmZqmLXJ6J41FCwfxGszcrJ+AYXkj+5Siyj66LkiOhSX8gBzQgXtsZWqOr50FR1aIBNbXhAgcvj
A8u907g/DYESvYUaYRO9h0ShNYmyR9KTsOg1rW0MA3Nbp93vs8Eu1r7Sh2ujyGYZzDzlPirP7peF
Zomzdu7HIAqth0EY9kfg6ONTmSTD0+Cl/seQaQ9hbmZf+ZpqHnV81bY2r+crv6YzNMuZ8u6nDyKe
uqtfhUi1klZdeaPSXZU4GYicY20kRzu1ph6RcISROz6kVhcLq9ZIni3Ka6/UyRMIVuFn3+9UO6i3
i/nGzAfyaVS7ysdMDAsQ0GVdjLOdbNYOf/z50Lm20UD95PQ2cT5LlPhN40l6kv33g5iCC9ozSu3L
6o3Xfv2rmmMOVDb8YMmLy0rkpdcSkyvkpG25r4dI3ZkR9gkQ2ICoO9gqONl4GdKKJRFCAdklD9Yg
cImr25NsEcEeLrdReUEIexDBC76Wf+5Reby+UzHgO81t5SEyXRgcIeC1uSvjVXLUyh6R0FwKjFzb
2XVzuXAzH+7NTAneIxVsLLRIKorlACp3FfeHuXpYtuWhTvyEYiWxkDf4+67/aMdR8Cx006Ug3QLV
haJsqYEbfzN1ZBh2o3VPmEJqb50GZL/1Btghk5Zuxjm4HugolcIcmniah9lrCHL3CcCTho1rnr7G
ucA/OazqBe6H6WtnJeEe1hnUGtkMqVICe/wqW0JBy+oJ8L6Tl4hdFRtiJ8/uByVySZHIdkwuy73N
rINW4CwBiSUqW+0RF6yr71nZQxY0/WtUx/W2wiZkIZuxbaW7XAe/ItRseC1CUAy+CXFIjjqD4u67
AbxMalv9ax+5+M549vd8buWEO44xzh1yDOKYcfKi8iwvTALfOI9BuJNjKU5YF+EouHrwLyjK0kHN
B2lgvosHNvSlyX/KocEMk1f8oWu898ZFnKxzJzOvcl4OVSeuiIjKn+305pI0u7sMWxD3Rmvnr34/
bhKLVCXa+eJ1ColPFl4NAZUxN0YUq8dDspeDfMyzReZV8VaOKk5U4C1hFmvZxHYPpOgwqCsznh27
SneX+2V0KP99GMdlp/baXnZPbVUSoTan39NijaIpEA741UQ6xhTzpWqsMGdqpmmd6tXld1NeKMfl
1XEbqys/xHaXiIy3Le1e3bIcIObEVzaSHis19kbrYqpGMn3Z+IbHn2ru7EXlo8KUk9wIXbE6EVzs
9elwP0xDoB702Ey3KPw22tySg7I/GYl/UwfuVU/9ZIY4TjCca1Sx4xzObW4XF1H0WFftvKBRfnUl
6jZSvuhWey1ZFoOd7uUhDJBJd7dqJXl02ya7DWUCC+TRmXkcf+bIU0WJcV3ml104I4xHZwTFFWHx
K8y4fosE3+6A0wPiMTQrXTxPiRqfZctssdAyuvGF1QtbjWKfBAJUQ4WVqK+TII8mxZjfWOYlFMm4
GqMMp2ovDiEf+Si1jK6A22XyzC0yh0x7oJI3u7W1yjuFQCbxSNLNi7yPW/IFnhvnab5fEUfN0Rp9
BNj8CNlF+dG0BWf4S3bd+qcUZkkI51T+I2Rf5xaU9XZB+xh2WrHSvN5k1cQ7MpmC+hRMVIuavnFo
5g1XNR9kvwKCItRU4yCnmqLvLQBnv/vu0+RVf+bK/swdxV7Tee7bMhq/YHoIGapQP4bIadZDC+Yr
prZP9ge+PX241dSsLVW0K8+ECsZCJdybAqcIjIrMpzbruufRyfrnUFuHbmNiIU4PKxR9TZwTDvDk
+SmenqpKTsmqYVk73bOJiO+ssf+/jSIIohQnCjEWmS8Os+QnXhzh0m7H5K0dxGbIM/1itGlCYSE2
B2zSXrQMy7Pwq+ysI7d9qTqH5AsX5APhisJudnLMZr1/8pTxXY4FhGsPul7nmNpG+rPbWW84GvzQ
/aK7xiKwX0p7VSsNHkrc7lXxfOVgzmN2WjsLNymatZzaYSL8BKyk5mXBaDb53v7PfaAqy/vE0FrP
fUTpcK3pJ2PeGYl5t1TmxosW98ZBtgIVdpNoZodG2MQv0D6r4zxfDhbzfLW2/p5P/LZ/lIO+MVVH
ZzRPThYiWkr9GPuJwd3aJWjmsi/NZ76kzGdwBRbOtF6xaarQes41PTiNZbSWg3JaqA3msg4Ix9+v
svqXgtKti7xGL432acKba3G/aNCqZ9fX44O8xlcKd+vOP9icf+ZfP1g2gzjeJ1X0atuddqqsClh4
Evpv4FJ+eZhr/QyNa6EY0K0wl75orj59NlHQolYxEB/xNbMS+IzsksInsKawCSpQSF4iZ8SExnGt
N7/M1kGOyZoYspd6PlQBRjGegkImLzD781wWEnpk7WVLznAEbj+eZzYbeRUI4Hhf4fzkmI5VcNuC
LXMiWpRaTg9d0ywf9CRMjp076JvM6U4oIga8mOQx8j3IqeqnnHHrohAxOcq2IMuEMk7daXOX7Lcn
Nid5LIalWrTdqTBqtiBpIj6nGqswoWrjFvy6/95XVzfTS0iFqr/uu6Z9tKIEfnyZUiKSTPgNBoq6
EF5ZPhfzwfQxwwynsATnStPQNAK+bINarHgobivw40k01B0FBmDzmJxVAnqgTEEcrL4zTsZ8sHKr
W/RWE69kX60lBnYV5Ouc0LmwcdG39y5htOYx0i56zbrgQV5eIhXnA58t+ERTYPJjshNrLw+K6xHq
kqdFJzgtzGBcZuyOFvdJ9dD+nk6+12IF+p9mGLQbiNs9Pg7xd94bPwdgPcQ9p2mP2T2YW9wpXij4
hQjpqv7X3Hae8C5RflnYCsLSF7i128ZD1mTWyxgm3uOkOPY+NmptG8FTmmXVwQXkwja2AnRaeLgP
tfMZprAktRjLdW1uKiTvoCRZ767hO5u4wyi2SEiyFyFIihTnmrWFCeq7B4iXgjvrrA95fJ3Irspu
rKvinRLm+NLNswLD95ZZl5n/70UYD4P1m/ANHQhOz9ZCdmjpy7JpDD4NY3DCguSBRvnBvhIDIVQ1
nWlZz0L4e9ldaVQSj1VVP7ZRKj7yxB4eyqG3STAP0RuZmNvVg64TRnSy9oyvwXYgGfNJKAaCBzqh
FbYZwacxhme/R5On8Bo9EcbHzGfuh3ajYSunz8HNIPwU0wp3hPIjzDWbhQYe1GEx+GxdTPj1WbFX
fQIoHTvGQ6fpOOzM2e2qJwQ0dkZ8QDmbXPk+2Mk0dxXh6Tu5WKLJ5DjVXoueLM8bPrFiN5ZVsJTT
DGphqAKr8pMJyeMyjtaHvK0osMQBgYSUaf4p7aPb+uKzTuFROTbQT5lZx0/5k8x2T+yzrnmjTuJB
3nTCu2oJ0dbc1OM3q1NjPBaM8SXGA2BdkpssnkJcPtY5FUD7ySKPkLSN96Q2oUlZQ9M1x6ajhGGI
+x3BVU3jyZN9RXRosMsr5pZldt2K9TCoSntUdtj+wNHqM+8aiVE5WR5Ay7mVGOZ0nZknc8Pt+nZX
FFkzhy2oraFgbV9U5Omjlmo+XzNx0J5d1TPX+152lvIDTx4IjCR+HhoWOm5fjd/hjEDwjnrrDXZM
NAuMBNLcoXvso6F6mZRhBKUlQE7MzY463bOnhstRA+C+MA3Umhh8sMsxfP9Y6m4HZW2HI9z0HA09
jT4Ty8QAciDHlLAcDqEpKFlkMKwTZiTaj8QbE1wylHjFzyWplRgNCHL2F5PIzFPZqtpNBKYP4leu
jhn8AJJqDgvcpRSHad2wytn0v2tVXa4N00LzNhj2Z1UQcq3rr3yKh8c0pLiaV+svzMxGKtkFPigd
vKNlbWB9EkNDVbTB2coD5RsIMuUpEzktRtvZYtz5v8f/MfV+vdG03e/rZae8/DZc4eYViFy/uC1x
o6FMuq+OiizEUYsZTOAK2BIItcMTltnhVyxo8f3oTO9aCeqfUcKoJ8Lj2pNH/SgEtqreKfHsZqXa
6bbKLP8Ccqp7Cr2QFfPQ+BfZ11MNAexe4BWXqwSG047nMIW/k5eTeGqRPH+Mlf3VhbB0rihheMkz
A+fWVLBbbSc45jZKZN579mM7ECRCxdDufb3u3QMeDtEaR8ilNZKAzNF+PDeIJNZqqBdrdDfKc9jz
GSpZN70aiebyqakzcmt+9T6VA4RT20oO1txUPDC0bhG9gvxBYto5z7K7yQdvk5QYUOPzXb/zHe8j
yje6tRx1PesXRareUQ7KLtnEsgFLjal5xdwYm9ceNw+zb7VPImKHtvMtTIW14OCE9TUZXOehUDvs
H/KBH65r8aotBu9Rn5to7HC08fOE0kyaFCYoW8UnEw7gKnqFZB0ctZC4vmJ95kX4rlqjda3rXF+h
FSsea34BV8OflbQO1nNdrVhXl+TE0Szj17SvvQe96XHKq4x9awGd6WaFZw6gBoFvnOzGWR8KTSrY
TKmKR+g8KufFDUaJLAAvstWPOnSEDMmlK7wLIuFyi87OPodIAXhu6+G71gq2F3n2xTdjQKxTz/JG
d9VjW1r6Qs4oocopRfy9IWq1qF3y8f6EqsOpsACfPLBNdQsYWJmONvRfv6rzDyfWQtRiSbu1DD/7
6E130fM19No6dnfsy5AcAr+Ijy618Mnm5zwZGBGBYyc+AvQreJg0JC5FFz6mgsc8witn4ZiGcoxR
dm5xk8cuzbWsqx5owYMhyvJiYgS8zgxFOXi99vugpuLZgsmxufc3KC9Tc2g2Y94DAOcZ+8S88dSi
cf7lZ8mystX0ex4R0bMrxE7UICarrmWfqA5qv7MnfrCqZ/ZzU2LcqgNu+eaU+irWrfGXEfjbkWjM
l1ovqoU6Bt7esmJYvknVPqgUG79FRg5WOO6w8ZqbVWjbT2hWyNLNTT2BTxFmvrVCn1a9kbgtlo7m
uOtxHrV1Aka2KQjuzKMshqjibfhLKAQn3rDBgH9WJhd5p7KlBqGo+ysynfE64t4pr9ENHQv7srBP
7TB8RdDV/vLdjak29U+SwdnDkGjlq005zWM9mvkh0wjuWyG+Rdjy+BcVueRiDK3ia+JWa2r0ml+Z
sDY9gZYvcRhUizyqpkuC3/pTpGTNNi/D8YBLfQHuotVfjTlV61K6+dNuF6z/ml+8An5kdqK+NWnq
ICbwCp44KsRTSlGfBjgGZ8w9kYnGzsqq+T0i4++2Sn5FNAroWjhNtYNWUxPTGp2YFImZVDt5kEP3
pq1HiKpcuGX/uCZPqarQhKes+foojtV8qNGcLLWq75aQKosj8SUkbHJYq7HKvY9E7OlYsTNHjlLV
8uqxk2iGTeHyXXw7WEXA6qhvVqJP0avOAz2GNLALa/0TYJa/aWWzimMXCiGC1XmKaoF4JvbYkXwB
Tk9GvMJvT3LqA20+nfL6qfC7420Ew+Vo13W+CFfy9B/zQ/c0EmC5eGa9ioiOvE+qkR/IKSIpm5tR
E9Rrw+DloPld8K62ePcRNJnWcpRvaoxii7bH5oFRkuqQuxT1xRqFeJlvOTSa8iZvGbVT8yCb8pY9
2a+lbAYsb263lE1YCU+WKZw1n0F1WzdEqwLKsYCU4dlz75NnveNPW6uvwJvL9v0gr7s35dm9jwXL
uvaaAxkek9L616bMKI82OhffKcc9u9Ryweuf9vd+cxj0hyxFMyFnsL91z+msSmyIxJKh+s+lOF7A
iLDx9pbzhq1pkJTl/Zw89WHrHqr5THOxLJBnso+t0u/Rv+b9t1FECe7tfkUaHHxorkmiO9tmoJ4Q
EhEVsq4HinkhT01zYtUhT28T5FySefpD6Hb17VLZV8nr5ek/LiJd4myxMWmWY+hkFArgZBp1CHWz
tArOUxYE1GxoLCsrZDoCz6Sn+8CYOMGRYvKFnHbv9xIYs7wvkNsTqsaGdr5LY+oHVMX97j5PifVo
W0fjB26DzqbxMehxanXY6ok3bDtr9i+S7clNxy02or75eB83y5xxOVV23ubf2roZ6OgCEYFCfcIi
75S7+fQ1KOzqUU3zZhtGUf+ia7gHzP1+VcL9HvFup1CdZV6qB8ElqzXlnLsQ1HjYm2VV2wrLjtCo
16QecfUOBqCzk2jsHSrL22x5CYtL75SUV9kg98dVvaWsPFJcB9knD0aKthgJL28VNfQfOkyiCZ7O
VbKYMOQmQZ7E45OVK9uuTyhNDcZXzHibS6nqAteZ5M0sy/EDggB0wpUIS/W1ea18p3ut/c7gXE+6
7lVqnX+f2wbgySyYTpRpu3j2FvqqN0qd/RXYJCRLPyujdfZ6lA7XqEKhGarsnvD8G64sdYN1ywp8
KUeVukgP9eR9k4OpMDSWSDt0CWm7iKZqpRnByRg7FI2m8A7ykLUkuWer0OapU7z44da+j8szR7Rr
1Uz1LZZoavvUKBGecjghLby47HZWR6ziwfex/JRtZ+6UZ3/1uakO/IrIJAsxA6CGbqL3cY1o33RO
cGrd/vfBcsAFD/EkVn8NUDAA9Um4EMz/XEF8LzhlZh4feF4Wf/XLe/ph8TJCrtjI1mDrPVk1Aslz
bZCs9pm0vthYs9Xun7If2W+xSaMU7V5IxJyNwbx71+3MpXrofjvZJ+/5Z67s+uvuehjsNFvUaxOH
JIVqZtAVuFjhmJ7FJZUI7Uiari+KTecm8ylteZZDSsXeJNrr+LQuE8c3jgCtzKOpTwFEnXGp4XR6
tDGqd5ZYh2vLWIlzRPfzqMn6oe+8h3riQUGrzP+uGqP3Uecxys0ue5TN3LeKJSgTsUE3HL8bWvxT
n6VNcjCxnvmUOK/M8c8kGM9Y/kXvaBm9rd2BM5STgkFUvK6EjrqB+/OxThfoIeudnDzgRFaRjr64
tk0+jWdCdteZVYGltXGsmC/STfZyypeb9KHMP0ViJ2cpaWCNUl/ooYInPd+VDmjQ/+optM846ZIz
YuH6ppf4v+9z+zm19XG/Rz87dFOuvG3zEU0BgeZwV6n+aC8Q0CMNmw9UNjb4SKW8J/KypVxRaeN9
RsHqXp41snOabDbnehOyc5snyfGo1nFo/scseZpkZNQBfyHN/esmcvh2UeyEyb7dFuyIsGxs66eu
9a4EeJVdaA5WdZCnUZ8HVFjROfKB5KVBUQNqP6dDY0ehI89B5BMNiX1lFxEdeSjy4+D9aFw/Xs5h
xBJbFZKOMhP535OScghBgNjJmYoRrpq+yremN4ALoUBV6LOatGJ/foOS3dp/hmu1V3AG+c/sIYJT
/SBJZRo0oHqZJsOiF1gQD1rcBE93rlljjLcfEFtkWY5/mrc7wPMZgMdkPUWdU3/RPm3LMi7yUNl6
e4jNELk9llKLLqyVTeRUOPHlrXHJ69S8JCKgYkTx1cW9z+MdjDmDQ+J1vpUcKBwMSUadDOO9T1Xt
Dy+Zmp28k+znvbqs0Y9TRsSVhlbEZ8Wpbj9PdlWumZOebZ/lNbFDwW3X6JuIPRbF++WAuI/3Ved7
HStUET/kADuwDdfx7qOQrrJIds0TRj/AQiYetsF8YSknyVPMpbMHLcZy5L4aq+aV3b351+LsPnBf
sP3/U+qkbh4QdLWroWPjM6FvCNqgOvnImaENzwe7PwejNWxbvuaxkpr7ROG8EYE1N7LlJFV1yg1N
nBxP/Bgsgar6T5ecMep43rYQfdejBYo46UrlAGU1wm2nG9/TiXLKofWb56HP7Me0VPyD13Ta2tTq
dKsDcN7X7hQ8GUVTnZX/Ye28luRUtnX9RETgzW15b9qqdUO0pBbee55+f2RpqrT6rLnM2fuGIA0J
ZYDMMX6jG90iTILkeRwLFs2tYb/ETd/upUYGH0WCxAamycZL+uSQF3slDZyD6no0IhX8q1H0UNUh
POg4z8gsjOXYCC/ZlFgMg9A62di+iJLYSDwFdrFW/2gHLwrnVh10a+zTKxgLrrmozFjfVR5kcy/w
pbU+jPZTK5UsWlN1X+M7apHSvjg4/BhGhBgim4i38bVGujexrfosSrd6jFNZC0oHEhDjxLWrvrpm
YOxEDzmO46uN+PKM1LWx0S1P9uYQNIAkVKW/vo8uJwiBdimJ83tdVsUYTmlxshDDiAGbohnWpNX5
RNNFGdOmT6N6m/t+hq/bdAmOrDE3MJUnvRoHb26iTHH063Z9v+bG1NJLRvj0Hz9d1w8IyCSA5qfL
Ft3RYb99unvV7094v4JQt0mJhB7eRuKUKcsNgCpMH+7nDC0LzcyUDNz9rG0guUuocL8+oRiwDNJf
n/D2bQW+jdTv9OluY6uGx3yHTyd6i/HFJ6yQEbtfZDd9wqS+/X63r6XLIYFH/a9PJ47GvWUneTao
qOmLEEdnSfo1VEtjdx/eIu0460spXADDKx7BHU18Vzk/5mZjP5Aqe6xUy3mDfIPiXOoCsFTc4jVT
sITEtPSUqY6+dEasBGorO/NgMh5TlYicP7o8ZYKIrGesqwdJ0d5Fo9gUgDE0wxlu/csW0nxNAHQl
8qFd6DcHO49+3Ps7CvFD3vlMOG150WgSc71ikmlP+n5Rhbby4HuZ+oAO1MHua+kYTiVsI7udH/LV
ikbRzXSRrGe27aMKSRe39pGjsJE8nsYQG7XO+2XSWpj8/K5zsSR1cJ47384yhBUxf1fFOooxRLda
D3AFMfNkJ4q9MlQnwM23kjiqr5EzKswCcc7f1+tjrxWMin0RVSGCDxvEJLL5/XrRDP+ZyXG1Fz3i
OvSPllrdzimq0HYnDtpHPtm+vy5Ge4u8trl9JYD987UcJsD4ta/Yw2pump4qSYHAOnjBWewZMb6i
oInyjShaRoySe6GCQAj0OsTr+x96O5Hcb0vYjvcBRA+x4Qwuvo23M9yrzQibN+f3Ge4NcdH8OksG
CQX9eOZDcotGsuwnS6DMhLaZdKxUQ9Kg1HvRluk8Ytaj0+/JOuMiV5bFyXGwSuhlv75qoAsW5HPM
J8nHTbrV0v6LUXX+TOm14VuY1cfSbt2fzkiuJvUxhpZasspMzbBjs1XmJ7L/3dKVj9rypC9+4tjo
ZTXpswqvBydXR79CXWJpqmnyictV1qbfWnsLA+Stk9rltpf452qZJWxYmHkp7nduruEAVCvHpE1s
Fab8tdYmW9HSa87EOErJJc/UNhkOt1oLG9WeF8ESREXKT1DzK2OPV9XE+yUlXjUK05N5kU7pbOWa
RpX+UKA/tA6qfBuUSkDM1PHOsgMeBHyxhBxjG88jNamPY2XKD6FcPYt624u0RTiWmFcBUYNTqS3S
3JLewLMqK0d1TRLJHN53x0xtkKDtdH/LraEsRTUrxH1X9PJTeDVG34YGZsY1UqgOPMsV00SCkGR8
433X6/G+qvIajvK0O2I/vrYNZdcpXkZ80V8EdpsvxyFNnh2T9FnTY45gW2b8nEvYKpgZ+A5RbBso
V2Em/xSlUartsxM6R3Ekmi/GAyrpc5SCeRdPGzvdgCypn0Shi/I1yu31VRybhOOz7gXySZT4JOjy
un54EF3jDhBgQ6h+S/hAekpYf265FXJ5pudVQKyejdYrwVy2Um05BsGvujGBz4XCdQVQ2CDsJzqG
vfpX89QRN9F852Lp+0d9bkyBhlaOeJCOLxFuK8Cqi/i1lQYV+X/e/KKo5cQ8tVD3dh4grVfmAC+y
UYQX6OrjS2MsRCdMauOzlrf8jxnBVkP4TKbCTGA6JLYx4XUlF5TA1DooPBw7a7SPonUk/w0OyXse
QFddDa0+lXWcvOqKjZ8lluGE4zkoa8dsZYKxWImDjBxL5qEJWDzgsLJHvd9deRNjUmxC4cvjBPjw
xJNlj6jUwBISHUUKZvTK8jEkrDVEjXptIq1EeziIlhnf8Eo0doPtnskz3kqiqmw6b57GA7fQdLhD
Snuv1AYZrz4nAYks6LPUeCHLBEYiEOxsQ8gFIJh/Kkb1DWUHYD/BRBPXrfwS6YWxNt1x4sz1iABK
vLKdxqwea1V3Zkh75++VBX1KmdLoSoNZFNCl76Zb5LMoyeTn3DdJteiqSiBbdzYdClFbR8KcWA3y
YImyavZcxSzN+FN234mvLW4jFWm0zbtWf490mAomxPDHpibqVcdBctTkjMxd1HubQLbcs29p2cJW
ouQ1MKUfiWUZH3GPafB0RZheXSWsVt4ao6sBX7XS1UH1AW/xEZemPn4esbV6CvCDeGornKAiK30Q
VWGlY6MZNiCrp8aiSYpVRjh9KVp5NkaHVsc1T7TmqAs/1fv7WOTjpqhWVB9Eu+UkybKx+JNJb6nT
tE9DmywK5Ixf8dJSgF8EWAlORS03rJXpNwVC1nX1ykoMK6eohz4hWhN3ReIDBRQ3KR+gVt2qezPx
92k2oaOnXnHGPQd9pF8PcmPsO6mOZ7ohdcdJn2IhV9j/6ebYH0Wd2ABF6I/xtBnD2lxg6USX6YgO
IdsB7CotoqzKCJbem0WdaEUODvRUau7lKg7nTTe6p8r0rGOdWf180Eb7nRDczuvd8SUfMXDIXBy8
4WQGXzx9xFsitt8lCM2LVB3x2mmV8JKSvoHWq1rvaTi8KphPeGQ2Zr6bduAau+By31g1Pu9MdPaQ
GQt7FtlOtB0l05+JLnFg/ersBWgQ63J6xOw8c2cmobpZYdQV978os7pYFQlfT2Ckw6VC0Gw3dkB5
BDugHeLv5YiykmAO1JSA9PioOcEqGJzgu2w2wUmwA6a2eur5/3GcGEU3+q2tlMFZHqEKSBWJeNeI
nAff6JwHuwI+YptXUTPIBH2QyakXok3UmXa96p16PItSbETRpupQLvMxgUvneAdfEK3tj+E0WOaq
9moE8x2ohvng47GC6H3CwkSrzQc1G+1rbAFzoU3UVKYhLV347Is4q1BtDKNwqUEAOSqgsu2yDOdh
GJUvWMv/2hN10Kyax6HP52Aogq9O91Mzs/KLlZvp1oLgthTVrhfsHavRSfbytMI6BimDpAu+hqP8
Hcp+e/WjJjsNGpboon+VakhFZFZ3cjQ5ubqq/iHqDSd3mQcUJrI13GeOXRxEPc/WGu3MpNmGRuJ9
CXWS89PlSB1GrDESbGtR5OqM31fXdXa/zKarQGFmXzR4iIura5lKzTvVXVVIqYRFl30UlnImIpt9
GcPMWJhRLx/d2in2BV6uq64LouexBaJAnCb7gA0+j+pePzcaZuWNrrlIXXqYgEx7903SSMPabKOD
YzZ/1ou+uqy/eLrtP7etvldiU/3i9gU6ZGnkHwulgR4vu9lSTVzrtVfjsxvYyo9Qyx5AxSWvmsfH
6kqce0Nt7I6oU8Ac1f3qDaz81mPu/UNx869Yc+nPcimlKzsn+K4FtXzqvDGYRDPdr5HkLUVX5JBw
dHLy6imD/b1q9cbbyVDZz6hH9XNVGbiJB71FintwQbWNurXVQmfDAiMSYkGvY1rWs24c4q9GHnzL
k8r9RiThlCHQ8VGo41Lmse/PnPaI6EkWzhoT+RsYIzOoHys9S8oPx5cvmKk137Q2+Bhb39hIptOt
ZJxHHl3Ae1n+iFxE9tiWBQvQwVVWoq4d9fIMcWyTZl1264FcIavnWCeMgcPckAUPfho65zwwQDFP
ezDxq0UTZ8GytpETWfoojPELOPtSJSnN65V1o1FED7fW2oWXFNp1sIwsxItIdzeM89chtzq+1dsh
YnxfyZRl2Af1KraxXg6lWDq7dqfu4wGgXORl5XsbvoA/tr7FZePOkd5Wjvxg5lFHdnheTg3N8D2B
h/weml249ErWAeYARCWXMUSG1Gt9G/UcRkbjf8m7qF0FdihvpdyQH+wQy3TRo2/NJw0O5nOQ6t4G
fVAb8J5ZPjeJ8ig6IEmUzBD1A3JWVeValQKVr4B8EVBM4HXVFwtM9kaKk3xVYgRjNZH/gv69uo11
p1vavWx8NYdmEVjp8OqWvb6xVXxDRH0pf6v7IH5rsHNbN8CP1ooTmF/jJDG+ajYRhT6WrXXRdPHb
EH8TbREc5xXLam2DZcv4OmjVQtQrBgtVnGFVYl69/0JAeSNOQXzHWgRSsNbMWJqXho/VGWuJvdjL
p+K9TjTofvn/dOl0R4dP0eiLT8f2IO13qLrjaInEn9iUITjlIsC5+16XJl125iLCNZkCvIh+d46n
BtT6bVSnjR+f6tUayq3v1cdP9S4e0ccGxH8bmcO8grU877ruNTWq8lpMzEUbDZ/97ypY79UVc5pb
FVm2kiASrFiJZa2vD8oix1Hv6mWGtqz1HsGT1nFWuabnR4eV3gZWbL+Xa35P0uLu1jOdfJ9kOIxX
qHweDRdFnTrKyWBIuPhFaCFf/LBCE8AtvcdEaVGIDZmMhqp8AgaQnUtTk1em0rqzNDVcFta370Ie
NmgksDI1zfQs6sSeGzvGDmbQSZQ0J8SJHahTcaxISAVxl55vdWGZYCGYyPHCHwb5ETK4t6tHHKYT
Vx8K1no4rw9kRUSrEdfFwgqwBxVFLbK7Qz5k37IykR8rvWxOiC0eYs+VXmo1DMjoGtFGFHVd6WZp
Hrq31qAb17oTuQ9kT72nWm0Wopc9Mn8pdebxMmxFgF9ozQzGSJ6wc8ODX+r1S6CX82jQkGO2iBSO
etssRbGpox9w44eLnbTRNWXtadQxIFFH15a5WdToXnJQgltVRsZkI2f4u1qmUT2UNlFgPQ6OzaRs
G9VGcGx5+Ys2sfG6ulw2ql8uTVMZsTd3motumPLaA0GyTQM3OYuNohfRQi5MDO20LL3VBfWYwFby
fFxATeCMU2dRJ/ZgcJYbuSHBea9zJd9doPaizEAe5uOyjXtyI5MGT+I0yS6E1LSOKV84Djm7tml4
QDnPjqq5P4N4xwvD/ggL96fa9PJLUkojsKTKP9dZZW/QRw/QWjT1U6fA3821vHhRwjwgv1G0H2B5
DU1zfmpl+BQ+paWs84YazNumTiwU6trkWkQZlqb/WN9OjZ/qiG3gP4IRt+H/LAyvUk8OeGYoGfK4
1AEWHLNRU8BGhh9YEg2ougzDXuzdN5ahJGslamBRY+/mTBufeQisx2k31MqnViVDfDd6E/WqBE9f
1N06/+4nWu+d+1IplrGsY78NG22N2eoA2sgkxadIEtqBsrENKy949aPkPTCd6syLO3jVpyx4XL14
rtUTGk4exSFjUak7UoYYhk+dYlawIL9gexCF5Z0y8NoYO5hFRm9pz2aoK4skGqpzrKjxRpGLBPyC
Zh6KMI5XftkrDxYksXkHneStG60HguwTkJ/pF0mrmQuTPXCZhvi6Vs6hO9YPesUbJCkU+aCgVbtL
bcnbjIU8nnM/HRYDRqYvXccqOf/CMyc56EZOCiCsuhkBLjlaAG+ND95Ek3IaqJAzURYbIHkhCIdm
xKMx+qtFjCG6iz63Y0RZlVBs7dq3odKTqz9JXyt9lx36tDiLqnCqAoFgHMOuXosqsel0tTkTK5iJ
Y+71Yk+dNLFvdfS4df09PtJg69uAckKcLomqs+2n2UH0l8dAWrkGRuJ5ozlrg8DWfizCYldnnUMI
vvGPdqVpKzBx0QUnK3vBwmV4zAajJmGsFdM7N8eqSPMWdgPvTI90TO4LvC1myaQWopR1tBKVoZLa
xW3X9lBodommDXt5UIGgKaynM6+pHtsuBgmuuwSrEzlZy02HMGKf69shKYttOkUmQxQZV6NTxpdc
EqFs1XvS5SyZm3JVfMFH2EcnlNBiizApbM6UqfKwdqdF1Axg4bLtCqTG3MxaW/YwMybAR1tIwY4F
OH5vU9HyG3cGX0I6hHHSvvzu1ligC+0exkzma7+6uZXpYlpGN4fRRL0YzZy6gWv5sxuzEBOcwBgf
orou11Jsk9yPBvUxMM3y6vMEN2vfKOauCimgRZFgVzqx+miZqbrJPAMm/9TZxurlMYXaM3XV8ySb
K2DdNqKrItfxrpGAa4uibtUYXjqFuuksUkLIBsmPiY+ypuEY0UvuseppRtX8UodMhvn5lfdoRErC
r5UfUtoy54oR2iZWMbMJc4Uzr1yzzMB0FTzNsoqS4ipJeNBXDVTzMmzRaGoSQockAd4hkR8zvyFu
Edobr8zsn+Tnnt0+LN7yxMjnllToDxoouVWNjurRDCNt2wyJtsE0rT2JEZH6SRHlclHNbnv/vcyY
nfLummLHtxGLBPTONKLeOvl8mEQKdWBRW7HG+WeroE91ZMSKnZ8Q2h6NjQ9JMcz0PsVvZkiWCfpD
qHRLWp5cgzrPnoumeM46TT0Nbps+c5UZ4EaDiMzUOEoZUne2Vu5Eq9VUIfqdRrsRrWQ9CtSdXBN/
To4lDGusKmLdfdWcwNAU4N+1+M0O5IMxeZCYFssTz3W+pLo5yY0GzckJK4CZreKyPK8hhEVFO6s0
q/4YV64n5R9lHPcARJDEkvPuDWqHc3Cl8tembqphGWexNvvU8KlolhWrLciRon4MMrRDHCwEk1F3
Dn5NGBrxdRatocEKvwj6H8zIEGTuu58oH75gKO5/cRJ0guEVdecw7o1NBS8HroudnxMSwgtkts21
qQ/OnNcbX/u0aSAY7E3FRkeu17AXF5UZrqgYSw8RmWnD5f01BrNA9/RDV1Xuk+t1042i1hgzUkxa
p1yWjYHlxdQZlwBzPWo6chtT0W8cdJwxQ74NZeVOc/Kl5lkcOrIqfkDwaG5NXc266eZMfYJVzHoC
XqQ3Ros8ZuGZaVKvvTYJj59qwbqh92dAknucHwJEB4xFHg3dh5wrjylZxne3NauZapnOC35ewxzP
3eRRbuRgifD03kksdAL9Ac3WcMy2PUgclE8UKZvXZbtjqmGDZ6dVsfR4LRl2vMgiN31Mps1AZoFM
w1XUyK53cKxxK9N09H3TOapKZoz4dkOflk03WQAR6uSFaC8HIsJZi15x1bjHkLj8vNB7e5b68lNk
wb4ykWRYD6SfVqablnOhLCSEg8KJAFtn+WQdD6xVHiscEWP1xdL5eHaknkVJJoQO8voJT9XqoqA5
vCuztFx4qWW8DW32w0qM5Jo7lXRCHpqkt9FxH+HzMEUjr2STq2+J3/ww+M7eeLk0eF8CCwi1Jpij
2HzBbb47ZZCYloFtgyR2LCwzla7alh50axe9yQHvHOx25PHA3fJVGXlA4gOC/1vdeivTAWGJ3lvw
w+GH0UpJ2URKKG0IAH4bSoTNEx0B8gI99F9cFhQiUzW3XvERdddYnaRrs8ibq2/mx9gdVEy5NJb+
ZfJdrlF2IejsX6ywuHaSH277PjD3iHijCDltjPjs5e9Z4dfezOvgi2ZB+7NTV7Imr/ugcL74mdst
a00u9zYLiLPHJc7DhkmWhoLDCtdt/VyOjTfviEXCFipClKIdP5rVTWRB+5TPmtKM78pksYp4Sjpz
rTznHzWsMtl+9dHa/WbbAcoqHYQzXijh2ixRRnFlo3t1TOBape633z1jWJdeQeKu0Z7aVHdg6UlX
z0w3tY7YwmAhOjJE6ryuMZnuEt9eR2iS77O+6jemLe3cMUuXyuDsx7hqZzJBDwIxTb9qA81cZW7z
xbfSGod3O5hV6RB8Q5fpYhuF9ZFz8yDljAcsMugrR6rrHdKvOwd+84kOk5k5DIVTOoBLj4CB9J4f
XsUGgTJlL0Wo0k9VkSQhK5bYxpLcjnLsrEE5yl3+pbfzS2GmROOz8gn6eHxG2Fl+ziTlBZVC66SG
eXUcjPLShUB58iQM94HzEcpNepARnXDCfth6FgoowPsz/SCd3Aamom8mbx2ojDXYdKSZpqI0mOcp
svVgqm13aswa4roEqE2XwmBRyo2/V53mqNSNjWb9hDicgIm+wx5ThB9R7oORGpAvEPViAxkLPL3o
IsqOX31l0p+ioj0893gLnYs4fK6VrDoRaOVOGjsyfF3Vvsh2Gs4gWSTrMmh/2GRCrtgEa8e+t6A2
6n4wZ7aRHdi7ikZE47srvgjAlcfoG2F9enSKMWydIMpnt3KgWv1sqNQYUF3aLvPeLl4KLWyWmELm
a1E0NZPXj6OgL+uN8N+cfJh3NTRQomxaur/tWqxa964O028+gSr2kac/kAqW5n6HCaHv7NJquBRD
aJztBFRrVy91R/vBuq6YyWH9rdON9jLWCWmnDJnPMngbS+7DUFLnQxNWPzv9sbMtVH4i3zkUpJlm
qFC1iz6CPNOEWJEHUuNuMIoj4MTtfElQ8ryk0x5p6EuixgUkTqpEY5tBlOo6npWiKKt6cpKU8lsE
qifD9+upjOSWdxCyUKJoBd54HGyCZbznnsB8dg9Jk82hQZhPeSYnswCYAInz/k9vtXEqxpHGW9c3
3/+ZtZroIRocXg9bbeDsvx3cLJSyhyD+Wbi5vesLtB/tBn8bWDfJJtBhWMHPhJlcok3GkntYablW
nEe7tCBbyg0xHO/i1EW2yZiq71ObvJzP7b/hHUJyLkNKAcHD8Ywoc7Z0g0B+aMbIwmWok5/y+FqW
TEAnu95r24bhptVxhA89pz4PwZR8ceLyTXXTo1xwp0dxj9s6cCaiXNrctLBc1xpD3zTuKG/ASuNk
nqnxUjGsYquYjAa4e3pldAWZaealsJaXqlyaH3aePCoDNkFVJsvY1kjLzgjzn6zyTj7Pwjev5Qo7
P8qQaAqaTTnUJ5tbaR2pdrfuDXu4yJbtLdCAVl9lEpSqmYQ/U/NIJgvoODfzxexr683y0TktWqV6
IMHUrIq4zsC6lGCjCWMx56ouWaU387Syom9F1s/9rIw/ZL/EBCEN4mcTaOCqRfpkP44aKi0GWF7f
6RRy+sNRrXX7yXYchUf2iihX8R74BvROWy52rt5Z4Am7D8WLeFDaFlB8ozIBwjfhHinicEnkZjgl
jpnPWsP4Fiq59wQVcdgoCKeuET11nlmjIxWZet+RsQBAmCbDw5DoHbSfUl6Vadu8oou6Ez0Csx5h
rRGfU7sqWzd9tZEtL96iCWFuFfIPB37LiNRfbZ6RnnAWAUL+y6Yn6D6owXBICfvO+sBxnwxdJxxU
9rsJe9JpKAQXPWjBvo6PAUA9GDVlvSwNbKo9vsuFif/llpeL9NKEoz+zW5v099RaNTaOM4b+JMuT
FqmbMSmqeZGWQCo0ve22TUP0erSV9M2JrY8OpOmlcEL9kmn+D8zaUwjQziwHRz2Hx4fCgiObW0yk
hnXfRumDp06R66ypvpuIZyVBo3ywyvko5MB6LpB+WipK9GYPZb4g7+lckmkDZhklVXJHG9eUVAnN
j0pZjCWYJd8tnYvo6Dgm0PyQJPa9Lpd6k+gvD5ZpFNEtJq50sW9j3waLTcx1mnPfdgSbJc9f2lme
HiWvwoBgjBF+arX4AOriqwVg8hhoxjLzq0ckqIO5OqqHsXL2ekIc13Js5Zhj6j4fB19ZGHXdb5y4
Urf4kAznfNoEm3Qg5ALKINjknhMsdLNRX80BPf2y739Chhv9jhU7slbPJfH2WVU72bJDIInHZeyN
OzIIc1+XDIyicm0jD4DY4sJUiNV41saNpHTOX577VYm/+I6KDIyNCYwm58NhhKw6TzTS0aGp9YvO
iIjQy4MFpa5p2llUN4+IBSUbUXffwAr7q0tlq92yszptxmzkqJMqeLWrjjCMpQcvkxrlok0M7RI5
vrPyIWe7ibEmIzUeIBilG8/A8aZTCxR/gvrYlVryiKIC82pc9sBe6f1W1CkJ0BfUZYGDSvaFpYD1
oaiEocbJjsx+8DRmybhNvMuSNOx8PRt34LH5dlwyGAGk/kMD9oiJYPRFqkg7dJBwly0CzJuk6O2r
jL2nbKktix6c5uG9EisNWOP4QTOPvSQ4gBlOt8FIwMIG5rEorFFdaL7jIu7SPXhEwx3DJIU/hpJ5
rEEouvDVrlLmZVfm0hPbGduI0WTW5IHefTYxAsCO3GeShxDXMy5fBNEj/Yn/jwlGZ47Ce3qxm8mO
t3m2ICNfiHwmt01BXnpRoBC2HKZeoiEsKvdU599FAaNTeUnCNFpYVjleUJhyZppS92RZtPFyq5MN
c63Gtg7+lS6igdWCfjaASE41eRdGc9nAwL2WmvLQO1ZxaJr4116M1AIK3cgwInoNSFn0ue3yJOJ/
FcvtKuZNeCwN3H0l2cjXieK4sCrZ8Ddwtk1tEb9Px6NRmrwAkvBaF1LE7c9jkRmshSMsCt0Ym0Ah
KQ3rKupqOyPQWCFbGtoqy6TKJUlHVBfU33qU03SRFcOpQQ7oIqNsMNdc37v6XPWa0FxMtrBDNd8b
LzZgogM3XdUpC3QFdV7Trr53cjVZ16H+1vptdPTbHwTBy1PcDPnKsV3UYgIciCoX0U2xh6YyMjli
976prVNf9AOhU+xHelM2MZqw0KuW4jcXVZSvBvYWM0OX6hee98q8Dl3vsbBLnNrC0j2bMn+KIEK0
J4j2ZoM3r9oYvFqmoth0iHrAgnSyPpuJJrUnbp12C6mL1YtWPQRCnEk2Y+x5+IJv2k0y4bgtrDDS
FyOkEla96hTqw8BNCCyJTeErTAt8s1kpnqzdBJzKusGMtFfRF5oknES/Dl8r9KLNQ5ShI5CHXrxo
LEXf1QF8fQcw15Pim9UDy+mZ3CfZE8qPS2CS0nWaqLtNpbxqsVMcyiRwb0UjT5J5OHThCgEXPFbS
tpeWmJdK6xiY7kOlZ9+hToARS7tux70WzDoyVVcji8DLOfG4NhwXwFUpvfh4Wz10QzLXm7J68oah
fMoS+5IjJnzKPal8crTOmLfD0PCEpWjbirsmRREu3No9GVneHdt8cE8pZuvoc4avXhKW20D2c4gb
XvRqRsQmiUMGG9EawaMGI0+qTLS6EsZVaSQ9yrYuP/D+2Ijq3mrTQ+xnIJtYaAKQHH3EG8hgGloV
L+BDmM9GHCHgraIdDqPKfE4qYt8AzeSFPRWNQVbWecbrXYos4zmBpQQkVImX4ljVab01Ct/N8nZs
A3KYt72Gwi+dmeFVq2x0PXTSGCpq+wDRdvhfoqhiUrlEmV9eic5pByZdR3b01ip7UUroxs/Xt2P7
3l0g+COvRWcNMsWi9G331hqbVbOwoNlvRGc56AA9tVMaVpx39KW5XtfRGtzoxrCc9tx6g7VKgjE/
2NE+I0L3hNtXq8jd08SkeUrK/oX8nHPMUBbYoPCAur7Wd+emjrdQ2p29pUmosYi6WnkvRphZt6pW
66KTDlLBlXM1QLo01fdkR3Z2h9u06J+WQbxg/RxgX467iZV2TPEC8sRyGGNQR+4iUfrvaW6073nu
q9iEa8YZXnq4CdCNqkmHXRojem5krMJMJ1V3xNTbeej03mtJ6HiloXOwEq1Khe1HXcS4i0ytmQ6k
r8raixfY2kvzXhWJt1H9DNHyjrBdmJjlopKKcg2amfeW7Y3DzsGmwliGhvXXbjzt6kpSqPM/Ovyx
qydKvoomtpdnPLhD572YfDxIy8NCQgboRePfdnVjjIimkmR0+jn0hgdRCsc0OxWg80QJjJVx0HDo
mQWTvPpYIvJk9z1659OoGHRqq0ldaxGaknYeXPnXRpe2lgTl8F7NhD/fxS5gyqnTvT7W0Vz0h8Cc
f2rIvFCeFW4yrO+dRRfiEax1TLTmf5/ObVkwGqWiPGNMsILfPbzZo+kuxtrpDoOSykdZJdzVqAAH
Q9bI/oDYRDD5CIlNMdkKib1YMyYdDIxhRwtHIVGn/N6LsynJ3GJP+6lBdBatqPZi+jGNLA7D89dD
RwEhi+UIiPo2akVsGdgTSalmBpJ5EQ1jusuq4NcGbmC6I/Kd7sTeveHe797wqd9/0OU+PHAzBO/F
+PfjRPHe536m/6DLp6Hux/7tVf7t2e5XcO/yafjKk/66/L89032Ye5dPw9y7/Hffx98O86/PJA4T
34fSDvg7+sGDqLpfxr34t6f42y73hk9f+X8/1P1jfBrqn13ppy7/7Gyf6v4Pr/Rvh/rXV2p7fsns
UMsw7R2Y2gXTbSg2/6L8R1NU+RyVkiO8HXUrN3qU/Vm+HfDHYf/0DKJSDHUb5d/1v5/1ftVyhwvN
8t7y50j/brx/d34WMyy9Oz1kdn4/423Uz9/Dn7X/2/PezvjnJxFnr4fxYhRdu7p/2vtVfaq7Fz9f
6N8eIhr+uPT7EKIlnn7yT3Wi4T+o+w+6/PdD2U6JdG6pvQ+SEewbqZ0UEgGb7ePfG9ES/Q9p57Uk
N6xs2S9iBL15LW/bt9wLQ9KR6L3n198FVEtsaXTmxsToAQFkJlCl6iqSSOzce5qqk248SLO0yF4j
Jyyxtl/HZ+muOUA6eimybMYQPBVGZ66DxqK2qrWUxyJKIVBrxxd2wRDZilFaUknYg28Rfjlnjkz7
xOn7T+mXdh+eqN1cw4glbbJpRtgybBMQWAvZ/gW66HtIPdL7ylXS4+B6CD4P1Pm6dnJrYKhMr2UO
A6mIMpIEJTnpjRwFOFugXm426dYT8wdydCREnA5qGblUGY7UOZe6ur0F+rBKbhorcuFJtqgvKWYk
dtjZg8NETHUXJmi5uvDdWNTPD9W9SdKAc/uY6h4xnCKnuq+0tLrXtM7YB2YFdF3O7o1mOvgVyIZ3
s53RA5icd58hF2RFObGxS2SJrPZxWUsuHQ5GQ1IzON/Wi7Kqu8R5Ci3vr5eUYfk4jFedB4tbmDmz
RXP0g6fWI0XM6AUFQt3+JlYPPTIl6u+E6zuV+qt5GvYWf7czoNzgEjZCy963mCSNcvrirsCJeIpn
nrKhA1XhlhVFpzlMH4VzLCsnvA08LfJAwwh7CRwXgiuSV7cZ0rhMU5w5WXPo0W7fzblFNlO9HdIs
P/89cdam8NjFyuNfa8mhVdhXMt3WUWsstOpThNZmdQjuoi4L7mQPsFeAbmsd7H0gs5xr410cMm7w
5uQ6U1kqQpeZt4WM/sl1k5S8aWSeZDOTOjuhjGyeZA/BtOmYKdlKOrPfYXLom2aQU3DCjILiaMRm
lVXvqcDLUBsLIR7rKv2uVxTtTlp7xOS2YGqNtXTcvCJc9oZZJeWtBxcZu0Rw4mTvlBJKD/Aab7GL
N9HCZ0SGdBK2fziNuTAPpu5+Xew2eEIdPq284JTHV/fSs7yYh4YhqLoBChPxrn+/r9swp1SPUkN3
K9+E5QQ6n0idwbDl+ifZWEWBYv2tXaxDYmMtqAkhWyhiM5AtCF9PKN/N6aC8W8CsShIG6ZAqtwVv
k94tWI9wvSowNGx0mNHPpmjiuOzOcih7S/OXjTo9aGPZiK0Xx//TAsu022voo7croLbL2fjU4yVj
i4gCsp49hGqYP8RWzu4qRlBCOsi3JWhQI1JbwJEOL617ohRgzldyDPb0zehY4QtCC+pO2kGPeadl
xhJbS2FLuYycu8T8NSyDkWoMrz3OavJZ6XJOMkoLJjczTp4jAGpH1yFpoPIN+1j1xkFGUMDlsef2
wgdHwNjzguq60k5rIFUOFP4CTtILOEk3Aeop59Lm6FF0pbEVHtlbYuSUZtw5I/JNS6g0/2sYSYjK
slKqznd+306Ps2c9mG02vFRsuE+lqdfbqU7zr4FpcaQEwIrU2QTJmziCUhP/U2UBXE0q6NfitvVX
SjsdJdhYopBl0zauv7YsL9suNglbzqmq22bgt9bScYMn+54f7w2Xr/470HPQ9skR5sVvt8COKu4m
gjEXgSv/5FWed2LnauYr2ZUNXOwWEIIGTfubtaZMe6x0a2cskZCd+shwihjOjZCJFY2c7lZtBMCS
tEBpNyOMoTmE6uoctMjmRM1dXcL7LHuyKaeMatvcBNXhN2+O5HcvDQA5wORs7mWwahjIQSchnKit
09yPefoh9j0H8uEUyKmSTuiG/LLFHGXdS0coev/Nno35h/T3Gkn/QtqyvLRemVzh/k+uXe1sGo/U
J6RebybpnKthBk/SaOUREtqLOrvTsJIxzQCCmnNPlOFzL6E+UKyV9W0T7WU37awfbqQX+3c2+VLx
zxJe8IvsK6RMx9HIILozvVMmmtHWYKRcxrKHTjC6JHZz+Nuu9N7pX7bRCv2TgugTmu4i5raqtMqx
nCObfqL0ZC09VTWpB06Ve8vWHkwzLD+05JtDFSC7nYbmK1mP1u7KD0GQqyioD+D61eKDhoT8vTXY
z3JGXLrptS55aCxNsrV2x4XGpOT6HOahf5a9bCi/TIFr7+RomCr/HDRAkrm5/wqJf/cW2wDMFIER
H/UJ4V0ct8lyHbniXy/XUq2zydtMcOL/MW8JfpsbqahQONFODaNiX81m8KioNSz0lZd+Inv32RpN
7Sfi2p5lcvTrBvFz6iTtZ69PONKJ+/ApjF2umVasnO3WTs9/rdNB+nUOhxq+G77EF01tnOOglOSf
oB1YtYjnXCLkJaZrByvgro+BXoJFsOuPcaJ42xS2rpVDopwD0yzZDkbZXTrRcFj3vllsMkRTtW1S
u8pxscsJy1CGSVteGvZhTjy02v5Y0irn96+wzDdijiPaLHvwLYtCqBRxBwdW8r0cpmqZ3XlZegfA
NinXXY6aRRCithUaLTxfIwpcmhGNK0i1Bg7O/2gK9HrRe7Xg9l5JVzxo8FjLbhlkqMBWpNXeGf2q
sLfGEINy85puF2mJJkoOwmfZdCYEEmjdP8pRUEGAs0QMImwgInLmXxE8NYF/1JD31qq82XDsGFxr
SZJUtSmP7X4xbqUR6szwOklCpFQESeN/j1nmLDGNoF2Sjjg2goMKVg8GodJ4hSsk8bXytW9Qovs1
+OWplErZ5VRHUQwjrntGUGxjqBzW8jK4XBWLCWbcUDgW2+06Khzm5JNIF5dV2SxLLY5l2rLUElwg
2ES+Nsu5rrfzM7X+48rlxP00J+jF6JkTcNZKSVHq+F21buAqCTv9aRROiDHcdaeBzJaxo2Jb56gR
ereF0Vccq0Rnt9aje+mNSv4ieQaNuRw6nMzfmcF4RjhIfa6nbU99TAOSDsiCkDt3C2Pjd3Z4zBG6
uGQOLFzsicpkI7sQi0/Nyi1AdlKGWu/aKR+bVWWob6E3/zJV9oZIcDBM7FXkkCw71UwjILxEKZ5c
qo3v/NbQXiYOPddG4phHUFPaS1g7Lmz3gY/idAlVmGoOa1ucvlpIvh4to/pezarLdlXYwDQGgMC6
+jiLc1jZmIFmHqO2/S5HnTizlbERpTv/jBVrLtNlT66rFUp9hKUrPY/JUFG/zvOUxudwb9YAZqSt
16jWbD3f289VodyV1Olup7ZHbW4MyvXYZNpplk3aAHAqhJzgShreuYS/gOvjFGT9W0+GvIs2kuhT
Xqj1AfROfdJViCV/qw1KyUE5LKLizLFIeJamVqoSNhlHZ7aaCwr+X/qEMri2qZxTRh3oMZKF72aM
Wnm2bCc43xaQnmWVOYfuevP7bUx9w0H5HKRrKyp/cJRaPnMCVT0rSvqFs/7+YoqRplrjAcgkUlYi
oqz06rmIug3U5/ODjNeqGSHikRIp6VQsu3nUW1L3Yrqc5PupBuAIre/bC7hpds1yi9p+oyzXA6mS
lZ14xVkGgyKYj/pEpZB8fRQi1OPkciwJcbXTGx+7pjaujgI8Vg6dAFLluaUqRw4rz2lWqpk41zxQ
1I9vc/peM65KBs+4X3nGx2UOD7Hxg66j9hfCaRk56bcMDM59IRqOMLX7UM+s7SjUSxebdGRmgU5C
gsqPHMpGhoRm9DyCTjwtJtmjZnS0Sc4s63B26J78HMrf3y93i9SpNfdHD6yreAuyGR0TBvU83A++
0p4t9p4lbAN6e9bH+mAPwXRwtbaFnhZTqtsGVStyLLvSepsjp9sNh4hAcatmG87gn7u2+MeEQqXm
M4mUg9axhZBN2gc+qCsxblRFvxkpd3lzL4F/2WYxo7M7722ydJtGqu81cPl/L22lnpuh7fnHsiWl
Lwdjgr8RXpB0k6A480nrvIE7rYlIpx0UnzT3FVJk5wNEZ/W1iZEMdMY0/5T7U7l1A8rL2WJD9Fyr
K6dQtY0nkPlIQednSyA3ZU/aZoDowIqFRzbF754cQpOG27NSaHkGceMthqPKM/MFXuruQQuz/kHX
LH8zDCjeLDZbrYJrU/p7aRoouoRlVlC6GpM7HqVRNjHEEHsbQIfgue4elsZ+jlu/eACd6bBVtCji
LJraA3DPC1axrV4zCzQbJaabGHrNQ8lp9Yeu4RNqYgvJYaHETP0v1dV+155NMRxaEKxUCPsX6bXd
8OswedOdnAoC9j6r9epB+lyz3HemnT5JX6S0KxA46Yvmad7rgPwwDC+erbxEMOU9ANhszoUPIlWM
MqgNbr3OSxEh0PrmKB2jFdQPXu12B5i0eB4RwYujC5WjqpkdgheEyVhwbMGuCwCmLLFydUTkqiQM
b7NvvrAGjqEY2lYJAn/nDSE8BGlQ3MtGtZCGmlsEdOUQ1eI3R1M2UNOoarBbgnPhRXJi2IRJCfXc
71WSUSvug1D3tkNXIhD02yFnWANZu1hxIGMylZ0N0/aR17GPuYZqjCCnVIXUHrJcaAVLWstlvLgR
LoTwUo6ntq0OjUnxcpjM+4Lzf1iegv7BN3S+b6JnJNcYDcB7zpTfLLFfDCLrwx9IBghHX7Y1FQyA
SckWb30lpU4/9uAJhID2OHit8zCJhqpcVIBrsmOpFjkPYWY5D5bmO/t2TJzVYjM1RbtQ4XSWJjlV
xkJjs2pzPQSjyGrSqQVBdHuZxba8jNdTcdzDTXP2Qqc/UphNcXpazh9tHrk3mdmRjxRDFzYqyvbN
x7FXmufEdPaBqs9gTfrgnIIwXUdyaDrJNu2C5iC9UTV+jX1xVA8657Xi2yuj4FaB+J4NIaIVLF01
Wr6DliPay+EcV6AotdC7yqFWg/hU8o+5EXZ33KnS2yT0WWAehqlhK6NKw1JWdQ2eXw5zB8JOHcFt
s+Jra5cFSgvQAR2b0sn3XHSNZw4buJJDJPCfyIZ+G0L8b3AEjmsHqe/7v2JNeALQYiE2T1F55/Fx
Q/Gut2nV2Tj3opE92URIUZ2dKvQrONDxKMCtVr2RtBBuMkzq5snw2vjjkLRe/FLmXfuxVLsfWhft
XKeqHstB1V8oSwceWTc8KUah8TKC9tgE1uDvpTcy2e+jWmIAwCB4Qvn7nPjApBIRXJNDfKAE/CSd
cn5cfU9ddkPSEpbx56BWYLgW0UoJsf8MsbxqWeom5af2JBuKr1QrfBqsvnyimHMml6RCdjn7Sbp2
U7aruWlCjPo7vu2LvRFa1p3u6D/8DEGycdDS+6HgSsnjJOz4oBHvO9FIx5jn9jEYs9fWrn6ZxIQ8
d8trbcfrW3xnB6c4nK+dpCgV5POytzTtP2xTZv1vccu0OOb7XyjtuDHTIAEr7cO4M5lUDIuaU70J
dRiDaGSvLzknWcnxX26woNEhjPyLtN9WkFP+ilts72JKuDp2/B5+aGql85DBC797pWWK7P39bnKT
3NDIY93qvwbKFZe1ZZwRKta24qoCUzcaAevBhVWab21S7izBLS3HUJtEgIcBNC62YTTQMHo3FhM7
aZRzlqZ2nfhUloPyCHDQeu6b/LtSWMNFjki56jv2Ztam53vzjHDIIUqK8ZJ3roZKDpUakx3r6Jvm
+r20yabPLUguXb3YymGpzGB3q34+krPl+9/V4QfQ0BEValqHVmCR70xv6q5J0njUqUTBSRHMryxK
4hqAUDjXARj0ILyXPUvnblNoHezIfzpQGSN77Fsfpd2esxgaChGipT+bgYMkuUZWuCHkEKPOZU6x
UZClNvS2sIytJw4M/O8pwiTnrE2LszPGj5FpZfv4t0naK7sOy9Xf3ZGKdqx80LfZ0v8u6Pdq0vbf
lyx979fqbRnsATm5W23w8muTRj1EC1QalNSYrCK7D3/kwDwpIvrJX+aTATfWx1kr2o2vuel9UcAk
CLmffpjsSru3eUbb2H1Xrind9zh8aOdLaALP3tUhpURO44ybd0bZlY0RAFDvW8MHrgVmG2y3Pl8W
9wTFfbfqfD4mdJO/Lo4Ielg01tC8VLPiibstl2PoSOWISgnz3BTzZzmSzVCa4ksz1Fu9mYonaVMj
iGDq2eXHjclHNJuj2mgrfaYwQX+i72fF6NaLLctadzX1gNWXhcbkm6+hXX5blXKwE2Vy8UquIW25
B7esn47xTtp4OIrWlR61B3hG7otyQuIDmaWn3rPHK7yZ11iMKJOvniZY+HeQps0bOZQNOfwfAOVj
spOEpY3l3fuceMtJ0tRSbb2H2aBf1xBDUyc8TiDJfKQZx1K/T0HHm+Uc3bViJO16aJtnnh1OcuSq
swlKUZ+qvYPk1koab02j6ve+jlSY0cE0J23hoBp35hSvmqyOt7anVHdRaXE6CzXvIXU0447/twvg
2dFee5sDFLU3w/9MpbbOIEOhmLs3T7kZFV/DisJVF1YqyI4UZZvMlXMxYSg5eY1q7h2SIg899ZAb
KFjUj1YRfeOEq/7pxHsUNYId15l671A999B5ur0uqgCb3XXequDZ/NK13kl6bSWB8T6d+IqjNWof
VLCQxxSJm42h1/aFsvkfUCqEFFBoSHoL09IsNhsm90OhdtSbEyHtyjiVPVzWv6ZRu/n/s9y/XlXa
xDtk36VvA5DytTi+bEXTiZNX2VBstIkB/F4Wk4wI9EnbdbrKH1TESpucL4cUgj6Bd7eOcrSsS5VM
DhfIvqBc6tQBKxcyy9lL1acUizpfoLL37htO2KYmrw6FrkZ3+dBS/WsZ9iPZIJSnPB9yJXRIV8hi
WF9Gq3seEr7BytisrYEzTnb55xu/6juqVdmdvEzf1pVJqYxgVtUNi0b2RCNDZsHO2omsdTRnP2e9
nO65okFzPYb9N4pVThVllR8DyI321Jf3hyryY2Rs1G8W37FD7jrQ7xRO8WGkAGnvufO0lcNmbPst
Qk35Xg79eYg3qmXERzn0dEF+hdDFeeJS+SGAyYpyI6i3KlVVrug/g2vOoV+rVFd/HbX8bViLfKsc
eonnQ0XWv3nlMHsoze0UqD/6efZgfrVVVIdSE6xvmyegowd2MLaGYgn/mU2m9OpVjmSThZkgstB/
xIORZ9vROeo2iX7SBgblMKpx64mHdQpjqoFDIArNpMNEyuHm5admUqIkotPa0relPsA9+9vtVZZR
buSKt2WprF1Nua9sW6Ri1n3aFycrydAJRC52M4M//6ZakDDo3hdlHqztrIXRqavd/NlIjG+IeGb7
MgjA6XRBcZWN64/tZXDv5WBqqqrbLE5DCbS1VSOxNHbVcIDQ8IOfVxQTerW+8nRHuWuFYAinAcF9
nsK2ZGnGO3tZ5YG5GlzIJ6O2I29AmJwFA21/nHuULjm+iD93OhyVtuV+bYeAG11SwhPfU5fRDW0P
Z0ThfYUm6KtW9vWzaUzJiUclbQvF8/A14fE4NbyvJpk6TmpLFSysrj2Zs/tDzmMfwO2bspPHkYpH
ziM6k/tuZN0oydTx2dRs7QsVpWh3AhE5yq2jbDK2QqFTcpsSu0nZRBVln2pbIRCeOy5Mw+XsXEvP
3shNqBsLubY8WGt+q943SazeF43/uY4C7ShHspHOOPFXA7Vx18Vu6Lp56UpjrpCqVBvvgz0b89X2
o2nVq4gKzpDMbT19dPdymCnWK6rOa9RY0cQQtDWmFod8anp4kb1kDrNmJbtB4CbNanGpbsumpdZA
hjPlXeBbF9m/ldnaHmyO83iJRROQhck3tTF8cgq720sH6ls+0idR8dE2cyoOyzps+FsPoIdkNxS0
O7EQtRA3nMutEUw+t/EtqOPITUPrC0IsgZmWqOgGPjeN7WfooDEKL7VCqhg911k/tEK7pwEuz109
Ng5tpuuvau+/eaG+i0/TgDIczwnuilq64NvsJPs6Ns2fMOwfm7gjyQdJA9tH/2g3TvEgE/mpXs0r
NcjDsxwGWhhuKxVqMjdxXptxRh8pmb/Yvlvu0nYk+eg59SdhLyp9+kLJLLSsfIU53llXIKROhTpG
n0w3gczYa166CRbILOp/SLObDeG+NMaVlR1s9mgnmLthahY988/hpIyDkC/EfevewkPgVmbFjXOZ
89c6t2gNeYF8tawZeM6jQx3Evs6d4aIExYDgPVJW1qDdd2iZm4j5YpPeRB2Hi2yKOn9RxsDZJ01s
+1dpgxoEDI1e1is5A5BJRHparFrlc3LQOP8pEX9F65uapDIddsnvYi7+gM68kl4rij8Xjdod5lbT
qWoQM6Kw5SSotCOq9H4HyiowKH1sAGZf2cYmCdSWPQ80JQ8hdcshxl6pE3tXwmcG27WuqZsgaH+W
Jal8Ja3QCaTuhcqKX2Lv/F+Rfe+GN4cUgL/ZBEPGXw43dyh+XZaR0VIl/iYc/+f6/1pmsd3k43/P
yC2YVfjt8m4i8W4iIQ8to5f3aoX6U2DmxkpTmmpDjqF4QGEsf3BED3wBBUz2vbTIZg5RkasH23kX
6qXtxH7ocJvye4WxmjIuY363lTPl0qar9ncTuSxpMrM+RPHCMkkjR2G8m2Mr8FYa99Vr6Q5bTQ7l
vKxMC44zVXOnBpSNU+bXd5cIROjyzuSrU+/rcMGf+/3i8NquPzckHW9vw1SFCJiyQcjZecxIO3Ue
iVLdqtzHtPHMK7iXk/SpwlQMDkQdxsTTkRhKR1t2w7bWPG+jxzyHr9nB+asGv1CDdm4x/FHvbch7
LnIVrgrdI2o2ix/sX3uE1eXquMnBjTrrrrWKlPtrxhGo1qhAdGA2uItn07qTPTeojWPQts+3ODkl
GNL/5H4+HzL+GSS+meHwkzi0jRGtbLGqjFuWErjQySmL0+0lNbgyIqqyNoM4bRz6LqAErywPcojW
OULAFqVIcuhmUH3U3TOCAe4ZfQnn1vw1lA5p67042pVTGMM8CPbPiId0hb5N/YjGXP0YxZx5maVO
xdcw1XzMNNSZvLfJYO6C7SYdYOuQQxkn57Yxzx4mCebb3L/Wa5qw3ZcNtdgaqudns+jfGq9zzgMP
DZTAw7REMdUvh5AsrxBCgI7Tipui3sFdDucENIOVVgUbucK7rlxWRkuPD4MIPzSkkWYV8SjEN5HE
LDM04dvYu1AyTZJtsFBLL4dM3dzGVKG6l1vU5AUwWNjht3ceS04qxHxYz9l+UyfIY3jK84pZ+8p5
pqqQ5ysaKykVZJg59YPQR9dOyVhGl4g6V9jnjVOcpbuAHOchdiirmsvKOnFmax8Cc3hSjIEqa1iR
V8bctzs2UNOXhCwC9afTJz2AE4FvSLur0/5mz+16vtmHTH9nl/EzcJJbvJl2yhVVRShZRuiThqq6
q4W6bpqwPW7LKTrNQnt3cJAW0BDQ2zVCbNdg43LgFxVupDeAmvXi2wk3KDG3yif7QVWiQydikT5w
T27gf4DCdH5s7N5YNTWsPXDBrWDsNr4aWoc8RtBH0JmblLjqjb5KYy+566MyfUZx6b6CTfwzMKt8
ZweNAsGaV372qGQmf1RS7IdGOwf+qCZmV0o06yvU1QgIVYgADW59MwV2CEERJ/n1VasVcmkZ8GwZ
LGOkQw5lUzrUsfsBijxBKDhflkDZUwSlczF8X5aXZrnIYhvC6EvnfE7HYt7VRhNou2q2KVpU2K5t
ECKt1lxHGx6jhMuKk+oydgZX8cyL0x0JpGz1f8wCSxWfDM/Y3BaR692CzKT/qClGfYiNOLpbGrsA
RT1M68UCPVJ0B48lWglzZL2QkgyO0raEyF5TuvPa1zRlszi0yWUaWdNgb/UZdYfixW5G2S1qkB2w
N22M1Hz/LgyHVFxXdl/dOhlOgT/1J0913hppk0PpWIbvQuJKSVfvxr+XUWbfXPvIaiFoxILL5P+6
liPilLYMD2g2H6H2mPfR6ISrWlBotTD7QwXglptS8YxzHnpQb0mqrQTSqGvC+c56siKSvX49qahc
Mkct+KNMs36WIdAPRDArIcAUBKV1GFPH4emxVj4Pg3akcg42bjUcOfwS3OXCXs3VDyOBqSOKQ/2u
bM1TE3a7QelPcWMV38LMbbhLGsprFJvVZmyU4cFWrWjvwK1xdpGeWHfpVCJtp0N+37Zfs8aJX41S
cR4KColz6N5efc5jXorgJF2ygfoBSLPaoBtINM8Vj01jrtDc/V6hFfySIG6LcoWyliMLMaMXZ+RH
5ibdZuJZe+MYK1uJkucg7PrnZMzijZv57T7N7P5ZLYr4yhXwg3TKZgz8Ly5Pixc5go7D2TcmtZux
SlpozWKuWMxzwrfF5ibt9iSCr1PXcuA3FzzDCBKfHoZsMCdiCPPJ1mn1fZXCBhRFysBN+JcSjxTG
0dIGYmcLfOniqJryKzIvDhTLZAGULOSUaUweJNIKlOF91WbJgwRhCV8jRtIXxPF9o6bqamp56nCs
tuS4MFFXYPXLJ6cwiyeepSmWyOd8L4fSYRTUCcexcydNjdXXF711Xm7xYlKgCLnUgE1POvVxuh7M
9lvsBd1ZhnCS4d63s71eJmhqu1a5SF4azVwlDg/BSRn1FlTBqX/0MuU+rgOFzRLAzzsky/q7bGg4
/1dTilZ8qDz3hkPNAhpF9d73NYMP0W/WlRVyRCZupqmewG0cI/sjRrKRzkJELGH/d9vUo8I3NhT3
Jsq2sF3YCdlTu9CNbKc4c8/jGFb3aJRUa1Ras+//e0TGGuOfa3RahSaJUQSHKknb52ZSPvm8x0sh
RnXehYd5GLW1opjNs1GM7XOSftLNNHmSFguNEZQMrWEnfdHkOXfmCE9S0LSPaawDa67MO/amKHNn
ff9t4JYdWkr8qXU8Y9d4RnQsEtW+67gY2IPrn2tuczXlunTH2VO2bgkAEtV3FzrMGbGludVfJ6iX
bkO9t/XXrvedd8PFK4P/NTcn93eA8zab9fYiG0+F+YCbbgGV4y+b7KkdjBekgn1OQXIB8JwyZHVV
mCU3N2Mn0KRx5xwy25hPcwk7tiRl71BA4p7kvPTarBymvgOqn+vRZ7Uy1pB+ht8ATgIHi9xX3YmR
SCzB4CQ9xK5GdGcNin6XwCBDcRM/k0sWlNub045b52gH6seQkgaOevwPRcMlwrPnbt8jYLMpvNl4
qUKzOXP80a/kUIcc/CFqEkR6aqVbG8ZHTS+7Z+mrIVhIlCq8kyOtnMq1ezdHXMof4MBxz1OiJGsA
AMiLTPZ07avZWCO3FH5zDGfHk5L1sW9LWEV0GLLsSQk/lEIQTATImYkQJqlHGJ3kTB6to29zZe3y
ybE+DsNQ7vtkGwZQf88ghuv/RBU6h1OrKR/sfvhWW3VyL0eq/qHpWvUVSF33yOHaNU0LlL87n5NM
PQ3WcqjnQ7YHCmxvwel9yqiPP1a1nc+g7JX5UIK61lNSQ6porHCEc+p3b8xgymAzMOykQzZamdq3
OAfCjzOkYetlftpwiIL8UdfAAOGHOydHRWt0O3bG9ZTceZ2qc8VMtSeYmod1UjYuH/ocrBqnNqHj
MsZ16QbF2e6qyr11M78szpprkYJ2ShgZle+dATs3CbcCqaERGPjEXaowBmRxunZ41n2hGZ6Z8ffU
99ekHrufWdw/mJBRfZ4nfjCmUZUPrZeUh36wyRFqmX5nxJW6CTUO7OHs/ionTe6xhIXoh2MN2SpU
8/o17xFarx2/X9UBCuCcD/YwivKbayazPrSJ3b2QkxBaY2DbpbcuwoBDHvO7dDpF4D3zwUiXbJA7
/4B+t3eVI8Nu3LXhDiDOxNJQF/9zLemslNn9c60IwRPT0LyrKSbLtWL9JUgzcyPTbr3VpagbRe1b
vu7duB8Vd511MA414tm61eH+mOGDOcAVYb2kWuzsqj5Ptq141u7jGupbhStwL4bqaMx3ZK0592Wk
aKX+PCaPcqJczLHKIwoeA/c8/AgEVVRrZd5ZrqUa479fKXgtg4hbjxH4tybQWwvoaJhEu65vupX0
eH315pbDW4yaNdoRnMdxmRyX7CwC+INW2mRwGa3BuJ11G20zYKycBaZcX4XJF7TnaqhNEbJMdG/R
WQS4VtHi0wxFnupqny01BGbcdv5uCIrpizHDPfXL3FUw7Uqz6vzT/Ee0XCQXOb0/oqU5jOP/eAXc
xqPq9gd2TtY+gY3+xZyC771dT98hCXlSICD6YOqxRXGVpVK5WbP96eZ5JSOgWdwNvUc1px+WANq7
j0asjWuDE/grT5Mwr6pKW1zluAM3PgheKG/4zqM1sl2F+TMPyjt0ZdzPg16jdlSR1XbIp+5reHZO
TtMpl7739O1cDM0LxOYDvHLN+L2oDXHhMX+SGNrDOrzqcm9+6QG2wE+igvESn5pVA/f4hx0NtWtr
lupL4MIFO1jWW3yEUNQSv9hFfC/ifYd4ub78QP+MX143YJ2/4uX7+TP+H+vL91+L9+9MxXbkAOXF
8KwfodEN3ztYoOckRR/GXVFJF0H4b+UHUgb6d/TT/zPGpnOC5LbngdOyDrAHxTvf9acv8LVBxVYr
Hx0dzuNK2BEvnr7AyLM2f9tzCu1udhE/u2Z/IHvSrjIEV86NmdT1Ks0U+1wNhoOAR69vpEc20rEM
Za9uDKb85S7i7tSF43hY7JM2WGTKQvUZWWd4mbJE/1z2zavLqepP+HYzxYFvrJuHw4hGzXqEhmWX
ll4NtR8Nelr1RQ5lTzbKwHF5YLYNTCjckhRKtMq5vcomKb32GolGDn1rtNZQvLSbxVabHXlsOQ6U
Od4ZZjCv5Dw5RTqmElZZajpr6P0d9XM/G0i91cFr4VrRpR8c7WafYihOxtRGTlNFkYS9gXnXD9C/
JGl2qpwOFfUUNNfeyxHuhrtduZDopW7OoRR5NgT/XT4/jxHbG69gu+VMz6iDzM8u2gWUlPaILwob
ZTcTwq48cEQ2ZX62/kBx2/Tcjh4UuMAyYD726modjC4VBal+J712JOqsQIltNSOcnzuIuMRumIfJ
dm2ohvcpDqePGryEP9PkwYHJMFjZNviIWdQJQqu/7VKeW/QC2EGvdl90KtyGPcpz4R0UUGKLaQxI
+cLENR5UJwQZoEHsplblSY5GUiP3slfdN3013voK99iNpad8ZiNAIGr4qRrKAkrPKyoT/4ew81iS
G8nW9Ku09frCLuDQY9OzCK0yIlIyMzcwqoLWGk8/HzyqmCS7rXoDwo+7I5ghAPdzfnFXZcWQb6tu
ZMmMoN6S4uRwZ0LbytCCQulH7754db4citFA77ZQ1r6ahodY66eH2oyQnEVYbjeoprt2mqDeOAOO
sZriDy9NPAs+NlmwF1E7vIxOpC3YAGb4MNA7lTFPFAzwjDQccCkpeWL8OGAC+WeT/VF0UNwSPXq0
gM7QoLrn2m6XrEWomkQat43YxxNnbsKzR/Suy1bRoPMn6fasrpmDJSYFv7aKWrwWyuwhXsfuhYJb
dTRAl+ANpXTwJYNgw8WbRdnAjsgcR9zLA4v7i65qSBn6aJfd4sgOGEpxrUFu3+cJxJRQTMhu/zXF
CMuevGHw+hGaEOncqToJ7Y/LUCfF2IYn421qjTDlMpnabKV5GCFXgHHu4knon5DiL321+ZSbwj87
iHkuZFiNBQ4ahvWqoWpJvd/ZYMEObiomobhSxAxXVrN9FVeusmqjij1SnhmbqdPSixP72e2QYnWC
MTQS2BZQlHMOsnKr6viwmXU7XlK/s2DfaPY7Es2bwvDz73nfvOaVNrwYttqvFRHVJxze+lPe5OWq
F23z1JWpt6JEHu5qLZxeyC8Ao/EryBe9Nr4ETvuugDWBJkhL9U3WN2n/aGSN8aSCneLjnV4ynHmu
weQ+yEHl/JWB86At7BClZZG1W0Ud4k1poN8H92V41jv3pPDc/Ww56GDqA+CcMMR1EkomunRD33wu
Ryh0uZ049wPKYsdeAwcwgtT+XJJ80127+ITyfrLzbT/c1o3ZvM0lIzkAl140cMesO1SdEI8iLF9a
8q5bn1zArpqFXxtX055mxNEmruzwgI0vJEjErJaYfYkvg/JHKZTxG4BS7n7wxR8C1w53ehHqO6f2
1PvGR9sb4bHpG/ghBLSUr5XvJOBuanH1bWyr687GchaoQ5bX0dGdFaTlwRsn9QT2J92MM7TiI3Y7
cxCZdhq+ULcecx4YaLzFtm4QtH9ch/fGwggVe7WyyIaDP9mkFn8/lW15EIYxHFRoJP8+SG0UlbKz
3w8HMyq5CgDGAIwQUgkqIDM91LqzX4XmfVEN3TVyP0eGjq16kgbZyR+9B9lnu415HxSduqsyMKk9
lIJoGZuBse5yS6OGNbd9VGaX3JpzZN8Y7hpoPBbONi1R+RsLoe2mipI0ZHabdbBGxaeewH9jYNm1
17oOgf2r/Vm2ELxtr4XlkGHOYrGWMXmY9RTwKtDOGJlwKRlrPPGaakpzuI0wX0XqH8hQTGiJdnC3
crAWeMfM+MdS2PdU76NLorqYzATOfaqX9n2Wms0BT+1wIZu+PYgLboqk8Dpn+lxr/WEQIF0UN552
jWIYGxYd6hsARORPlX09KPdknrr7wS7jg2MKd+F7/h9GEc9LvtnD2ny0StYmDXWzxYCC8rOIo2RV
e2XN6ycYAYASvLNrFiy2DWVdTSvn2AZqTcU27y7ebFeAROz42LagBEdDSV99H9tm20aozrJQF4Dn
fV94dfwFFz9/0aUGxh49kmqxUwvMICKgGXaXPiEXixdWG9n3LYm/9TgAP4Q2rm2asoaNAfBgZ2VC
P3Ysevd+x9voqPM9QrWanTH18R30b25F1hBfsFrkscgu4H6czUxKv5gesTdTSY9gyDbYjon2yqC9
4p8QwzjkR20jZNsEdvnNUMd9kc0i/J4JY7idsDhIg3FhdZr9PFnY44Ztxabar2BIi3jl1n71CgIJ
Zwg9R3xYt6vXIlmwF/JfR9XKT0iJJEs5KrHhfOuJg+3IPAnJl5WTZMiiiro7m7VX8Zu2KqxQS+XF
CVxIkS7ZiVx0j6avLNXxFJjnLilCPGuG7CCwUPqqF9k3UzWjN1UDvhhGDr6ymkXdNUkmgLIWUhep
X52lXY9AtN+2nLLQF2pfdxdnppFJJq1k3ILF7JDD7x6cmY4rQ33so86SdOLgOknxOMFdPGAy3S3K
Ku52A5i4DfZI6iVuwhD9Cu0sWyBlAabMB5QLm22MPjFPSN+I1qXei4VSpNYDcixiMQ6W99615QUX
CMdf8Ki1ZkFbXvUuzGKYI2UWbjI950nZ67ECOCrB01VENsSMxr4jTaVPKx/CFevE9nRrlp0nNo2J
IJNDWZqPIYo2Tqyp6kGNa3y2kBldJMIr7+QhnYs3Fe/8cAvG2Q71GuMkO9XUQH2EHNm6NDHzSBxQ
IY3hR+dETzeWgvT9CA6Mn3FuXKPO1a9B3pVnCIaouv4VquezBoVJbxjt40d8iBVjadVdsdHC2Ecn
GsPO3e1y3BHB7ozm7VLywliOtqe66v/Q6glt/SHIv6fnunea70pstgvDKcdHp5pc/lKjP7CzdVd9
k39hBWDhokEJuVOzgEoYFDvZ/Oi4NSlexW6d3f0WH4xWXUXoaq/ksI9DnpPCMLKrjBhOWjirYdTa
pTDcbD14B1X43YM8BA5vrSc6dS+bKJVrKP6ixDPU3YPCt/ABmcts6zsO7vLzLBlDTRP2uha5Bzmu
byC+xJO3uU2Yh+UiyDb15I0rOauvjO6hqtQXLEnzkwwNDl6zXR2d5SSwezluI8GuoEJx1noScaOG
c6Ve9SRjkeXn7ineFD/1N4al+wfSytqDNiHvKkcMdv2F7Jb6WKtOta/Mut94DV7Bah7t67wwdUxe
hHcuG/j+rWueUCVBwhUvgZVpzCJVWBOukIGt9uQtnVeLh0tY2MZLEGrRqQeDtiw8y3nVg5pboVpF
7LJz88X0sD9JnWDZ5CDmNc2J93WqayfwaeE2iqL+kjdNsUZtVH0gW28tjbqOXsoy1NCXSdGlt8Z3
BUOIr3UX7YtY13m2OeM29CYPXgmHNuDm7GajYHdDNt7yENZPxjfPTJxlM7nTsYw7+zlMrHVQTMTR
X9lqE7qpZqYPb5kgK90h6+qRicCFXKcEMk8fc2BhQTEUl7aYqnsv6D/L6YUjrFVqIssuqF7HYXpH
slnfuy5Q87YYurNu29k6wG33ySw1EwprFn6uLdyj5Zan6vdh11t/IHLwbFpx/hbmeblUa008ZMPo
b+QVe7Yetyva6LaelbTHfGqw8qdyGEyg/Vr42Qy6OxELNlFcMQNV8U2j4jV+nb1ndBE4b1ao83n0
ln7S08B4DHpgGH1iv/U6UBYF9YG9gYr0o+on7CIRKJgKNcPQK7uh6PzMaI/cOdqlRNGBam2XY/bF
c8oQAyrPWVZaJXa+S7PvEsSS+h7XZPI1YKgbYxsqWITL3iFmhxYAyV7KXr2E1G5DLcTbzzwqrnBW
aBb7X5JgzcNf+1K2WoNpV6qezLBOLqNiZDNVbXiaEWZFLvZVbY3P7PWLgy+iYC2BZb/GwzkugWi/
xgvWC/8pLscrQ1FRkUzNnZpE/iZ1tQALej16Djpd2bYx+ge2F8XPvVCKgyUwv5S9uZYo7DtGnkhz
r+sK3NSH5G7S5iJOU3+RcA9D6ZJD3yNT8IH+kDHqnZTjf6A/lMFIDjImASKyozapC9SAQ20doWMX
h7Y7Z9IpIyuReCsd7uy1sLA8Kd4aHK9fqllAnyQgCmfz0OS7GW/aHFSjzBQYY2uc5ZmYzxD0vwzK
lBxk6COeZ1az7X/Mkh0UxP+c6jXmT7NEMH2rptrYCU2LLm0a26scus/KLFBZlzF58KE27ETh4moF
iedSV13LAhfuHzwvY9lNccdf+GMK7mBbt2yd422cvJbnQZpsZuLKT0FF9ayVPYF3aM06VFadkVe7
CqHbReLWAYab8yvEvIK8trzObfb8CkbR2avU08g76a17b00aTDttqL65+vcij4YvZpHpS96G9EJp
2TwEGIRtBHa7l0CLTTzSanutpC47S63LXiy1g51TinY3zM3MrJBejp3qIHsRc+iAMgX9aVTD7MVs
03c36q0znO7sxYjYyvOrOjQBXxs14VXrSS3ewPAhbxQY0TlS3PQR5tBFxk0nz0FoQBqecFR6s/ti
NbpW9oLtu3Es+vDP6V6KxFiIivpZt5L/ON0H1PJmTfltOiLsxtG3XbG0Ux00hh56y9gl2xPrI3sB
p40+1e2ri6jRc1PVytVPKKSnTvSp1QPnQIqnwdOmiD8N7Fo3ql2DluIzWbiKVW/F6OEwp1fBeWhw
Zx/Qh97VIxZJij92qyYozJcptP4oEtwpyuQeajJL7JmEAV9jEVn52dGN4SSddqUf7xzi+44dh/mX
Re+PUFXiWdinkQeEtWr3VVI+RKhTq1s4Ac1PTbxj2j1WUQ9lq+bnIK5gGHpuutINAwXE+ZCm7XuC
XMp+7EqMA8cmSi8aiuPLyLbbjWzKcerckY6CImKlZ7cLVEO1cvUEFF6nj0+DRxYh0utXHAhLKuSj
uQKNNCcUENxGkzu5G3iovZhNsojNuHk1dEs9eIOjLOUs3xftMjWxiZa96uuIvN8riZbwlCY4qcHx
bli9R+lqrL3iUIeqtSKtGWy6hCc4GgOdBY+RHZht3E5zhLprALkn8ENkSTqq/3FQp3t9lslZsfZ2
Fk1f8XxHo2xJ9jF6dpoYZBZeqd/TGqSeZ32LgCGQNranRz3DhnYYDP9omPDZkIoI14oN596scvyK
JtLNVNPRRzS/9NyFKQ36SFtim7AdvMLew922znXolit3TMRrJcyLfCEjDHYxXEis4XiQFuoE1CD3
oos8s+rym6IENoXAX+Jl1bgY2OMunpL63A0KG85ONbtTZ9X9SZ61WfTnmd2bylENgYoz4CP821Dc
0ftbb9vNuipWQWIypmwWt0G6c7GyupXNej6gu1JEr7KzmOEiebgYEyd5ksUvWzE+s1TK7mQX/gHZ
SuBvsZWdLEGS27XK0FUO6UA5OYiFf8XEzlxh1AS0KYTNLmPefEbefa2ognIxLoW3eOmJetdRvV3I
ER8TkhBpKdceSlCaf10kTPmvOCEiP/PLyLicFXeOsXJj7Mhlx09X5wWNSxipxT1bifa5zpy7cOxA
gswtR0ufFTV0z7Jl1/k3L501Oca0e7ZxdMdrsphO5twswDMvSsPpgU4wU0W0Zil8tzu09dQ9x10w
LlN88vZyLhlvrCUjY9rJuYPKDXvsA2N7+z9oKIx4Ha4Jcq5DkWvT6mqykb197JlAH2d/vRILziq1
sFDs+uLFs6LdpAr73TIUa5UAfoA8FBRP8AevtziqHKuY/fxJHbLmwTHEZxmX1wnHGnVOt5muVgb3
umsm531oDY27bVNdgjB2z5YwLdIQGhqCTTqs6gFbydIJ+isszP6qzPT8isfkpLpAzn7ETWEGKwqX
Jis0RsgO39Qwq8hQYJlDfqEqLsKu4yXDrOQoY6kRRwvumOaq3DcR4G+NVfy6dMW4jylsPvX5dN9U
PT5BDbnA0a67J8uGjIhDwKmfW7dQgJpJheasbEXw1fAyT/qjbI5elK39JBg3XgwG0Wlba5NJ5o4a
eO2imE8xj98YVRfMSxhi7czu0cD1FqsmCgDhzDhcbYq3qTsdssJW3hpuqWbKipyt9Q6RUb5dICLf
mtTdYaKWP/OQqI8oxM4Ou8TRCPo64nqjao9mn+XBarwGZakdQ5bZRx2ejNOSIRfctBdmP1QPmZK5
u2CMhu0QJeNTKoavpP6tr5HFfQS9hE95YSQbB+TFgWR6eEUCFzkZK7a+OtmDpQ7tl0Zg8Wt7VnJ2
NUABdQ3qVbFT44g2Qr3wWPdwm6MpD17cG8c5MQPcfw7+dOrKqN6W6Yb6MJqPc39javHSnbeaLO+X
GBJ4J/LXhrPqbTVchYpir9q0sc84eLfseSJ+LUFR7jpdt8HX0OGbNYDRzhwgKXKz3skgFS3n1m0G
AWQT1+oWA0pdq1ZD70TVrekB71xzOxtLYeE1Nil34+E75i4VNg3R9OC7bDgRWTnLlpxA9VBdDfNW
VVWKNmVh2y7LpK6ucojHM2w/5Zq10FEDfjDngy8Q3/Cz2N3Lpt75yTlQdzCer1DuSetXLybqC/4C
4vyDyn/5LfDjGLukMH9U4a6s1RSLgQJVlr3tTcGe3ZJ/TtwQPyRyL4+BXyoLfvjNe1cmf15RUAP5
64o1ullbd8rUNVahYmdoMZoWVeW9IsT8vbL06hrAJMDu0X2R4VFXSa+kk7t15lGFrW9NEWpP7LYn
TN+FyWdNvEMfdzWA5T7gTFW/ZulK/hsmp36wdLa80OnsvICLnQw/N3G3VBYUoaxlOk4YLfVGdYoU
CKebcT7tZisgeai10sY7hDEFAijNQgY/xugo927NIlWXYUbaUToDa2LcZQ2Fqojf5MIEo/k82omg
DjTBA/Zzf91XjfPSWPM3KP+EsZh79vvwj1sL0OauZrW3Cow2/zSWacOt1cv2vqeEK8fzuo1SgrsW
Lk5daceTyuu7LV/Z/DVD9KSdE7cGFJhVXMTYfyJEe2/6drzA2mz63IIk5QmWJvcijhPKpz5sxR9S
jfJMCi7eVBlvPWy0WeV6m49xXdSny9BK9WWGN1/fZv11nA9J6ZBH94vvbYoGiGzJuO6HsEjLkbUo
+su3YW5SlZfCfJWjPsLNyALHFHm6++goCxJYkQ2AUV5Nvl6tdhp4Vz2LPxe9vza4NZyTesDnqh3D
hwwsz1JYoFDHCgBDH+Tlu6Y1L5heht8znWqoaLnruto2a7WCLaDhH4RTYyqlmN/1MdBf3XIMyOCk
w5Po42GVFaVx7ZCA2Yg6qu9aAaNE9MZM6Oy71QdevguGdukULhQ9CmZUWPqgvpPdNXxQnGH67zUb
xG1JOhgpnjzGJi6/n1oLHx0NGFemFOTeY4H5G0aTfNphc2jB473CzJPDI/Is+7irg2VV9/mOuxSy
i3VkrIL5hisPTRMVwa0dm1VWLfQaJvk///G//+//fh3+j/89v5JK8fPsH1mbXvMwa+p//dNy/vmP
4hbef/vXPw1bY7VJfdjVVVfYpmao9H/9/BACOvzXP7X/cVgZ9x6Otl8SjdXNkHF/kgfTQVpRKPXe
z6vhTjF1o19puTbcaXl0rt2s2X+MlXG1EM98UcndOx6fi1mqEM8G+wlPlGRHATlZyWarmeJYYb7D
W04vyATvonvRSbb62rOfoL2DN7r16qwskby8yI5cDFCryhxdMwehLqNL1m2jF6++Ezp7Z0qalWyi
NZgtKyeNToNRFK/tCkR1+hrrFIOSSUuWcpAad93KJRW6N7LwOXOy89QM1VUzvGLn+nm30PQc+rgM
ZqUDXS3wTrJFSrW6VpoyrrPajVdOmVbX3O4+//3nIt/33z8XB5lPxzE04di2+PVzGQvUUEjNNl8a
lHPA1OX3xVh1972SP0tTeD0DU5RNprWRFvNRp77IUewmEjbT7Ah8LftezJwZeTA7rcXTJ/4ONK+6
5yMnHsXt4ccoc86U/AipvmWgyqu2y8KPhpcE3YrJo1wgW2CDIaOEL0GTtA/Z5EDmZYyvePU5Mg2y
Itf/8mbov39JdV2omuFqqm5o8PCMX9+MofLSxu9t8/PgeWt9VsPW5gP7p5bFG2cmEkUeCIO/gqUz
BKuKIsdPMTm6pcZ/jHPFgDM+z5ZteRYMiAOrU0oKcdIRiGraDTmMhIWAFZ+rIEluh27IIlTPZQBy
rKoip8Ao2fYrF2y43x3lHBm/DaEQ/IwqiY8uQq2pi9zMYCXo2JX+/ftk2b+/T+zVHCFc3dGE5ujq
/GP/6ccsAIdOHVvqL1NVNxvNaNONwRp6T7o3eY76/OIYkfo5c1IKUa0ZkvcPokvgJspCdhSO8YwG
sfcILTs6dKk7ruOhxI6wah4xacXac0qCh66Jkv2tGcwlFllnUUlcb1slwqAnSFq4qj96ZC1mRPc+
7rF0+6jMyDOh6Pbdx1w56+OiPw1mvnxdOeIj7g3AfpFY5L4A5OVYZKN/tGHk57d2oGP3ybu1lb3W
PORjHEKCwW2GK2d8dCdRmlnLXhf+f7nbCjHfTn/9Wbu6remmsOckg6Nbv35CtarV6L5Dgu+UsNz0
qerisoROkuNCPCUdw/4dC7lz5FXdqWhcxAy6vHm1axEe9aTL7kMzyu61BJfUpHeNvYzdDh0MGT8o
MG6dx8kYIsApOZ6u3cpmO1rZfV8Ih2Rz0mxG+eKeV1D8zstuDXXGQy4EOnds6FmzGCoF/Wo95rSE
eUAq2amXsa0VJzcp4Av9dNogzLyLJu/qqTWsgCjjHe8Tc8c9zDpNQxlvh14PL3mUiDXw2v4+4s6x
wrAyfvI7UnlkM7wXpeih4g2T8pYEwRdFBaSvCOeELvf0BGftoTK0ZjcBICMd3MZXQU74Ks/gFH3j
AihY/gjlDWKQUZO+GO40OLcJRenDYE3Bz37Mbzrolx7pylDhrpXPwniTlZfxZ9JPELhtxKh8tbSX
htnjhyxM6NHzWWxPSNrL03oK3VtQNgHkG4fmDzOmRu4vwbTHc9o0WbtNANRbHvx4ZzijsqcIHKP0
rdT6UnMCrBIQGzhhFeCdEqXpjuTlEQqgJeOWX7HX+OkU8Pca1frp8DEmd1ncrmTbEtaXyPDrrZc3
+1AtgudAbYuVSY3ilE+Gc3apoy/1uSjQprPxZmK+8ijON1RZjT3G5dSRvZa6bmWNNzqDZDAMno+V
oQPldSY8jJ1LProGliU7ASlHl75CF8H0pmJpVOm4GNUIm7B5sN64lKOz8N3W7eY0ub16BlX65yHL
MOohJ2Bv2c9PYlF3qXqONOCLyNtv5DhL+66OTXCxm9i5GzMs7AfPCt7dHnZMPJpsy7ravNoDendu
rofvVZdD0PKcBByRoTxSjjsbnec9k7vqFm50oJY2nhWvUv11h8cm5V/gdm5ZXHQFfgXSvViMp1N5
lLEMzCuaoFpxIaPz3BdobFTs1P01W2ESYGBgdyNizv66MFncKhn4ETlPTpFnbhBBOEr4az6uNTkI
5yf8WNZJkPDGRmDw1sbkBSubbcVaawQrHNT1z7BB8qPpVdaltoV1GSNQh3//5JDLiV/uS7pl665j
Wo6rCcORy8SfnhxmGeFurFjFZ8WIsqVNVmiblwXeogCZ3joTBTt07V5yx2mP5JPRL5jjToRSolqY
0yWZFO/qm8a3vrBGfGrZv7CcqA+mGNRPUVksZDzw9HBHNrTYyKaWYREKguOJrJ1+MoKhul221AoW
5I2aniczSDeJ0HqMF5JwIxzf4Z4S25965I3iGRT7Wzz1l0bR5u/+GDvrHmOgfYLu4qdQzW8A4wit
0lscN/P2U0I+WQJ9fxufEZeAYTdUInQcjmHl5I9zXXJVZKGxkU1lbPILrNRdTL6rQHhZwPAOunwf
tXnxiEE2FZam/j6Oirb++0/L+bfnPM8Qm0KYyedlCsoYvz5FqrLWHaqYwecuaHGC1vJPk1V791Fa
2uc+r/pFY7b929AG4Ad814Kt7GjPaORssMTu38xuSLZOK8KtaaTNug5AuujgS47afHCorB1lU57J
WGAKajW2fYhEnF15jiPporLgKvFCviIWiF3swI+mL9Xi5Gljfyowy3huRvMSVNF0QZQof3aF+Z16
R3MnW8GcpGyKoD7KZtqG/bJy7X5fzTNLn62aP+n2VvaG4MbXelrVG98V6SGYIWdgINtTN/OJrFk7
vl02dV+fQO0BtZQR2fcxquwFMuIOu4WsRmmqjfpv3Mysub6XCov6GLnNB+7PxS6OapIpiUoKI1YZ
qsfdPLRu/J3tQc6s3dG+s5Fymxamkdt3eWWcq9wc9+XcIXtlXGss+7988PKD/flnKshRmppq66rB
Zk37fYHXI0Xd9a6vv4/Cr1a5VYCoNZX+doj5wqNG4r7kVWRt2FJEd1bpWPfphPCujcCibFEHTy5m
ZwAHZQs8m0p169wzwkVWg6sZe6TM5AGtqOzs2NzT/MZQWGThOe6gOkWqZTh3LPX2f/+lNn5f5AtT
V/k66ypMWF3Xtd+WRrFhlo6uRdq7rXmfakjNdw13mZ8OQ486H3xHjQXKZC9SxKXvQI30KyPz3GuZ
inwTs73HSAkNUjPLvUPphNZBBUKz65JpuvO6odoUWDNfoZ/1i14fm2MRauTijaLeAboGJZRMa8dL
vb0Bfu8gzwo1guA7x7IfZ/+p9yP2MY7CWvxfbtX/9uMXpmsJRzMc3XTnzftvmyEWJhN79rF6j9L0
e5ZdSM97d0MUWedwxvJIfI4p0niF4pG5+ojJs7h1xEnDYOs2oUSjZiFPo2kGEevluJEXkINlB0o2
c/bDO44Urcc/od4dCgNlMAZorTj93Q3+LU/VoZ6lmsZk3ZMDBXcAYVQA6IEbJuqLLXVM5pgdttrd
bQior1tTn4f4aK4s0JodkYGts2tVp0/CMY2DNBvCiTi7+qrZ7ExEdCFg0ZQHOTZP49vYFLy/szDL
oN35yrDpI1FD93VabdEO5R1Ieec9UBPs6R3AeGRIbDax5qvR+O671dvNEuYC6iJa71yrBDFWMXcg
NkQ6OA+yC8ga/1JMHqKbc0c2snZpvBEzcDPI79pBndNDdERT8ckAEPn3PxNb/g5+uQdY7IZdgK22
7QBC1H/PDCBZmWho2b5bA8jxsg5JfuEusI6U3n4pDa9fmXVt7YK5qfRguFW9ye5kL49u3HvJCo+F
aT5lLJ1keLTATvFw+4IaqP3SauA/nNxQl7LTFdiwePxUOMy9Tn4f9P0T7kTl2SxN+870Q7FsUVb+
AswdRpU+vk51AeoP15R9FvrFU6VUn+SATsnqhdWOzT1yj/Ex8KdknXiD8rkJF3JALjJ3VbjBePSK
zMUn3uPRP18aP70n1rfWE6sYfTfoCm5kknjppBZpP7/n80XmaKtqUX0/zgfoP3/Gqsyo7uUBqZSf
Y3Lwx1wl6urbuI+YiFBKYk3xy7V+v35pgwpimySonj/atnoO4IS8JTr2QnE5ZPu8VuzXPkI3vrbf
ugYOXdKpFWpNnvVml9iBQ1lkYdqBK8FgBJEz4tAroSbUmXXtsgHN6wRqqOuW+66g8IdQSMLPRPex
i4buH0Gfq8b+yMKjD17cvHl0BNgXkdcvLgSBu8lonEfgbPq6dxF3C3Ejfhz9qsPmDt+jCOmKJQsX
EOZDe5FjhwkHr6RSPFirjPU1imFVPiUL2Xs75M3ScKPpPmFDdDIHTd+KH0IpUu/kN/mTD5EVjLSn
LVbM14+QnPDb/N+av12uhdG3Kk1hLeRcKbPycb0Uy7GDWmBplNvNuutz/WoWWkOBg5fV57Nhjsle
tXDF7ezvx+Vohm9clRqbN2PcLQl3l6d+7j3rrWXcOshNaydXIuRlrzOPlmfF4ANOYVxMjWjSIUFM
rMVAUavRvTzkXoOYgRemyxlNc4s1pjHt7WyGC8/j2vmgNi38llhcPqZGdqucxdQu+2gUa9SNng3H
He9tdaqXWt/VW9mUhyHT2kXfOem+a4rpXsa0FHiwAulJtmS8GN197hTj3UeoNSP089vomulmczWz
755GqbhOcDQi1Tq+Yuv1nXqjf3UVzXgYtODcjPbwapaWDpoG9SYcUn4e1cfcaaBWnse0AJcPY3AZ
jXpaLhP/7CFt9uCqyvBY+xG7aEqGW7+bhkdRjvpp5h86bpeV5CfxgALnAlKQsV2uOJBReDhp8aPg
GYEu/3jPNrB4VIe0XVtaL9ayObpxeJ+N5VK2biPGUlsavlC2MJZJnfnskRH2squN7hn6MRQdq78+
22ETae9Mw+rrveyQh6QH9rlxTX3WsuqrhRwtexpbvQuSonzQXMSzy8bs72Lb0c5eCyAJEGn5JUGA
LEXW8VOeptk2Q09xZ6p58Yz1170c8B4K3z4Edq2EqNHB63Ab425wnIGcyjhcoMCmZ8gAi9sIjZXM
UYmN08cIOcwvMlzUrAZksqE6LJYrh91xgDX5YA7ze5ZUR81HRD5IaSZWw5In6/U1ag0lypokKuzB
S7/oCOiUsTV8w6gIYDGWmg/d5COPkzbWzovUkXuvY9+GJPzmXMv+alFUluyKa5al457ncYpixacW
phcmfQMCgHX+58Gdmx+xIjX4GGei5QaEm7sIqOW+YtW3lMoBaWWju6cCxIzK3L4EKo9lqRgwjcmD
nZbiVPS8y1PRo/iMauP75MyUJU0ZzqlKqsrATEQYbFJBfi+LRivf4Q2BPgrcHC5N275BzbWSrHyf
APlvvXoqtrKZiEMxeMDDhrHcTaNRb+RkJCGXOTy3T72iIO/kxeNaxoM63DWRZj4Xk9odkt4wV/Iy
WmWf1YQ0mJf1SAe06E4mpmXAFvSGNwMb40VpS4OiabzHyP1dxjUf7Db4bmlsMLzGwzGYh4tGUXcu
hn3r/8/Zee1GjmXb9lca9c6+dJsGOH0eGN6HfCpfiDQSvff8+jtIZZUqlY2si1soBGgjlGHIvdea
c8z5qFwWF70yaPmigD5pRi5B7Oz650HUIAAKJyJvbdFFlngw5MZ0+roaP9VeFZH2FAxfROjhWy/V
71qYbmmTeIgwpdcMb2RIoeJSMGP3Hdrc6y5LypfIS26kvtVuRi9IcUyL/poim19gmHDXUaRObF+p
cbeDWmeM9Xq/Wrlh7JTwEy+2kFLX0RQcgiVv6TpKPSj54bPqyzYzrKKUTm6nSKfehAMWqcVh3vS+
fV6SO7fjH8WA88MO3dek1ciLbcreIKFrjC5WHIDt0SX3YUi1GEWzLV3tLPdumOFYjoaFg04s2wyv
S89C9W9oUR5DWesOWq/oF7n2xIW8kGjCsq3mTfNDgtCGmJa+2dOKpDLbMGSwZcV/6CIEt0hfIlQk
TfAAqcO8RG3B9Yqdhhv1d572khVB8JDLarm0hoTMI7uvT/30kKsheIe03MpuWp9ky+RhWpp3zocV
upYvBCa+1bztw3FF3BN7adxj2lGOpSqPh85OCgJ0qvB+7GmDe4gvXgJyM2rdfWmFHzgu6Cn6rd64
8lCMvZ2Ega9Yh7HiCKTSB1MFHKvgSGsBVmrtVtLr69sqVHn9OFTQYRxzpeO3e6hTAgzKnJ9JKJLy
ocAouCIYzN9YnlE8pBo4S67qJmkxrKqFTpColQG9nFYD0zS3PizpxbxqNW2xZ4AZvq1CVLQP+BLR
H00HJ6Mhn9Tc+x6r9240yl+Qgn8LkWg+91XhOl4pzPu4VKtlZhn+De6/bB12vXzqpaKneD3I+3jg
Q4qNHMQKeT4LQ1abKw7baCvz385QhvqMKU8svXJQmGS33xXF7175aUhlHL+GjOyciGiExyIY/FWZ
IxF+tVI1WUZGzC9ADg372BXqlphFfgC5bjymRartc3cYrtNaUee8U56fPqACjh1J0UYgpnLyYHo6
kmhPKvfzXltJYS7CtUcSz1617Tsod/a4nlfpGoebjoLeahzS5AEele4kjRQd7azyL6qqvHIxbJ8C
P8m2OT6blQGY8snLbIWyXy5DZWGv3fpH1a+z2zrlCiI8wDbTZrPQywNu5vmC2j7V8G5XeV/Jm3kv
XxYo93EZo8/iKbtuWSJTetTB6F3MTv/b62IKTFbzOVrTr1XiGQ25rW5JHMuQJhdEdkVGcPZALS6t
MqmewKU/4Uzi+xl2Czre9ldrdBFqTScJvCeb3hdEhU8n+RZKLY1Y46fRj99OMqxuYZW59dXrEgAV
ZljdetMrJar/91dCBFc9paX3ZEie9JIU7d9eCVfvdpQMh2upQCU6NePnFv38UCb1+h8meVOtI5ub
9W9dedpDqi4bFM4QIP1a52lSN/clGT+FGfoa4M8mOqhlqj4mavg8emF1AfynPvpahIK1Ku/7gqFP
N7jL+SC82MQaI7V+O8Wvh32ooyqaVyfB5AYKncYHx1NYvdQtYZNo2/kZQUSissgjmk/T3iEILxER
NFeFWfme6k9wzjI33foxOQuM1gB/iDE4enacOX7IlDILetylSU8yVmzcz0d4/RPMt/Zu3u8TO8Jr
1+d5LVC4FSWDHO8H23+0KtsAmKIxG5eNjVtq0iQktI54S7EHTauVlIbbKApD9Eas2nHRg9e0ze28
qtcGztC8Vg++NdxxIX5ULSO9NaM2vY2YcqDEpELf5vwWFl7IjzdIk8O8F8VIc/r9J6hov5Sz6PDZ
tiyo1Ri4hMSHclZocjUpKqtjhtcPGwqEo0ZXcuTC6CbAsWrCtMNTI2T9YJQpXyr+rRjtXBqoxiCu
bvpVla3wNi+z6LYgxHpnRaKmPRZiLLdhicqAiTeVHEirIcvbT3LLjblJtPriVRa0lXzcxZLafhrb
btyOAhmnDxzuU6FB3hgpgZ0NnYQc9OFvp2MPqXdWxU+nm54tb3DI2pZRnDriSR4H5Nnz6VU+Zvuc
7jABXBxWTHKKVE/KY4L69Mn68Zq2XUUHy071xXyUJwD6KVwdD/NzwESiWTcsJSvsFz2VwKsKYe6a
E77gcXk7v2+yBZoYrQfaNm+bH1yieNY6dN23U8E5K0e9MJ5kQnSPHvmK20xL4L1NS+/b/tvS748z
Q/vH89l/LX14liiwxQbpND1E+aZqJXcT+kGwYII2TrO08UZJ/HgtmjZbvm/zlGZcto2irebT5h2t
rhYLPTHbzfs2U1gA0wa1WItu/I4OHDxmpQh+eZ68ExplrFF0kKqrwLqF/54tjNRvntVW3KMf8xHh
SCs2YGCSreKsFW31+fff718a2ZrGHAFBhoELnbLtvP9vDaPUYJITqLX/DKgmiPaGua209B6DV/1i
WM1GDJXyWfYssfBVU7sUMPV3pT8aG8z+2TGDfu9kCAcdFFZ8yacHCaz/0ohQgs6ralWff/8nax+7
JpppC1OjuGlolm7p4kPhzFBkL/DpSn0eh34Z2mOF9IEHPc7JfDbNess0OXI62f2xTe5NIr7Js3PU
RG+fzbQ6YO1Dbq5gsaKNgHkqSbpnD72+k4hEPnUww+6kIbkYidw95yUfkEqkzDbxl9imcy9VT0Nd
UtrsdfK1s5ibvGFbCrGJ7JmX5of5QDrwHblVQfYPEgTN+nBh4h9umQYQZcPU0dOgUPm5eYSLHoVB
OsUPGFwwRVxkR/oz3hTkzaI5PSSqlx3dHM85Bezdh+3z6nzE+7HztlhksFpjnay/6Uk+HPe++n5u
ZmPcwdUUwoTVu1sNuPnBF/YzxgFqIJU+ENBgemJt6RV7p0Nwgi56nPPXeRNqrX7HlXSETcvO+Uk6
mRinygr0LTi6/lbOiw6YxlWEGU8ptXw3vbKB2jKdMD+J5Ba+gyzAO8xPgsNsOEdEx807RdVEKzfv
9LlRcoipETLkpD0fTQ/zUl3pmQNmuVl92JEmsNqd+UCDn8pCVQDJlk1ugtOLxoWvBe29GRvDmTfk
tkla6F7TQ9E/45iK7t72G5RGGSRXx3kf4gw1TetjFpN5YxQ1LFfPV8hs0ORjrBQ/luZt80M07f1w
8Lxt3lvVurkTHnSabvTyg2w3FB+G+EYoeU5d/M+HeedoAbxfZ/qQH+b1991yCNKYpkFPk9Ymb1ca
pbU23XmV6UFGlxEqTXK2pvsw8pDoNNbppXu7DSOSXxPW2tB/n/ZOaT4gOFM6iagF5idpi0S+Ec16
3jcfFSRjuYO6OjBQme7l/+1VlXbYBa7+41XDpJcXVi+QIiTjCEGXgMYY5N5zhZIFV1puXzBuWpd5
tVMH6VntqOJrABiOba+mlyStv5AvrJ2hyuvneclwdWaApGQYRa4zTRwRl8w7Qub5xEhUxWpefX+Y
zyjhur5vkmk+OI0SgUmpO+mEwAUYm5paa182pNO87f3BNzx/4eVBvKd6HB1geJEAOC3ND5XkDpkz
L9KritewUS9h48fH0EshYFl5urL4GJZlmJerBMwGVAl40BS5eoxvzatXZPAzuja9q2rq1t2gyqu3
1appbmxig1RNd7OFSEtKL0XekkfHwb7dNec0HI8Uf+KTRw8P7KmwHLfWtae+V41VI6pxM69mhAM6
+jhEl8KvvMeSEYtix/pTPA4thuWfzjLaa4JJhuFmHVIXUKuv/Jr3A6K1J9fIyk3WMf3JMj+HaBnc
zgdAehsc03eNax/Y7UHkGQjh3s6/ogadnsDKJWuZIgg6ABZSr82gj868AwnUDZWS+qF1vRy6DEDZ
KEW9Hljqfj5AFDCpJYourUWear6IEldv7zubSasLo42Zc7meTDhf+iXgRMRDEQY2hsza1g1U/VGv
kBxNu0MrQs1tMF9JutJYWb7o95O4GN8X6DnJlw7FTJzr5WVqAs+ajRleHu38Kk/w5dr1oc+8H4YN
tW+/00/Ib8hAG85lUdCeQoL5XOnjSglq6QJvYbgdbOpKORrSbZSq/a0KZfGm0Y/zvnlLqZg5qhvf
WMyr1C5udF039mQq+rsq0LR1JCvZpyGt1vN7YfRNu/DrsToncUELbxDi7e0FxLxM0yx9VjR+1KTy
yLve74s7QeDTfGaqRCDQcoEnoUKAI+mevbL7wf+MV+Ptg1BdIHudBaNTI6vjIsdFujBKwAhSC/Iy
1WGbVgU+Ocythf22MMwLJAm9Lfy1a5D/f4759SV4nrRqymlY8P4SkqeKf7gtq7/elUmm0mTEm7qp
GfbHu7IQXm0nRtM/6PpoXaK4uRDfUTwrDfmYLYyWzbyagu0wSpWCWUlncNE1lCCHbulmntRGvD1m
vkgB4mESlEIk8X8uSbppM8oYws289La3MP6hNQmm5Odp6zSyoi1pmATkIiHSPs55mDtURY6G+l4v
O8CbUHflUlO2pg6Mc15632b/l23zcXZ2ITXUGaSErhTMmHgXUJzet2NB5TG23X2r5rshHUNto/Su
uR4a7jxv66TTrOEZw0Tp4+e2qeOlVpXmvrABiorqLjSlmFGZke4CP0i4PLMaDu130heVK1YmDdNf
8H0+igpAstIskszm1dK9N5G0POXIBddtZZXGOe7TAtZckD+pDeOPyq/Jf5xWgzxbeppb3nvJqN/w
+2PMNwl0BpPkpcwmcdNnpmdFbrzxITldOrq8R9Pt1/PaEDX2ZV4qG0uGMkaeXmSCn3bmjZKRPEPQ
cnfvB8/nU6Vay9Opb8fO58YNd+N5Y9uTOh54Gi5ZTXE3XiAXjFW6/IkSsIkSII/3878ktO1bOpc6
xdugfWjrlAov/yKDvIIFnvIe4lZqiuc8Cb744Zh8C8bwWS8znWF/7/IFtVA2Eg55Px0QcJ94CETB
pa6zEVtPw6W3xXkMpQ4Rn6wyNNVC1/gj3gdWpdLk7uJ9KAWhlMwF3HGbsdGTtRWMxY7xuHVPm/hG
0wLtSy7cCGKip501zc/PXlFxE5p2NP54zvlhPdhy6u3MoGzXRccFpwq/zftpPfurMSaSXq/lKZvB
7VYaw/9zHDOu6BQ7/6La4RMurxasnyr2NHKl5bydd30REg/8aWKpbrrGrDZmbkuffOA18wEx+VEr
tdPKPXz18D4NKNBMTyh7ermwhtE64R7WLlXe0pKZdjQuDV9IVtKN6lbuYUySYmkkwr6GHQ4XuKSP
VZlV4Mty70EwN8g9ZXhqTTM/DqUOP2lIhydsHsG6DrQURT57gxywqkT003neW+J5MvX0CcpSfy6J
TWBKwlFRMI6bwZOAITXB+FSHTbSQib85zCeZtrdqQLfdS1UnXc2UJNn5hfG97Ezbb5fzSYQuxsva
tYwdSLPqVIawWcZhRNhRTbOmINQe3lfJifqxWuRueaC09PfVeW9QUnKYz62ndKWg8CjpJvQebZ3G
v/DdfeC14scit752yqcu3L2CjVta/bJvPkNyxUqLDBlNyC5KXVd8KvqqBNkBcA4BJiX7iAZNqxq7
OJvQdG4ukytlhod8cMVdNFq3b9tj26DqhkLWqnv3htH0y7y9YkiySCqAAJiW4mtS57XjT1ITaSCu
JfEt/WKMRXdG/0keRAhWt20Q1gDnXZlpbe7fFsmrMffzukszZkPsJowcbrLAcPRTOoCxrAqiet62
FYVxCuRR2v9NXDNt85SbAam2y8WC4SsqtzYMvpadd2uGbvDSdsWGpOLMd/Lka0JAeOjkzYWZsfCd
LAohWnjjSzW4F6O0uq+k73wfy0x5Vke9hwoG4K6n7O1AiQez65omSMGYGQQGNpv7kOzC02wtilzT
4nzQvFRpNVlRlpUs5m1SiWXGkXyeI5mfgw5CsIHf+Trvfj/P6oge8/0xW7Vu0js2mHO8ppG3koxC
PzPHlXGzKsoutcPmhEYLTJzwqzvJZ6xsjWX7GVLcxfVQKzrS0kvb9s3dFEymptnZNLuYPC9RDv6I
8mfyP9UD0RSGlmROW/YmAjQeKPZhf8jJrLO9kIEIZlaVp79CUGv3nl99UqZ8tvnBnpzEjZecCIiX
DvOm+VDDBwrpwjldvh9r+iQPKsLfxmEplqo6eBc1qUfSq4yBZLpYP9Wh3K5UO0vvycVS8d5q3let
RwJTMYZ22ihfRmB9vmV9NBH4FP3BDoAfzs9UesqPZ8qmgFbNkNSNIZXiRGkrE4F/sqaVmGHoKenG
GLBbVwTrypSmXAT2mLEe4kMkn3OBEpKqSVhvWUiO/bQUKkVy9PKy3mYkEL4t+X9t+7A386puJWPl
Rx0g721qo7hKpkXfkOW9JHiYV+cHoVmpsXo7CLKhUAna4FArMpRFpuTBtQW9GVta/ITkR91belMt
VQOrM7wMyGA+1QHsasnVijVyWKcd8NDyZWc31r7wfPuxjJtFbOg9GSlI/9OuHdbzKrqvHUly4p5s
n5B2MQawGPp2Q54rbzWj7yyo3M+EtgeLJJsAZZJWrtM4SI9gedEyg93dFKPX3ij2OCx8H/e6HNN8
0KYKkzfVmuou0HdWWj69b5qXrKLTl8GUZigT+KNEiXUkkdxi0o9vDtKcWKjT6rxtfhhzRi4OnkMi
Ii3gfBCDbkoKYAuFfhgg3RyUwrw+Tut95aFimte5i/+57iXlky6nML9S+ZOMfjgp5fSVCSLQzlQw
X0Jo4Ee6cYtW2Fj7Vh4cDDPxTo01NZykunxoshT6BWTfl+ZrHEfZa6qiIS1L1XqQuOwhHIjrk9eV
6j4zk2gTF01xy6wTxEdSxF9bAjfns5Q2v3gDVyuEe+6CS+vm95U/Vfxsu6FLqNumKlMWtoXQZL5O
P9e8qFH6rSXn7jeRTfiDUfMOCbU+vB2vauVVX5NoXH0SDZjrkID1RRScBpVoPKXCViwJJbg0ar8j
CYnIv8LVGJFl5yAsq11jLzUzDzZJnvm3fnobR/Ul0zx9L0tC21MtINAly+NF0DYoYHTMBsya9GUm
D1C/+ljm0sHT4aCF8blunhRd0pf1AL+Nul29wVZBOVkrsYrUPrEWyt6YxDemjCsIoPQnVQGulWqf
wheUs9p1zB4Io7NR+kAwVulvkhxlpUdZcZVNUjYPkj0SVOTRwMRrL7Z0U5MFxkrpYIZ3FD2geqtd
dREDSVxui80mgCJ9kGSTljuEVCclp3WdoExddi75VJYfL1yhZGssXPK6c2NtPYpvja6mu5ZSy8qk
Pr4QgEzXVMD7hVnmjL1Fs3PHIN7ixUUrM6IbikTmgOjF0EmGmhTwJ1cZPZ5IwHBOCqeXg/GuAxod
SqQ3Dj73fOy9MEXUyFyhY5JWCO/y9aBZqhP5Ha37qC6WMkA2kh9gyUid+iXKQPa1RlqsUs9NHUkq
kmXiqfltiBoQSYF6AmKtnmo8TpESNCQy+AsIN/0ewbF9IMEQ8HmFQYqeoX8XYZpcxL1KyZFcN0SI
RbmDw7eEh0kzP6x3Ixx7YA25Y/RUDMKx+ZbIhXZEPvPV87WN6TNmMoosTB23HYo91XCv9pJjoumP
fWhoe6+WzWUkwPcyavEWoWLXZEcaFT2We2Z1yREzf3IsuEgPPtDXBkdGGbr5na/n90LUyV4EtKpd
/UD5+gIWy/jEtXfnW4S7kztu+ekp04zwqZTijWJ2HaFWQbXIaEfe6Ijp2lJ3Yt9E/ZD7BMCRoIdT
NnTatq1PjbEfkUGsJprnmlDfUxNb48nPEKhIJl1xrFnH3CVlVsaRtTZ7XezzInzMErc7uQNF2Qhm
hqWU7rYZ1BuL+ajDJdnagS0FCq32d0pYNuf5QTUhJ/ZFSgSfXyK6KmTtoA0VUjnNPOZ0Yy8dSpTl
YPjg+01iaBHbLjp3dGr55BWWeMR+6Fi+fyioYu+lROp3g90+J/jHT7rao43W+Bg1BK4LVSNYmBk9
4kb0k8u2BJDgjpa66RnJLhPVXASS9k3uipUaqNxehr4/yWlyrfHkkU6PvhaTPHiMQauXUdoQhJ74
KwoW9ib2zGwJRHlp9N4XQ9Xaf7isKT9Pt7mqCUWYArsnVQMiYD4qgSGRpaZd2ul3ZEfqUzagpyI7
xmwlDDm1KTHpwrQMQ2qVuyHW+lbkr+RmmBufOxo5KRHx6VG0j+iyN0E74Brmt/0PV96fG9n8iaZO
NQC5sqLSiTD1D04VRVbjMiny8KUnGQqkN5mDnZzdFLGSkVk7dFvVJEUlpw60yJk7rmOlcrQOpdWM
Ec5HqBzhAFRci9eaYlRrGi5MW4I6ucnk1F7Jo6+ux+lam0ZdsLCNWFvpiSADKPOf6kH+p3f85yrN
/I4jvFYE8ntMIb/YN6ll2lmEs+17AtBsD3PROKDYWZIjHxLKFMPDIqzFdVL8rg7lWpfk85hIc9XC
eSisxe/fXFv5qdwy/zXksoPItW2FZvNH736PyF9tuaB8t5mFwD1pSgK8s5fW8ifT0lAvR92OHCOE
1GL11qsmRd+auu6PTWePu0y3NoVsMmehbLhlbNjvXclHcFYH5lrxC7jyIzTJpvU/oQGTz9Xon6PK
VBB3tMEpadR405DEIVZz+YOoyicpC1xHzcP7oCnuuIvZKy/vEhLNYrEpZe0piAl6DHWobboRQY2b
GgxhYze8XUCImsKQV4rX7pKkUhe+kNvF4CklWV0mNqJptTSMeFV15sHD+kXuQ+IkPWmQgDpf7Trw
NyKon9V0BK2YZ7eZpdt71VP2XSDdwQYLHyN+tY5i2V+TDFigNjTyAV2Ovk09biCZFIcb4arlgV9K
Oemam+ZVDPqF6wEuuDJeDR382NKNmqMq1zWaWpvQBjk/1EVTn+KEOGbDy5oFvOLIiWQroE6kXAlP
kOjfBCSVVsP4+vvPX/llVMM3kRae4Jevq6ZpfRjVZJBSzUJ46ffUlPtrW9o58Vqu3i3o69xVvsq0
KKeqrk7fzrzI/BvBteD3f4P6y3dw6v2iUeGLqNFS/dgHViSz6rGzjt+VLP5Gqlt9RL0RQ5dLPFSq
kGLm5rQalSeEHhtmYN7OH5R+RUkb+XOXWetAqF8JJmhOPWG5oGEG6RDDFAiHVF52Xasex45Y0N//
2cqHUuV8YSJmQLctVbGnXugHeYYSMZ1E12R+D0q+fHIkvthNpy4JHgQS4nrFLjUNJDJj/Sj8FcX7
HfB07XNm9Ttu3ZhVySFkEJJ3Z6nNHaqv9r4yh9gJLbIJCDNYKHxmDIUt5T4oFHk1+NkWPpS8rCvv
oFiwJ1wiDI0qWZKfYux6b6yWVE6tTWdR6+vqGM5KQl4o4UwT5jt+cqU+XZsdNGafXvWhQD66KlwX
EosXtEfTGOjn0EbGikskaZOFlVOEw9dUp7fp44hcRNLQrAavN9eZsHzmoVm7rMK2wA052Guv0dZ+
JsobrasTvPOxuerJ7Vq7uh4yIrEZrQqvo7o31vjdtGJZ6l69cHMGrnb4BWOgXxVfJV0XJ67sYilJ
xPcqFsGhBTZ1xwyDgVqYe49Vzt51evDaMO7DtTSPnfthB4I33+ZVjZqYqsuGEYNCpOIuABr8TdaI
9QUQopUtuVpZ7e+MqdemM90m/TIgYdLXd1Xn9asOhBm3AJHe2VDZt3bbvAhQigmDGlXZKhjirnnF
SPWCAIn5nYxudu8OR1vNo61fdIoztHowUi1JF6KIFwPR51fNlIiVLWBZdrLtpw6dC+kmSD+lOgIG
kiiU5EDeJmPDVFl63Suw8eSuynRjq7fVuKgpQctCuQK4n2KOcBNmY139w23ggyHo7ausg30wKb/b
YPc+GMIa2bX5XZrud6MMfEZTbepEpmSvIxRIa0UOGprObXs2DNGedU8h3zP0DlmMtZ3Bw7rX27t2
ChzEuXif8KH8/pf26wWCEYAtbAQHiqGavwBmNLUbx6jvopcuaC7IhpU7xUbuXqIwXrhct5dDU8bX
GhoaOol2oagDjjTFUha1YAgjaaR6V5WSfe6tBgVtZGqIIMP2zuzu7cz6OnhDfu/R8/8nsYj98d7K
WEVT6cRommXr/PJ+njEaSlAlFZEFL5IH+GYEqdhl5kMdh9y4wJeujV7tHV9ysx2eHdpDyGLvoA1f
zdjep4ohdvNkqpW1k1T16PXSndqRlpU1zHcU8ikcD3WlWXfVSVPyXUjhcKNY3gTiwFgDMc3el90o
O5pbbYgG+jagFHvWIgvhSl2ewsQtN9SGo/ukLSmbcfWpm/7p95/cBwXb/L2ydCZvlixUtK72B73M
mDQQAfoofLEStVrZkeFxP3GxfVfWjRbk0cHoFWOFV+plkAiKavq9NFTikPTlCvcSAOLOP2m9XB5F
4ufwrZVPJsH1V82SdiQWtlKtP2L2JQ0Ss8YS9WLgFFXcLiiqwPQIveI8pu7nRm64qLlMqvC5Prj4
eg5lA4v89/9Wvj+/fN7of7iFqhZfUkMxPvyIyi4RleWl6UsshLxESdudcQPbBG23nrkLGPRckiBa
opNJT/bo3em1/+oWo7qIZFWsY932TvNDZlPahdwDxECgrMRuFTZNdMOlyt3lVvVMBHN/lCj3WnWy
CqTyTKByD4CB8ijuxrPO33bVAQ4FfLe2tu6RaR9L+rWn3XeO0ufA3BGpEZNmSY4DPJzU1hyRW9hd
Ze2hMJqVS49ei3TlQCg5Wv66lSHtkhLWoJtJscfnJvcS6l5b1wv9RUNoiFN56dT8YIo13ookdQbd
kAg1SUCAYNC5gDNIj/VEPfISuyDCHiA4Whr+MNFIj9IQF0taFBf0i9lZ7e/regy2TDk96vQGpu4k
zUkZbuMFQnB1MWoPDFCQeFbdS2M0B7soyfLhag0M3KGpGF1iBnXOiKB1FZJ44iQTh98QJVHFRXpm
BGkfLCMLDjSxMqeOdLFVfLffD9bw2geNStchVfbulOjqqumL3xQgHKhjOoQG9MeclA63IJeyhu3X
cylcC4YpWOQoeMhAa6ZSqC6mClzbmg7RM4e+LYGKhfGjoZdkWk4JvKpFzQ3NEN4Y5VD5Q3XS21ca
9PUlZvTggMfYwXrrNrpbRo8I/fduSY04G75aseQdmfQU696D6l0irXPCAeoQtXH5IKYHHNIOCa35
0XPzr7B3Xkp84FslE2fAzvqt3jT91oSm2sGlvagBkspeJN/SpjzpBlT62vKuHTlbV2Cpi0pJbkmO
yF5Nj3uhcaa2bz6lymg4A62HQyqr514o6t2g+JvByqNrx4wH5tlQb7ksUd/u/I4IIR8nLXq9rRFQ
+gdPys04T+xVyK38gOJ9OHkNparRsqurR/7ZP4wvzV/GuKahCE0wfzRtBb3hh+twSzIl3zq9eTGI
j1lE/sCwJ8GXZdkN11CGDBfLKvhCVmuVLPfcCT1AHobiLX2CGTdGMH5L+kBs4gjgfCgAj3+m6mE6
YLLsXRROFSrG8dz/jiREYgYBhcclzjvhzXAiI+1If3ENR9WwSXvdYC0VbwDfn3TDUa4+R3G61RB9
3oIIyAgQTJsT9CqxDjPldabB4BrZkF2i7URPDwh8WfScVG28xDrGXaTxmZjzWl0SiDWeGHWDeQBv
qBdkhw6oVjTlfaZV2dw1oaosxvY+ofMFd60PV3IKGsgf05feQmlk9G298VwaStH0FXbL4NyG7XAK
DHGtx7x8m9X/n5+ocdVMkfuWgRVDDFZ/WP3f+yzh//+ZzvnrmJ/P+N9T8I2OZPZa//aozUt2/pK8
VB8P+umZefUff93yS/3lp5VVWgf1cNO8lMPtS9XE9Z/0u+nI/9ed/3qZn+V+yF/+88eX70mQLoOq
LoNv9R8/dk26fEYB0/fvL77e9Ao/dk//hP/8sYsp9tME+C8nvXyp6v/8IVnmv+EAQBG1bBlK7R//
ghM4bbeVfwv0/uBXZIvfPdr/P/6VZmXtw+hTp11s59rPoATywx//qkgtZZdm/BvznEnwxYQEmJ7x
jz//9T/Yf28f239nAVLF+Lm+IXS4YSYBhbKMCgV5hz1VnP6m6g34kWPyqfy9DoCYhLPd4DKaHEg5
Wnwa9Am6nujq0ggG7H1TOGsJXGFlweZc61Hw3ejz15Gcsy1Fu4I046Bcea686AL7yiUn2VtxZW+o
QKBOtvdDridHS606JwkaCcfnIQfN+4iw21K+eVpn3vWFOI5Sby16YY63XQVzM0vgAFPmd68Cp53d
qz7zS1hWRoGYrMQDvSWWuwWNjlMp/oQeBRx4Pzg5s8g+juRVWlL17GjpD7a6jCxvWMZxTriO0Avi
5+IvUkkdUPGJCJJwyB8rLvzW4I0HWcOCy+yq97YEjYSr1Bi8T52xl5oC5m+allc1SUlo1+yjaY47
ook6oH0xjQ5No83Qd3v0oeqxZk51rVPLJW9Oc0a3RU83tESbBFO4Slg+yT3116xHGIy/Tt5oOWLh
RhD87AcgV8xwRbRXcZ4fakPdWUUBok0u+Rt4N2K1Qw2jUD5PaFG3UohzMyRggX4TttZAutXRWZ8F
r1eVOa5zpTvkZZk6wdAxYBvdFXOnbGXmXuVAIc2dvmnaFfSLSV3zf7k6r+XGtaVJPxEi4M0tLI0o
kqLUlHiDkGt47/H086HPP3NmJmJvtihSJLBMrTJZmdIuU5ffdlr2Iv6ul3eCb5h5FejVfFbnHp1v
eXVUI5uhTODoTCfBmWEuc5pRgDA/VYM1I2M9p4p1gBooTEiyyKrh1XX3WmCOM6Lbo0p7op20ae7H
emmRBoTBY7XOpnSgcwWIAA12XlHBfq5q+i7deJwauKGZQQH4dVrQ0hTR3Ed6vQLMOtNyL4bSMZs6
9YrAQEk9j9B2rELloss0z8M0+0C8e/JL9OblIYfkBwE1r6kKkRWZDhDHTbOj63XukpLoTlmV2r2i
y245KG4PHMQ2hr54Kmc9/88Dt6YtcX4boazN6o7SIa5NDXFUJJcfYUjfGc2zjiY3qy2YS2tPYb0r
YCiBNBzshRKTXC7lAVLPsdfAPoibtmLvgp2wYapr0N2RXgxEaNCE6BHZy2ColJNTlqEMHimSJw+o
YPbC9NoYC3iPptgLWxElVwiSoHBz9TJ9Kmq9e6E5b3Fjq4i8xHCVRt6PjZSC2Y9PZSh9qWQB8CEl
unIplp8bkFFCI3G+op8Cn/YQk2GvLWeAR9aFqTWadMKdIrlKNGl786A38HVL32YRFa7QicCPtPBU
zflOsKzWNYRhcRULHPaqont4nLfCQ4X4ZpiPe0jHKupka+at/aA4atr62aJrT6aUoWqax6bTaJWP
SlvuxNSt4DOfxsRbUVNF+PoVeynQnE+EtbZiQ/rJvKej2TGdYINiFX7QNF5ttVnvVSpB3YaoC2ma
6iIiZW5BJOvOG9KqymA+rlQci8Uwgqio4XzzGgB2UlL44Zw4ulow75lwjvUtYbNMb2NVCvbaUuMT
Om5RT0D3yDj+uAyuIU1fqMWjpF2jUNnAWtJIuU3qZbB1YdYd4JHdM219z0pxnRtoO2uRtY0oy5Tp
k93QoeLE5lcbfxD5z/6vDhTGmeSfEp1NHEdbvfQgqfO5RjO7a94Xc0293BwT1B6zyocnpwaFEc/2
2CHQGA+pp5XxehHL/G8TTbdGp0NbRW2nqajArSEctfMhoR8PUnB4swYl/spnlfySmn2h8rCnCwsM
cD/93YQRSJhV331eI4LThiKWdz4MWE0XeCA1pAbSmzWB49IivVwWKY4hMkVUjFQAJLciyv+Oo8Jf
qQv8NAgu0ZfbXkpQSMLUXHLrNTZRVou19Q5LnWTXObqP6OE0rLelG571ukNvqHmUc3LpcjJgEQ17
JLBJddcrsUloDg+8xuRQp/C4kU90lDFHeUc3OKpkoGVG5CQQTTtqvAK0HQ89xfoiaiC7q38IGabo
AhxoPsiL+Kz3Ght5Vo5pYZ5kY97HNA066qLQ66PJKLNRQpVrMQoMMRaJX5S7HOaPHAoHx4iWnzoR
9/WE3BEC4n4zKu9RVtNe3yT3GQHAmDpMIL0TamZe00ayS8ND7BRQ79hNYoi2pnf3pEqPIdAwBGrX
1IZfC7GpbkVlbfwLTL4JYXBSwhDEvggoRRbotvlbrQgF95Nl7uo+rc7o2xienq8HaYrRqjPfZZq4
nyojYogrmP1pJFdsK57OovVs9r3pAG8AcYufPdbtz2qqm+Bk2no932X3NDnI2eiMifmZJMmJZl5A
3CFqHNiWN6HtbvLEyUod9FfV2qPZpgKSTYI/W9E50g5hM69eDZ0dtAxaeIxRmp/ouHRhOAt9sOvH
VYBYKGV/1Fkx7rOFi0z+Jp32qQI6AHOkvjVyT8xddV5hjTJaV2PrWO+pqL4sEdRPQ2zgXSzVYRGS
G6bH7Pj0Tm8o+HFu9Pl8RF0aDu9KxnlYyMnrZ2syPzVh/KOL6HEq6q/JCeTLeUY6kS7xYnISeflA
RVlw62xpXYGseq5DhdIp0gM3otqj3GIkKXOGH+2VDXwEiyF/FOFYP3N5QECUBfotDg5Dy54MRZz3
iURfSL/Z8GlY3lQ2hjsRWEfFD1t13QvxxFmsDr7OFC+FjCvTGIHVwjwxd5WLt3TUrJQ07Vj+0oy7
h+IaQYBkhEhdF9+7UHsRQWq2Ua1+N/M1bBTdXXWAGvAaqnaCFxV1WnwcDKm1V51y6rCSqm8dKT6D
2IOVLSJPmSuYrlSCAJyjtNbpUrAcRSJgSZA5VAfDiZviS7byc68pJ7GlW7HXHlH3Z95E1DdGIkP2
IC6hJ9EEubfrY5B1+UI3gJU6pW4EZZ85LHRgDwT7WXEy2vKQTu3nupA4aeYLfQEvUhOdZLP6kRt9
3zXLQe7JCi8peJz6Li2m4pEWOIqNABuFsGM1+oiVxKiNUGhd8dOPSWl+lcNfxIOHoOroTQZ1X9hR
Xn2jBrRk38qwBnFmVgR1xntXhqcu0n4AN8suuOLfJH+mw0E49esIYC+dCzunMyk1ldBVREYsBlff
1tqOXqXIWczyslBzpUvAeCRlfSwVfXBxEE5RTQrIzDYoblvCiGDJZ6RZnA7XjwXryOPXauX+qq9X
o42+orF/01PhYG5+JbCBQ/mjKtFFk1jWJCR9AMrnGTFi7qn1I4ODNJVVR+qEfYUFrwQNdEPsJ8W7
QDy/wotXIBwqmLtqXFyp8coQvZZ5Wo9al9+MdEtFRuJbL0E1ahWYlrkQX4cF4gqAnNlEf2Y/31eg
I5tzGm41RNgbNtmXWEaXCeVcJ+mtQKJa5ssW/B5NZjGrRAJ2Xen4t6boSBCIOGEs3WETsoJwlLzG
Ur/njF5HVX5YWX9KI+HLiM0XTVobm8ypE05kqKMVDR96z8YaXeKuMlFSv8kZeT9F114lpKXhuend
cOxOkNhJQZ8z/aPe7kp10ybG0KnwvvgJzCE6+VXau1IqcGJOAwJKxCwZWA7K7ZAR0/YwgCU8UABo
2SLbjxryfK46F1RztpfJyjb/88q/50nT0M835Mp/3v3vT/69IDP2ovPv+X8f/r3y36eGHPswJEKD
/3+++d+L/9fX/+f59vL/9x46n48KfPck88pe8v69jxO2+58fsfvd/1znv5caTdqZCpQYqBQdtAqV
UAMMyL87/vdAGr49/Pfpv5/0qvu/fze0SnxoREcLw8UDq/FZ/PuOf+9S/9+3/ud3AJ/wUwmTzfIA
Gq46DNsDmWQJfS6ITbVQhC3t3y//veffg9b21WHWWzr+6BmPV+hJ/t+//+/TMZMWCNyNGIkM/Aj7
v69IlQ74jhGquqQ8zJoGT2Qz4yVTfIWklt8Z4wyoO++Bb82oIHRLd52VrKERD8j+AcoblJz+/TgI
0aXswQgNAYwiT8Kpo8ELRDaJFemYpm+ml9It09uhx0l9MFNn/piuyg246Bnpc7o2j3guEEa+FUEZ
OvV9veORyqldfSPTAwbJwZM+JK8SDQ1qcSNbJQSpfjCIghwU3H6hRHkOSVjet4qocc1fzQtN0PY3
tBcwHLbLk4Q/7OQuROIj8LLJH37Zv8Qq1EfArhWPtneSY6UDCNglnxOGp0DxI9CDYkMs2PzYf5ea
A5dfsTgIDlTjA5EFYbVjjhZX+epOpJA7pwuUO6bELicfhffOoQf/T/2aHUe48WOXuj6NiXLuCjck
xAaOtBOcopSbXlW4+qRgpoyqero5PpNzvuRn87JiLWCdCUi2ilJjRwSz8bk4VC9R71cvAvmz/IlH
7amMK3tFlkSW3yFZBgBmm3TMosy3APUBmWp3IBw4uQafFuloRO/M7vUDheYAPjvoWC0H+NsyORzJ
5cZGbIuo3mbCjmoPofVBHiAM5lR31Ndw5GF+ScU34fPSVX4fuuggdY5yzG/FAwOdXxJb2lVOfitv
zRU0ma35YU5PtQsXqE02O7Hhofy0/HfDOi/OXFPSWihaQevrF4Nr6YceORGwGZlMeweJZIcQ060L
N/1U7XLXesu7eq69bwLT6Mk69ZO7IO7uCA+Eyp4gYtKu99mRz7mdPPWtPR9qD6UnVXEJD+08dC7I
kLc7071kzsivbUjteaxSV3DUS/hj7kfbdPud+hG+mvR52oF+SU76Xv8pv/h3Yq21d9DuX8mb1ATh
jzD4/V1NoVSwIfP1YHu3cb8YAGVndayr2JE3hL2tu7/ipbwXDp12hV1Ntr4XvNmuCEbd5BF+fFtv
5sW8gFvWQJd4s7oPo4OFQKxsy9rlH923bfhx7eZ2gJKNEdmRB+frb/boBYc2FldxH9XzOXp516gE
um3u0IxqS2eD/kbU4LWdPiOwbEOpQhHWlF3JmR3QW4H0soDCeaMP5/lXeXlJxr3g/CJ+2n7VvQ0U
Kz0jnAbZuOQMb68ATjRXOoLpJqRl413nOMg/oAIFZc5RRjanmxzL2xK7jfALOdB58fqn+lw19rpD
qnKyt/bfoAnWYzIzUtUpd2fEPv09xLckkx7S6v7v35LQ8KNDAaF4Ty7lZajYAX5Dv1zH8EaHFfHp
Nz4XWqWggXjEZi07/S7RnHJyZ6f+0z0RocjWHzUgz0Kux1m/WWzfJxQu/NYdfSR0kufh1J77Ww/A
KlnO5mkGBpL8SXbzvnFi/1fdtzs6BHPLTXrX8P6zUn4zJ7CcnBjVNha3vX9nQbsTHPOVnA/nN4yG
XcqlIGKEco3qZifhOXThgqVSQ9Zu285MJqvsKFBLPmyD2f3uJV6e3jIvg6ClPNflKaT1hhzHISqO
4kH7ph4/O9keKQkg4LsBUiZ9Nzd7mFsu6IFbhlOd6DN4kCRJnfUOKYSd+9kj8bJDQ3boQJxTXXGY
GLkqqE17LK7+1NjGV4qX4omndQ/qz690v0V58vlR1Rf5OvwtB4dRaQWf9qtmp8OmU4DyYdQqy2k+
u+fkZVnR1HJCd2of8g+87KL0B0+XVBbAzyQgP7m6EoqJbORaD2b6XVFPVD/HH0SfYWNqel+dXct+
rK64OubfRDyniv0l2TQMyKorwJTpZ2+hO98bep0TfjPGtlbuobElE0WjyJkyS+WwJ4rfKqDDFt9K
+Zp+S22/yt4weZtwt0eB9MRiqQJGxYsO8IEsb/H7cJ2C0TgzOojxOht7v91+mQh3gntwZEgKTD8n
jDe3lR4vTzAZVCd6jt7g2nvPRreEitAmGi8O7MLIoU6Rr0/skYQaw4uy64LhTXI5PlXzqZc94YXu
ZvQIoZdEdIH3FwG9GTNTP/2mLu7VdmLclC8OS47AxpmPuQsxlT1F++oB81oGTtRjDJoguiYc9P78
teCpooBVu6R/MNDONvekaqrP4kBLwg7KKfFHcQmWVv2E5uJO3dZe3TnC8AcITrhNe4KLl8ovJC7z
10fHKfgZXfMbBb3zC5co/rY3bni76RPgvDmk/2/Hftun9CnvQYRE7vrc70b7P/9H0379imzpGHl+
90YvbgIxrkue9dk1gDxfUdl6q94iyi/qDnpSRqKkYb1ylsyb9SD/FpGKMn9X9azh7AapzxVka2BB
3tJ4XYVEO0fSCNmbEMgd01D8cjJgRu5DY0soUk5cj1OfWeccb1AY26InetGOZZX+mH+BQKI72rSc
UT5LqGOvNAEHlM9Jyg3SaHSVvlC9VhkV6Uv+LQ7QQLPtv43CmWmkID+XT3Z66y3Q2ufksFc5iHyg
IrbWHXg86E3gUvlNHcC0uvEMGq6ndya8rvvkVwMNn8JdUxnPlJERfvwTv1o9xjJYn7NXAu+v/i6+
sVF/Y1fAqh+UY/NI3cbBeGIzYOCTHe3LgEDAziLbj47Dp36o92yD9+gzfAhHZd8cI19wSQCYzuhz
xNJyBzKFeNzOL/JndAQ+Cji+g0LG+2eYXIyTC6ipjZ38zwUZEArGdiPbdA0/MzndmykFDKGzeNsk
KhwZUMu7r9sybQKKmoJdH00FLRgP69j5M3Quyz7/LHHRsHURY9MFZgo0yzEvcCpiCwkaBIlkBe7Q
Wj1KfDj1wKNY7JbigibRUeX8on0wAwlMMxS0D4ovFTtjuBnU9KZbTOo3QcYORrGIqdXTvaYe08SX
XjLHcH4DRM6F3dEVA3q+noQbrS5L6yO42Vu25K9MueJHCDM8kEL0U+tS7wwvCH2yWW7oQ33usMpf
FHpJ7MqbrjO9tOcIgknDKb4b4RUFQmf+oZ3AlhW6hJE/oQWndIQEBeboQuflYW0KT/iTrtWz7rCW
i535Cd+UPedzIOx64zM3WRzDHtlBkLrh+qrWuSfum8rmuCJNNRs3Upyo7ZWarXoZpJDlt/zaLg4a
aQVhIqxapk6LZHgC3TA+VJdMQsxKwexIu9wvzymg1Z3ytXEdHVccackobEwb239g5opraTK3Pu5K
85Zx/M4kxvY4qmy8M5Ynpv3nMPw2TvMGd6Dk1ED64YfEsIOAHDEeL53qai80HJCPL7UDWKNo9L7X
4xhSjgF8A0jdlbRgpH2OVLL8hrAknnXm6ewxty+vcoRr3N5W4Gq++qv+ChAGOPrvFMCSTXW3PrPP
jXvm9XsR0so9GZNNboXrWW2yK3bxImksYSfuwcO5bX8gVbJ1QuDnkoJG6XTBVjgUsxOsGDt+sgVH
vw3D5u/I0xHVFZlMUOWlwInYrWB2Z/VMSmXNT23iCy9h+hzNDsWKh/EeQp6mPkOXxPCNP4Lk/mc8
sH2osMBqAu6ABUkXYLVntPOzQOBxhLK5vuG6kH4Up32j0t3DwDnKNpce238A0nBIU5/9DNqRwhNn
76s67bToaUOaOvppOYhot3mokVbZZT5WTgoM0vL75lDkx1j8FdSnNPFQ53wkooM0gohbBCVrAPEg
rf2cz+9p4QzP7WV5qyZvkn2xegGmiIbMkLkkVcQ3uDTRxBq4Ah0nba/oJ6W7LbCFzR9m4lRIKuMz
pHbx6OnZT+17T4YZFzwGJODIL+sZyQ7LNyw/bzwcjCWIBjoED+uxCCrWvHYm0WgcBk4BlJqC1C0I
6k7hNnospeotvwnZK0Wdw9LY5rTXvjpOArTw/KWifsD6seXBJTCTdmO9a4urHh/meqeEr3nql1iD
yimROdzcFxhloYy2abPuqq8WII+YHw2iLeUySHB32JyPfX3A2E2/5u8ETzAp2dZNF98ygkb1s4GU
VPUaR5S2BB8l4SZ0xNpTGZozRdpoDFID2+ZMFa0qfgnQv91BaNREbrFxTP8lTpiwszdyITDmkGqU
kS5RbAVJYo3kt1sCi4UaIvNDy1uEp7LDk/c6wy2j4Lwtv511LqmGWQHlmKxwte86foHw29hJvi4d
6vRpWezNCeMcoePIqZYrFJJ5/EQ6eiP5np6yhGJIJ9r58lJkkTsQkADsgNTPwUfkvzS/9hQz35iA
9QtvMLEF/ZBlnMtNBjtIQA9VDve3QLmENgFYBj5N49KKfiMeOLIlmY6Cr+lB16r1VQv0bRLvcCrJ
mvMrhzul8pZhJ140T6f49aRGnOU4sXN9IPO9/GJsxAGyFH9SfI5pSsdiHqjJbsFfFt40Hw7d2Nrp
AHTvreQV8U8o2PjuTjHD3bpP5lcuGpuTQyhaHyJyIRxFOEzYujW/zmhCv3I8cD7Z/Zl9Yx4UStj+
GdAJ/ivNRFSagQrfih35K6exm+foM/vsnx71vrIf9Q/tn/dvJIz1D0tw+p9axYLbAFCJ9xMM03Ji
Eu4GPg1L9A9pAaQIL8SyO3D7VzAyAjl2MrOEd59g4yN3vukM0qfijudZ99Jv3C7DUTjGjKfX2q8F
N88wqOa+/Rrv2NLSba4Jaw9FXkSiULomNKKaRBUZL5VH+HJO2YEbsvubttuSBwF0ENvBS9b9KxV8
zA2RXnYoz2W9m17mn6F1cGlgTKYjb4dmNyQ5OEVx4xXdY2ZV1l5Y+ZZM3sP05pXygot1ZUDJSvAM
uRN1n5hPGfXcSwyg+rQdJBtRtM03EbkHzRtmrLoOARsOSM25QSUbm/UE2Q1yjJv7RK2cfAE2fcYG
2TLu07SjY5Ii+F56om2BVbb8Jl79s+HFXLwPI3SLAxwkBLJO81d8k65sd76lIGi4oESY/WSVXfwm
1+JqHKvA8HDv9NO/64nGc/oteuuT5XPsVSec/Lre5edwOJfQOxqHTva5qcimR6woXDN9rkgh4BZv
BdPhTcGhsu7pOzE5jRo0ge7kXxJMwhdEVcW3UbvDVfbwdDCQpW9iM0mrzheWVn8mUpXuuJe6038o
oquSLvDP4p4ZN4L2TK4ks2kVWBOfXjmAXguDQ6tr4kjfJI6SDikBj2Q1Ff08JHChiQKCdZWKsJ08
9I+u9tk1EfZPsLMTTpNmvf4aox95UI1NAGYdOquq0jU/qkByTeif94QZIhy62Rlpo6T4K9nWnS/v
J99iRXMcb0Tgx7T3xNGNI098FfxKRCwMZOFTf4kMe3iZgAT68j5sYxtvVoXSPdyJHzq5Dx21EuJR
FtA+DLgH2eloEKJji8bt/ehmny3MtjY9c3EgfIc1SA2nALgwepFvXUaKOMhHkXlp3OhJL/17860F
09P0Gh/De/s2cWASdKIhgs6iacdXBzj8rTXulehKlfM5H9LWJp1oF74LU9eIC+GWTp65HPZNa2ef
4d/xVllPFcur3pHmypIbKOJGp1cMAsjXxHLho6ug4Rzfp0/OM77mUQQavlD/ca//Ituja+SbiNlU
4W/dUVR1skd+ewX8GT11V7yR4aFzXMMXJqPY5PKXZbUDcUGascePJTuANBESGg57dtJcKNPFX+UY
WC/45keQqcSXPc3f5DDlD/kj9ZlIMXuOnpdpDyB3kY8ZFd31CaiI7BNMcDyXN3yB4iEvwatBNYyV
Ck3sFtDhhG12Gv1u8iBbsuM3bYPcz93utGQBvxVl2kzthA5bChrdSVzJNXvpU5d1LO7CeIOIblIv
FbmaOzlfNO3xFWb8ULM7Fn/M/jy3L8z6SaQAPByzkVs9Wy2eQP5VcRA05ODQsrVr3m08ics7GboS
WRgDUn5fW7/4j4wM8sf29s+zEh4LBS0j2NeN69wd9c0P1Wk6t5VdXe1eM7CH8U9euKNw5DsGMv5B
+Lc8s+q/yY1YajDvOvoBDa8NXQzaEzH+lh+hr2AX+omOYQ1pCt51L0Z4hB9RIbpS7PCDPB0ufEnO
A4+XaImEZX0QQmfPQEMs3EAKTPrc6e/9nX+2jNtOu1svTflSkXEONUf/GIQdgdcz677HWQlGySF6
uyMlF6y1hxuG1TgTacBEJU7w7s2OWXID7pyfsKh8DelrojY2c4xVx/1N/HaX+vSDwwtqTX/4sC+C
y8xhYXTDOSJeJ6Eroy7lFESb9nwXnjmGKhejqoM4ofCDEwULSrQryNoEcvYMghoSlnm3DciDK4IV
wAgphNmclUTRnIigwxJyGKb3zwIWJ8ztjVgdQS2iGj19nhEpsSHKh4Nsc/cxV/G2+jB6+KXhx/AW
fxO64BeTy8VAwmdQ+8ZOTo8EFsffvHbDj0S94WKmJP2oCXXUH7+wbvN7IQX03B71gTzKRNHpVC8E
yiQ12FrPeO35votOy0I2BrbCfXyXInv+gjZCcJSa1Ewo+VmwJ7S35wSsSCCq7ggtKTvtCqTCsOz0
VaRMmXkCfGumJzwzyEnjpOQK4VqlhnOa3lRvOTSNjV/ts8mUr/4GluyJhEdDtgYH1PzAu8/JC0sO
2X9CIVwKiZwVPgLy19mfiFgRVIeHMyIpOyk9D6Cm7MLu/uaWj0eV6Q4pd/UwTZ4WkoPBLQEZkY72
SFbpd9LuMM2AtIoO6f5duJETxWQEWXwgpcRlMUFqME6/EemcvyqHYrOg+eFDzYVbNaUBIwowJSNE
yg4ESSHMVCflXp4zj7Ptg2ET03uIn0X8bZKhyVzSXYL4NdvmR/LIoj2mgasp3uYvPgmzohGwi2gg
4qaec9BTrzpBrWNWvlk9KV+qfJQxcI/4Nj0nILLJOP6BVXOjazyl2dkA81uCwbphtWRGhtjipuzG
W/GHSjIdv40z/YFO78H7a1DZLOqvLHKs23xkI5OsBgn2bJ5Y4GSaTA6fqiaj6DEg2K4CFyvzCNS3
cATsxuRZpp1alJQCMfujtfdiCSi1UQwlfs1eeS+JnQbnIvNABzPvzMaoUVzyZlJChNXQMRmXGI+v
8fi7aXBx0HcV7x7g+Xb5Az7KogWN5Kh2pzpjwnfyUQl/e9AxNFaTYUoO5Npn/VFavh7tanWP59wp
x0K7C5h+rlkI3bKF5meXt8EsLtviSbbIA5NNaA34ZdOL8oSS2q/HPKiO2J/XkbDNiwU6E1yO9vyG
Y6JGDhxDgAy5eq6VT+YHRWI9k09ndhsSpM02Ntxvr7zxhVgyxqPGpMyvvLrRemluKXtkE/mZkKt6
E2dHlZB8zh2A5hTWK7Z3/FPPPwwqgnX8Od+zhStINts94TnMVEeGlTvivmrcnZEZcQVlxyXRsGFT
AuPlFXjNVs8xxgtnISPOeKnCjjFKRRhZNzeopk3DNUwgDSR7iItrZpEU5YPVyWfq85VzLxRo9Hzn
rnOSjU32h7T/RrMEMow4fnNHtr5lmbw1lpKTj5BaQmqTaqZGbxNZTVYJc8a9Eg2G2eY5Mqmc84yq
zEWT0JBsPpDx41O4AWa9Hx3uirXV4jKHLlfPNTJFWAWWUqhh4a5Cd8tdSpQPi643P/2OffAJY7UT
hb8qafuTGe0kcmgjAgwBqcrB9LZFayKB8s5a4SkpV3jsNi/h3zfzDVa/5xJUwmqQbqimUh93CU9q
xW5ZqJPHhXKvC4ignmA4mOs9w8/Xc/CXt2WlYL3dApXxbUIj1Bw97j1NINv1uR0WvQLN/45NxCu8
hemYoG6nNLzdNncrzw6XltPnr21DwDUmms39r7XLx3Hn/BHXyyLYJqkGtumWINvsbQKJQSEU2so3
4tI9hUgVUr/j7MFLItGC+pe7nKYHXzzeqBIIREw+38vt8N/a3fhAnTSP9sz0kBfOiJpV9UbrMbtC
U/ds+UI59tp+oCqgIfpMEVh0wb8xiXzYtjESh43aaDQyU6x7NY4q8Y/pM7FsEL6DNzLt3CG3qcLB
7Y560FwjeSdgG1ZvLWiK3/Em+lBKGe/XHbet7EjWrqidNfRnqrqWK73q+ZHkiYCQaH9jzfPlIahn
ASintxiXtHdy0a2MC/czsZTwB3fG+sQ08F5r3RIoIcAU0s/ytqQ26CsZd9wd1iqwzreJlskA3Cij
zFXwPqZBMpF0tVdSCobdGidkfCzljT+IxafJgh/CZX0wlfPohEXQSAHfRM0depAuOaQCW50ioHWc
tt1nEPZxVVz2+kRhg22R1U4/HFlk/WV4oUAatc62F1Onf82BeMKo2Xtxg9sCSiegxGaSzPaj0kX8
UiwhzIbliR4OD89xHvyOxgjLqQukDMr9y2q5mBNrQDn6IwUmBstEle8L9QSkTZR9U7e7jfXDi1d/
KYNK3FMatxQPxFgmeRD9idqdOeYyx/CVvWfAIChi78G97pPaAcOBXx7CbggDluBKI+uWMtc2sNHR
AqIjQxgBJJzFu/83/HbhkcEpFfTwHLN5U+f9f0YYWwo9J5hKxicrXWLhrHUm6Fr/wG3MSiicRfCY
EvYi46N1ARsOZgq2YHtR/5DDYzS6FW2UnSS7rEIwBYbsygLN9EHZ7VBQZeoYKKrWSuyB1ckBfDKw
WCCet5q3BVKlV3PdKTBxeEAPG2E7jMfytjjYkJ1d17ZPTu6H+2NeWZYhdTtkagiA8qP11VxD7onA
icWYHBhYwjwuifvfAEEG4CIn1r2QZL4dVVtsCj4yUQ9t8bauR75+WwQjqUxnZD5nh+y5FgYqWU6i
MpvKhVx6sxUYLSk1exgXe7IaJ8B6Ok1Hvh8s0Euiv7MZrWP8DUq1eNnWq+DwySPNWLqflg+iBxYZ
AS4xsErUVk2vmeWo85M4h14j3Ol+Y+bYdqbq6+M20gojAMkKB+SVMxPXQumAwrn11nwDJ2XQNSAq
vG3AdVelIkUv0Z+Y2AFbDryLCiPoKXdhUyzHUbkC6W9eybOB5LDMoySUQKPIEF2NPESkeTOF3H5D
E6Ds1sDvLu1wqIYnfsFU08PWNgQVNI0DPnam5/APIyrKJ5BdKZl7GZYUr8KGwB/V7XSN/odda35t
61q5MpckWkUKopQ9m8TpSdQDehFyn52FdjOASzK5WKCSNClwrsLaxm1ZzAN2GOIRrD8hfvNsgO+X
XctyQmrk6FOpQQHhSeRhniv1wDLkLsYoIIAWcNTZoK2XEpQ8CHebdG/Fz30EAByiaDaP16cBrRTs
NBCZZrqvpk/hG8QKZkz9bQ6CtZvNl6LyOsYU98Z6N9pr3blgELeVNOxBliM/pOGkoJnudgzPelSi
Zyp7UXMc4+NSutr4PvavW9WLVELsxQk+AkRLB2yVTMqp39Y1ezETHfWTNIJFmSaoGwh7t6lgyYL4
JyVVJgEq0aD2yfXhZBk2W6SM3jiMzApl9a2IN5lHXsK0bz4HlLlX4YvnZrzno6L4VecW6j2zxkkO
oYFgHoSMtjxnE8ESt51U1c72VHdrOioBRsbHGLA1gkzWbvOk2fcC2M8PMiJ8vdG57Dw+mYoT53bO
cepUMquRov+yGZDtzIZuSobhkPYBd03g5PVZNoN2ZVsCTg+7Pw2GHr2q8SDzUavXJ17Xf7PgqYGE
ypWtS1M2X8SCitOXmRsC7MCuEDp3heRCDKT+QG+JvY5MGBiY4ahoO8gBhMUXSZ1HEH5cmR20rOvx
qK47EjkMt1BeQzwuDMs/Y8RmrS/5B2uGLcWVYYnWcZts3sRixhhhOZiiSAzEfM+kYXkKQCu6w/nI
2zCX3SeAEAwU552g7Xn7EEzEzfjLsBGCWSsgiztjxobk1JrgjPHN3UiEQZu1s/k+nH0ky3jKGOKc
sVvEmRj1QgVHs0jbb0UGppW/KqL/xd6ZNMepdH/6u/SeN0hmFr1RzaXZsmVJG0KWrplJxkzg0/cD
uvfKf4f7jeh9RygIoIAqATmcc34DxBww49ehYLCDkpONGhXiRwMsmftjme9xKaYg+YEupJg7+B0A
hDMU+Sroo4DtN+Zwos2QTyvs1y9gAijJMBPjv/ff6OTvyI0SrBOvLsM3yBPSnyCLio27wAwWO2br
BNKCZDKDc0uGKWJG3m56QwT7YAxL4KQOupgY4NEThClZocaTZxsvJm7msm20FdUi5SI8W1R0sE0z
d+ehbSxQwtDwR0/fzAECKMEiROk6JJvsTG3LHCTnpM30UHvOfVqPKJoN0j6HjQBGlgGiwvvjBGHt
JeuhUZT9ZJ1zTHIis8lPpk4odBuQWlL8TXZGm+szYtmIJQ5RXF5oy6Ilob25USad+BiSOGs9oc9T
m9/WqWfsxcwT6bTzTXu62MRR50OsGOm5esfeqeRrg5AMEkuWZLSK5Nmf3fe2jF91xCBT24zOyVwe
Bn+XMa+JYwQ8UJxAQbgPi13ui4cxsHG7X85cT48QXNxHeYBGJ7va3C6Z5JgP62dlmU/HkcxNtdCC
EKrqzyVy4WfUErllg7pKLcCa+b8LCzEPAFzLdo9M6nmw6mAjGhpu69QYWOXJPwu7O7iuZCjRkIKR
rfvyeQDuMG/BBKHbriqKQMuiVVNRXHxur2uq4/Urq/I0daAoU98FxbiuFqZk1ZA1QtDVfGk0IDuN
vJ22ozNCZfZ92kgK3h/ZVufvXxsYIELbJu8LYHasrv/Cx4nL2SA7+eRzZ51HJ4UV0qHvyPW0PkjI
9ZvXRbY8mXz9OevqutOtm++hSSUR3UVAPgijEVcy0tXLjV0Xetn8bd/6wbrPGpKjnXnpwfb1VYks
8h49mQaoS1PvdEYgl8ToLuXNY2ta0H2bxN/21Dcs6OhbU6FUbnmgzMOrIQu8nVv48tAZ9TdNZmYG
LOYGS3o7IzNQjT+7AofWyIh+xG5eMCNAqQ21ip1uXAojM5i2jBRa5isABAqt8soAKIMjKKHfQqRD
3WZb1KjtTH4Hs8kHx9+Y3LtpCHB10Xd1z4CsTHczVDgQ2N5ESFTctOPCJgycfNupYD6GY/Cj7B7w
LcOmoxXVV5NSSEq4bqal3sdBg2IRpOcLSmij03r3k4XSiDnJg+0AfG10dIEZG1NQMIcHt/XkRQhB
i5CA/Jyc9nZSZLvUYUiTavjSgausyVoFeRFd1+VwctXJTIVNEa5tttE4UDUMiLVCVx27QpOHqpFa
hdy3K0fudDztu6rvt+2ADkrrX+UoNxGRN+/jgGJyhz3nxiPbhh4U9TEjp1rPIAT30N9QVUi2IiMq
NKjKzChl7pug5KaqYKsV+VGckPe1BhFSCiKMUqaP0uxP4OlTD012mRE/I4iTnsQMBkmSZQ5IEHo6
jygTDS9KctPaRjtkXh/tkNihQil1Y4YeM6lxq0oYbeML/MABaKYC8W9fJHby1EyRQWCJ/p4/SOdQ
yOxHSAbIFbm7mA8zeBVMHpOKAsxAssqLqEfN5HZQK9Rg2pALneVQXeM/+WAtUdfi4RqQQgTqBYPW
B3kU3o6hptUowz+YiX6WA7/YMHJAgQa6n/3o3piMXf6QnCvUgZjYA/ask/zZ75mNmu4PfIncq3hg
gCtdiKZ1Gn8XHpEhOObhZFjT5ZCocduYVYWrsIIoYaJk4LtyW4hlei9ktMPgsLiGDqalVlcdwnfX
lVXfz6jKn1IKvVBQ5kvho5Ns2UyLlXGoh1TSgIItAhWFFcf36D50aKh8x9VKze4u1HaA/kd1ylL8
pIbavcgRnEO5o732fVcf86Z/8WJX7LVuwKrQeDeN4d8P+BUAbET8v4iDdHmJiHNSX5HN8d+retYX
s4bbljnOe2MwnYtLe997zEcMVVWbIPUBM5RddRpS8zLxhXvSIGlx9CtBKuFCJ7LhOU/xZyrnPt9n
gvF3ct792NdH3ULsg/ZxY6vcOtv5fI5lwex/il5d24POkevrTsXxAWmcxt8rR4RXbd1cwafpL+Gt
XCL58BNhQgg0NYkzunxqDQCSevfSdQVy+5myaK67vhTN2Zy/9B7k2a5rLfTq7lDX8E6B8hchqYkg
qcbbpi287gxDatjgZPpuIjN7KCVuaAJ7Gbvtvum2etFeAaVtEFgIY7XHmw5TNzR3WKJbV34y/Qjy
Ot1aaYLBBJQ3DUWlEd1hZP7thEcDPX6dIqxnelBtqhCsRzvr9DJjHAl7lW7nCLK3JipeQIvAQPwG
Bmzj+idjYL7lWtLcW3jRlrViYFmMvPIhWVx4u5Mwjfmkbfx2nSQ54vRwyStS/igi6zqoAK/3cvwm
SuK4AZqbp6ms6Y60YdI+O914dILeuJyRLMQPltaO9FaMjUz3DXu48WSb9lXDoyHlCPobDd/NNNh/
uVha38O40uQEmBUJjIRH6rvYMBEIpe5862JC0oaiI/Mxp6c2tZkTShJRLcJIWQUJy6tz8GatQtVL
IPMg8cLNjT1EWHsrbWg6ZuM9YAoMWz129CGNwmQzYcBznpnIIB53NaS1fT802ddIhM2iQJGfLHRA
Y2ne9FF9FcazfYnn5s7LU+trPymKOkCxutZY9Flexil8H6chPZY6/TkluNdZdvIN+wAop1gvvxjp
rK7CWl5HzVQcMkjHsAfM12KBSJgR9aygbq/Muk6vcpE8Vp4izqOSMRXiWhgz3Wag9N7I/WQnyvqR
t3RTN0Z97ZU94bnSzJtDF7eEzqAKGLsPjtHuitn1dlBK/8rG6CrrLBs4bVls0JAgq6TT/qog2i1y
yi6NQxkoyIV3OUTqa59Z3SmGoUPhYUmRwB2OUYG/TvNm7/jlz84X8APEWwRJHRKo1qfOTvOd61nf
+zLWu8Rxx4NWtbfHB+3UuBNDrYPqsKsJj/zW2Zdm8SiUDUajm+4NP6YoZqt5VwblNpSygvgY9lfW
aDO3pWsZMBjba9Marqy6vNN6fh5lf4uVJDmCHPGbGUtXrA3iA7qBihy0fnDIGt5m/oabJw+GVaYX
ZR/7Wx85MVKdExAXw4YZbUUna0TMRgrcOHskiS46j6RC01vFV+g/t8iDXmHFcWNg9rnz5xIWBBP6
pm4aRlSw8yIjg4KW7XuVyV2RuTvm784rnt4k6oLuS+UIUuV+cEqZoR/LGFiHlwxXxoQxAzTkuGpD
SiZBBYB7ixlKdqxV9y30BF27QVZReARbcxzgzMBsUwYDUBmPPFVrxSfPJKWZ499w6vUOybd8JDgU
CqhJn4A0lT25uaChzZhiODi+BGWeqWtYj2Ne/YS4fzFwL17r+alpVbCJU5R0K8X/78F4mecQxeTk
NkANHeTS8+SMgFknogHrcpozNBLb8ao1RhPc8HvsekzM47Z/TIwvCNWQRQi7Zh9hyZhOTvQQUlky
0QNETiAIruNYvcWdHx2Mk+3WR5TUPIiAI2mAWZ6akin9osGWtKVz7+bdm+jVobWYbjQBSfA2mJ/S
CCAGapZxPU004xe/63ZOPPc7VyjKzSJiCJrzGzFeT3aaYLhKCTXI7L0WIQVCnyCHMLyXLgFvntib
EdMhqJL+c5siZWcNzww4X9BIxLdxUZSoD5p2iq5L5CL1g06TmHvY5kuOyZQPY5jKUwYObipG/kkL
gq9Lgh5pT8qDnQ3/2Wt2bXPlptZ86yOjeY0wAWn9iQkLGYIgUd1OjPWtLXrvKg8pvY4QcfIEpSed
zRF9U/4jkIjltdEAOijLD4i+kXIdXRQe0F09an+bWOg3S/dSjEa39yfx3UZ0aR60dy2K9hHaOuNk
AHozg5BuWXQ540Ryb6rCu9zjUSIUAarJQnVqSqhzmhq1cHFPxqwvyo6AAm3l2ayuK6fLyIDjyKS9
2t0VcXfOlGoeO2CLuJC4i7rDF89rSV84eEm1BRM6ZVKlb0RFarh1Ksh78gEzCsJhF8IdjK4T+k7W
yQnDO/SA0+OQdcs8EUvz0e/UV0LT+tBBwwYOzGYZYD1e5O7LFAJ3SxbfWkjGJC3FS+s0t6W0QxBQ
c79ZGo+HTzfBIzcX8+0Fk8uU1Cj3lTdOe6dvXfjYTCMMeqZiaLHIJA8SZc6LZO67s0vzr7JFWnQ0
dQkkpE0u0+bohzTS2orpxhZd4IhybaEHcYpUGWxsWcJ3o5usNEwLG0m/XdR9tdGKv8apcVtJSx5l
utAQAHxWwhWX+EDcmKYSRwtxiCPxtK3xUowE0PU8NtHwm4EzAggjoD6jAJ/fD2mYofNLcT1faJFS
+hhyeJN9ZUb5QZTKI2uWRpvQHU+ehn4U+ANBH2oI56JQCeNVTk4KM1JHzDbTk0NgFxPU7yl+DFwF
3jSv4I5J8RQ/4WaGYB2T+q3nz/lVF5JOaXTFmGeZ0c3k5wtfgPJJ5BbfTJO8iOcIcVfjK0qmmpyf
g0/ObuwCmPI2WhCOH++BAWYHpJEwmu3lJTzGv5rJT8/hLFMyJ93L4NWn2cCRCs8xvZ8lgl8tyO0Q
wxAMu9CTjflnzSC+7bEVv+hm+mdcMoAhmuSrAxMY2QQ2w8hMdy+r7skw8JiwLRUyZ8naUzsBRyeK
IOWEbGXez/15hv+CHyWGqvF1YGa3lqONr4S7NmPn29ziN+N0l8pLydgE1BoH44us/FNUESj4A1VN
E7OfrOipolf+DcHQtsrtt0WbG1xzaqKJW1aUHWbwW/2TisZH0g4u4VNAL+dic+a3DQSKsL6KBltT
kChOOcH92a9b+pYmOXdU+o3WjA55g6VmUfA4oTQfjBkxt167SxRqqvPU2QAnY2qGA1PnqgAZKmzY
J0KXJ8Te7DtHq5MiPaLiKL1OJgNoO2bMN7yfdKeZPW8z16TvDHqm257xbsEsuAxE+jSmDKtmQmvk
baFBM4WFPoRcaYs6fAfstUNyazN5sXdRx07AAe2ztDUWqFP7Ymq3paiY0kRrbMyT+Umk5rcko1Q4
K8ryQagj4P+U+rHJnilQNy9J2oidPcYUKcGadzXw/6Sh+oGyOmFXmd+Mqf1g+FodzBC1LhPvzeCH
xgEYxfQaqAYmSkwekPRtk3u85x7neYJCFpIAHmR5U3XdtzmpjkYRxw+F+71T6m3MQkC0CaFkTZpj
y8+tEdgHHdeZ524sYYeAIBFyBK8QnFWQXyftlS3Ml3ZGkqG0w0sftYGL0PUCsLfqSxeW6j439V+2
hkYSuLBCFGayF52f5w9uWjx5+rGW0n2fnYcqze9RVGxOQzVTBsrGpehMJQi1TiqmzvXIgLQjG/VT
NaE69iG1PHRrFCP9HB5QUMrJLIJoRL/l1ZipLAhP79QE98wAw7cT+Xc6LLUfsgikJKZal7VK31JZ
vNd+3JDVbe5aEQ1XFVhKxajqz8F72Jli5y3SIGk/P74OgRhvTIT4w5KbhG6FPDR2BA5g1xapdSda
dfTzkphG9/uKHnwziPFKqdg+WTGKg9iQzKVU5BJ8Shf1fBxR19iM0wTtYEA4IvVOpbXkXBZiom5J
Ykx9TUJ8aLaJnplMWfUtHF9KFw1tN2mcpyoM/7JLPOiyoftReTxxK43qwzR7t3YhyEhn/r4zmBX5
xHZ1AJXGMWADDlUDRR/A+OigBBLC2+Kp03ycZNuNPliPHH+cUSUWHTZUASOfohsV1u8pZcq+L3+6
+DeBkIeD2gJgpqeJQvPVKIETiRijC3y3qQJTjDMcjypN+wPzgm0TBfupa+SpdSTdq0MoF6nk+9B1
T6OaUXF378ISpnE+oNaP5kcFdhFRJQNNUp75vAm5hlF0933eJvtEd8OHLObfUmr/QyLsXxG3/y/0
9r//lyXQZ/tvQm/XEsfP6vVXnbe/z/lb5w29lf+YFikCRKaRvl9F2/6WehPC+w+iv8I3bScUljD5
pn+k3sL/mGivmcz8Atd18EP6V+rNcf6D47Ib+rZluq7HIPn/IvVm2b+ZB7gYk5uesPmz3cAKnOA3
wVOcvHMLWn9y60GEj0QLaCOX1bFqZkhkhnmaK+nvswIM0UAes1DpS9AF/dkeEQNBQH3DpOxyMCtF
oj6m+VQ/gxq8e927z1bQf3HqNgN3QylhUu4CWik2fh9Wx6HxHztX3pfavQ0TC64GCXjzaz71P+a5
IF+TLe6VYCzy1n5O8vENR5kDqkuIa+aTeZ9Q7qs60NlGDhAgIpvqengcFc4Itxbus67F1kbLeJ4f
wT19t5GBOcifsYYLNVE6CSaS5QNzywQD3kNTjAOFheIQcxqkdo9Jb8qEplCwRf3pfVwwbty9TYDa
9XGGdG46JPancDrH6nWcTXrmXiJp0oLPndvsyrf8S4idYG3myLoohglioXboFMP0vRmCy0oVIExd
ExmyrWDsOJiBPMiRmmoK4LV0OnjchaQIRT9Nzw1GNcEVKyEtw8gKbyngP3dQZYNAw0jqensP8w6S
qmUAeWLBlslkm1nTHbbjVTG6t01VbhG3BkvjxORL7fDBSDFyQSHrrlfgJwcDEAFRjSQP8tDxDuwM
AfTecoon0XbjrrGKVzHQgxEYMSsLXdiONd1OFIBrybrnMAOL6OFrv6sG84xJlb6qm2SPA/cuE9C6
y6JFh8prsVzmDsBchsg6+i+iUF+82XH2VkYNonLwAQmURfUU1v9GBtMtqgvtZRoUP7PcgG1cBs7W
mU5JHzrHSXENPI0efZJkF6VfhpT7IAZKdzzartqNWcIkPU+qrVkABS9c4tDEG28Mu1GbbIZPTTxI
DYWpX4XQ4CH10YD1zOtyDn8IRhz8Y/yXCodiAGgMpQq/7gvzJmmo+2q7fi17hiGjp55ldtlNI1pm
vfXs7Uf7yqa2YJDgvghbYBFBQam9sH6GZlKfknJ4MtNi3pHgj5GkssERAmixWxgNvRdf9t6xk2+5
0ZfnrCKS9BJZHRwblKJpInWRJtY9thMVQEBVfUmSxyghsnSajtpgisiwAb4bYxg0ejoBHRRc9phS
t6Xmn0BrdN7chqpyD1SxvfUNXe1jAW8ahDCDUVb48MKo3BBFY+vaOvlpCuT30C7hhblUPpFp2uAw
AkzN8V/LNnrv6cCowVLxbCdrny5CSBOEKqS8/vKr8dpGmPSiz8Cyl80wAIXVvOqKYEJ14B2WSs5e
QIJg4KyPRiO3kywusFIHAmefE5E9NS4K+36N8nqrFwVClOta1YByh/lBxC0uokS2u5kEKdYaR54a
IeDoxwezaTtKquZLSj5BLvWWwN7TA0MUdd+540BBe2tRA0QzjeFWBDzbntDboCI8Vc5p5J1tY2ha
kBMrUwJvTzWJNmsvuwGg9ZBCi0CtH3aSLdFaKkGpKalPmZU81WAbTBm022SZKCvJK5fmeAc6xUDa
vJrJTzmwU8n3TH0X702yAYcaHIOBrBeImbADlfQUS8EbVo32oRmi28ak6p/thrabTiPgwMJB5MdU
/d5yjNfALr/kRfLqVvjPAFXHfGfxp426ftvE0302TNfJtzTFWktM5L57XO1MEIJxD1ITkQvTS4OD
lSBUPA3REQ22ja7HrTGcCFTglGZWfu49yKbVoAgJq3RScG9njY8l/gDngtLWmSl7cQhj8/Jz13oE
hFDTas4f53x8tpz4y7aVJOjuzTXvaGCocz5LfV7XhLbvZsN7t/MIaTVbHKzCrM9ibOszesz1ed1c
F3kLd9+NnZ+9oiqwafxuPExdSKWfAlufSzRAkDW+GAId33Zzd/IsYiIVgfBoElQH6ai3XoISdWD5
YLCT/sIkGbhhRg+gg0LqOeitIAeQzeq66Op2UbNj8jsvojLroiKiPXeLqMznPtGjVVEl5CuNcfbv
BcOo9uNumyw9YTa3X2xqJzWyYPvYmr9KhDzsXAY3szsfkw5LrMnB8pfs/HldYFtqnZ04OQ1d6R0Q
8IRV7SI4UefnxPXuvDj+3kflfTfG/TYmlQMG+DrogxCrMFNDzKzj8tjmgGzF8uRc0ezbPn4YPVmZ
AFzY1zXL02xJNOv+W1mM8TmAmpN30zEu0yMGcPF+HIPXHo5en9nNZaHdn3KaXNSkPKDePkZhS6V8
XKrO+VLrNX2sLev55NgGTBOS5DXU8zeEp6OjP8l97FHEatABu4hFSC15WYRLkRmLO37wuip6usc2
lv2usSf/aBCiNb1HCQJ4wE7n0HNqR9LjxgZPaFhuf280+MRjF3Z27n13JIuL1HaJmo/njwAPkoIc
iXkV595CyFAvpjAlSQPvlOqm3JuFOJaVAp6oO7EtHbglKgL69/EG2OYAQtVBTlEsakTrN30ufttn
xeSFOtKBaIz1pYkDKXek7FDQmmuJQNByl9qUUKRMm7/We/O5oJbA+73cr18WWYmlOIAAtdTD18Xc
43+FpC5V51ka08ZpYpjYIHJrRyO8C24LSZIVA4ArII+chR2hGusL66nKkeBcXofZoPnGDoSFxrR+
WpO1mOwMkVlF4JimNPmRFMmbMSbBBLSO+0vWDdneNILq9u9mmauqPK6fjP7Yzrv1o7LxMJSdVevD
iZty+fcR62et4ezxw0iyTTc5x88rqUphZ20BBVivZi9tbl37uMzHVyy/YF375WvW7aEcvgW64T39
95B1bb3Mx8/5/KrPY9Z9Et8iZzKC+FBm1GH+vcBvJ/y2uR73276Pn/rxdevnHzvWe/bLv/HL6noU
IpUzM5ARMwCU0eTH7fy89C+H//E/+fPnfzz0Tz/aLxfdnWDYOwUT88bukssRGcJLiTNPDH9WHKJ2
XgRj+CCaBE4962oZp+TS5bJ33XbLbzQSmnziPvhd0ezjGWxMQHqYQf2Pq13NFI/sHlg4QcZBhIXe
2mNvF+jzgKgxrMIHobWcum6vC5FU6thGAt9ZJdpjjQLBtu5GvGKay0ov/4QzL+wuC3Auw+jOUSps
LgqvBN+NsNdULcJeDgPRNk7rW79E6y3jhZZLHx4sr9y6OaZ4YZE3+2d73Wksb/669tspEh2xo+qZ
FklVnddFq2L5sYYVIGWfjHlAWI7leb2IxPp7AnPO9VSURNNm/fpy3buu/rJXB/ZT5TIh8ToMAidM
nXeBbJ49gXPiRUKteciM4tSrOkMhIAhB0+RYJKvkNbY84qCloa6LflnLmAwDmAuznTUVPyogWmEG
uMmcISU5iJF24XBMls5CjNa5V6Cng7rfJjLeRcu9sPv3UhslDj1ci8CUn7+soZ7QB+AYAHW8zzq8
a8oIGMZyR6Pce4gaDTx97RDWfettoO8lJdqRufrn91HGEZTaQSN/3kWwMszP88Cu0EsqYZS4JWqA
1igZLMInJUwbZYEQDbn1EEp49Kt28VSPwt2ZbYHnzgo0Mo2xwdTAR7/c/jK2oE1dBMl6MFxlVozH
cZorhMCaCmysiJGV8i0Bj4GHhSLhTWsjqrxef/1dkQczsbduZ7vqmb3Z9x8H/vto102MAN8yUGcX
pOPyi0lmyDis3zIsI5Ravs/oEv61dTufJ1ZRBallPgEy7jTWZ6W3KIj3lb4eTN+BN10052CZ+2Cc
05x5F37WSVl+PN/1SXTrpf/ng0kD+68ChLQzIUbsJnlIK/FtTNQWMFigIrJmjKU1t2x9MutrHZsK
HCPhRQSZd/1v1s/WxbQ88s/N9dOPF3p52H/aXA9eD/nvl+orqu66v16b3PqurT9m3UTlmxH+c3td
+9gJQmC6MGO/+HhesTF4aOOAkl3a9Pq1xJq05HV1XJvax+ravtcfx8zvnwaYr1/0+ZPjGvm1kXmi
EQ5fnWXcz5a2gReLARp2WSVtAuEtnqj+tBWJyETlR9klCcrNy+Efq9Fy11J4OgNzin7pGNY3dV37
XHzum+bS2U8C+pFIN7/1Qes/1ivBkL+uhuv8dF39+PX1PN662TUF7mKvWO/kNMNcWmChTdHJk+f8
CNYf4rRn3G/M03qzw6XjWtc+7/3nPswpiMxj14DgQC+wfrB+5efm57nr2udj/Pzg83q/nZtW34bc
6OjDuDVrxzn4SVsd1+215XHH8/5y3f748XMN6DQ1AC2s11qf6S/v5fwaG5DX1tc1xQxroinxDJJh
YCqzvoh/Xl0v8dFVjXKCwAHYZQWVfoIW1821V1n3fW6u+1a86Lr2+cF/P249WEdvGhlTkO//NCO1
vqCfbSZacE0XHy/zuje0qgGax78nrGsfR62rv2+vJ31c9Zejfv+C388yBMzp3vsqZjPbrN3MOoys
a+u5f9r3ecj6qbXOAtfVz8X6PD4317X1vP/rVWsRcAc+T1kP/O2r/rTvt6v+9k3x0uGP5q4dkoEY
fZnak0mwVTMf1rb+uZgDu543eplTf+5c1z73zeUiQ7puN73N6seRa3e7Xvzz0F8+WVcjJ0ZK07bo
kpe+y5srFMw/G8ov2x+ra7v6Ze+6vR7/a/NEQG+kDjnksyClx+S4eaNoRy3WuUMWHn0B5DZdHLsP
VOrNTYhS31jZG6wVzG90J8iALJqj5IVR+p2H5luddyengYY7C296Rl336DW28c3CoOxOWagxYqWA
J3Kd7mU7hjtQ4ckpxboXr5Mv+NTgAmhHJPW6okbDENcVP+4zKFglrHjcQQzyJBsclCiCqbI5aJ9s
nRq9vbH2cb//wx/dyVxhibEEVQu4Jig1N20dXteB9XMRfo62vwy56+qfDv9t3zp0r/s+vuFP5318
g87DK687mCZaD0vTXBfB2nY/t8Nl3jeSOicttrbfZVsvHdTHzj9+/tvpnttPwJF85Fv6pVNbTy8D
v8pu1yNVvuikjc39+sG0NsE/r6YxKmBuId9E2qIXJmFEdeilFrofGDbhtmQ6efOrqwFstCXko84c
lGSrp7wsgNF27ZGEnX/WGDNuiKOod/bOY1enlPrw8R5RUKjUaxpk9UsAPNjqSvfZHdwv0Wi+1RY6
BUv3jGJfWBy1gEWDyV6yqDUD8qzwVBgECA4jpkLddEOH50NZUDPtyWuSZzz0Bm7XQEgTFxAiM8PG
CFDS6u7w01oEfKhMF5NEX20Gi6wTOS8K0McQkaGNcPNLwTh7ZIh/yj1r3qYS02rDiB69YXiOkxG+
WFFCoLDR/ybPtiiqkwUjEX7RBEsGPoJbj447DWMckSCIphuVxGQpPBxeKpCa0AcA2EWLVSyowo07
LCaVej7EHcL5ThcVu8qR6HCFt85SA5yxbPJq4yfe1NOuNCzEZRJ+eeE+Fh4UE5/EXINZ851Kstdk
UgjOzjZEuAoNwej74DX3AbiWIENCoPC4q6pA4uSHHVb9zTD1lAYbE9s1d++3EYC+snqfgvrkLmal
WEKMmCmX2IHm1V0jzfCWuO/NDxPjbEo/OPoSwSWL/LXQhXMCDlJvfIgHHUZujUN6bfYQyI8qpPAw
9CFzA8u28MmcgyBtZOXBMHcgCCmgfJj/7bWEbGpSRAiDotyLOqm32gc6FhiHPCZtIZx2a+M+h+GI
/aBlE1y6U4MuXFVt2wZw2xyhQ+THIcCD8CFbrGZys0vvM3d4SpLskJej8VWCU0BuXHw1ZBVuMKQG
CkfIczmI6Lqa22o/xJDbatCDgJbMy6p1obspAfxeO4cgbF6nEmB0PeeQ70YHESOv7NDA7PTBM6rn
Ibippg4F1qIH6p4bJMqF/62cxCvRJ1Gls/AQOnUcozbi3wWDGFWkmbBi3pRC/YC+EqAVKs+qMLyr
xtZ72wfYsPT+ib30euSbUASDmTOQky2qq3aIIWyLAaAe/HQb8Ktj7Iw6fXbGeNznJFiboT2Wt04f
g3z1qFWEon2e7e69DN1uVwgPoiFlnq5692uR/Jhs80dWj9VDq/LsXLkSbQ4pYBqm4qafyJVTb9k4
rb4M5zR4wGL2yteEJ5GDLbKOr8YWFql2GVckFbbBkqChh79iP63ucp2/B0If0y5AYKSVFOd672ZC
jNECUmkN5g+A0tY1PQUCUvagLxiGnnMgr9hE0/23TfMEBtLZpWEL1rpNCQ6RQ1xYLoCKX+feqy9C
u2D6CVWhjZwnCXsB7mbudS+eppSQTU+x9qeLubeuPG29GCi376QBIDNUOxOvm/qtatzkPjPLFg5r
Ne7jDh1lF80OZbftlR9A2gMR8Wz5aPxgiw2rN415pf03ESUwNHBaufWgbqYedEZfCrhjpv8VMHC5
FZ0ld/iaYPwywVbr6DEsk3c2MwXSSNQSi7oEF12H7yWptnLUIJqm+apIqnu/yS9Jx4473z/lHrGm
KL6HaBOTqMaridfPaI2HAAsdkqRHaZH3rFz34Nj5vRUUsIiQrc02npsDXGv8U8xz3E3NgzRb6w0x
uFrJ77rCe9wJEnOv0YnuCm6kIYpLnaFE1PJ123h6tFz1PdSlsS8QNRktOn8mmHeli6MtRnU725ih
wNdlcgwcxBtFQ6sdHNvmR7uPypXmuYm+zzPlI8yC7bJ7dJjvXGBUD/JhtrD+ABHmZNG9FaU72UbZ
Phj6bqvn+rItliQ5QvCXrRTXAfhnp63HG2eEfZs6HSPExLiEIws0hRG9c+YzqPC2P53FV7dBdqpP
UhjxdXBQdo4MMRSI3pmrU9+iR1jqAQ0Lh4jQs5yBgiatPJY4GBXWBAWdhzo1Wl9HdY82GkXmfU3R
Jg3r9pgOSBFkAwJf9Py0wEFTzyaxu29lRu/iQ95tRqffBuFz3VMztVpKQbEZ/zTi/i2eFcw0+15p
2z/ZEmSp0yLi5uS4DyGSXblJfG2jJ+maNVoJEyp2g2Gf7em16WrjBvMsXpekuNaGAe4VjNCJotyF
dJW3GTHPKho6S7oGuNAq2igFOrlvgX/HvnsxkO//Tv946eHpBF+SF7WagLDYdFaWQDrN9vMvZJe3
PdyZg8kd2+Y24EA7/z/snceS3UqWZf+l50iDdmDQk6tVaEEGJzCKILRySMfX13IwO9/rtLKyqnlN
YPcGyeAVgMPPOXuvnXzLrPo+C2p8592U8ysxSdPLv7ON8XHpsysqG7kbIv8HFTN2Z5q1yHwZikNx
zXw4Zzl3IyOK72wfD/bQBvfQ/dOtI6GUDqPFtApKhZcC2GoKl7dVLycsa+H1YjXMgmcux6tpvBUW
n26sBZJh5OO6Tr+YHcyF4jtJ5vPeWBDAzhkb6zQeTql6H02/IdsMWEKeXmzPf5oJ42Ewlyexg3Yc
709gk+k8cYm3Qbjv8BNul3n4xnSbCzTiF9VuaZwigrS90nrLVdI/xZGUiP9ROSbQrYiK3FUsLjKc
s6tlEi5pRHvZ3Ka5C5/jFDywhGaUolq0fXg5ArHVVNb1LgonUh0QPTNRLiobU5T3qHwo5P3kwF5o
24tdhv12KtiPjx7wEhvQUdOX8z5KLZa+JX0ZbOzmqvTZTbcGM8wqVHhLOwhqBm79rgUCZT2KpbjP
J0SY4psTLvlWOfh8erslQmyZEa/OuvHjgVhJQP15KXyYdgasP6RgFkbb3BLc6xpf1ZSTcOVAgLQL
Q6I/6z4W/FStdJbXWRmPaYeSt6pyYMEWymbuXUfMQShMA+9DodSYCYaZjMLCLGB0G4e0jFM6Tu9B
l5wsUbXnPpOwOkSOldU5R6I1mOxjTAp9hUU1ZsOcJnicjccE8GTPvqkJSY/CPPeM9JrOcJEYQDJi
814Y0QzJl5zxnOGTnbHdl+o7nbYIPyuMGNTCsyOiPfNaPokUMvWZbCO4Y4QYLSWIDucFlQTAkNQz
8OVwQy3ACMW5ZIPZLBfuSkyCh5ZLEBFoVHZfR9QXu9hrPhC6nkNScjZmF+B7T36XKv9AaQIZlb7E
TVb9M1nV4SHxRkxhMX77Mn/1EM3uEcQQoyOIQ+gKlOqx5b0kAihQiuNfkDcji8bfW9g2Su9OGN9E
nLTHdKB2UMbVmBYwc3pWpQz/0NXsW+KerRiraV3lCVT77irqhRhgAnyBmvb7VLEot3Zb7JQlmPpO
EDuAYhflo+042XmaBjIMg9+y9eHhlr6zDUfEfAS3jsgActnixQl6dZRwPxOsVmE+NOfUeAxtv0W0
yb04sOXZFkNDcToYm3j2z3aH94zigpqhBEAYXTDrmKciqHGJf60mm416HdZXm5C8qgzO3A3dl5TV
QQRnVvS3ktQ+nzbV1ZSP+WwiXS6nn8vg/o4qgvlSJEBphnyodO96An8BaIynjIzrQ5uRFYwUjoUx
VOcpiu7NDn9V3J6FnhWmesCVDtOxylq5MxOsyHGK+ap09ArE4ud00+Mwz5eQfRC7KiR1nYKGH8Wc
9+HEJjw3j8Y8QHrrzdOcle4T0k5ELwxCk1NoJB+VkvedF8v7vsKNMSfSeChi6yCb6uAjLb0nYGpj
BWZ1n6czwnFdmkwgvlTwrSxtBoROjnPQD1rO/uAt8VuSosR5jprnTKhjbblHdyQxniS/hmZsl+0K
f7oVSKljxpK7zLffVWv9Egsa3sYDMJiKCDG955AGUmZHyoavbU0qB0rRXWH6ENLzCdP0xO2TbJ1T
iFN3HlAShGI/8/ov9gLvBdEC+OrHwXT0Dh1ERFCV3ytAeSKlAeSFLeQpJPSbwfLGK3144t1iVPCc
hZPdL/dhUb7MQ/DTC7zpax2EX1qpA3uc4leaGT6sGQu1jWgwTXJ+Fe69zD37vZDiS4eyhwGpte9j
v7gskGSTyoFE3XcTPnx0SVELv6jK3pseoEmHjHlXEgA8L4idstR4qzKVHjq03FGNz88M6KKTbfzF
T1a0EIkLAd+l72WcOXW3ixF173GxJgef/YBUNdABhGm4wS7EH+/wsd5PDpiD1imaY6NGZNHzVhiE
NE12YR1jEaoT7ofNUIDulT7mCpyzbGfnGUOSB1lFyMxAOP1kc785oD1mDgNrrs/RfFkeKFmRIFax
yDWx40PtwZFK4x7fXtsFmxiD4YbgMm1cqy8Fd3+i39VpypueS59UJtXTfC5wppktbvqh976UlEtZ
zCi/RpW29SQRGREStmXESo++vTw5KYwiyVhslhMWogx2CPYGmLYlIREZ6Bf45QkrWZF3F08ooGRl
EVEmqki7AQnTSBYfoT5VMiGK0DNZNctSnVSXPZW+qPcEo5+5qAFRR1q/3ouHKiojYARAFXwfRmcj
x6esxC8YId5KhMvkRKJOM0kg3VGdc8FxBh6slNU/rjzrkoQOwUiqeDczbFY2N60p8QFfiITpSJBE
F1k/z1P3HqTPidu/Zz2WryHONSnwMFaZf+bbkHEHfCDbGiGUPOEGyy7vZgRWQ8sFLeCy1GYBmCN8
T5ou2TP3frLs2D+iKKuOAloThk0IW9JFI7hYoCPsEjldxGbGkmSCoe5VIvld8FniGFLhsUnzz3Ty
fzC/P+qXeM784ZtHl4sYtuJNzhPdMEXmYx9D7MnQ5EcV3pHhqx11h1GEtxSOkecMO0yx3vV32xr5
JYrQyHOLeLYpQTZOnMGMi8mGiWL8NgtfaeONB+qKTRx3yf1Qk/HgzWNGJCkhDJUcuA1A/LMHWIax
TbaFSB76Rd6bc6onArWgCwLGmSx4mCDSeckCPYP1Rbyzet2DUA9DW0vk+rBh03YGX+FY8V4MWYHO
v/9fbfF/M0Q6DIhV/i9CpKHd/F1YbLnrP/insDg0/2F5QhBF7Trib/nR/j+4HH3Lt4UVCtv3/pYf
7ej8aHrlrhOEPv8OpW/3Jz/aNREVixCwAVJjF/+e/z8RFVsi1KLhulBxXel8bI/sXwdPLZINNzRt
4Tg6X/pv+dGq7PuxEmnAvir/MsOj6WXigb0yKA9Csi+i7J3teXoLjO7WpUsHt9vDVaDs7xBlqIC1
zxXH+F2c4Xxtgm+JdsI6u6zL07cUf9PQFL+VdswqbZ0V33rtpHWx1A7aWyu0y9bBbjs3gXNtTHlL
R0I8h+ktkmZ+Livou8NUvNqm6Twp0dyMbiaHeqouaUzT2q8MGj5VFF7yKXhxG2zyknVjl5dHO5bB
LZZiE2mvsKddww7tUZY3VrZYOnujBjXUWHAIqlx0ZBL7X5IwMx+o3lECO7Bwsni591BbZj5k06hh
jtxW/qfwAQl0yfiZen1Bdq3HstDPZzfo3lrtgBYFon4nQo7p1o5xdV11Gqb+Y0odWKtUZ+NEHqk3
wZCqrPkth6vaOO4dlW9JL9DXYWinuF7U0xxV5tka+jNGrnYryhxudm1nxwjOE55J8xCPuLtBTZAp
rUdgBqmuVvMw0ScjEnzbhjMVSgDxWXnpVTYC6y8Ilw3p8csVWsrJLc4Kg/m8Os29U5jgPEc1vA+1
Fz3AlM4m3L4p7VMX2rGOPeje1R524pO3dJi+uZjblZ0O+yFyj12RlEcLAzwK5kG3L7pLpN3x0+qT
1455yhf/TMBAr730g4+r3lqeB+2y77gpaWu75QXsiVJxhfZj21ijw5myUrB1RzHl/nac6urQMb5W
hrxlsxHeoik4+O95D99+Cec76hoBjyL54U7tuJO2eXE1IwCj9L3r1ZgDvXQ+pfWnwcvjVmTmOGpL
42hif600dSDV/IEREIFVRR5hZji+gTGcOwGVMHNkxZi56HeLR55HCst5HEEd1Hi1hItD2oyjXxbi
ipOTd5ANNRUh13yEXpMSGpAJnmYnjJqi4GmeQuCP3yozmU+F29/l8VJfMaByw5v6M04Ymgn0Bxbb
3yuk1jX941o94NiPn/yMyVe4sxKJio8T7NhqnXkTfPUMZ7kqGbA1wvIMY+1Jaj4Emtfxllm/XQk0
OEHBqjOFza00IqgiyHgbgdESjE915Yqbd+AQrqXbDOcmlGCl+pTGdUOvMafQT0Tp38watVkH33Qs
P2LVE5oeELREZwVTG0iuUEDBsKObNJoM9U4LnW1SH05Qgp9Axbg1PONh0jyNErBGgDQ/S8xzGZi7
YcQ5VbgQOCz6OYHvT1A/0cs3LkhpBcIYFxvsjhgHZJ4PW6R1Hjfq9jALNDL+SMdlYEaSTgX37iz/
2hcut+WRbA04IepbWnDv7iq6jORWyomFy1KKjj67MjtICdeEv9tGnDVw56zFS09Thl89KQGn2TZx
KXX3RMfntxtBIYUhEacjJoI52LFp+wx8rNoEeZK1Rh0aqVYXIj953WTO5eLc1JSpFTQekuDYE9Cq
J5eQxBB856TmdAmG9o+Z7K486ox9VwJRGRdIn2byVrJob3zVAzMravrGemcpyQLfPsuazc8SgTj0
/Bnr+nNMnBX99/RsN8WD2034wzz/55gky5ZuDcogv4WcrfEeKh8I4e1RRPQFqCc/I97Nx8xV5ARR
TPAHe4qcEgvF5GtWnfvgh3RcM3AFCKWRXg9RjjuRyNKQBOptX35tFvbP3KhahDpYFUyaK4R23zqb
KLSiXjAAql9eDORrzlEcwZc4lK4KdspnKjRz/rgz77LtRaPnSl/KTyArxTGv5HKWJDrmJkVsWtMf
SjFSDmn1E/cFlliR3+cDObK91Rs7EynWJiLSMFmDU6d448o6PFelDUvc9qDcG58L1fEhnRN888w4
ds70iZuM7vGMmrtLnfide+4BXsPjIkPCsntL53aoW5YxsSiq8gf+yTfDjK7W1MG1xHPhx0gxe2P8
0s40LYFYSisjRVBS0Vf4vJOii1/Ccnxux8o7LFRTe8elh0TnwjnMySg2Ack7CgwNcGTcbKIz7Qet
UX9XThBdBnboMErFvJsUreCugTIQdW55bwqmB46NQ9vtGJLFgu1h7S6PUS57IOztzYpgVc+eifud
GvURr33NyY5tmyr91rPL2EQUR5fATaFLS6xqM/XojmBguaXng503bO1jYgM3JzIHU//ZUPS1zZDN
edsBR6sSeJdhl/WXEZyEP3rLveM3LXBURnFNPVzTaOKeEMzglI3ijUYG/faxxUmsyBBgF7wXI6wB
ZoPjbjBtznAbBEK/8LnJhdrTG+viHnMdi2/UHyZf3qVDcyv92L0yAJDb2O4Y33KZeHOdPaDqO/qx
c780IeUxM8guSSnh0pIOXHoaI4F72SB6dQ6JU+bO3l5mage3AajFrsU4MAvZzdnkc0fWzvI6eULU
AWvDrXa5AcVRUJqFeMnxRRDHHkhBeu6QHo2CtmlYEY/eZk1/BuG1K1ICREBDcCIEE7khdnA3NK59
klh4GjDvjtNsVBq/RoJ5Gnf49uhHzUgHR8N1h5Fbbr4pPN+6eVFLkkaWeXf47EkhYYbXGDOdJ4yK
xeidh7wmAmWSo36V5UOXsg0IsQwZJLTFBWMIrD9nEjQhIho+EPthKW4DoGvVxjGtf2XiyG7FHznj
KkYIiiIbXig7SEBv7FO8CGthOkmHNY6hoUaND8Mw6Zc/MLRBBr/sXhGIYp9XMNpfBDRXqx+FPWwF
/QBCbMeXWUQL0ciKYTBgH84y8mAams/YhjV7nNPs4jfOt4ycbrIzRvimDeRiFrGTSUPHMwd1WQ9L
MVhAfcPvOcpvSK/jT2OJNFlOy5FMFB0MNIkdXfVZpbcMp4jeoT9DdXaTGCNbGtLSH/IKYijAh77T
eldwKKhYc8F9IPcQjRu0eszYUHur73/07MHpOdaYgfWLnKsJCLbt98zPwaDOg5ds5zE3N073Jkv/
EMX4imNDvqGBAlj0LyGgFXa3rFbxcZUFxk1ws5fRILuEE1FpkeD6yJbGPx+tT9dDyfDCadLwNGjt
/3ro/vVI2Y5xJrtcjlF6TQK0lnX47EQmsIcoys8j60mFyxeJYA6zL/OBoWsPW8/+9WC5zeP6cicB
AjTJwX1rW8CqhVoPztRnGEi0Hn49MLsX9LP8L6vEYpXIjE1cVKdIX/az1rfLVfcTyvGcSXpWq8zR
XfUM68NOa/JzqEB/9HCm9QVdcHteBWjjqpNbHxYeUUztAkF1/VpXVdkfKdmf4/oDy60fF5+2AFS/
j1hTEzk/6z/8xPXpenBCGIqrCBV/AYJ1BmPLMjEQ1sp9Z3TxqOjD+lSq/NNsunb/149yHCRY6QmV
Jg27+fMxeOvHsn5Wne3dPCzKB/u1kv2Cv4P5ebQgEQiWDB5wamO01IduPQS/2wH6ZzKRK5KbbsPE
hhqlrloAukz3AjY7pxW0+Nch1PBFE9zdIQ+Xt9JojEuTMO0vJn3OpVyfLT38xRi6y3qASSUZJHSf
hclMYLtMaKOSDqmDpgBG2rSxHlZG4J9HlYtXyFxsdz8b/cdKPVwPwtJJ1QHZRmwcWfuGrmVVD0lm
bHmnfjrcM3qJj/AraKlFnXxmfKgO6x+O+mJ32hk2UTsDJV+hivTfMOzUJRtyjVJcBdIygbG4PiIU
vsH7op+PffyeYgE6rF/K+l2sX9SoyY5+JV46Bw4L3SJYjK1PHFhqAaXTZ+m/nb/dNFFTaSfHX38g
UEmzbT7/URCvJ/K86sBc1ULeZUMQrB8I9/G/f15Iq/BSldmQnCkn/nwE67tc368L8+Xy1ztn2Sa9
RybnElxEM0oYJqbzC7mqbtxV7kn0Fh4jgCMuBCTPRqXSOCEhLov70WmogD36+74nqE3Vb0Y1wKUO
IKXYC7akMOg/sfAHAYE+czGprxLaBw3GGLlLxWQuJ4tsByIrv/vrMIcSqLaVXjsPkAHWtr2/6FEM
uHlBxIudes9jEiQgeu9ao7234+gRn9YAepcbvTtc4swivsv2z27nPtd9/UKAGXdMOF/uYoPiY/Nu
lflhCau7ebzLquqnJax3MybfqDByKr8p/VKa71mC+rcImq/xWH1FxksepcMlYJXZvUyq4lS785Mp
t17dktw1lzemdfCbTfh1/ujgq6fylOzekeN0h0HQK0c6nB/iYjhNkWLrI8bXrLGbK3Siu96ZglNc
JG+tpcROb1RNF5iJmacC1Bn319iEcYcA64iIb2upGa9+8Iq4nvZnnl6DHwZ9gr0qCYbEjPbsDQAN
VTBeYLXeFfLnbINmfm6KAopOwrCvLfNb4s0/KEiYaRvGvUF/Ey9umW1il2o9CFo6EaQD+xGIlFga
fGPyhSHjQ1U8qiD/FamUhByVsIAW8fduYLNiKLi15pDfAm9G1yzGk5c1z4E8h7rUQ8MD251kQxQh
j7kAFpLMDsmrZUH4Snk31C1RKNl4Z87vkSDYgE79nWKTwZydS4IQ+02H6ZE98040zVsAIAaxH4LN
jH1VkKfnpa9L8ot7N//eeeNr5wffRj6EJUGsM0ywgkPfe5FFfglK87ktGMg7ytk3cvmZ29TUY0Ys
YjZ1Ty5hU5nPIAxKENOeIn0fZmc3j/abiiJG8CEZLqX3KaXDtNqBlGEzWlQdWoZm3Cf1YXHna8/E
mwv+d6dDL8I+TLCQgDKdvVubFXsc6QThJJgs2xRirEdftUE+UjaMkNTJzqCaVH36Y7Hz5yzUeIrc
vysw7KEgqG4iwnpcqUtfKiwVwyEf4cKPLtb1wbpPSvm2SPGSW+FH6A/R1uY6WurFOzOJrzdNGzzS
zz1WZnE/5Qwg2JMemS98revymVeJHDJUOOayAAsvhZdbMA13mO8oE6ZzxCtg8gxmNV1wASOunB7n
wmXjSBIy4Q+0rp3RF4eUOBvHHdXWc5HxOGX4mM7dVzwIF+GhhI/ATcg4oeUOvq4HSrUtg4AgRhmT
FTXnjH3SNj2CH/kAIxzuIqvmVnAGRfMp6k4cooDZdNKO3017YPEzhr1nh/TdF5YDf7C6jShg+3dB
sI2MXZJLPCwxe2Ws61e/sl67oAL63k4FMliC0W0JH0mSXMyn1rJPTreyHKfr0HVqF/TxScEd2HRu
j45lMttjADd5yKrfReul29FvvgYuWoRmRAZkWZ+9CjFg1nA92WJtFjMiILgIUcc2yGTjsd1B90BP
lj6rPAGYWY7EcY8oI2Z6RCX5fmbuo7kQBszL1riZdnxLTEKH4snMHpshR1kuER944jlMGMHUoz3u
hEPGSAGSJlP+b3YW8d4ZRhJwi0dhx9ZlLuHwpU/UxcvNctNbHaLuMfzhtzOExLoR4civ/D570jxi
0/+AOFzvl8W9DjhUyArCDR8kiCSdXy5DtP2SMfEP4omQ0wbQOamSTnDnMR+YI2IX3QX/sou6AlQo
SiSzMsCDV1iD1WNX0Y0tcwdETu9aFzaw79w1Ok4pGoGqunXxRKkGZBcfwHOYLT/wPVd3NorV7SIM
n0Gn98AsB6KpAbI2Lb2N7MfTmDMbLLF40mUg0ioKfme4bfaUId4W4gpRIAJpckkucuI1Xzs61jeW
tV06820yVf1N20MdpEZzu3lzMqPopWUNulRh+zspJuQ1EbfPUn4mdFEQrf0OMlXvjOoWmLC+kOE9
AfMjYm30SaAtTVI4hge3BWXj0kBgITuUbO/9tP86jMEnt3RiTWdIlKHnkmpPCl72K/d8tZ+AoaEm
496YsSdD8gTmJ8DvBDKyg5RccEvjQup89FozDS9SrHCEIA0djfhSAsMPwkdrHNKdZ7DKsKtNN445
2SyDAGDbxfghBuntGvzpGPQJo5PpM0PR8t6vAAr7pR9th4GxLf+TVYjHgsKaiDYi1Ax3IqARl/pw
h+qMfAb3m5xFxT6TiXdderhgPuHdIUO2wkNYl9MGSpy3DXhpdY8jyKZ/jph9uLR18lGbLUljPaoU
b5uMUFwdRuFPkQc1EPvvoulKBBSmpG24zgMYWGKtWsEbtstNbVr4TGz/ucsagRwkz06td3KcdroZ
PiKI0LszqMJ2vlsyQHJfqxxKT5XlSIhrFrR4GB8j/EaDJPoxZVpnl/O9ikf3zuGsBp97XLJJ3Vxn
8rh92cOB9Ck4Eru5K+CqQQI3fFRKVtFq1lP8BYNr2XfulYY3hD88gZ71jPpDSzIhbR48Mf3Mnfy1
Hu66Snv+mSTsigF+6DjY1EzhsAXfRAdO2/6DHsKnkT6q8Qi2z7zQJqsIuQ7BBXteSKSy/5RCNEpK
Un0K90tOf3vD7La+rAeBVqvNq4ihdfPqsrBN6Fy1jL4HbQF0etsMZF/QC04JM4r2Ks25+ccIA6Pm
Gk2ueRSRPW66wdeL4QyntbjjNoeuaQjvQW/A2kfBmY0/0v4a2a2379kSbUSD9DdynDcJXEw0Ktv2
Iv8eRiM4KgT2J1WMH4tFoFZCBlVcfDPR80x5ETxFSCmckX2LTJ+cgtfTiekXxqczncqbAXFjX6Iz
QgP63fNUc+krFCsxYfQmNqS0Lz4HVzzXbUVmOtgBz8l+NLaL2JMRb9NDPZtdSk2d1BEExp2djtm+
ryPS4AeiqvhOWIZz9MMgpi4SAxdfZ+JuDALlJmUFTF+9Z6dts60ki9or4YRZ4Tny6wkOWNaSIKhb
SVP5Li0UmIPoGE73ztl30IMX3nBVM4jIxHcfhKUTRIMMc3wZArxL6+ahJ8/WzCXm+5GgXDGS4zfL
vL0lfkgWREk8nEhIX/a+V+MIQ8T82TY9EUd8j2WT2IfBt4A7muH3qan2GZjnVudwuAuy0IkJr26Y
D5a6ifZ+WmhahLJ+LcGX6oHxgGrY6S4ofOEUNHHTw7vguYmNm1YTpdd7oaHycu0jlBqIvj7/65A2
CcuFx0pvVOIyY8s9JmATQHuZyU7p32CY/MJ0rdkCzrckRUmg/6Nqrp6YiaAd1uz69Ud/HcYJigIz
54yMaf7TbPaQzK+OczO7y5byI6CVsYd3PVwCAesK9e54qfoKVl8VLN42S2GgizpnTt3H8XQZmDpc
Jn3gBdwWKyalR//c9D8y21XntPSnizPME50crdpWnsVsvZYXxBADAzcmI+tTAYRiC77e182y9pLq
JkditiXJ22xnYtj7Z8Zd3SatoLoI7ZP8N1DESosoehOksY30wtCFvasr+RlPKCR7dmpp8epNtjx4
czRd1gN80fmyjEjWySA4Rbpwzkg3wATMYX30189qE5qI5vtIYdGU1xV4HKnxAo81hJyhn//1w0om
u9qDOGBmE1/t0u9l7sNA8SiOlrlJuLtHDIuklwFrk31/KXSnqK0CexO1GWGqCKWJ7Wa6BVq2IVRN
wInWMQ7rI1c/XR/pv9FCYDo5oXB3Xe9K5LKPgSOyi9cPOjgN+P3FtC3eoi/dLRs2+1L6tn1p9KMx
a+OzYPI5dgFYxXxyYc9PoYGPIH9Yf5bFrJzrI2t2gVsPZL101fAJaGreV17LbsJIrIsbjdY5b3+s
T9Yfu33Vn3O+sd4kdX49yH89+renbHjRKTRkY66vz0BUz3mL5po3bOoMivWw/lj1fXSeCfftFg/m
qZ/kiL2yewtTOuuBfrHrK87ZJGyF76CB06/RVYt18fVhfboe/BZpTCuf84Y7cQmu84I2fv3///Yi
9IcEvEuUG6Vfx/onihMhxdFPDngOIzh4dVv5EI4KUWzSxNRcm7o1SU6mWFlEi5Q1kT6QHgovJXxm
HODygpiQ7sa9X0oYN2VNS9sY6WZ3UX+zbAI25yD7DsThB3sgMkTUtFE2QFi8O5+eV73VPWdJrqAg
1xahq7k5MOkZMG0h76F5CoE90uQrg+EhQs9yb9GoODjKvfZUNP1ceUdSU/2dJD/tN/xU6s3jEhEd
YMv4StNX8pOzTK232ho/jYJ34CMLIgvH4FMQWsZJN1aO4hL3OJzEaL4YhgUh2sdKuCoh/hdI96qa
z//7f77/KvHApV0v05/93zUgtuVZ9n8lGrkjJ6EeZPqf/KN/CkcC2HKhF7qrOMT+m3LE+4cQoR36
gZaT/D8QnfkPH166j4gjADjn6P/8n5oRB3qd6eLR4i+YgRMG7v9EM2LbtvnvmhFB7eKyhQpYhRzE
cv+/ZkRaftYObZyAdR62gRs/NTQN8QbpjrFeA1VeeEcPLtD6bD34ibWXppmdTJU359H65WkQwHoI
cPGyP9fPTRmwdUOkmKflLnKThcTLwj8heP/Wm7gSQ3DaNzYbO2w4n+hRgVpX8k7H0eD8mg6qDCky
QULyz7NbNMe7eEYITUn7EJW4o2Y/bm+6HKxAVW2rkImOsuh/QPZ4GZXFMkS4GXt5rpbcZwNjmHCE
sRNy1TL7YnTYURftJApKDTjIH3LiBydxaWW4fDFnTD548oawuNU5/7iKfnSN7zPqiW5LiMAyHQ5+
l4fg19Bp12lOlRIQexVYhDqtd1fbi2ZqMFogs+Fk3JtD55ScR3Cem6kFhMAu82AbaUh1QkYbC82h
QKyBunM+Wnb0MMfJd0vjPgZJDNvcmJ+O/Rp2Ft1ZRXhnZxAm2aG23ADnNPBekTLPGDneF1l5QrD7
1pglndvIY1Btq8NQXxunIR8pzn77mXjOW9s+93m8S0dCUXuHQieJH4NGnXsLeAYaf2JyWgjBbXe1
7GE8Bsu+o7h5oPtDNjU9R3tXKtjAVQp/Wk3R3RTRt0joO+6zVjwKA902gSQls6zuQRoMjFMLPuGY
84ox0qGcjvLXBZn/JrWmEf1PBjboObOG5TtZjnM7MTlOET5EAPUtwozBB5JXXZigrOvihTvirgla
9JfACHdtT4hIGCfmJg/reb8ARN4EkuKx7Jlm4Fmfz4mBxnV+UkGVnIqmgOgp3NewlLSHe+PsjsFd
KRvjzEdzFW1tXREGfo4LNdwQ9WyPLL5etA6PbKQvlM84AxDOmLw7CazwJJi5H1CqEzadj9kpchk5
xvSvtktcIZOuVbrPpfWEV4c5HcSy18Bgqqyqbmu3sHfaAhUtwi3jwbT5MHOSeD1z/GAqpXYOwjFy
p0iSt/xqPykQrEhJkaYh2zSK+jjSn79UGM3S4kklRcgrMNXDMmH3SAzvbaxDXr3tXdj0EL3gmPFu
nHvSSSDXOY589mNS1xN7RdpKPrOJT5x647lhNDYE7i/SNcpvSXfuYF8NLsnFKgCnOuY3QMN0jYPX
eKk+wNtauyhNXTIUIyKj6mdQ7zgoXJyfgP7wiA7qbJNnajvkyCYEfsDFcI4lASfBxLeXGDSrzDHZ
hUkN1xWqnZUM1zGNFG7M5r6mAdu35MsjEiHtDVSvPA5L/Iib92BrBiPl8bYcUY32lcsVbifmsS8h
8wuyyVqCdpLGbAnXg4E3yfjQIGIeByoG2wnPBLfkd7aVPthzU+9JeEOWcF+qt74zlqPXSCBxwcku
jfjF4a/fZUEGBTz4EKQadhMEXMsQt7p0H2eGCnRGwvHa2N4PE0hmukBD95HkbG8pSR2E5dAkDRDw
nWOUdLQBmF/CjI1Lzf4cdrSjCMlKpr2j+bJQPbEjauZspOmzJT4WTaMd6ROCt/ySaU5tp4m1y8qu
BWJb8zsar/4hM4o50y8OC7hbcrDUPq6wfhqgcGNr2hgtEaEIhl3Nyu2A5iYUFAMQXTYv0b2tubqT
Jux6mrVLd8Pfoi9LdrZJyE+kyKVtdZ1Ljuc4QOt1Nbe3byD4FqB8e5C+nmb7UvtfFw371dTfWvN/
c0DAmH6IqgYNnLbuVxI7sDRoanCq8cH4RnBpAXVPbLM5Opoy7MJ5rDR3WAEg1r4HBinqu9JsYgGk
ONK0Yjy/uAwBGDuAjCdNNB5BGyNyIJdS047R9lxs8Med5iATHi3Z52Waj9z0MSIMFRMYEqv7Fv30
8i6wltGJ1XMZGMsTuLka5nKn4csJFOZW45gzuMwtfGaiS7IroGAqBQMAa6K+iJ7EdKkC6oRg5gHa
ctdbvstUcr1IWCqd5aNYNsxx09hkCjIEIY3HnH4reDVQoN27SQOlU8jSRQZietSw6WoGO82t5cl0
acSBoxbTO4zzr7QY8pdJA6uxm7JGa4h1Ac26R6DyVGXjc6RB14FGXlewr7sFCLYLDTuVN9pFDHci
fMYzZhwqJw3PHiLrYkHT7huysIooDncCBTJ5OHxKPfTt0vsSl8C4TajcddexqpT3SuO6zT/gbvPd
6Z4GDfT28dVDWx2a/axx3+EPoo42loaAxwE4cJU6LwwP83swhCzMMMN7DQ8nmgTdEDjxNAUsHtft
N0Ojxh0NHQ81ftzUIPLiP9g7j+XIkWxNPxHGIB3ANnQEVTIFU2xgqQpaazz9fMdZXawua7szvb+1
QAGISBKMgHD/ZVQ7R6JEPykyylMJK1eklltkIYov5ltNJ8KRZqqvA1Lb/aYQcg8WseeDzj+vT74E
ojcoGZGZQydYEpe+MhLEu5t+cXyi1D0y1T0JV88lZr2TwHWX0DrxYLSPqcSxzxLMPpPQ7pHUHpSD
866W8HaMANPOp8xvrNBWrJkvoaQ2Gf79RJkfxUn+lFV0rHrqjIViV0hIPAqD6Myz9gk4/UaNDI4r
iZQ3yZY3JGR+kbj5xu/IsiSBvu1iWlDGQp382nwZzemLk5o8QuizxdtL/ZhE2ddk2mNUP6jOezT6
xsU3lJ+rxiowA3M/b0jE90nGV8H0btZR+T3+H4nOlxD9kDB9l1D9kHT92CFmf+uHR3M4FBK/H0oQ
fyKR/D3Z/LmE9Lv2FF7iOFt3DQn+PHXIc5VQ/yXgYUZwHkyKRP4PZP+PDiUA3Dbjp5pegB6QMJKi
AKNbMGbUFlgGJQKm1AnAH1w7+gUiKRropHKgo3sglQ4CKSPIpJYAKeWplaKCVSoLPCkv8KTGoJVC
A1+qDSwpOTBoO1ik9mCTAgRfqhA6KUUYpB7Bl6KEXCoTMCwO++SLYTlfOMp134eUL6WWEROS3K1H
9EEu7P55hDdWHZaHxjeTY1562Y3Li4mkoE5evV3Noor2Hk/rQ1+W3MEC594toxR+KuUp2MTor1MK
u5vZzp/rxr55udRFwnvnpXXCmBIzDlXkTEojrOVd+smxLkxJHrMwte9oyC0Os+f+6oKwvigAv81j
xDJ6Hzk/bRJpKLFYpc7CrYlgkoILTLjWlYc3Z4ZDKqnUYARSiJG1yE3NhEIymOtybBnAGPbvOHf6
Y2mpb+7gIgHBmbfgO7y28ULhzUQo8+yupyanS8AFX1yM2DtC3vdHkJ/jStvjGMuts/Axapr9k9O4
3xap+kiRopIPm9Fj6X2rpA6EMr7p4yAVIbaUhehNBHX4tTOuRjIIeILQLpKNDE6Jq7kOXByHUSpI
MrpITCklKaHa7mcpKumlsqRBVHX2pcbEpc+kpdeEGXUBBTi1LxhuaPlAWudJDQrDkYwOtuohk4oU
z0tIxm4PbftMVDxdgZWfnLx8c8AGNiYGbQY35r+zmGPAmnWU1/KVlxl37rJJI07C+mVqS/WwRemT
U26fG8PteQgbLorCQ2wf2qCvLyi05yNaSspJaYLpIyQWoZTDQGP+WKQuBnMdYcNSIQOxeudKqQwD
EXK5pWYmBBBQZNY5GHADELgHJaU0fXuPAbA95rTVuMjTdooQXeYc/edNKm2A6u9WKbnpaLsBtImO
VuLAHCMIHqxa3c85hFWfdxQM8cMpJ7AD+/1ij1972nSgbb+SBpdAsVO0M9Ye2CbdO9nMbXShjScm
ue400c+zgbxzpA+dFPeYNPgUAdyGFwOqoWnAfvktkbIfUZpK+Q8Thy9dQB1QL8VA9jAR8tz/TKUy
qKA7qJMSIcZLV0dqhfDyqZvrNZf4lkjtUBJPP/FiBw9gLeM+IhE8k5Ii8i1+FSG1RYsUGKXG+0kX
GnlUG6XJr16qjsaW0qONSoWCFiR7vUFDt+QafA2lJImpjLnhpvZpT6qlRomxK2BTNwX7dvsy8a19
X+lcaqV8KcZIND3wna/ED1POhFb2qRmoaxqToN3ZExVOhZQ50QFDODanknclBJZUu47ap47+p0aK
oPjCwZri4KctJVGz1EVFijsjjTOfYtiwi4eQ0OIiTaRkCrP8Id7C9z7tU5XUUGVSSNVi4Kylogp/
wntDSqtCqa8q6bGqISqx/FW/bBqu1ETVVadLr2i/4svhSmYOTOEg5Rw0ZMVx+tRJZdYg5Vmj1Gg1
UqjlSLWWCM4LKdvqKnKLGYfTesDVTa0QVNom9Vy5v/ekrqshZGKE85PpPhHQ5nQf5ZR79VLztdL3
tdD75TTluwVm+n5yqQRL7YHxLJL6oq5kYNXjyEWc6fFMPsYmQTgJNJg9ERQCI/9SSvGYYnIP0El/
tkcpWeVP10VqylKXwjLCAuajUvbnQcrMkohaM2wOeGitn/DdBddpSYZ5e0qkCs2iE81mss0oMydd
RgrTpmj6GEqFGqj/BjfOM35xfJTu/UDlBllnRdnS9edEDC0J+G0ov2uUoY41tl9iFz6gIkXY45DA
kgeWeVgbEICwatqHNkNROHcvnR+ntDLa82lxCZqwzInAhQ6ylhDvSRw5A9acpfDp8nTNXdqnnzsB
7TbDzbiZ2h8SAfR6kL1VIL4NrC8R0C/10YvFHBtf2/S7BxkkiNi9EnTsgBiaAh0ODVMY80gyPqBi
IehiE47eeQRwdAEeYQLa0yxYJBgEUlmNTwpSaQJZ+oJdmoJipoJnUrXBkw+Iky62TzaQ5ybYZyko
6ChwKLAoI9/vtuCkA4BpPHNuV4KhmoKmEi7hPobxzhKcVQniWjF4a314J1PQ2Epw2QaAVoEPCF4b
CXLrAeEawcdUEN1MsN3VGt9VgpO3AgFznwIC1tub4MB6TS9g36OxgixBVkySx3NLfMQB87BFgiWL
VtDnWhZ6k5s3kiIbXrMqCzB4WcB1g7rjnHpUiqxl+xXJDt+piMJd/dt6OQS9aJy2v00YVf46CKSu
tFEWdk/UPgo6LTDTa/9ps4dKqemuvfpybGbp0Wfjf6/NyrrqDb17weZ6zKfut0kJ7YEhCFNvQc71
Ees1Z0qfCob5pxFuBU2avEp54Z7THrOwfGilAPH683Ey2j2pxcCDIUyE0qREKPzEmLwbhK+AMXUh
tMzhMtJ0pbuqa2E69FoIPve61vE16XcMDADso91F6UHNUBKMZilntnLKKvp4hMGtycgfpxjhjXAv
jvy7heaufuBrcqlpuRBB+Kqg3OZkuukFESiQOFpWqbcnniicJYQQMtd991Znrde0wPJtH4HnxqXC
NqWEVxqk1lovCmPqCBZNPy5K4DYfqlokp1pZOiUzUc4jBZy2hJ6/LSwJQmeQ3dzaEIIoMJFpzLWi
8JaU23AgQu2itb86L5QWL07vuKGctkMFXJX0ozLwInxDNvG3E3MqrJsr/FsmTFwunJylvo6aoxO2
roW2W4S/m2Sh9wea3suF6auF86s1/YcRD7JLOMFW2EFSWYdjDmFoZQ+6xpnaOahE3d5sCL84C9PY
CyH5tiiEkcyFm6whKfV+fn92oxMj00RmLCSpVqU2wnOC1jm7VbjPuPZvjrChmfCipXCnbwvd1I1K
CEm23vnOEX7UEq6VUmNOIDmKUVOxersTfrYSpjaCsiXonrGqi+vdwPYW+9wmfch2x2SaVFUmwtx4
qU/J8BLODcN1FHukvLvfMCKQyJ3P4CKb+mm3oLN+5lzn3HiIpv6K3J9u0wj1+obJbOcZRMSSd9Xv
Jy/6Gvj1c5x058mcPNqYrA+tE35ey2qmE+xkpFlyRtL4jhT6hal0Ozwkg2vuS6V+ZcYHN7Rb8jgQ
NSgveFm9+N7J3OI0MlrHoTSHp3KFd1jo3+Q6LidQuswuHgvD9U4w2OZlrlDNVEwaMOhE9kEF5DCX
2bF2ipc4wO8OUR4SJ3EaxnBkfhFjyemKD3UTOIe4HP5gSCflAYxKjfwlzfESqYz7pXmeCvT+rscp
qAQuhxlAskH+PXbX8Smr+bGBQQDcFtcPzmLQNyexwUi+kTpAwJmEDi1IQpBhwu+HzCcUgtPMNr66
JqLkelU+VxXulWiJsEG2lD6H6ruBkAnlwsHrlLELqdwgSbDZjYpW13r2r32YebdAUtPzolMPftXB
SE4vYTU9TF29oo1heobz09kVfTu+68cE4ZLzqS0JbKbomXQh43PtVB+Nsd7OAX4jGMzpbBmY7dyJ
3COvOtZfp7AcCD3wT8WtrDokKgXl5grfDQPBq29ZX0cqF3c+Vt5jXS34Hmb87HP3ESQL+8p8RqRN
G3Uxy7SzeF5iz4dgzdCy8HxrQwQIvjV+mbyA4V4LADWo7xA2xQ81ifMQU7/lJz+GzacjZjPC3UpI
GZXJ47Kj++MHH/hnVBTHAHEMSbLNznfqczzZv6Zy+pDidSLzAKNG9G6LfKriR3DP0PLOQwgAAiyx
W9SSnjs/YqRPk5sLvcFIpg6PwO9P1YzwfFEHb4rMs1P7+Tl0EU93cZecKRj47eQKTyIDcrgFQdem
543qzYtlk9DTjszsTARFVl3cr4jWDk4ffmKGsOzWhSnmwBgh7b+BFXybSUQ6xPh1sIMi9ekdHiWY
ut6tSDRBOXrz4qCtstfkE+X0BFz7HUAV+Oq+r5K70nrXvd9s/vA8mB8YgpObRk6LalZoV3wz4lfD
KT8/OA6CX8+mCqh74NLi7PLcx2wtx13seV/dMi0v1fi+LtXGkG15MS0SfONp+BYZY3EwPJPUQp/T
rM8SkIuMgQ+SxySpvuKHSZmHe4c6TtxTNpjANswY+yC7dhVauopwHWSoQkKV0cdt5UgjL6hPlp9l
O8tLHri4dkJlELk3kIm3FvupJHKK4IoTpiHUluWYvXffNWVaHBwfCTHQVgIWA2feBt/joDbvI7J/
mZ57T0idiWjIogk5VntdlRHftdm31Q0MfBAeuuqVUIVUGmgK1OaR+YVK0W8A2xWur5osoObaBFZ8
x731WNUDZmL+2G5AGbcwtUsUZUwJVR8IgeKzN6REG9ndxwRihanJL8Pg/1HikCO1GMRYFe2hNx11
Cgrjp+ciX4RH/qMj7Q0ljfVSp/N2ouM3R7JZflTzjNkwpytzifIRyyzezpKAScqmwJ9DbsOMpyM6
oFEaqaRsnhaD7vUVRYr6NOeD/c684NDoa868qGm9a10TQZob6nvV15+qpTjkPgGSeYtXIA5a9G1u
ta+w9RzSlQqrjRu7XcQZZczB0Yl5nKYzd/CRHj2CdO5tx3vkhkUAVMrkxsYnjuj0qJhcPibFC94g
b6+69sXeMPgZznRqQ4oceivdXuaJcKAhskHWEAh3tnqsVweI1qYxtVsvhZVSWhy+YKnu0AS69tmi
vgQ8BDv0mj4gO7aYdNHCWDRH6QGPjZ5M22jBCTapjww8P5uJYwBjLWf6COdbnXQYlIm2LMr4IU27
/miGn8cIERledItrZn5JogY02b+ZFIseiia0zv7qf5hd67it5tkl/2iXwccw4fNQI8X1d9rTP7cw
B7Qu0UnjEwRazzbzWut9v2wkPdmkvrRRty/reL6fzPGpL4vfiEJd1HOJpKRPLrgYvGUJzB+l10z2
6Rf0gmZQguF1LndcvIBrZid6gJHnyKLFW8IASILjE2CxtYovqXIf57XfYcR4X1I0co5Jf2nnWzF1
BFZK5YBeRCYtG3ptjYaISFoLOw6FWIcGeS0BYGljQ62MxnS3ktp7DiAmAmuTvvmY+myQZqTY5O21
cSsBAej16+3mu5SaF1H+gJLEv4Zh85RQToWd2MJKhQFsuZGKds0xMjLCT5cbTlX0zgC3+FwZv/KQ
7BmhMIhVCPntjCBvvb/dCvtczvQgBMFzC3x/3EboSdSEczSok4m6++aokIH1tKeGPsUgN4IUlhuz
UqgstD0MhFRP0Uox0ApckZi5s02zOdKzXt45W1DcbdZY3hFdCiLC9CpeU0w1s1QCtdRs7RHtc+3Z
fXZ0Y3RZShZ6TS/mTOQherVC73irT1NiagslXci5Q1xYZv1uRtxSa8C1XSD0ZWaF7R+07FeMdYCi
FdXevBqnkd5kqkdNuzFcuhXHlf6O/Cj989vyJ/Sibtbdt4vfHgIMgcjGCXEJfALAiyglu4jJ3x4j
UL93lwrsnHzEjY8ji+dns0yNs+Oq8pLRBlKuDAvfFk7FULFHM1tQFsaqfmXFxxTZzBfyPKFzeoiR
SVXpY5U0X9FUVjfcFrgI87R7MKrZP/1t36D6h8naMi5UZn5qGwhmticIVc5uXSWj1+CjcZRUBO4q
2rAaNE8lXawYa3eYPv8Ur2kFGyFazQ1ZeI6WPkLF65RgM7okQURuek0vvGwhCGEm7aif+/TOnowz
1poa8y51f44Yjoz+XEV9fCOBEyzPWfy9jScBtFmG9e4QxTvb7zjHZKivF346hmTv+o9aMzakwe96
BSXlsX71oeZHnPtlzxCuSjl3tKLQj3ufacsCbCCaDgg7Aql0I87Y+ETSKCyT9r/X34SItS4WfcxL
lRBAxudaokY2/nDFZmeIZ0svwr/WnDb09o7POerRZk5r6PiYO9GfIjo1tjRBI5o7rMlGv8iM7OUy
EEEwyRyxlNli6CEMW2NwXP1FxJL0TzUsao6+8ynehr4G+RhmSHyG5E1NUmTQVd5d61h3RFN1AJTk
0J43BPJYnYjf4nq/JP4A8xY39XQeV/eiC4vKJnofhWF10r9nfk0P9+SW1/eRe4qc+XkINugcf2Ss
HtUAv+7AwU7uJcAKO8s0pjE8/zjl9RetO3a01CX1GLeGvhSCUJ0hD/hbK9JkveniKzw74XDVQsyJ
dxwihzLbeXO5UToyFwyTFge3OzID6TeYoQTiKZgAhZ3xh7LX99mWkS4ts1AttSzymOI2vb3EE5hn
l/JZTPi1fYrvrqLQ1BKcRZev6NVazs+ud7oL7MFBH3rSfiFgrrvqI61xI6KjtYcHv+crJGsD36gW
bZJsBzlLWhK/pDZXhzy5i/6RBMFwKulVvcCa9fq7oaram17Y/cKBvm1Pk9NTObg9G2P+jcjIsyIB
7dxPkjlry9nFGYIfMtkQfy5yc5F9natamr1d5A/yCbj+iP1bfw6ZgY/GtYgkW5adKS8m9zT2Oje/
GNVt6Pt9PZOO8noxyhc1rZiqFDbBA1oQxpZl8IOs9U9ap9i3WHuVQCkClmDn+jUt5XT0xVAbQR/u
XULh9paui5LD0heN3tQL3SM1j6TaTyGYuz5ykhwR+jn2fdh7jzgkUJfw7WY+FnMekAk2RkSwTAIn
7B5TWeY35XDJl9gFQdC/8AQzdpkqi3OTd89GcSra5oMzBs6FkMBHq7KYPsTRrmJOc1jAWnZD2D3Q
OPCOEQRgJHcuuyDPrpuoiUzppts5Cvi6JeGbE/lm13yqdjP9bMA1dxhh3geN/SUb1FdVBI9tY4VY
KHL3HDYV2nbPuy+ybTs3GQpS0xxuXlPf9X5DtjiB3a1nvkdK2+9KH1WOhDzv+vJbHNrbfpzs8lg0
eBBwOIGUmLvJCfJzm7qfxvXOaaOHumA6aVOkmNrjYzYX34irRynsPowznjg/r38Cx/fvJ7DKiYC/
bknW90VkXghjuQ/IyiCvtrqSdoABKzAJUCvUAzD9uyCLnB1FcPjDjo2Lb3FR6dNSMDJOGxokg9U9
OpKyzSCVgcowX5uu/skVue0ig0EZjmACLkwSzPrMxlDXI3+ALaju1tZTu9mh7IIc6B+1+c7zI/dn
EnUr1IRQPLS4jlMZk5VivsSu8RQCXFDImedS9f6HFTKub5PpGb21s+9rgygTuVMAOo+XDKXxUmE+
mlVw1neRsMP+tter2KLsa7tekSFwX1sH68kqNuMUJlWIr8k3r/+r9WQKOqz/D62npUA//yet5x3T
kO/935Wef/6Tf0WEuf+HyT8xzGbguYA/FgXD/+oeNm26h1FvqsANsAh5BHS9ST5N+Q/cIXRCXuEY
3iSfYWgGJFfajgqs/7J72AJ9+Kfk0+GcQ1lqKc8JYP9FEvq3mDCiOIICo4m6s6Lo6mSFeY9izLz3
hxnxPeJzqBjI6LU5WysQx10qt3NuRtzJ9V139AMEoFsKtYeQ4Kr36Vu8XpvELvC2SQLXfho676Jf
rKJvKcHm13+MvBwZvnXjCM/SUifMxuvzWcZn+jW973VE8PbyUPdw6g451r5d8NAQSSX9CRC+BWl6
6deprC1UlXQFtMZVjw1yk1gIRyHsIiiX0YUeE4CEgJVndXLcVNtcupAHyb40P1bxslws16DJwEju
CKhd4JrUH9MwtmffmhL3vmPcF4yde9gEudeLPkK0TkrKZyxt7m7VnRMmn/e1QWwpnyMWwJMxBMZZ
DyL1A00/uP6xuRCksfW4wPptefKZ7e68ZEhoAh0ftCXF6iNALas/a8eEXhRMk3FRlZjG3OGeenlv
R+4FQK7NsF4vjA3fBRge2wRxNJeCv7lm5H+IphTET56f+jBex7cyyH3b5DjI0zXn5/Dfx7hv496B
OpJFitnIf6WAnogRPSrIcKyruiAhAny0SI6uQUSQEwQM7bVjQi9MNC9WnRHiT3LJbiib+LgNhXHa
puQDgMVyqyF6b5t5Si1mbir1maMkYGvQBVGUooLleXUYN4LeYGLxl3tTfg6I69Buj7R0TjNA22V5
ismxvUHgUixtZRO9yQ45jzXpWWZPKm9ubreUQF6rTMl830Iyxxpb3ANhhXOMqJDZIoAKFuJHWAf3
b0M9fXu2x9K8mMH0erNO6zo4gUk8vN6tY6mY0YtIukf0Wr2ScGwV78ma+OyvZLCIrDrdEob/raWC
q6Ou4Ponoi3TS+VzZobZeAwjFBeZKtZXy9HcADLntesctPkoAVsFcg3/CNuS1jGaRvYlutNb8/ru
poxXBnUmUy23/730X5Eop6A+lwnkmU93fHaZSYN1+fShTfZPo3dWql87sq0sf9xp/00rdMpYbuuB
QH8e+E3WHMqog0GXka9aA64lPaDUH4qXW83JbJr3//jbdYNrjNnrPEQd6dgzvrNBwAV4kj/LPvW1
6ZVSMKNXCYHB7VJ5l9HflxL/4KbGr26i8NooyRACb7IHbFcI6SDVkzA89C0zzWg1q+MWEVZWGMxC
kwlwSo0JQThj81Et2cop5qub302fqIdYT/kYJqekas95nl66emGeGJUX8m/N2yx8nirOvdkSwSwz
Jj3kU8bEPNCOazpt176Qk9zezyInDKq25gCi7hghgiJYmfLddvLmi0+MSSf5L66LNq+ouFMQp9ZB
Py5UCZTx9/Ivo5iNQP1kLPGPeOUEraeQKFpY+8uUBpd8ShEceeR0GVMPSFwgHReeyZGFNmzpNb0v
mK3pmKvsp776g5b5fdvm3A1wcZKTp6x4lzSIcCMPfiXtMSoxt+qOpuVOBCW12e71kHLa+9oJXZjm
e+QofT3YpbaKjHLaypnL6AkNiRL0C+9yN6MHrWqQw/itd/B0yZI+F15XXckuGtV00V2/Vl5/C5m5
HvXkMQ/frStDntHe8BuDz7iHwSNT187DBVPR9Jg03CFsk1ghoLcD3ut3oYXwTn+UrtQSufbdnG7x
Dk7mk7Kft9I4pjT+cX9JwoNJ++7rFErf5MjRo4QTvldvBQkuyoiUpp3fpdXFtBqpS5mfDWZpc4J6
CwHiA+x4v2/S0d2j9QLrENTD6WjINbcURZdgIsRE3xO7Qa6lgCZEt4CcyJqTWSsBx8OlRH5LtiRf
hxWaHQ477s16M7LHX61Zj8ckgS5f5VcNKTNvz3d+r4LkEIFPo4SgO/SECNbjCRS0aABIr+qFLztf
1wQzigQ9ouLXwz7BbD3R4JIrMBO5BVdUzuXdJkAUbHt5N86qoc4DhKoUrEpVQww+zs1jacfsGpUk
SJApRcMeshxo+f0m4BcykPBGJrM6uXn5vupH9Pk01LfAZaBul07jZ4Kw0WAPZgG4FiI8BiGTfaSj
2YewMAkNEYQOi/p6tkz0NBWODK+dQoTrXPHnCDivElwvVcXDtJjLZZ6X7QZCuJtXHPeT4IGZIIOR
48XHILeudChQWgF6CDw63WWCKIZAiy3UemgfrKWJTopcBBMtBN9P2Zl/flN6M2EgdHb8hWnJvhyY
l0Jsv18ANjMAzoG6isvYylx+gPG8kXlQtFwHelEFTXZymupldME0UhnQFDK+0YtK1oIGWBCWjnAA
OjnAqtlHWCK3BQL5it8EGT+VfjPfo1Pn/kVWf25DAPRAuplgu6SKfLcBeztBfRvg3xQYmLocLaTO
BbFwdiZg8QJoHAAel4Iiw+Kahx5gGY02udzzS+EldLurMdvn82ccP/3RG3XuI4JlYGrUjlDVANfI
yYxLB5RdAmnngm0ngnJLwqgH7N0Df8+Cg28A4rhPCprOB7rAwcqZAhIMA3xeMm0b5o1Ab4f2DwB2
krgA2kHcR6D3RWPwgsZ3gsvH7nRyBKlHCvvC3JxyEnBnwfJJSUGCYgB0FcTM0VkOxuo/9rl5b6b1
dErj5Jtfk2myZSFSYtiCSXiDlOrkzN9QyS4mdj3IhUJYhkL4hhrioYaA4DnwvRFGwhBuYhCWYmiP
1mUR5qKFwiihMvjNvjAbkXAcnrAdtvAeGwRIJUxIIJwIABbsiPAkJJImuwXqJBUOpRE2ZRFeBVwQ
nMf8A7c+emmol0E4mAkyhpAXsqg3RbuONA0s6pc18X/iaT9a2O936Dbicwy9Q5EnqbYbU8Jw2dSx
3Oh7gQyKERG2wg4tzTXKOvFiEqaRmuW3pXe+rOtsPU8JHiE6aMcFjlZBqeDd/tZ6dXJne2TUrFQ6
hD5qf/KQn+yeGa87r3y8YfQ9qD3QSaIXfKSN2LuF63pH3lD2HrMWvSfCho1Ciwk/RnzhcFxQ90CP
75qFqkyFp4NA2eZkeLBc6xB/soVx4yQoYAlh4QboOJ6qpwrRGCYfpFPFQo65cHcpJN4EmZcKq8ch
IAmD5+t8D8YvgfZzjelbMA4u82LzZfZCsq7U+5lQjotbB19zYRB9qMRKOMX+QQnD6ArX6AvrOEI/
VtCQWPmtnSnMpAVFWUBVGiFHOn0c4+dckdKmBtKU0QqQdtXZOwey04X0LIT93IQHTSFEB2FGcY+t
O3fm7Yvwph4Eqi8katagkeuOXpOgR8j8T6RbNTRgZfcDwjKC6JBZNqQJO7OzUUE0Pa/C2foriTyd
7e0WL/zVC68bCcPrCterhPU1hP+tZ6qw1NMkvLAnDHEhXLGBaWTwCZJpxgXNLoRyBLFMXVuyI4Bz
PSSQznAOqH1j+lSmD0RawBGSxm/xh1PBQZ5DdozD+nO8VD/iBD57E2abRI1wNwrbbUN718J/+xDh
ljDiFtT4BEU+C1ceQJp3wp4r4dEHCPVVmHWs2snalFdKTrLX8tumlSZzXVc5LRBMLo8NplheE0Un
XTf5ttBvetv8Z+XxP17Wb/zv95XwCSH1X5JVMiDxptQCINGRJ661SGyh3taLVF5525yd/F8vK8aM
J/J0HzpS6G85bdg3vTYos7lSYrTriDQySuYMerdewBn9/a1v+/SaQggOsvrXT/rHy3pTLzLkNK+/
bP2QIwx9Xdc/3DS8+LpinPvHG/Xm6y94+zlTHslw0VU5s+O/fm3NyPkcFcOVgJfwuDXtZ00ZaqJw
jHpykzuUjYWebeudevH2nrd99Sp4/9v2P97jT+jpK2P4WqhMmmiZJrwt3t5LpKTIVOQ5+/ay5i7f
9lWjVHe/vvM/HtkY4kjKAzoo/vbjCqwNp3zOnhuXkh40EejDyf45VRbJCBP1639baFZO72thnHZQ
g/Qd6rHW1AiM8vb66/Z/fk3TePqn6PdjGCOLBuXTTLJAxJico1OoRhHYQZ7IVLgg52V+0qub6zOp
WOj90VSPJyC2XntbaDrobdMkMBnxcnd526XXKiOGYO5p2tCe4LdX9b//T/u4YuAF3n7823vMMHxu
GnohTcOhdKKcWHTVb0OV63FsjOD8vxDm/w+EabtgiP8ThPmUF9+Tuvy3noM//9EbiOk6luV7tmNJ
q4BUDfwFYjpY0BX3aXwzWMdxoP8LxHR8ecW3fGBK3WhADcK/QEwHS7uHy5zeN1v+bfBf+dYtExT1
710H7HDEN4/8Cf+6w6/7dxCTMkUuUGXBRRIyX9REzs8k5fg+EWlFlLzM3bZvls2gbwvb+Gh8QKLt
MNekhz7JkQ6Xw4xVwlT7ynAZowjT3w4l6Xmuew0jgy5OF67PdW8VAirnSM52Mlfp3eicG9PL9w5T
DAylw4+l5e699UR6E9y0dwhWdleLAP4wP7miA9CToj6ISSOXxhdYFx/gzntpvDLfdz03KzIsFPeO
xZc0C/W3heGi2gP7WslQ8fyQgbe8TowZXlK92s6IMHMAvFON9i8sVhTMzJhfF3HfwGJ1EbHbzBlx
nLFJgGGxL7aewsS/3qxf0ItU3qLX9E/Ra9iU6RhFV2ctMVae7o+kR0VqBHTd6YmiXkC34OPA4EDW
Bsa3FcFx2EtQh14baixAfrJft3yijMsfrhGWXcgkak3KEIN3GBrPI8l/J8z11MZYh6lXiDyduLp7
W6Bzwdig8mC/5lGGyDudPJg2phe2R2JkqtL7NpqwqcOMe/O+7WlXqPIa50RHE9cc/FQNMA0100xk
zeJLsVFsm6SU5AYTA4+V0uU5k9YqFTAGCqq7nmEnM2Wo88CggjSRLD+Ct6iJ2VsMtC+1Ku+dgAi2
uRv9A94S+yEebOthmXGp7vKBrLswViaCSmISkjW/Gqgafbsnib4ZreTeWP9wKqt6mAhrP3A0D5gh
gLbcO5yH4320jsdssH/E80Y9ogyeK9O0yfZk0+qIRHK82nloKFIF+5kDnNLTB2lVWhhu3quFGs7O
6ykLM1Cs2UgrZ6x4BWWUYX+ZXSwaTVU+uglIGQGJJO7N8URlaz5RZ9DN2EvoOwTA2vaBmaBAKOf7
Co7r3lHDrqaG746MYu/eLCAJiKp50a+FcM4H0zAhzW1qNOUNKgPEtDuQbv70hzVYnQdLjnrokxdq
DdZTlyYn/domb1Bp+bTaDAkTc/uEM707D+7QE3FPxVw382fNKuXzYE4Z2sZPXzQcm6g5ZtF1eOv4
oMaOa76XeXaWOf6pR/Tx931z97VL8sdUdCOFKEgM0ZJQ9nmyRWLShTWSE345Ebayqne+LSpykw0B
hLgBDphCCTKyMHees2G901u24OW5ST32svkUrNkQrkYaHdvueQN/ogOIgbVAUjWzOQlc8hYultZR
7+gwOzgCY6H0MU45yJYjENcoYFc4MPaFpgQBU5ULjLG8yyWVo8kC+zgF2PMFWZ5xVl1qQAM0pUwE
61la7fUqjRBAjTk5sVEDR/KzEFxOy8/RJREUVXx3Pb65QFA8Qpj/FHF3QHy9YH16Vyj4nyVIYCeY
ILeEajcaMzihIIazYIemoIidBhRDwRZRD3Q3Rmo/82UiBBSi9TUcW0vldSS23rcE0zmTfJHewtbS
R4F32Cx1KQXhbATrdJse6j8KvzuCg2p9uj6kDZCU+myi4PUnOc5UQgYLtbKyWbkFaOAyX9YQCM72
NoJ3Lbc7hoLHLoLMtsSYEE1SY+4R3NbXEK6p46QF1x0E4VXRSWcC96bEJWWOtHphVPUgi4GHC8GJ
S0GMp2z45GyrugFxLRTkVh9JiHVJ1gAOKAVzNgV9JgpWqqOJaVaDEyIYU5AW1BfufUGuYyIfBcn2
gLQrwbYBOizBukmd2E19CrCux7V6dZSxr47i1mtzG0CnpIDooFcI3MqlvOkTQE919Fpf1+8HCJ+T
rnRPNVDvpTyuQhGqRKM8vPBXH8IIcr/0KTpPRWyjHRUuUco7IuqwkA3CBkAL2MIPgA+5QDP9M0ql
6NbOvUPiHLGvX73+tzYNtJps2EQxg6pJHDdV6Oc4CTEXJoH6g4ry7qjfWQh/sQiTod+dC7tBsmxP
PDTwSZk1YqXEG+oMp2690lwWkGI2gxxyOwTTgjkxoFDs4v3cLtP1H3+73kQU4QNGb/HDKuIW/TFI
ACW+YMIErJIPQRaGfBzeou4pq/0xVxYhrCIFcyeHnEfNBAknZAs7lEETEc9963M5QXPqq7d180mS
Cccjk0ICwoVp2h4X4Z2UYZ2024V6YXob6/xc2AYlrfTAHUcUiWS6GqhYibIgZWvnC7uVCc9lmqdG
eC8snWxAhZnCiY3CjoUZGh/c8+PFRM6jrTl6sS0grPhmoBSARCgA2qssbK7JBOotMoMyAxDJ0+iC
nB9zSAfoIMIgJTPXt4Xe12/js4mt8qRvb3qhk9jfNk255SHjQ5Qd+2QR1zHPVnhFffXHppCNelUv
AuEiS2ElkVTdk0QDGGSSpaJNOq9OHWvszzbE5quRBKpTCedJZy2+cXt6Qo2EocA1v+nfq++3+lj+
sbmBo54rRc64pNIRFm4J/xrlDbDC1NLNi8jycy9kKfVAJlHlLHqjIK0NOrepzdi9t/y2PduD90cp
rO8i/K8NEbxVzXL5v+ydyXbjyrZdf+UN93GNGggP2w2SAElRdS11MCSlhBoRqIuv9wTz3pvHx248
9904OpREKUkKjIi991pzmdgPorUIrtYrM2HeTH+G99L5vSnOha59njCjRVjJlazO6/yZtJZsSIzQ
HOM3EAD4W9CurhPr9jy8JrDr1K/z7GktXc21CcyMjYL4fPPM6T9/58+3DcZS68T8z/fOdz3fIVtn
7N7wfvYteWPmwNdmrVsHvOfsgnOmwZ9Pf9/CFXG0QG72tRsb9Ey5M76jtVpdX0fwBZK+eS33Ng7X
vcUzrkxgffYqH8gGb7l0enEc1iIu9ijnUuq6dC3wjLXUq9eiz6D6m0mr+Y3gP9/KVklida4XzzfP
X/xzn//b17y1FJVrUfrnzudb5Vq8GlSxf77+t58/f+PMkT/f6tfyWFvH0ee3nkKzP96cb9aNWxlb
f8IyY6LaBd1t73oq7zpCGHk2Z/3ZQv98er41ICFalXxsrufPz9vsn09Li0CeYZkvuom07MrQp4BQ
ZsRk6+aDpQ4d3PnzcX0fOTb5QcimkZkSRQ6wkg8oOUmK8bvePwyYl0dL9ZfnD5PnSVRfA+sSVo2d
MugNR/DFGLCsYtKzWwyyQtQSFAzNa0be2dcHe6Yx4Kp4WrbnmxPhrCtk10Dv+rdv/eVeGF9HHc8T
D/x8ryrodamOi8fqE5xnu+26aZ1vnT8wG2//+R2Vu0tzOn+VqqXGx7GeVs7yDCNxJfiq9T3zWznx
57eYLSEdirDn4hTLhDDec5fQOMdS/P7lf/3Kn195Hreff+P5a1Nr+kcGyOcv/+1eyZz40LjX+fzv
m+d//fcDOd/1/HmKCXtGQM5j/v0v/vlVegYVB9JbV50YBbJA/PuJ/e1R/H7Yf77957f/J74my1Pm
1XozhBRCxyWaCc+CIBbbcD52uCoUHWN9nB9JKZi2Szqau8mor23sfDs4ACx6S/Wcpf6wk0LhZbBW
wskCvqPRbTLfvNs2n9QrpfAPR/SPzoPhuiQmYMZFq0JpcndD2vG2NGFRp23yNDkVeV9ZHl249Nrt
pJ83ZQS4p21hORPU1YWd7B4tCShM+XCPFnaUjTsMj7SPyYBafb8kHjH/BtMxeKe4yk5agqIjMytB
zAhP06ZfPY99GxYaGx889W4EflZzPkVhnyHN6wi2z9qKTKtGoZWsuu/IJaLen8Zom4DSMrspRbrz
6hPDBKU3IxUAea3dNOE8Ge/YtxkYhoOceg7aPu5rV7OO2JOhSS/ykLf5BfkAFT1M+8RghTlgmr4l
flddJ8mvcf4sBIpOqyIPO9OGMK6Sl27QmeZZydGuKUhxQl/ElrW3OlBHKkauGMMRZ4D4y4XrAczW
2ZsRHYnMrZDYUrn1Tfeiee4vQm8ad21glDN7Kz8KM2q+z6cotPIQPAnyK1WC9incICmszxyzmqA1
8TyUn3pPpBlHrpu5Lz7KhrNu3eQ7oDG39ewBw0AcsOEW5KaxouKwe7WN3fcF3ffOrkRLsh8BtXph
x8fMmtotVfYeGBF/WVcrMWQW26awxZ4giw99aXGONQBTJpGdcg3MFo2TbqcoH4PKGPaanWMkLJ1g
ajBFAtEl9MDyPzKu9IuMnXpr2wP9wCR9ZB72FHlmxIlEu1pcDqAlZ7IKfPl+6qKLUa9WjQKAgTE2
HvyxsfdWIY9JWdv3qe0/+AqGv8AgnMV5zvUU3/Rttu+YxO6wRgeCdgY48KjYp6CYtLFWQVwCV0iz
6BfyiUv+q7ckcZRbTNkSRxsLXGszdV8SlskUAzSpR7tMZpDB7OLCWfQbkTb6MY+75kL3skt9mOcb
MWsEXWrFtaptRPZcr4YRwWhS5Nzij8Fd1wZM0bg4ESuhLfEArYnx1sxsElZs0hO77tNca0tf96bj
qF4022dZJQi5sBQhZgxynDLGXl91zpW/SMIthwQZr8izE0wea18P3j2mzGzWIfwb0b5y8le4KJ9O
69zbvq6/IsV4USxReLVIn/HrHjHwtDR7cxmJmtABXdooEyaqSNuUDfcipoVw5yhqpmtZ7Wy377Zj
bty5xN3h+ftB6/AA89E9sbLCUk1Y+x69y1oX+X2j5EqRsWlgab+I9H2usPUUSQIRBxI5RjqSDmIX
1mTBxGzOWzTCQ/srSgrUObZ4cDzSXOpTD/Z9b9tSAjRdbXn9ZLP9F+PGtaHlV87FQleLY54fjBq+
vHKILtvCRFIU9d8ccrM1k27cRSxO5Na0AUCofdpjQyhbgVUpwfnsZNd1ZHSBG+fvEoDeNhIT0WNk
qFlMpXZezSEUozfWjAr/eBK9lBFItwYzHll+h2TUH5SnRRcFYVGJ54igq+1TDtvgTpvs1aCFrdbL
219jJ9p9xBq11ZlCBmlHjWtPVNFde11l4208MPrt3f0o/cexz+lKobjY+ab+Czz6yZmhhZtj+rEA
K7B9NNyRibGw5foKKzFcRWbzbDUOZFp9rsKZnOLEfB6G4keBldj4ovEOcthUjsblqz5oU/CcBshB
tpG/iWg6AA9/NBLEi63Mf/XSiwm3Top9ZpP4k9hW+VC6fiiQVfkG4urCu2yt0t23srgHtgnw0HZt
ArQJUSXYUIakdOwY8HZBYiwqSKePPh7fJ5+IhWV86uLigv7V6kIpHkQ6PGkz1Vlp5sHUJqdZm24q
0/0cqrArWGpS0ARicK2gJvGR3DEfo+rPmCh9h6TpxzeqQ54QL0os7xBWC5dfio2VVuZyTbw01QNR
bGER4x+ZBI7n3I4CzSgFrk8FTMEi+FxwPsJqm36qEV+urIMM4OWYk60HQgbOBqWnz1ZV7FHjXRWW
7geWiHH3pna9hdTwC6Obwmz4ats1KBNpY9Jvh8++7SBLCMX7Iodzlxik2YE5MN+HFRUWKYD89KEw
p2xbt7ev4zYNIh0Euz7PPlTfrdvhhhGlizlXS95s52opo+tJ+bSvR5nu7ah/Y259IamGw2aEz4g2
FU9AcgX6BzqkQDiBAeqafrMfZmU3UaIJ0qxoD2/SWd3VoLDZhetAMCrPPDRX6MxfZJKpTY0HAEWY
We0SDo2bcZAKh2V+56bSgQAGDSGZPmzT1snXXH0zxXOTEGuEu/rblLexQxsKOCEMM8gGpfbs5uap
/VBJ9mQv2kcnUkRKEamDBpjvI+Xq9RxhE17i5MaCjmInRrV31E1ZGbdkJ3S7SsCcHzS4noIhetzF
xnG2WYyTqA77wXrq6gRIasK+TAPhHnHpkxexQOap0u9UXPX7pgJyacXavS2hzKC32gyDird9V+Ky
kPZAzsS0MRNB4kfX3uYNnxCTwQWxXKKWuJ2kTrOaP1npecc5nlkd7MIO0EietCpO8K4q54AhPyRL
QURFfsPJryPJ0XvCtHHqq+TWS6GoysH+tIHVGqq5kDaxKgjVUbtE9AKTzA/cvsR1aegVToToy0im
x37hddSyusZIBxCRfQzhlmhLMiM4wQ7mveFYCLuy64W0HFOzukBPvD5QbRbvjCzZ2UP1SYKCDCGp
jES1YTMVEFEsx/+IsiGlicoR0BLtjT4jDkFuvB0sb5/5AzkDMv6m5qCLzwRSvDRadQ/DbNgQmDLT
Ela3enoxVnI/Vl5xYWYYiwddF0FuoufpR4KoVjEh77rG0FjhEH2MsElRv8T61jTmR4aDD9Js88sx
NYKRNKhSqyZWc3GVrGXIUt47VJ2Eqw07w8+Xq9lSd0aqG6fVlqEq7URcpQCrqIAceGZOFlyt7sQA
UbLxkaXH0IMWhDEYTeWJlnhSRzmnWxg6rfaqYVDdtNRe29yeCR0ivp5uU3Ubp8K7gVoKFFGAHyT6
Bk5KHarOEEHRT8b10CAz13XAGOzgqQGlF3LZFPQkHBNXHXizYx0lRi1lE0TlWXoZ6Ksmkh54CvtN
2QwDZHNAX5iFRn8wY1pfVSlPc5v/eA75Hj170g5565fM7F9MronZ8qBexhytNmOhTzcjgfb5SESd
u+xNsPyBW/QYvfQEfYyxHCyWBhZEod+N3XSZAPi9WXzn6Nr0dotRBByTtC2qaLIQMNiWTnud20lD
7TWNGznQoBQeXnQAbul+6NJdBr3tOBpNtkctX0BRVOnem3ZuYdnbzkzdkEgHOKLGZ++ukL2CVTk1
ycgle5eIRPJb3Sj5SVtgk/Dt2F85RkYHp1T3lvvgCcN4jJo1dmBsVxqF2lpk39b1G6QjAhw689mG
4sYjsu7K2HlRVrujgXdn+C6o5RpIHvEgMYkkItrpcrmXpobXtgSDrPOKz6ty04hiAt5Ufyim09Dn
PRImYsnt6b53R51UA5BriPm8PkE8U5q3HYPObadPX07lz7vBH1Pwq3xJi0B16c3y7HtrXYA8Dd8P
6vIoYeyjte/EToOgVAS5eIrAypm5WGpi3yI0r5rZbcaueJzLZiKysvxl4dPalSV2xskgz8ZINR1l
uYkM99tMyi6sAUbvurxHJCgOsnFhU3tMB/NEqoMRwaHKiPkKCpEFVDn2JuuzkNniVeHyLxfSUWuM
K3uDdaP3bFoTXGeVLhm51UbC7tS/96z90ORSsgRz963psp4Fzw8iaUN9aPoPd+oeUT/f2UA48dHS
YzCaZBstQYM5HonT9DFXhKmXpngZCAcG3gRPRNUu6h9FuZbMJVf2GNBIO2E9SXinEgjS0gAqfXHM
G219lsSHOdkNXFhvwOPUlsOFhPSbfjopWKihQYzvmNhvx59mYVdyJgdN5vBNWMB1iTY/sAFE8jej
bAMIUJTNHI5CPvk1+we08Jd8MfbKG777cnoyiU2Vsb3nWP8RkS51RLpExoxw7/W2Ijp7esyzaOMW
WnfROf2e6O95Vy0wAHWs6z5vSDnZRK5b0xVO+QsZrekp3oe5YKpTY7wqXcwYiQOD5hhjOyGQ0rjs
dbKvXLeeTh1JAtk+3rkLUuFkKZ901Fc9cZIb/mRAbYv5htpljWbWTh1nUlZhQbtG7/rnpbLkNVWK
mUfE0Sy8ZGqORiDndjgn3Rdz25+kx6HaLjQeY5NL27WfWCV+1QzPQlVae3SCNW8MOL6dYNUGX4Fy
boovB21gE40xSzJZ38QdowXhEBatoayM9SHcZVrs3/PuQS2XU6VEDUYWBnpF+ktfsMV5pfMGAw9V
rQ2NAVOxSD+Be9D045psPTDOE+Nq9CjIoCt4eBo55OhU5U+y1CBCkhlA9PwJXB4+74B+eBX0C32o
DkYCJpfckbzWXvt4ApnredecEV6sznpozOHWqrQ7H0wz9Jh5V5K5t8nK8csSy77u2J8o5OvemuDH
Jk+xF8FxkiK04tynj9MhO9QSKmT45sKUxh7NI+e+pOIEsMbQAotBFdnZdJhZ1WbD3E4VCWgFqj3D
5PTeTxUvSMQWaev4/KVDuE7M7CaZa8I3ZgkjzbeNy5wOQ4pdklV7/IAJBo6CsNmFZLZUtdh2xux5
Nj4S03iLS0AiXYuorprZnTvs8YPRXuN/8AoS783JvTItzzkplOYTdgwiCE3CevUT3SdkcbUoDgUO
hGuskCv/5SmdneiqQW1MyucGFuGn7GF45f3QhxplPLfG+1kRtt7pOq7l/Ec0zKe1Wr/AqRSHrUWu
XYLBaCusceYZYa0tYUXuZkIXC03KsHfuJ6k99eOPSOh6u8bT6NQ9zEf/HcS457nsctZQrirEQ1RQ
LTIn2ng9KwD0E2apBYw8hl/HRHnXjtLJx5CxcVnNmKx7Tqp1ZnNyyAEUSUyiRssKopOWXfrtbaIx
FKxzm+UhuxVr0HKvfxIa3+xnHsJWGax8PObE8tGXMzM3OI7i3rpaa1Sks9HGiMDXuS5PCYn4S983
2gaCY5hppglum9x25cItUv4t4OU00MjA60WsAjSfT3nb/HSl/Fk1JU6Z3gwE7myoVKLVKl6nz8ko
/J2Z+uAGCk7nGkTeBCEk8ZxXXvplF+WtUyJprpfG3pScO4cF0opZW1d6qz21M2SXya2qHaLNjfFc
RuRgUQqwGC/VzuiSL22I07DODxPVPTJw9cimeWWp5c6LuTzLwFr/Tkae4XcZLJ5jwQs41GbDOZqr
RUfSp3mpGcQJolWdNOHReJNZQTAZ8hd8RSpzs21ieQ8JDeiNb1+RvAbSJkI0Fye39OPGjTPmt57D
+BSZRd2Oj+6cPabDcj9N6V2ckiPUqeuuLcOmuXZy803yFKIBtm79tUpa41G7bR1o8JZ2OaWowqvF
C9fCFFDehjcuB9rYuLHy+MOMrKfF7I2NtfT7Pqt/ssRryH5GTld2fuhoT76YD8rRr4YemmCTDsNG
Rjxdp4ZYuwx3Jn8tKyL5luNgYj/4y/JY21N2MN4QoQGRBgHQET2TDRC0Sq4YMLJy6zvNrltEkOrN
O1jFd7fEmcdLDEfop2/Fu9X3n1X1OWLn21QMOEo9emKMdFeDUC/d6sfkwRaL+omT/KFw5GM1WCDl
K1FujMr7FFzP+xbWKPxtgn1TlqSsnvON1cmPAnpy03gPpJojEi9oFExHG25kYaoHx8lOTau/eEb7
MHplmEyMiqUf3fkY8LfoOH5yP78T8TN2TRTZ2mXSZcdeL76UzlSp8TRYp32IZMTb6iveqAFSu3Va
oXamUb8QraaW9C3v2u8yvrbaBimTUgYvj38FHWBDAudNZCBY0Kwrb3B+HKNst7G9NqtM63oYTLll
hkYXiZN2ooIOPnPUvVhw/pP4tZli7Vh2852Gp6zwdBRo6f2S/n9B3/d/RtCH59fHpPtf/+d//5r+
W/wtdx/dx3/8/snrj5LkmhOf9F/5/L+7ks8/9K/8GeMfgivYdARuefcvATQE06Cg8xDnWRwVfhuP
/+lJtsQ/DKSEOIhxHbjmWYP3Lzmf+w9boAoRjmEbLJqO+/8i57PIs/mrmM+mi2W4pu8gNRT4r82/
OZIt10oIT4zii3EKsmpl2ORnR6c7aUepoqtIxDifFjQlBHeUa4LHsmZ56NNdSrRHtmZ8VB3oH7Hm
fuhrAkixZoFMHW0/d4SiRgcL+5giHLiYOA/l2UOudU5ASHGxQ9CDZBAh2rhmjoyEjzSgatcskr/8
SW5lMcey+o+qL29lWnXt//gvtED+z+fJK4UxXDeRQRq6+TfR4sT+wGrpu8eoATzKaQJWSl4eolUz
E61x1YgzsBEJdGdiDfqO15FfLH2bhZUqKF+KAzPD5yqymJgRloACrIRnmKWnDIBM4kZBI6z+gpXy
ye08aBW9fKg0/ZOZpH17/lCUiQuqb9KDSKBwcSmkzPGYaqsJRrHXVFkVlC7W6RC93ngiZeQ4I8s4
EF9ZMzeZYLlH5ngSbQ5DJ7U/covc+CafBft283iOG+PABV4VOyfYHsqqf6WNnU2Ucy6946Ld/fmy
8Jpsg54H5GPH2AhmBEIb0DjnDwlqLYwKgiDGfzNFzgZzK4ruJgx4YQTZrNoYWEqQD1pvcg3++B4Y
EW5nG/raOcstnutXqaciyFbpVNLzmqFFiXbo8/QLpcUxcgFSHmXOmGfqfefC6gnmjJ1i+TJsZtmd
vCvyKV/JpH6I7e7eXTUvSpbRBVhfFYCrgWO7frp0OqqPf384f01TAATt2Tuoskr2qdXeTusdWi6/
Nef1YKIv2GU4MTaysEDomfhCPIM7g/SfY0onxpW9sKF8Dg5iHW7NC57e9iXX6iHs8FziOQVoGle4
Z4r6oGIEDv/0Rgvy8MBoc3LVJmR5aUpvziLAKOrqDzPn/KuvTM5zEuJsGXcUIHRQdDMsYaBcCped
2EwGFZw/KJfaCL1Ueho0ByWsbEk0VP3z+UvnD3E88c1yhVI41t2ir7naRd+TdL9+UP6PsUbHF0yY
MHa9o8dc1TqXrsNFVeuTR2rK4gBeWpqdPTowIjnom81ySi1ENUNtnRrZXBYICGARmu+++0alS8+Y
TGBAv8iMzsZmlQLVlpb2LDXUE2p0s2NH+4UqhpmAqrZOtRDLOJzOgIHYIxxVDhDB2CWfhZuVYVRl
yEHQ0HQc34+0mpJTNcduiPTlEVEiJh+n4LR22+Nju2jS/Kroy3QPRG6XTLV/MAUteN4bBy8j71cr
oLtDP+OfJs9Q7PKpm/daV1wWutZskW+RKwRY6wgWobd7I1wif96kq3kdewk87tXIO+k0r43arLZy
kndoYOSFEgVlpeZippEv/Lx3PCNrKDeyTeNALkpqtHvdjEEqcewLBECr6ACHny5rJFw1xvTMDm3y
tSK3PRH0BPVWdc9N2n24S6FdTP1hWnzjGPnTtiLYCCcoo4AkrR+I9hlOTHfVYOPeGqunulz8nVI6
IMiOusNFKGGXfuDEIzyrQr1ZY2KFJnM87L9MP2Cskkxk0cjlJeIqFnv056x4Rl09E8pchlNeLMch
/jrzResZsXQh7lHozMccOSSyZdluzwslex/qBfg8EWS9/TKVd61HC60kXRT+AcD1snpsoIhu2sTx
tp0EPZ8TtIGBYnK2jjFouDKLm7PDfc0OOYr4aR0uXkB8P7kdZVKcj9u5uujzSKNAGb4zqXO0irPQ
N7PL1hjxnRfiNfEoholyC/W4eLbotyITV9gfI3hoPrLr2UmiC9R59Ggz96NrLdzsyhouklozaSvn
jyPDA7+2niqTiKoZLkTX19eyr9cU8Ogbw6YdV+9Rx+ILQeJ8mc8F9lFwgXsX+SeyYDeoi3i5WFv+
VNEeaZxxyyXcuK+au/AoAZ1l3kqxmkkgwE4S7foE1Q28INN02zBuzeco1ZoD68S9Zz23BkmPQ6HR
mpOQ57gg7pHac1+K0sWciRDqykABAw46k2aqRmknGtA1FIcICHVA8XXvXK+QIbsETJRVOsXk2k/3
dqOTO4eU2Mxt7/QBkHnU92IhBHc2Yds33dHuubwq6x6337SrXB30p/UGgigjPbpN1bc7J9e2rxm7
uM3IS5zqozAq58ql+8VIrd62Xa92uY9TXvET1tx514alJYGVFt0uyhfO6E0TbSQBL5YJmcBHNENy
o1nv9Vl8TpkMU3xyd2gUelj9wIRokNwoLz7BjT/WGM9D0AvB2UyTJ3V1aM0KMF44dmo+ZGVJVpmI
bgqmAETC1S+mQdfEEbg2rVlQuXB8SYaGnkkChCSmHtQmTUEqyboA/fZCnqp7yGI0ZVTigU8HZ1Ml
vXGQ0XI1oYCmP5I39El3rcUB31ItMxFNsB4tBEV1KdxYQQVdCFRBorfDYSl5GLP25KUSE2mlaXcu
I1YaiNhtS/PCVOi7NWCp7lcUxfwfV8K2NXHaudzf6NAbeEM649tXQZ+Tpls4Zrv1BOsWoqLtWFdv
qc7JbLyfeDOD+KAOTfzodnTN+sFVxRWcLqathdgS/tAgHdbCdSkLKYJuJtMtn+BvMRt7cWmpb3IX
5HBqOgyemuZ2gWm3k+gulkHfVDlpNCojzdkoeZ+jSdSbYq/18Kf64d3pnOe0sBY2lJzuYcpladi5
ttM7gm8UHSIZN7R2aEzKjj8/NGyLyavbhzXDGFsX5K/Rg7+sObG9FPLGSe6jrhtvxth/q6u22dGB
64OZhgrxx4wYXwuBcdOutIakFsvemzO4HM/3XjNTxGAegIgnpWvcAoIwb8sEgJmMXsk88ym1xsd6
hO9kDfZPwbxTEj90SSxqmAlOZEBz+t0sXdRbBk2u1qvcYwavY9f+wPUmgB7xQ9ZBhvMd4xj3VlBV
Jebm1Ib52VoNrWZsDClaz8MEKoAEr6jex0Wbb0uNI3AfIS6L4+7SE0yl1aNtlubBVeWlMdVXvskL
k2a12C5QskeSZ2AtbFudie1MM2X052dflijPezvo+lWU0nKdOstucBV5eQhHMXH+agl7LNuleoW9
grkXQYtryytApogVNIKKltSXF35uzYHwEvcDqWwNvmyJcbfisTFxmTR5PRE7MpN7FOWobChJ+4xu
lMMHTTXllQd/uetfZVN+EmeTbH3O7llL+KT+IK3hjtAyaMl0Xmy0tUVRViEeEHIWhF3SK3pqz+e8
ODsUBbg0aMW8FebPBVs4jZQEoYQV1nW0dWP7zluYntCuP5SVbmxzVC2bfBI3cUQA1mIFQz9lFAx+
tPUqAkOQU39PdI3q2L1bJt/d9ZV5peEZ9t28CWXX+NsuAdoY9e/TGsuW5K8zSVual324XctszraO
g4ZOioe8y12S7IiFuzVkBBl0jJ1d4ePh1ZXe7yPtWPVRjX7HTDk4MIXwij7fmY186Wbm0H2Gkty9
pkkIR7Ay6fv39ZNpTs/T5L1WKmLsBgpOdMNnB3Un9JayOYjpmWgohju2f7DmCH+1Rlw84O1ccmU3
x67nHZxaFdwNo4QKjRhrtbVuxnWwx0GfvmeHRHg2s2A0JtJrCY5ivnqI+SuHxP5UYb60u7hG14Qo
des4LZTT4rmu1bVn2UEUY2fWjZjm/gBel4kqDVizOuGt2CYCumX/MbbmE/vN3mIavnOd/keZA421
ies1xYTQLktz5Mz5w2hvDOOyOlkjyY2aK66EjE9afrdwzL5vOY5Jq3F3VbrcG2Z6jy+IAYAed7vE
+SLHUDER3qURx6CB4DE08Zexo+4TevZaoT+VEWoZVLlHIrqwO6jspdadjXQHdCixvxyrbKA7S8s8
6com7PUFgRXAZRCHpNItJ/Z9dRfl1wYtwTjPLl1lfRKRcN+4lk4qmEUl56RXESYZRhDurdnZYzCO
TAGNGqlWwvkJGn8KAfY4MZdErAEYaPTIK6G1zigST/cGDTrRWkaWbYENEDqdHs0cwMVc1MY28pGd
Wjpt3TQeAncgusCM14wSgqs2sZ891YW8sxzyUxrjdsw5jzc8Z4eBzKr2vaZlTBtdOidNmb+WGsRR
DKwjdob+grYlw7402XsthvqYknsiOA1kgxGopH31ZHwzZVz7RDvWJYcYHDj3pM7ZoS5ZCzvcNoEo
xLttKfMK5MKygLQopQDhWdxUU/1skjy3GRyNcW7ssJLTGmDH/O61A+YJSApVJIjnQtjCqHYrdJuo
TKHdJxCFSRGd/b0mmpIQsEJtMZE/5vX6krIWuszz2kjNMBMY3lUt6fN5Cae9cm+khvl3KjgT921z
7ffIgOCw429PzQ/ysKbAMsybipkzYhLjVNMDL1zauo3/FQGI8TKFdqNglbALk1yY/CvDZMn80nlz
bI0rJylzDlYzRjhk9xXnXb3ZpsBwDn1RHWIr3tYKVU5huzKkNttoEDCuWRwZa9PIhHTpp911UTFD
0khJ0aaffk7fwA+P6FSMZ9HQA5kBFyfjl2Joe9Tmg7Bspv2jAzOeoUfQZak8kf+4ErBsdBJj8dW3
yaUoxZeMMLn1lIiykARykCowQhdgPoSVjeUPF+bJA/xi0BUv2vlR0zhzYBAlUPloIcwIytJt9k0h
v5wIXAypEreaq1t0AJzAaDUkG45VA1Rw9+60OCDRYcv3ZrpTEe3mpk9tbOg+ERNZerTMlP60PqBg
FgZKNIfpjp9zhPdKLDzEThCpuuT7rkOYOEwkzbgCQKYbP1UWLflMSEKu8ntVqW/L7b9NahEbFWSg
h7Y3vw8IqDdt5vGmH9+L3n9IAUgMGrGEGS64pmgIaZci2mruu8cJXh8RiFeTpyPv0F6Ldjm0NoVD
4QEEbeoHfjHHpowFrPXzV535hcpbPAcTjhnd55DXyTwJuw7anuxoSY/VEWPMhTFrJrw5JDk2a5Ue
X7q5RypshPKnNePrnlqO5C3V032WjKvwjmWZyxzFYt6PHm1rs7rj/GOXLWayguIR3SUnbEco0JUu
QZTIWYlrWtSjjqQ2dEsTKVbmkFkFXLSIluv1vxLAGAnE/YRgMqlUHnbOGx1ELteJBKFZrckN+Db7
5ZjoySuiO/ZXTZ4KH8uRzx6riDMEC5hzYuDtwLGg33RFShRp6fH2X1/IXJkv/uWgFl4MjwGVBdXG
McGo6sQIUnQz8ab1SECpSS+faVFE25h4FXUhRlJbVSF+iGh9UGmokuJboxdQT8S5YyCLdont3Dq6
kJtq6PyN6yxgjEv9yNn+OZPe3neiJ2GhQZ6E/1hxiNxaTaQ2ZMzeaSTAoUdAvUdZhBKzuKnJ/Iy0
FITRvRjQhmUG/FfJcWOs3K2ekQ7PwJNIO61CJo/0ddMddBNRZkvjkc3xKwVYvkMc7W1sD8Bsm5vU
8uwTEASnQ+TyukUjjpxc+mSMRhGUY2C2k1lTkSsEGFPtOkxGrDS0MS4yf03ifdSKQFklOZyuYqDA
E0YWfU/EVbYF7VIGQmWnBK7Yfo4S2icmG1L2rGL7uQCrvJ9EfalG7WscW/bY7p1Yux26uIPshqvG
sbf5fMUaMmCLdtCMbPS0fJzjG4WGbyoZmUaD4G7jwezJTZxQmWtjGOW+9U7UCsj8JZ/HH44WiVbf
O1kfk2yLcAfbk7WFfcPIzoe+pqHDEacG0s1s8QJyyieREeOavQBvZqNk10PF4PK3a2KrIPnBIk6P
lS6lEsAgw9RBzmhEoh/OVcN1Jeb7Gh72oSA5+qJEh1gTWNY37aEV8tJcpVWFHCY4YsuTVU8PoCdu
YPTru8RNvpVtQ5tvIeLPzr1T1M92Yt9l7dZy+mfp2DctVI8etcLEmcKbipPt5Q+dxbtl4NSPauG+
bHZ55MmgKiOxi2LvJCaqVnKHK4QQZhG9RVQ3Wp/SqppODpleadJ9G81I1aJXrLTlsZf9QWjdjb6+
1yz5XTfVi/SoJRbANs7QfS1SY0pkmN2Wqvy269v/RdmZLTeudNn5VRy+RxtzJiIcfUESJEVRJDVX
6QahoQQgMc/D0/sD6/g/Q7fbdsQJxSmNHIDMnXuv9a2S2XT7VOfmc2A8aq4dggnTvpt2upOhZMyu
wR3j6hk3aZax89bjZzKXezGj3OwNhoO19j4ySl0J0vC4M6wPCrb1sMziuib8UbnxDfxmwSG601GC
xhdIXaiVvs0+OYmClJDSCN8jy7sEnDjjojxjP/1mIPtYLM9ZG9pnl2CtrGMhl0zVDGGQ9cE7xaTN
XtDUcNBzeWd6K2OMhm1vt1+GPZJ6IYpTqd+NYWxCHi1vEsrUdV7LYFvnnrEV+nhNgtgiOBq2Y03j
jP4+J5B0XHiPgJuaKaaFqOSMngt8MDo1x5h8M257uvqEeYea9xhzVrAqnV1avWgB6ijsi+DP8YHW
eMTX0Ca6G5wqGNCachuSdHYO83Ldiwzikl1snBa1h0TrNhJ/KFJKZgn7DRF7zde7FiPCzDh10rGT
lQmkwDI/kEYW7WOTRPVRb24Dd8lawPW38Fk+cbPOK1RIviycnI4kZ3M3kzUtAghP1xzY02BXL8nW
AJHFwdswt3psv0iHikbrIRSMKNtJM0LWrc0faTlqhAVA3op7wMwGR4mt7FFoxhXMozl5bVQtN1rz
QHiNtXGzKH0c9QMLkeunuNyu3ac9ccJvRZs9ezUD/mgqvmxq3bV2n7rRnVHCdZryOt5EbT8eZVR/
tVFIolVsG7tiQoaIV00QqUSDgO7N+5h5I4Sp1D7ZMxdCJadLNtvzrTeEGy0zFbF5yPHrMNuYE3sI
Kyhz3TP6QI4YHcpqxHJih6At9lMrHBAcGdO+3qfZ2J7iuaWXZlirqEM2JVv4moN9ZyLd3RnptwXh
YuO1xJmlE41KAtsSnjfT7QadYLeApoKJdrM32/AYiydT74LNjFsCz3lcohNXl0nzAk4g49MQYRQu
jJgYIdAuAfMPnzVOrqqcnysHshhzYhBnt8dhrxCHZ9J59Mwsuo1DzKxKHSBKT6QIYp+Np87eNaL+
iLPxq6QtcxBo1EWZXtLcIOFu7sttGejOTrgu6VJKfIBTQz4jg5dcWid4fR8jvZ/bqpihCbpWsx0H
dDJNzeYIrIrl3lIrWTfqrqJGcnFBHujEvysSvJF/MATn4DgfG5n9UpOT+uTBFStTciKwcVeDNEvv
G82w7xYDo037epsoA7ERV287puXDUHNzj651g315OOla9BLkWgyjbnxv0aIea3h2xG+VJcQDBxEd
QdeWpuvnaJhupnFpVhI9rzPMbwnA080I+FRNFWcpUFnTZJ1xT+W73FQEBRhi3HdooVfAGFEbQddX
yp4epuKs9VFB/FjZ3ce57uu1ecM2AUtRv4mIeL/J6+861IYjb97XUKlyp4qZYYYHE8zQjkLvYwRo
PyxmIszgKfGFVs13KDOeB9Mqzl55yiGW2xycwUmRWsk4IQuT3h8KRk0yasrDSEycm53JYWgPQYpE
l8HpkdZss7Uk8gXUN1+imx7CST2UU3TXzu4Pnd0DG82PhOidXTXwjgrOoF47tjs3/lW1mX1PEMjz
EmxyCOR3PzOghAe2csqY1BSO9KOeDIeQXCt/ikHBaXOHXjm80DoadiyFKwdm8GPea8HWmeVT4OF2
MotiuG+G+Fec5PuWM9LGQ+izH5LiZYjJki+4JQ2vec8TSxKNoJebeBgdJA/ej3gR+7d5ew5G2O8A
RUlynMIfYcCJQ0/s+3kg8pFTHbwOZwkqjePXkinBNpxewzm5bUOaqHMpfnaG9UDE0ibyUF9a6RT4
Q+dAeFAw/6gNwxwpGG75e2XpA2egbNkn+r0pUYb3A7xp+pgp6QvrUg42im6c4kR7+DXhUWthRAtL
Y+84pPxIMADruJgTPxWB3BgZ/I0EtVtbwdlMh9NgztyT1ck5aDZmYRVU9SK2QDwlxLG8SxhLPDTo
HD1BC9xdTpNRMm5QCdsoQQSCmqj5ZWs8TvTv26JXwcbV7bsaBRhq0PkzA4KXwADZW0Fxm3vVD3uw
UDUH9FcypLAaucCV1UR7u3MvzjAVDJfsGc2FchnkGdpaJVTlEeokGHHErcFlBj2KpOQ7KIzMJ7Jh
b3T2RL8uOQVz9snhKtoB790K13sfS9NiOlOYtBK7jQpjMmTqXyS0qY22BBzpJkJTS7MRVwWXOrPs
o17lD0nCAS+ZLG5P1Z+l172Fo8KijCtx0uRrlfXvRTREx4Rp9waFvcPVlGwJTTv2WYXrJy9p7rQ6
Dvm6OCccm/2qCcA8uvrGwtXdW+2EoxlPTt9T/Q32+CSctySaT3GGy4vxW3cwSJFCFgquFSG18CZz
bemOuw8zxtJW0yxQ2+GmnXFhpGXx2GnxS9kNe4900hWNxXTTExmmMtozqlv69gvgEFiXvU0CxvUu
EdWbnwWt6teot/nppvNrHQJZ3KFtyfRyuCXLckOaXbeKBpedfqh8woiPmTE0G9DlzU1UVQYKruEB
YKV7kzy1aTL72PrRC0BBRZw4bls9Ql9paOb9BEXSnZCFpchdxrgm8uAqspqKnWnqTG70+JOyAYul
jIu1iXI5qYJmA6TQWsUGFUhJgOxKiewh0QaKe0LlCdbCBcFYDI0clpvQxnGct9pDm7aC10WEF5Gk
OFJ6g2ajgjSYArC13fNMGhL6SvHgZOwGXjyf7MWgNLrdureFIB7D/MwHCvVxJM4qMM3wNWnPdfcd
UJvfz2bunRq4CfmSzzIjephglqw7s+Nyu4ff90g+Z7UnBctZDaHVnDvd+MimKfXjRDs3HbhEKv6j
ZrA992kb3VVlsncxvuj2UL0gTl8bIQlJwBMAtCa72hRHHGq0t71fSfQ+CNxxOndTaVeWH5a6Lwp7
Hw7UgJ0x2LvJzBfRqUbxrzIBbdTxIxugU1soubHtBmIQ+r3uVSG9yuuOEhlpV1pbhDoX+ZflZmj1
/G6qiztUZGo1WN1OzEa1qzWWl7ImWykjVEobo+3sCA5FAaU3CkJeKckNEMC+gDCrzeS494WkIx2T
HTYMD5imUUaMcDoc3JBTg04itsIPMeEAa3vDxOo03yVaQxt+gvtETOTRccNoq8bs2C3yc8nBgfHG
iDwdmVRadv2tkcy7rnOSYzf+qIEs3ejURutWi0FlRvoxIaFrnSElR8zahdgpZXs79FrEkVTwTk3a
Gy1jgOTZfO8OCaL1Yf6g2tDI+non+wTC4rBMhXKXGKeYXOA0H0g2tXeJrdj8JiO7t5b6BpcRcEcC
zstBiZNLuxxeNQfs3krPYwDQQuvbXWX7ZuLuma19qrotfFEbimhvjZYYxw8jmBGPSvMgGvtmsJkE
8+ebbZmnD3EzX3D59OdOo0lhC95OVc0fjCvvgFOoX6QB3XDGYzML/SniWVDgNA/TFB31Ege744gP
1SAC6CTZGSBmTo7dsfdhNuLIaPgqsQjcMuM7dg0Cz+b27Lo1b5/BLZ1Ud3XM3zRZKxpdbmgSEN5O
7vzFjGidiFiz/BS3774Pyj1Td4bGJl3tfAwy+jwN4uX8p6fys1NkxaZBWKladUxHI3kUkP5J8zxe
P2iayo4EgHCy6E3S9rgWGjQcFLGwh5wEHKlHh+Aah1oXHOZjgBJMjmRxO4tgbaZ41kTpvsWFYHYb
zdaFfF1WTeaKqAaYRDSVftuOzo8QTzmkzAUiFp5zR2WvWcp73TJ8z13Y/ai50ZEsk06DeZWJe+sZ
oJk1nWtGhISZUXBNnkxYmRtk5l6RL36xFV6sJ6ubBKZxT9vQqcMdRSQVTS/pmLvKca310Bc4lgcN
ZE4Pl1Qk8IdIdbHGdlo7xXh2ccztkgZSP/phv6IMpIj7NeYzc0v6mEOHE9nymB64ZdispOsUfmnM
gR9NFCg1HSLbGG7Rpcw7L892odmrU6jJB2T4dK1nArPYA2nctaSvTEBX9+XYE/KwTA5BezVlAjfQ
NW+8JqhO1w84cf04dvzeseIbGzcOTf9I34FR4UiMBRldmKpfcfeSAtTnOz2gi1NF6LxzGZw6vbEu
I9aPYwS+IbFouVp9xPk0IGpUipkQCcs7WhlHgTyvMWyCqh3dQ+FSO40tE5Ap3Ms8N7cGeoIpnG9b
lb6EleMczSiG1ttAcYJR+05uSIWuvgT8JUNYNxMEanNQrwWDzSlNdL/qzeM4sjAVZXWjvShccatS
yxaDYzXs44bN3bQCbjLyEXapMTJ5K8G3jlTeISmGjKFR6lppK3HZWcewS8Sjl82fcuV1pv1SWpS1
pYZ5scQuivXsqFp56FzeH8BT+KPx09qxuIScEWpT4hG0MmLAq1TbO2P5bSXxFwACua10t/FLUdu+
E0+CDorNLTAX5W7maipM5yPNPIQ2maKLifxM1zCN1khR8lDcSDwoeRzTXWq9O+IEwkfF4FHl2Zqy
mJUxfa7Qgp8Qf5kk25tOeGYSwokulzec/dllWPgZw/r1HOZrNhKahcW0LYQ5rptM7UuTN73htIA/
moFaXPMjXSi35uhu2zm8LEFbtO+whO2aCnkgLJcVu9ipHgAuR11zG87mNqBZuOrg7mxqDCOrsl1Q
XMYmJVNlh0cs3cL24JHadN+y6YYxIMNqygONye62Lh7COJi3Xhzbez3vjI025T9d+WQZjIb0PjkW
qcO8Jqe7QV/dAwFu5dkb+eOctukBeS1Wfy8PblrFNMbwEDjUgbkug7p+EFLnrNTc0G1ZvH4Dr5np
HIbCoxXPOIIzckd9q09nDLyEDaf3RZNzUhojQAbcrZ5t0eEemp4pKIdeF72fhObrGnKdKn3aGGn7
002kBlmI+qGLtXPlDAjqHdbdOaNtpkvXL+wyeurdQawlqnQQDbFPWiEqzKLXVp3TULrN3i1JVpCG
aHmPpQLd3Npf3sTZPvXyfT9gxsjtmsCZdDrgE3tJDEXUQQNkyls+XP/PXrBorRvhv5j1nvzbgIGp
MTabK1P0+uGqxkCa0EN100eG0BEao9pSOBGuiWKcOBj4xAUFa8R5CnVY3uKmohvNXIgvXb9+/dCM
VbhtNfnMQ2fke8338AicgxeFGWGhZl0/FdKOBkU/7NWiaotthEOpKLZ2OjOkYs2gEZ+0W6pOfy68
DYtyQ4A2H9AUIgBRjs45zOLEt2T60eEmnHj58JIueC25qM9yTT2Jumu3qnfn358Cgzmsr2rU//Fb
IfyHHLW5KoY/i3KqUe63//jnvz8VGf/9z+Vn/vU9f/+Jf7+LP2uo59/tf/ldu1/FIkRu/vlNf/vN
/PU/Ht2iX/7bP/yrCvq++1VPD7+aLm3/qnT+f/3iH4ro/0u+k6nbUvxFuPsftNR37/WUvudff9VS
//FDf2iphfNvOqW07nIKRBoNJfRfcFThoYvW2QYcRxeSYcmfbFTv3wRiNkNIU1quh2z6v/+3/y2m
Fv+2iMHApjJxELrQrf8fMbXBs/mbmNrTdReUg9Q9eLommm6+/pd4p1zvmG1HCYeOuQOxQkjnqrOb
w8QIK5m0DB2hmWwSAojX1ZLb2MNJOaSJYKZT4dyd3C8vyhjFY+Ox2E3/8lL+Jxpog2f5zwcnLFYo
x+RpStv9hwK6Tb2o1WZ32nNkg3rECBLbN0MhRDdTy/7IPO1lspk7ZwR7ZyJalfTAVv/1g1jehX8+
CBK6TAu5O2lanND+/gq1TqP3lRON+6mFiA65g6FFSSuZ0DxnLYKnkmohC61TULu/PlSRI/Htabtp
r3rCQ0zx49me8VgIUPcKB5cuMXOUevqWtm+2VgZYMXnMGkk+v+/Zv92yf1OQA8z9Dw8dub3pSQvN
PFeatyjM//Lm4uKUcT+JFhyegGrRvfYMt33Tsgi7DbO1GlFxyYwWWKT0TajXzoY0DdYRxFo8y1ZL
L1h++/X1tQbIyuxHIfJ12U75e3tEBHKDfuK5N/Sn0YwQpHuc6frgJy+ShcatvcU1BoY6iu9brx84
14JAHatkF+odqR2dOa0XiM4+ljk4v71BdbDKxo4SDibJipkafisO2ltZPpg2RIsA/sTWnQFaR2pA
X4790EOMZukYXvAZyjy547gNGiGjTxFoZHP3E2ndJvyNKejJISeVoCsfw1C70FAoWXL5njSjljHz
hthRZh4YofZJzZNHsiNXdDnfFqszVXW1EWRnqkxH7Ds7WJC94UA2EEoJZ3kll++uXfpF6lJ6meB7
uniHR7JlqrnMfO1gWhtJeFsKyzc03dtEjQsbIv1B2yveR+gDGbSiie3NEDVpoW7A6jN8kU4E8IeG
zGD/KCTFQLVc4IGJZjul38ksFMaSp8q3IS547ZJb4ZafqW4zeVMyYe4fIvR3zvw4lQpiq3Vl0sMB
ubYm+oquHS6xbaxekMAytxHkaHpEtNiFdRQKL1Qzl5fKxaqmNUwlpSLnzUPsTKCKWjdvQCqsSJ5t
GBYEMky7digZQA5AZ0pGSkmLErkpzV+u0Ja4poDfi3Qae6r++y5lWvGtEQiBFuxScTuE0sGLBZlS
iuG1cdWbk0enMmc84SVvtGvWVsW4M8i8p85CtFZFDogvUiRrm7ZECJuVX7Ka6pCTr7uNG4XD1FKv
hJu/Xb+SGbxN/cCcyLEfp4r33OuydTcj9miS2fQT2a36qK9Xoaux6w/Ns818fjMp+wV8nF8BA9r2
eb9PcIRtJOSituK1EyW3dTVH36IMj8TpPJs242VAuuuoW2B4ErliUcdbhpz+bJrNSrTndNCIahcs
HrQMIjzb1QmkYwoBjDahQahEazMoIOiJmResA0oflmUM+9dnEMYihNg4PdrDSMPV40pVtcONyVAu
Wd73GcXgQEaSXQ9HSw1PwwzFWTPgyoe8dUXiItzLd0bJslRrTQIGcx3hJafyEDf5MHRgj+ptbjHn
k1Z5IRbL9AVGew/jKOBCXmFpI0NIKr8rlgujF+AlZ5Q0IswQTdewGJxh/qn6aQCYiQ59jHq6UJ5k
9s/3hzRcZmiJwoEvWskR48p07pF4KcdwDuZgfZgGtmBA+AnqrOK5rsHU9sOvsKtLJvywttQwvOQT
NWOpOQbZr87K0ovSV4Hg2VlcvbFH9wLD3HObAb+JU36QDJZ9jZIeb6LHWypxDF2X8UJ3mlUDS2ar
2yAP26HAxkArB0r+YtHYiIhJ3nXxq/BG4PA3yYR7sXX52TnMLVNbHmsETlENjqxNt47XvXQGK5tU
Fs7W5b0pO66PwkvfphmBMLjDwlI7cNMlX+EmGWLO2mm4nPQ48iI2MjAV2h91xhaRAN32JfdON6FE
V0CWNurci6FdQyYjti/h1r6+Ix1onhWRMf48ar+cMUIyxRox5SztNo96TBXwtb00QGCkIc8uDxYa
I/jmMeW3R0OyyzIUEjnvEQSj76K8Xqa0Qd2WFwXjCnTQejMWzzhavmycifOQvBkWSt/rH6JK4XmS
uNRZEIq52HepHr80sjpbiu3lepmwN+AvHcKH2VzATTO3Rt84nFTe1RCBxgt/XC+ReWA1S/Xwu0H7
kKUYU+Egb6WBWlXED4uLFiJb/ualdbJFEPdt6mxAZcPm0alxXBkmQC7G2WfHwbWJigrLTGKsOGzj
7QQ94TOYL7xzkPQA3QCZ0lXfeMteoWXThknqZ2jpYApikhOWa98KMhYCOy14DrygUketMLfIKwf7
teEcza4QoK7l+kKKx5UWJt9aEOlIL3IfECD9k7n5aAlNIrRqyXLrHq9XES7PYWOH87sVJee6lj4I
mpbOPG8nh2brpkkcTqtzdpxMo193VZSgpptWMMBAQNRc27ViJdPc4s1MPah2IeyUnvMxb51nsqhk
yxJd1Mw40BYvHu1DXqG+vH6tzKBOh9UnfGpvXakUUnMMQpV2t8xYiuc0hkLEa6oRx7TOenQ6efzi
Ln95KhjMdsk5s/K3km2V1CwibPvgCcewXDmZVq4KrArsDSzJusNuWC4bh9dXSFVnFNch+46q1MbQ
5rNhM0GPlfoCjsFFXFbPDa8tukNa3Mxr/crhn60ZHjEKv7l4uWs7sdZXliXoFTQMrN7o0RIc2NEv
FTXbhui/DSo8VELEN9qB89zz7BnHZG/XOkAbue5HnW2S94Rzqcl6n5+w6OFDXiBR1vja0kIAdmtx
w4NZwar0s7TFBeYCnav2OIFeUozPid9JvvPxiXEajIcqeNNGLq6JyC3W6GOP6cZnq110OLsspAfc
lSxk5pzd5JDCIqqWzfKaWXr43sfL3JongqoflsFE5CC70Ky31qpCHkgEUOyBFF5WznngNY1NcydY
bZAh8OL+LkEMRjq4dsEesY6VDZdFi1RgKl3PF+pcWsHOBbMTRdzm4VA99u2MbYn4X8RFoQ03PPeR
+dBV0wWF7OhQ3XvYZNxo0zSt3ABIRwGAoaVA1Rg4yV1toRbWvjiU9Nyd3Cpd0EInluZtaSOt6uzx
NUzRE5B5wPsT8dxQdC0Di/LNC1ntKmuZEZ1coGErK5pZz3gtmk5HmZkFLD4GVCRNIE7MqK8sh4eg
xkNEZtn6esuazNBChZe/TbiXNSgUaxR6X6HUSem2WUhbjiKoV5lct472y7ORlSfduE/mCjIqYXZr
udbnkJO+kY4+YcsvxZB+C8nW6nhcPwW+RoqNb84bWwfo3KZmC55y80db78U0Y80S4X0TIZOnUp52
81LHj3azzQC3lFo6YyHhSeZFuI+66QYGMeWZgxQh0SE3kClPU42yCLr/qp/osqskPBcudjT6QfSC
muyz6boH+soUaTG3uSV4XZXzqlFuYBg/md3PZlnYlTJukceLtT12064bXpIOUVzVf+MkoaS1mcpa
Y3fLLZiucTCeWwq9VZBG33L5+1lPsBnmB1cfBj91M5pb6ZtS+aXUPtIxxjgeeOdCXffR4tKGkb4X
kkvETVA/pjSQC/YhrQb9rtB+Y3My/ayzb6cYF7k96tvQ4FqF9oZosqBEJKPxevl5PVKZRttkcAvc
uXqnh+dzU94h4eEyWuq5Yswu1zIoNn+mg0HI4LIYK0M+XWuQ6yKuGjZXQ+n3gdXyY4lB3ZPUb2YY
kLCTfnddg0gFwEpOAAhkXPkEpPcy5s2bgmzgmrtejKcxeraIf6VlF4NZYnfOdCg9QZN8Xmtf4bam
H2js4ZZ2m/XU4EyfAHuWHVKGOP1GWs/dTcGNXeKnx/FmZfSUkK4eHOIu/o4NkuqDmvXSze6rJfWD
Flhho+CsIZQFZC/ikM/R6G/oyZUrUuIgP1KizsvyPyfJPqzcfM1+RLUh69UojJ/I6zha1P0+apia
LspUe3IfUy+5zxWvdR+nbwxTaFFDIKQ1bTeQ5Ab51MUeVFdYSV3r3uLue7vujmjzuP7d7pQN8aGi
BOdAETM1dS62nb6Bc2TrEPMXBQqUIq7mNAuezJCnvDz3kRkwkJgLfi/2k8ym/my4qQr1TZXIMYR9
z7Hh1+FafjOWLcBjhkrngyIAMUjjQjCj+A9j593Mf3Uxi8RcuLc55heSmbXk1/XaF+5A8y9YlKbL
d6TxxqZWXvcdVUzeNY9MnO9EvuwvyUzREv9Y6gXH9p5SyaG7j7lmYFMDfuG1kcN8F2tIh52x/yja
NyTuKbzGZRmP7pNuYqiBFndbO9EFtfSebJfjELH2VF3+ZjY8VvLU8eCWYtfEXrEtm08dTsgUGyzW
6ns5IsEDXBa0x2Fmtbtex8s+XNm0cSceVtZRtifZhdSN42Dco8SCrqgokSaz+0Wp+Wa7uIua3oJ7
lX635MQwI5+wEC3n3CFiJhwyD+XId4i18YEsUYZm7bHUs3gRSqGw540gqW5bgX7da1r104qd51aX
70TankRaXFKX+6ugOb5K3fQrdwQRCly52zNz3IGa5Cme3ZJFaeh39o22vDL6ckqJC4BWAWg05oBO
S0wyOglToCBD6YwFi3HxUlQuPQCj4bheOEiJbCP8fegsQgQxkUeZR0GITO0lcQK0/dOxs8p+IzVK
C9MNnl02SDQWyCuahE1yxsHC+Ax3rE3yTmVOKFmgJJVet9EDuvKVoXmwIywmxd53HwhiU0CwqMRB
mfNhInOGlsld04XBdux1RPldfmSzPoaSSgyL7o2J7Nn3amhNAUoAwh0ZmRTG9E7MqqSkCJ6EwCnS
K7HS3dJbyax95GYkKXUhrLZosgDDpAXK3QInhZ5nCyhmhqKtaEn/pmYnlqoPwyVPo0L3+0waW09z
T+5/QsvX8xHIHUIUJjV4pDcsDcUBLAcuSOHsIQZEW3DAz1eC/vVBBCbFyr5e6PvXT5J+GXGnYqhh
Tlwe0j4+Vz3GY33pE/cUYgfhtCRiWqLbJFc0PP5h/KnLB90wsRAiUPnzU7+/RV5jI8wFJ3/9knbl
0+tmzAkY1RGOK0rAf/2a6//9+c1/fqFfoPRXsvz1c9d/Xv/vz8/9Jt//+ck/v+f/+Ll//NY4y+lU
0an54+n95t/36IMSmuU8gOsvuj68RuDeb1sYqdcvXD8EyDAihSDDyLS6ub3+8qTF/PXXF8X7KshS
uLEWH7SB+CGyXC1hopHZyjdqC3FivaQkWP0QYIxeWv7Xf4fCve9KWf1OjmA+jMKBtOWqzbuDHr11
rSAabsl8DbqwJHEtGNdplLqHTtggjlzZugvS3zlcP3n9UBFBsrFCpa2c0NIOdMFQU+JQ9ZslCCpE
4Hq4/h/LKSmtJeTEsTX2jtFc2pLgjWKJedLq0jwgWCPmaYKDM3n9lkAS02/q6jNh/y0DDhw3IYL2
BqoBAMvMdw08OEaKJnDQ1Y77lieocxQhqIRIJRd/m9fvg8iad26eQBW3S0jWnr1konpf3eSryTrU
Ne5M4huAwyCmNcwy8x03c31bxXcIpl/wAzsz+DgdF19FGNC0wNPMQCu3OITsNjoBCaSZkmtQhRvz
wL1qcdPHFBD4MugnPqmkv0cvA5auyU+aTBsEwt4JQIcv4mfCEkmtabW1FZBWGwwy2zQMlPeW1LaT
FqH1Go4QbxmtCvezCZJLadnuyiB+EqnGzJEmpd2ZMDQkXoc6PAjPox7fE+d4mTVEBxo67bkzH5Ec
JLfAKcGEVTLfWpb8ZU72p8zxe2sVoC68F18eehhoUO1nlWFDwRo0VkwDNafcFXF7QSdzakrAXkU2
HsOItODRZeFlmLYpO5toJEKP8hZdXFNwKLWGcTN0X6kx9Q9N01i+ZQcI4zLhV5CIF1ryQaYI+AMj
vRmdgWE9zrQ6RdE4ZqJiqaYCnEKxz+rYWLWlkewz5e1al6weR4qE3o7IcQpGD2PmolnrEvtWd2qJ
PwxVHqpNdFKNyteDfHTaBJNgNv2A+sAG3VslcwJgd7Ip10z51XoIwaWN2XTqM80AdDA1m6EytoRC
g1NsceHK8GfFhMy3G0KWF2xr0Vso/lLstEycdbq35DL3b2Ty4LKhizt4jxh+UM9QH5tDb9C3HY5l
a0lgwhJAFo630pIZ+HEOmWXQfvEIOK8YgbdLrPLWQXad9y6nESauHK0itGuEWOnRIfGQfoRR3fIw
lJ/FAGfDuH1SABlOyYzYDb4suUi4O4p3+nGMVW3p93rr3HiVwOnQBmuE+J8cDfdhiUWFrXGXUInl
FXTwjkgRjjH0EFXNn6pin3Yq4fGhcRvpUp56etdcQDBfa73iJYy3pt7vHXcmDbiwt05DOnHnGG/S
wSlSh/ZZH0A5N1rLdW8AgbGGF7eNLrQRnt1A7jqLxcKNqkvheneZIZ6CgJYIynnq1fiMEwVHVqN/
cHClpeKq204rXo0IIyeixwtmcXpZzBBTu+zXRdzLG3SMH3Dp9sYAjHueLMJ7KvckWm/JgEbm1UIV
3oTjDSeVD1pDH9Gs7npG1VrqcjHkJ5cAMdVtsRVbJ2OI2YzLnQT/yYiZdSbGiDdq902WEApPgHnT
hFy2yBFd45SPYY88nnZV6A5obnTEFdTl+7oSr4iI07PpgJpm589dHMlVUf3KPDLqlzMvAIIjNrZj
kc0jABvQswqE8IbouUttlfUeDuB2MqOntszuPAUOY3GYrSrPOA99fzepoTvMLNxWDAiVxjc3ahqQ
Hi1vZBP6RPAShjwQoNyV0brpbVB1PIBoAVckun7MU0Wa2iJxGbX4ps2Sy9AmKMk1o/Nxbte393i7
nUdkmcT0uj36geCitx7NpjCFiz25L47tPI/5WgacXoBE+7jYwakOL9PkXajkNl6PKid2nGmVI9mN
QVfOd06mnqrC3rHUPcXDsMbXjxQ2eBUM99bCMV/bnn5v5exx0ADKJuIHDYTVa0isKUiSIkw2oVU9
luiRkUmsgmmPKH2bMSpQAWfEjFlfFIMWL/snG/PybIqLTg7UmnRvxLHjPaLLT4vsrzgoTlPGzKAD
E0gVX43ZujLg9BrxGqn0biDhVre7TxWN9CYqYrXazDsy9P6wl16GRoeR1jqTEg3Kqc+U7DQ35l1Z
lE+ta7yBFj0z28IQQTwgCQYeE0KktE+aAXHj2MMVOraF5WtNADY2YJfOjm2Jza/5aQSpPwrtEpf1
WdrWXQRUA40rR7oCGWAPCNn8iEzKYLOCd6sbL0No3i/T/xDxumOFE20tp0KHRFneRPFpbKrbRKGx
Ax9r9+1hec2zugCAZP4wxvJipOER2ejZdOkfIP1CR1yYMJ3bTZxm90JPj3VIrdayxWLVUgkufQMP
EOLYZmWredOk4gGAeL/quS/RDMAGh3lV1y/ga24z+hG5bb8sb83yq2Ix7CtWNklnzKzvlPxhI8rh
xI7ho+5/BtL9HCvx1KAzw+6Hzfs55e3oxvLnxD00zORjGc9OEH04ePY9GW4CwtZUhnPcSMVNOLvg
j4iKM7qNkeBzce3hjh78yraNraQF3o3tjTa+jVNfbCxapzj//CQKEf+H7/RTHpDrhylnRlIziQfD
YoBLKSWXPJq9By1jQsGy1O7StOKoekuAyLwZeOGnlJUtFveYFN7zOTy0xUXS1En/F3nnsVw5knTp
d+k9foMWi95cragv5QaWTJLQWuPp53NktVlP9ViPzXoWWZVJcRUCEe7Hj2jqoxVXHwqEX8Ak5VfD
TtbGIEumi3kXAQK420zpjaFY+/qmHfXLQNzEqkYpgEw6eRyt6RtM7JVSZVOV5e86OrsxyzDnuMKj
xT1OhYavaXYes+wwYp+pes0Z82h/ZxN9SGfrPkwAHA7yOzrs4dDVJjYLSYwDt+bc49Gnop60MG7A
N8F3iN9VTetsA6+JRxfeqspgQvhyUXEi1xk5kya7mUn89j+qsfouYY7aLcrQWgvsjaptq0yxzuOk
HmJ0qsx/RMSolBCIx88mqT7thlM/N1mEasKI1QJULmEvjwRxMk8LCewunMvYDD9hX2Z7QojXDcJK
CEUoHhIreB8U1tpAmKaPtmWNowPxCNCFUK7MG7VrxcUjbFZcjiNGBM/GRH9UZfo+G03aC8SgG2Wk
pcrq9AWyu3MmaLVcxcojCPcD+SjGOiam3LIJ18BhkSs/DSct1h4niiRBXpIN/AcAZdrB0FkXE8zu
WFHP8ZiYe3a/36QWvFiBEu3bsn/vciPYgS9B6xy7j4IBajhySaP7opjfVQg4ZNxzpmM9dDGHbG8h
YmGF7jEnfe111sgAHbLzAE4TRB+7PEIobwO3cbjeELHHmh+69ykMUeWnDLUKkttmiA+wMpXngIyT
TZZWz0o/kUAZPme4vOKWN6I1q+tVO3TnWLf2g43/+6TfJT64iaNi2TMU0ZZpGWbQc/8DOyddbSxm
XaQQhtfK8u6HzH1GcGAbyac5U19T69kOqNSU0QsnWfQQj9V+8M2DqZfvfXenkSnpap/VzOSVPxO8
COr1dTfoTOAGosz6J5Xp+8ot8SGBysqMF1QMixL8MSCgIaVUB3Jt+DWXs1v/63sRMkWT8h4TVmjb
zJ1c4k1YICpPYfPw8mgRPjNVqe378FfdK5t//SoWj+xGkEXkRzxmVyNerDxdYXkHeQic7VcJUtYJ
lxcM4lZU8vJP3cjJmXme53t53AC5vc7/5Yd9nqMLXfx2tISdkFc1GvnLnHTrKLnCVK8LgDmwMy9H
CceBVIY28n5ECUqMlQB/l+/xp/RqVMjR3kAcvXydIlWroP/HABbq53CoC7QoRrj8v2S8S1cBHQcO
OIsRBb7H78uPlJpDngXcOm5HHFgwKkLz2jcHAypXc9bNO/ahtQZi17fqjzx53k4JI0pg3mh4KGP0
DEhhW35Di+Hv6es+84Bwcm6cfQnxUH5Cnq8My1NIcoq8VqvBvoAghw8j8g7y5GWNZb+8AQbXRjIe
mSWPkOnl4eR1ydMq8nby7M975zEqax/Qbclvh656VzPJ1sRTgB+tCTySj0fennyE/3qrHq9KH6nm
wM2qmWbCoIJjsIbH9Zb9e4cH7yrjaw0TsMnJNvJ3+RlCPUFOPlXaFvJXTio/2iR/fjwK1L0a+XB0
8cbxfNT8uK6DY4FQVKGzky/Bf1wXjXuQH4Gavpk7OhQVorWW/paHUlEjZtDxbED3qa4/hyInWYAV
xc94xW0638lPyGvKi+/w9l8vKuCL8oLR0RzlqXiKG9Qw7NTINxpteTp5OBtrPR7GqJMVLcqjNx+G
MKN6ibd2jg6kfsM7foaZn9+POsBijYVWazDVy/Fnzru62mCmzMjXiH4cim2DuyoeUHTOil3uw0BV
OO5ROgoFoWzjH47bq4IoBdQPXmGY4RWne2c1Uw8dE3MdV4sQdj1rCSxazVmKbtjexEgy9tARfkqy
GMeRafaMTeEuxyzcRkN2sFAg8V4vVYC+Lxw4bPQHuoXPrB8zBu7O3UKDMCsWap/dckgClslQxKyu
Ju58jCGcZlM3BB1EZpMf8/kQ6lmIWUP+VPT51Z9JMtNbjb5pGIAb0lNT9A/yJ/MqfVsKTUyoYMhG
SShq5l2/05yGCRaHyHoIwx9hT+8i57fitWQnWdNr69c9kxogajUC+Z6p2LBu0LdG7ZCRGr/jge+u
bQRGKQ3DAKm5Lz8mq31KAuqh2QJkt3WmTQYuCCRz0MapR2fMLZTKHFh1jJN9UIFS2iW1pxuo1wXu
djEq5S5By4w3UZahC+RyajKBAbAjqoqgRz0yCPo1owOC1xARJLsfJhKbKZtQWmM7EKfFTZBS2Noy
MlNbGBRNnvxGINlgsk73qA+8/vy7cAuGtUb6Dn+CgIeWionh/nGotYOaMUDSIxX6Jxa6bfmal1p+
Gcwk3vglrsOGuZuJs+B878iD6sgMSsG0GaZ9+JIKO6OWXsmQogj86FAZ9DrLcJLa+YCKjgFICNCt
w+tbtb6xn30iMLyUY9gDVJnIbDbsIofe3J9V0gGOJYbhJOaafCuCxC/DTEsvLguEnx6zgpe5MK8K
qGJ4EGAfzn0djQ1IqQ+WrckYetDgvaXFU+BTpC4L3XXCEXcje1trnkWcgt/tyMBkyyBPJG8Y+uVZ
2VBhMXfuZMmXxJjRj1vxzqou9kRExqRwVTtMkwbMH5mHuIfcmgYEHMGGsYp1pzonr1BeZn/8HZEE
vo28eLc8dTXCv7ATkcfokvSGK95Rpb62iNyDzgCJhLTF2y9aQekrHXiM3KzQ3IQOluc3MVZBmyZw
z1nEuhhUG0G5W6/LAeC0S61d71G3zNGdXxTTPpr4TQf5v6VSUcEIuxrCzBjYo+No146KtjAZ9rlV
XbMcqDnEimelT/7JMPV0M/RHFDjJJnq1/AKNDeiGjdp8l2thvh/G31ScqDzjSd/DaTi3zbzyR/1N
1RhOhEN6oQ+01tM4J7tuyO8ROf9m3o2MDlIgYqjyhAHUvTi2aHb846Y3nkdpVKW1ibAP1FnuBb9j
bSuEIMB16dalzR6gEcIGG5qyTG0vnnbUAnDCMYS9leUWydLsYn/GqTJQXFhSWcHrochbN3P0gSQO
Xbj3iFQR4+eB8giJZwyF7JgB24ReqK4SmR6bNj4kjKDOcRqdOhfzGMZFy9CgTpnLUX58JBRMkPqZ
GMi/VLO4t2brMYNByLCHwQ03cFfqt21nvFgxDVyu7FVGjklfXHobobQ27lRM+ED+EPBiYX+Ziw6x
fYEu8H5UCZavybXBRxT0wKAqkycZmETnvvaKzvCjSa0nIjUYhQmLR+buA8OyuYUEH3EDZzbLjIzs
nZ+p3zI/W4g5MxovOvoU50t4E2DFNwFOWXJ5HDNMsOS50HuAIkmfOwbgb0bvnqs4+dC17N4oWQu5
F74rQ0geAkNtvYudXTqQbaVj1dl26sbyOfDxI+8uTUsHill9GDTvocBAVg+TJwrxPnKFIwMJ5arN
YEQ577AeibnpQijnyII4sgOIlURTfUEQMxiqEq4bAJEp6AQwcYETYdfDYegQ5ppV6l0yxd2Vln4x
k/5xZvQNdMgCsXveRCQXyUT6zT5ab4uqaDAvMJ7KxqtODNnwg0CYZmswPYrYSo+ebd4ZhfUR2/rv
sms+1ZgZMjazPtgO6qGeS+BhmlIFaw2/xWXMWGWoEXwdN9CuR16fUP8GCVk3vSs8LRkzdTXdg9m5
O4eZFCaJiL6bF2zY9rHFJ0c2yl3htD957F7/kKcGlM7ljzI8RMWRzOpzkgovVkZ+BNXfzLp2Irub
8leYnknobNqIcICw7CHUNDWkEWw2ZWJny5B9ZHiznaboR4aCtlu+NPrwlGgeYA39Rj+xegGCCXEq
7QfWzWNOsoBK0uFumZ11sESIoHjD++RtGNmAipjZZ+WFbMIaLp49EXT/ndBsQDj/G6FZszWbxgSJ
rmvAO//fWcE1AYAFHNj24JdwKKZuGYoy+XXdON9wgj7NkEMPWQOMaJJpE88e2WLc6gQBl9tcYeou
9Ci1ZeMbOdiFq1RFrIaiLu4VYTI6AWWR7znH5V9E1chyTz/4TKpTGNh7PWxtkprocNTyFKcd/VvP
ONKTAV7V4WLrDY9zwOf239+49Z908j9vm0gMjffuyQfz73TowiiyMq7aA23aIWXjGGftxnMgj+I9
RbVW3yTlD64VhDVoFjJtVzNQ9ArnQiSlNp0crADKlQL+HaY8bMEwAbZMln4oQn5VjRRgs/fpVj2E
E5cwDD695RQFYFsnEAr6lGNND7Onvva5EaAgYyREVAaomqzTRPhA2Pinf3HtheCQ50BBfjXdU2W9
DzU7tuxwma3TEoX9EWPbiEy7c/ldRfNdTaDO/+VDM7z/w2rhjeqG7ZLG5v39Q3MdN3F6xUCqFBkQ
4Er/OjOjdKQkWma5Y/3U6ozFFjLlQo9g6nIsTOA4OVpoWC5O4dmSJvjc58ptUOm7hRyz0Jrmmc3D
saeCNo58g5ZYqN5mCeEh9QBM+v6HzWYaz9hVMCQWUzSgzWCIDnNSP+A5wqEaHutiF4SA0nIH/vc1
4/znmjEsNg1UGC5Mxv+QIARdlZCxGTQHVW0wesf61Hcxegk5JjIlYL7Vi0UWe4Wqo19v3Oi8kPSw
q2VnRNK0j4VNjlD2zirni1E5WzY/PPnY6rL+iBKPqG0pGMZqehhhGhRyqARm9oFZKMeS513zNOMJ
NeAWOBDsP8rZz/AbDLHqXKhDVkzAQkVbkZZqsMqGZjs4xWkMXJhU8QjDA3tnh7C4eJ4WHlKMgczJ
asqj7VZwC+VsQzLo7a3IPGJL7mLZ0ZdrLWUMZAAfEUiR7L0a9mfyofpwj4LpOYGaMDuNjR6A05Vx
Fc4rVkK0iKwKDDs28LgBwMxjBRNr89+viK46/7mBOYaOaMVQXVy5HPVvshCrU7Bjnob6EBeYnvYU
q/vWjceNbsLZyYdbe7aNVds6HKVVd7LtSt/UffjDmVx2EJv1NniehFNXCs8qr/Jz6GU3rhXYpH3x
S0qUv9YkNnk586s/m1KjHU0br66+ikmE1H+pw/zlRMEH3LPd0ERX3Ut/3ISNI1OeAD44UEkFWFhl
SW2r66ZwbmKz+5gzUrmmyud62O+V8DhNH2wID5MIkStmhY7y7LcYAWfYG9x5zrht5/asVK26S5AM
u3VunXNtsM4WdNckMbJDzZgk5KGxYhhPvtfXfCXHjJsk5yir7tDGlcS9pfhcUyBgZtyosMnhzm7K
AbgxJXqOrQ3xRvEhHHynsgE72fCEGbbQ2YwWBrplfMmOX6fUSFKkkfL2k3rI31z2JsvkaFiYVMv3
dQo5rMgf1D74yZHVKbGxwrH1aykog6y8txUmmFgtBKtFZyHErdqxrrNfX6QvRjD35hB74hX+Mzvl
h7SmdNHGehJsKEzbt8Gz3nwMShILTX/d+0hHsDAFhrxUMxWXh9MdrTEy57nARtFD00ZerhJSplnJ
j9mPD3hLnnU1tGkS4dBH+IkNs4cjavAS1OlhYaq24a8i6D6xw+axQnoIj1CFHEmElWUj7aZCOhIr
ZQ6Z2Kn4sCgJnWhU5Zfadq6JAoNXWF1ScTZpowsZJF1DKr+4aXh0EakTq7fw2zrpO/Kem05dLKlr
0oPhkLqACA52LkhGig8zZOyU4JZk5rxcvcnmHbMnuPdmee00+PxV08PF4QVQyW5xrlV3TWc8uH7x
5ssu5Mw8udpWL1Glvy03eFiX4cbKxweSHmEAiNhar/T7Mh79ExkIGnMVoWtbm8itX91guLcM8SSn
71lZQ7y36MldpaaUIxoQEjdtkeaoj2NVPBLnej+JbqJllNzSHnsNh7/qp8MmMv2rAni+8TUN6SNu
o0vb3SoAJ70GFDBT3mtCfywUfjEejwivL13wC6RfUZZlG4ZnTas5PZgZIaw9lzYM/7g1IoJwoMXN
JSSJPH/D52BbuQjZkoHBNZPx5y4pNFyRt5alFOthSKL7WB+OhKcOh0Inh8cVNy+icIgDUR0giy55
LPKe80QCt/Ggu7foLY9KYpPB7asMAN3hQibAp5VM+lMygyUn/UUJ0YLNiFha59kNK7ajmgQRh8Cc
IYLviZknIX1lC7xFdhyBvuYuDxvcpnQDX/qWhKgEYUXXpXu7VSzG/x0Bht4oKGlLp2oyuGuF2ANJ
Mz84jbVdiEGStzthYsOV2OJ65p9glZ3wj612iZKf5jkS53PVWI3KfKODmu9DJLehkWMsSaboafbm
G3ySEhwy9Xul0/A8NLH6zvDLxJYL/5b4rZzwpqV7DXaD1fyMOl+1FDCGAovPE5Q04+Q4zV9/Y2yo
JX52UnT1YdZsfQd97VCqWCiFtnG1vWI+ee3LUEU2+BJUlGGqLIl74q8tw6CujfaEcYzwFSvlrDv1
GcrDeKj8WTmT7Ouc6vln+UcjX1n+hqKOIWhtQrPNp3jLOU7em+HezJDXD6bpeGefKL29mxuvUeUl
lzHAk8yY8QLTMovR1KSeg6a4wcQROssw35LFiulznGooRzqV/1QZOUmY9BV9RO55YVnnsNfvIdGR
lyCvcnkVhtPwNozmp8B2a+UXeQ35IWKk4k44E9CGrovBsPaZ2+/1YAqPdpoy36mSC4ZR3tqKeDqV
qAz8+dtDmQKcawwPsWeAx9vAEDy72UuFsYeBtP2YOLV9LqUI8bUCPt3YjHvEZg8mNruHwXL3jgak
klB3MmgZX7xY3c2RGEjqX8ZAnH3c6fUZF5j6PIba7wpy+i4bi+4cliP5vW4W7LAo2CZjrx0d/HzP
NijhedBNZx0HjA3Zi5/8wH1Joj4SC3/oLDil9Zm97nJ6SMOIMTR6sNrpNm+4XUJPu9cVWgsQE/iD
ShMfxqcAx4eTG51mXkCHJh9gyNf2kJz6faOlp6Cb2r2a2XTJVTU3J0txEET7Bn5oDFHW8aTd5zCc
8Knz42Nc+HCPUS6AEWrYWNAWJohMTi47NQdP7GyWxwig8h4GZBn47RAgnkbhbQRDnGIFCJRmLFrl
lGZ5o50WBnDSoEQpcLNIiSVZ100ArO6Eh0XCVbSt+I/3PwEqeCHEXZZdKxdtBvTqrzS0n81sfl6q
i6yfig1zsv2gM84L2uatD2A7uoz7YHKnH+7ENjXjK6yKnsEqANpjswXl2S7U6HQco32IoGqyit1Q
J59TEJwXejYREPbaoZBmXEeGiY5obbCVW/hRu+VVLoRpgYhIobwfww2kxpMWareaiWsRQ5X13HmM
v5rrUifVE8fHEGT7MIZulfoY9yukGgjZGV+rRoJQHuT4XDjkiF9g9dfs/byLGJTikbRTKLdN8jEI
NViFdk6ZXl/niswJ+LDCPie06cdF2MQokbx0JAERIkgi7EgiADUfcLbg1KeUtnmkcoCaU6SXBjdU
kA6kOAlzuLJaJxX5TeCKK8T0jHuhPpP8hOd2V9Fa8ZVFJINTl7r6WLj9uDG0kRPtnBSMIEuGvdYN
17mN+mOeYQMTGeENjmCYJze7RbO1EITHGhlBrdKL9vDst06Fsgwi5Y9RBnBKGnDOzKC/rUg9wUQ/
OxHBV5+wlUOD6umHUalua9W7khjIrFK/p7tFG2IPV2wRLgTL/MxVyr3KCKpTrskI4mDjAL2rsRp2
Yai0mFOQm3FfOeYhn2yEJtZhaaAdYRt3jXMHW+JuyBpj1zewuFqnPqYLmiZ6QE851n59r0rELsbB
SCJs0FXiO0h1m1PjKRVAsxR1jRKDx6iVdx7CjqLFuFg6vCk6/b5B+cL/owGscnJyMm2Zfsdqlewq
HxRNH0+GbyQMZFBRBf53Hw7UxbIi5tAAi6SMXMV6eUsRPawWsGX06U+cPn11vBansvoNadoxYL6C
rjgZNmqMqVLMi26OWQddxcR9hTE8dZGNYMAQPy9MSz8aRdk1qfK6PEFgYcUobGUjJ3E+tpqriHZM
9gd22+pVas8FP/BNKpHKIkmd+hzvjqeE0TUiGWrfDNAmjmnrQ6W4RLVSrt3BeUwn47ZS2pvIgQXt
1zCdm9q7qkEEqZb5rURhEUNaIpyJby2skyHIg0t21nWw0nAdjK+qBh9ad/g42oHLE1hk/NYTP6iB
PpPX7nwBbsHnH0QEhnc5V8j+dntMqHs78i6tSFEjkSL5qsFLM5nTLS2iwkOQhXDj9sGXEtwUaM5B
q59Vw/8plVnc5JN9gXxnMzoFNfkw3w85r9WfYizXQocYir64S5m3svsgdRmx6FIC8lX5DKVK5cDG
ssz5mIfq41BM3jsehT+ajlhA7ttWCx9sNzv0bfmNoy6m3gAgGcgvul71mEz1Vw9yashrHKl/S4y/
yY3FtrBQMCIl+B0D37kg8Kouj5mBeWNrmyqNxmFQuHU837Q2ijJsQpzi1nFXmXuLzDVULPHPgoi4
MB0CBR9oByBwYzJ0X76shBPew9qTm7i/3NG7BYPaSr0U9t1W7V0MugSqWqRDRfCRWyYKyS7pAfXO
iTTsf/aygAs9FPGHNya/3CD8zkO7Ao0uUVJ3+cZ3fGzXtd2EE/YekjjbYYNuYmIaimMxYq09jls0
OKK5axQojX3l7ES0Iv24tCTWRHtNTcaT4GFawZ+ZiolWQfT1sfErSiYEg6LwWPqjMuTUlhzOpsA4
z+m96yKcWhQYmiyqioiWXIeahJx6AeAW3FqXqtlpEKW0A+obDBXglQZIfin8MsGZzSFP1gY3agIQ
eSCiHJl9Ev4ZACz6HBWd48qH/YW3CVRa6TpM3V1HzW5Qj7VtUfdS2feaYqJ9fiD/rJvbfVbgPKXB
PTlGjQYZy3aZ4kQpmdRhztHy3OHDFPbWOTaDo2bqFk5++ODEtk0/BvEfka5y28/2Y4sxP/baYJGE
toN6G78n2WUTetChxTxSqSGe06+hJ7MJ5QLKMMddKWELamQ7WxPLw5aruChi1WjiJMo9ApCg62uE
2uGyAyhCt7e8BDNmxx386t0MCSiTm1sZ8XQec05XdiRyecx1ZaLadwBo1YbiIBnMbeVP99qkQcBA
ddHNXn40StUhlQUhEWINTFXpmYfgYFq49LntBqmnkt8tA86lydUJHSgN59IpCXN20Pc6K96Nlsj2
Yr5tBm7URXXrO8wrrWrsdsZn541XTxHPcxOBWjTm5jFWB3SL9leBDGLXZs6lzCHQTg5AfonZ+7Hw
P80iBHtQdZS+eOmITcfUKdMNPk5pYBHlPvQISwTxsQITzV/j5hew6ZOD/y5M9OSHfLCfAl/SneUk
3HS4mqfpfRzBEnKpmgqRGC6a5UV5QlTzkR3t6pnV+zJymybOOred3mdPu8Tq/EC8W7yCCg8w5iXC
Usg3lRe/L7AVSlHO1bD7dPz5boS3PRTOta3GFzPNt05iXwcf+/HC2rvSv3ZAFbDG0GyJr4MfKMU2
E5WXjJvtCrEsL37pJxUVv4ZBwfQqLBIgn6iAcF7hict5t5x8cVljX830mGkmpjl/6ZsSY9qZVXN2
cx3qUvJsBryVIiYzqoNDJxGRUt5VLdvzcstlMpFZhhoyKOr6T8cmMKOAvLtPp5fUpHdvWVxGfB9Z
6lfecV8qSrjrbS6Jl+F2IMixpNk3qgftQ45kfKM/lRiDWaEJ/BlJa/WwghJliyaqm5WLr1hYX7Fn
L9cQqgWz+hjQuWaYX5f1sXOYTTTOlUETJ4vUSAWhGcy1kMvBvz6OI9ZVMoxXVOW7N/u31h8egMMY
OOABusGVmsh7lFWKtawGpY7K7XJfLBiCwoCFkQ8PCD65n1TnUWpmSJvJZplcLAOs1vrlu+3ToiUi
NpFQCkiN1hw3mxH7MoDE+SUcFSgNfrjLqYfBHnmtprj8pik5ipPwKBJuJ1JG4CnhuvgHxGypChZQ
dZwvRAojLe3onaWW7gz8FOhBj0qd3+MtyD3CxqulbL5ERiGhUmA8wPamEBoPhpx4LpRPpNzpvdRj
RjFuMqxrRC+IN4RgX1JpaZSey6cch+brQN3pjgA+i8RLe3ZmEpBxPGMu2SicYqRtUO1ofneezOBH
Zn1RCD9lrm7LPt4vj0Vu4bybSyapcV1dafx/cgVJ9Kg4J5crv16ExZns4+z6wHb7tIn2CwY0wjpZ
8OYx0CCcajTzXEH4Z6QNUO0xwS13MdrDamjnnYwwoZox83K5LFl9j7z5raG5nSvvGekDGwJYBox6
/SZJw7flHqo0bdgR1olgBdv6oCBPrEVhIh41Iomzx4Ll7wb3i5DWFQG+qHkd5SsFpEDF5O3RllBm
yJ3p9ukHwBGRNv0fd4OOgbY2jduEQmmMdfkwXpYRx5xhSlDaT1P43H1bpFmRYM7Z4zu36HI+clpq
Alq5LRqGvFWOg7eTf0TZcB95E3LLgOwsmhvT2VU4ia0X/aTicqjqRJmssia/TGImkDlJvivHPe6y
WWHSN8hinfDcXLeCTknZwows2kxNu1tUhVLPRWKFgBX2fSsKxIU2YhlEnopjd0kW0Rb6FGpN5WA4
pEuiCtrmkQ9sHLNq5cZi7HOyRvNBD5iXqco07Iir2AyleSD48mchDECxZ2aaE7VpYFr7UdcKUZo0
atHcUaAE9gdamIN8ZOx0b6qHWR0waSTaWrPJ7kOH6liG37LrxWW3he2f0xwFxmoY0y/BIIeOGnJR
cHN+vASST1EWrGs3QRqsovWROr0E+u3Qic6+dcT3lpgoeQthj/uvl8+rqiBrzAqflglGLmtzdP3r
4muRILPmjIT92waHAk+ApFS7dWLpHx5ed9zJSGEL8HQ3IARcYXBWkRTC9/EWoA0pdfSqQaPYkIHR
tJiozSWsh8ia6nFK7YqOl+av47J4pHGOxAb0CkJilsVSrKCEus9JNs/d8Ec+UXm20KjpyETR0ejq
H0xaHAaZnpUrC+PUHAR5tvJ0t8D8Ko2ptsnr7KtLcQSlcpoTSjRq2x0J9KiKc9YOY5UXVQOG8dGI
YgU8rPT5teoQ4DoAHbYUEpZuavh3zOdlz2hElx7HEJoS9JMrdCxnvx53wOIEsLk0egzT/8jiqWzG
Ds/ZxgXL1XBYqm1g0mLExZ1qI0FSQbeLCb44XwATMd4RhUNWt98qAw8FG5O1BDXW2Q/UUcBd3zl2
Glmy0oGZIri1SDiAS4ZPIdZesDH633Yc72W5L3siGcA8XRfvlnmIraL6Tx1GSpRgS5mphi5Ufuu3
WyCBEMtHE2NL1839EzNN0vwUeyMY+GJZ4EbWjj7qdrEq0EQUH06gvAUujGNGDbncP6HhIOAA5iXJ
IzPEiBF3R+9qOsxDiaC9HYfEXzdRDYvPeZ6qpoTG/byACQuOoTRTABNIf1rMMep0gm2b4LAueqA+
YRt1vZAe2nBOoWRThaycmcOGEOlg11xnk6M7SVBmZW6HXONnIqd3nShITyvLegqZgK9yZT6MLWsg
zznYVa/XdkTVdGLzkjnFjdIRasWY8pc7fC8qdb9KoJd4fOb4Mm7FZBJ39kuIUtd1e46CGV2XN+jV
WogBLR0RMHy5JrgRWMkHhgzZhwy/4riOWoYKpOp2zNHyjUzfVQf0safcHYfypWVLFmQlI7CL1Xio
6IwcD9If5OGfpYFu5+bJMLqXfhjNtc71ScjF2S9OaD7jEoWp7dAZm3EYieepIN8ONBiOnXwnJXHN
qUoJSOaE6QjVV4B62GXv+Mr/whUTHYSK/cIwq+x1ULZ0B3KGgkgnqrZmCZFrSO1z5KsTlDrzIRPG
B2bjt1WN6+ukRxK/GXGx4cFlQp4qA4p3i7sScHbbc7QEk43J6gz6hgG2tlE9f7NQLlqcYle2RdAR
Rcq68tiP/fnbobCFm4PqJXcIX/4zdZ2zt6xCjWHVuADVDo83xtaGOxRiV2JvF/JQaMOlI5eXXcZn
UzLT9G20jIXF0Gj9r7ht1h0p0mun/iAsKOVSUhzLSS4zscV5J7IZgFQWD6qYyo9iqtsFQOFS43Vq
vC7mKhE2wkrRP8m5SWAkJtFGd8ahChm5tPAx0yFH4zZvgvR30b0uW+iyn+XxR2TTFBglXErzlZil
vR+BD9g9YVVjXd84zF53tPkfCqbIWlY+hNV373a/yoq5uhtzzVKdki2CVbceHQSYRnJpTCEnsdEs
ViEU4+UKNz/w1w/p7vLAO7jRsOoh6hi5DcgT7Kv5oveh2AMQJ+PAX96ZpXdWFH+facnnYsqRKexw
mUDTaAhwvAayDHz36rVUYL5BBeaynQv65WAKsHA6hjk8DW70BuMQcG9cLTBnyahnjZ5w7/VOdFiM
oRam10DmU8A5sBAHZPiXSCyKGyTfUJ6ojPzOX5lV8r0YC1k2J4pXEFsSGq9EFH/HTfosBkZybBIY
h0ijqL/cormBRPm1jOtg++2npnydXeogXHdIGASViDpQTuEM9S1sy4bJbig3H+bVVySax2UArDlM
7ABoVqbn3eMFeOdD9yNbjpdgBXDeW/9J2qdxpLwvMGRiJAmY1zviYEV1mAnFrzMzkjQ8HT9g5XsB
h3Vb5MRjDzyFCauNvVlhcd21BiY8MTdwrMVcpw/gyTCfQ1TU7XDcp5OXRcpgtF9bvY2dr0a0Wmw/
diHsWfn0WdzwehhAZm15ASa8CFcJ9cJhqf2W3q1QcN/3t7PLTDO1yTJB94n+q4b4CDHbwKAJim60
H02C02L7VdPZkmGbfoZCqQ21eus1OiNS6hCjdh9detpT1JevreZWG8Y7a89ub+GaQYQXKzHp0kax
RELvZ67M6F0w3x7/2i0g1rwTeL1org2Z83+IrK04jS1j1K7Tvywzzzed9ZVaI4pCsZOQzkbQ0YgT
MG/wYzBGB1kiLVvKtx2RzwoVhKCnY9y7d1On3oTFDFXAoD8zreqEWyfbaO78khsizqCm6ehqpIpe
CHBJQ6VF3Pd7dRfXNBSZvNFQKoC2u1MOdp3lW390cQnRmofFvyuZOa4jdwdv3qUD1PHuY9y6taGG
N5hKcy/7yi6fEE7rjKzWZYdwU7evgo7PhfNFRuwvcbSSnpHBxzOalkOVVvfiKVJE1mUG9ABEpmYc
Taan3hO2pW+oCNFhspOz3bGv3Gezel28D1N5+Z5yGVUFe+gEDXEjbnQ4iWR7HyvzojkDYv5aUBZt
ZOcIm5lGtH4mc2hGeBpBA4yMjXyE05wQ5hn3j66QeYrCNxigQIKh1cIm/iVVl6n6QqGUxnO5c2dx
15MebMGewCjwFsfXy8x+G4KfyqfslvNNVronp2RcN9u/s6FCJgNFV81+JvE8cswvDOMf5PIQqJLs
QsabtMUMA2zWIVdDAWRiZlM51IdcU7N6RMLHgc4YT76tU6KRfkljK5WVfMxLRSxw+tJfjw43/eJW
JD894Q4HW5ySeekAW+wVUB4n50k2CjnB0RwlLc57hLlCkiiJLJmIq0fBy1aobK2Mfpiu4QNd8rvV
sPEqNa76hHjK/H2WUtsV+B6vyzviDNnouWazmEHXlfu4nCQ9LB/sjlRKeeb7cUklwhJ9tzEszGYc
tv0Azza2qO4mybt32WuWs98imM+AeLSFJ2pOO7Fi66DjENgZ/fj4YKwsNTprJd6GUV6+tcXTZFjX
xUFKil7bmD/S3DujwBP7Qbzo5yB4bW/VJnwvFeOrfCBBwyysTU3wy1JVLIeNQmqiP007KJGuL6Wq
oBf6bYNZwsrs+2OcD0dkUndQ9F+agdRk1PXXfHgMMybJSCKula4bDBJjtq7kY6lvldxU1hJ70FjP
RV0Nf9A4TQMMsCyUjXpg/GFB/uUZfF+kGGLkf7Mw/ts//790NNY83TX+jXG1wV35Ly9kMWX+5z8u
RYflwa/8179bGv/1W39ZGrvu/7hM7z3Mv10TH2IbBunw3bT//AdyCdyOMX5xdU9TNb7zb57Gxv+o
uquroN227ni6hxXxX57GOg/oma6Kza6OIbHhaf9PnsaqMFj/XPHj1z//YWmaBnneMP8XYWe2FLey
dd0nUoSU6m+rbyg6AwZuFGBs9V1mqn36bwif+I8354/tG8IYXFapJOXKteYc00L9brGHEF+gxukk
h66G3n1E+AxEJ1HhPpDTQ4tOPgeJu/aEZ2wrGk/7SY5rdyyHnSgC0AX9xkwIgEpysZt8LCehl18F
ZGzvq/Yy6s69k1H5CHqcGIrBYg8UGCTSagVeJAj2UdMyChiTI/USwniyMAjyO2FSeSmcttwpSQ2T
Nka76WTZrVHW3KgEKbsvFWCIEmFI/cxSjPY/Y/mGAs/ahW50dEEOGpF/NYdDtxsXzm1TwjRvacYF
nYm0gSlSKDmItnwDKdEdPEc+yFZpbEq81xpXORaIgC0VGsKYbK0IwNzGqozup/Z78wiF5FAQObD1
O3sF6n/aEaeCrqQq3pqSF5DNdEKdWO6mFnv6NLbjeXG6efWpCYPhRk5oIy3kfiO5TtsUzG/mjSR8
v1AlNBv6/FBtMs+AEwWLLq8paUuy7DCMYLZc6EahA3C0tEh3qsjEW8VGMLPUsaeK6QBlgfM65a59
+OOK/s+9/yca+VPi/M8LxHE84bhcJQva2f2iBM6mQPZ13zTHxma8tyiZP78UgYIuTf27itkUoiro
bsyOg3KKhQvp/+dk/vuxfNHXcq06TmibtuOYXsAW5ouYUTCkguGYN8fBkPYqbaoX21o78lAb3W0s
ykdGaD9Tp/jbGVhugS9nwLeFBXYcWa+FuvefWui586xZJV5xVEZKClSO7fTRWtJZkkxuMZ7J/WRk
6SYbSJNtZAvPWg0VXAFN7RR4gBbmp38/D+KL0nY5ET5zH9PyuGFRdy4w6z/U2dgA1FBWTJOchBOB
l8NZqxDX1IQrfKxrVoxO0tAglG/rZfBWKipHo8jh+MzderRx3cZD+LMfmfB63mztw7rYf76UF+Xb
0RaYnqPs278ftP2FsP150K5jeYFjwSf3gy+fXswdkFZlxkHT2QY7DDAhC6at7g0fs7nHntZ30409
tC+eRXeljbkP2TB7bCRA1Ejx0XpTRVq5JgjBqO881sAkbR8LyjSgahCqElKZ8nBdtNm7rik8CqHy
Ux+19NON6T3s1DWhUJwIkX7QVteUYzUBcIm4J4tDY1cKH/7yjr+Ib5d3HPrknMGgN0PHcr68Y7zq
BbHUZnpEm3W0EZxTxKSksQyPCYDqKzsMtmFFt8QUTnayEJGtDQPlaTF7KcFa5BE1Nt5t5Dg7uAqo
J6VLRIvNhEtQXo/hQw+RjvriGmIKrMBlVhUC39tURfQWNhYRW12bn9zcMneV2721NM0OEjEik46K
OZ0Ph9XZOn30t/vlCyeft+2aZuBTQfkhXz81yX9cnYwS/akEq3JcSvQ67AZOOYL7qHg3uqjbt78q
hD6VsIztSFIIozNXbuXWV/QOQyWJ+oTCR2OX6Y7rXP/lI/n/HRvHJ0QAVY/B7BdCvQRrZ2sqzmM7
HUyZ+2BLanDhkiVBeQ8Y62zKLnf7uRyApcTDRVu1iqlN7YJ+8wCOgJwTkMTiVfnJ4kHPtzr27rgs
FVzTNljX2s3W1iwh7ZlsvcTDHE4ntzoD27xtY0seDAHkpqYjuSHL71ZlvbNhD7FurKY8EdL9ivrT
u/z727b+9xHmog23EJh6Xuh75pdVnonVkMZekx1nLyKItchuHYVyhbFYu2bzdle19oYe+37Q9jmM
+GYm+AL6Q3KfUbAfqrTLVn85pC+FBwZLDgMHv0kp41o0M/75DHNSYwANEqbHJAq5V01syYnn7Nkv
HqvCd46JDmA89uYZaL+7QbxzDbTDWKvS+tuRLLfhH8/3zyNxLdIR2Qmajmt9eb5j/4djbnCbQiBe
u86HYupGVR538N6BlAieQ/mUxKeZODUEU2ztkuagS0DOE029tY2IFbIr2Uuki+9c4QKtEX85Rnu5
Lv/nGDFWhB4rH0+T5Wz+cU91XqGkV488SpR7HWo62DRLoJPUT4YI1KvdbmY2hGc/RTHfJO/+guRy
B2FeuykO5tD5yDMFULH5yN0w+zZay0CMnlYWlGgOC1gO7BvWdehUNGjLHjgDSmCQ/SAmhLoUI9Ve
IElGhHT5l3dmfVkWlrNvLbELrAy+8Myvd2RPBzxtXZ0eTWcC0qD1Jmn7CW4rVBWk0QiXNE51wahK
Wy1lRYHTPLInIukUdnzhD6cBkW+eGX+5Z9wv1cZyYIJV1vNsnF/CDL5coDAC+3qOfMSSAL9o8i3y
vTpjrZ8eXJMN+JjlA4yF+T6IbHAgKZjBhK87R+5GwSRgRukPvL5yN2qMjCNwxE2NsuHoiMk6zIXa
zSQTev5Q3Ji0qnZ+79F1SQO6eIZ3SMl7f7BHrFZoco03zFhHOlVqXUz6A9hHg4SbNniEm2FwBKoc
t7zrGELtpppWpUaXQHxBMtH0G+RVEugP2D9oebruGmU+EYI9n6POD63b6LcAANUoTpzqba2T4hCC
b+zCGINjPmdEBNLxjlKUyhEHcvfvDwF/uWy/XNYuF3MY+uyQyHv58jimXI2G2TcM9MeJPAyLQQjh
0gpzAsOizvVu7bK/i0IvYvvcV7sWINJuLttm51n0waxY7AnwtXFajC4SXHvjJmV2OwXmBrJOg9cJ
a7nttDtSvr9HBTAA7ueAKADSOwRl5moIh/QYECIAbywKd63Z3DS9dF5wbgFCVOycrpCPFTs5h89Z
vMAsJNgru4qi49Tb9WlWDmUHA6wCnRO10/J8GM8DMoimG34Nytcbd3Dpl1DObTxyZVYDadKCe/kt
UeRIFcPE9Jn9AuNRpnxhfNA5EUZkHWDbjCTBqDjwrKCeYSkZ8NyK8BW6i7ir6gk2O1KLFjvXbNTZ
yZlH0oTd8C+Wtv/NvHEDk+vfZOdGrep9/YDMsNK1WqgCRqoRo1UKVktlEhfHIGiyJkyjGqAwfds2
wLoMVObBK5CL+kF9l+AHJFeW6blRL84tGm3kMertv19Cn0/nf15Cgck6Tr2Bz4kH+JciKzUEF5Gh
SKVbauF26L+VURxvayzvcxBwxrnNSPGedgMS2l0hqX/Qhb5OKWWyPzHErRvUSLOPMALP3N/OH/2C
Lxd4YDIWF2wd3DAIgy8X+BQoVzljxlUmhbNPUfKu4254LTIfl7VgytOMw3Q2HD2dqxKkgJsdEAKJ
1e9FLyGH999Pl/17R//lhNm26ePHYCu1pCb9cykpZINXpxXRAeu/2Li2yu/LkbILklOF6/CZH+3I
oanQjqTJvmx+hoVo3uz6xVrmuLVtyx8dSD80OsjE5yA5O/VPypnuDB++2qQIkXdJat9GC0puSFoa
vTwWmedxV/TE5q17svs6IK59orEGjfGt9BGplNzVRz7KSzaqj7qps4uX1c1B6fk2EqT0qriPTj5n
EhBgHKAf7u29J9N3mSUJNvFWLC35fhtmVMGYM0925t92VBgnXPTIMWG9Kyf4wfhNoJtzAME69hge
2io+dwUvlYW12rmOD/jOjO/J5gmOBPlCKIsZa4qoTE9NBuXXrufFF6J+8XErYgHAEYsp+LAlOtei
kLypkojQAAdSlcz9wbQBjEL1ONe418nIcLIHEbxwspOLTZcvIktj5w/JjFwLKqjHBppFLrCuvEa7
26iIhyeyOnadIgE0rOQm3Xsx1jbRyDML6isA+PnOHglXx1+3deepQLWWQENdOhfxlMGbqEFqWMZ4
xqGRIDIpqWfLCLNL77yUpPhR66WbnJwAdEx4ucdgPDP3XYCPECTCzmPF6phEhUmU7GsZec+z2OeO
2MuknwD1iaXnLe67InvzZ7QbE/mpsAoJ0Blhq3V0t/YQDpzNMw/B6xIq8cXK3KMadASFhtxhXREu
l40Dn2TQ7wR0HpKgSzIMkkgTgAhba9QjDE5i3m4bURIg5FSHCCHBnt2N2GvBXT1XnXGcnQxDkxGZ
C73rKbYImp2aapELEl7uYU1sSURYm673EuiZ+WJc1Sd6593GG4IfiVM0u8ofFgByiuwA6MOqzEb5
wLa53HmEPPIvJ+SbBvjoqOdaTqpaHz05fAw+yfExVi2Ifo2kgp7iRbB/Q/Pi4rgqJihInRnmlIdw
Gh4d8Fgriqp4483dpm8tDYXHsra98F3Cmr2zEyraQoPCiKT8vXDkxcyKBb0a5gwWkG95lbGxLA1W
32W06zTlePBS1DN2v2hyRurUbpxAhXcGDXImVUVUxoQYtLdzt/wXnn8F6dq8M1tQmj3bxgWa81l0
yyraZWE3b1qrFMSJghPIK2vPFkcc66IpN5G0trGBTrnBNIkaD+m29O1x70d5sKPn8j2yKvJOAcOu
8z5Mb4tCA9NSLF928FSjKbuTFhZvoDDWLqrN/hIiEn2yl3l4Ih6FEY9PYonxRLODfY6CiWyQRKzG
PhaYbNQeGXKEJhRdeRN4u8LGlpuP33omWxdqoCYro0NouOB1kaiGhhdfzPJHbw5gUoi42Ix5GF/8
5aBTFd6A6AvWSY0wS/kY7Dx2ybvcRhDfJ2Q7hdi6eCrvWzuJr8X0wyPaGF+Xdcl7cFwOPlrQNwSU
GlnlXpnVQtfqrHifznAeS3FI6iy76kfbQc7EUh6ayQGnNhlFnnnVW+Ml8ga9BbVi3hkjdMDljdeS
MHqrDySo3258Cho4jlE2P+aWuKJ+NA5JWcFgFBxcDvzpe6LnJ2M2Q3RloXWZA6QRyFGOnUjxTQ2z
/dT4GTSeOunPvc0ul9UwTXJ0bkm0a5RbXXm2xCad5s73SkDDwohUnSfmBtgJlfkCix+jQO7dKtKK
9mzdOU8B/QkkVYc0J5qUWcMSFhn8wKnVkzpKqpWRaXNN0+dexhYqtk8x/pSJs+Vmr02hyWjldqWU
vJ78dEuhwda/nZ8dyaOn7fpNURDlLaOfJWlw7APCD1G3ate6dne0ldHfpLPkFJbhXZ/Dxg98jGls
s9nhVPEB9S/6pMkBOlEdXD95KIcRcQyOpI2T2hX7cbsBLnvxoxs+yuJoDfLdD0eXbq/VHAuAxEim
evuaNsmztQygXa0w66XJBW75uUjFfi7aOzfhHqyljc0idEee9QolUqYUIg6A7mm3t+XwVtXOkx7M
6pJnjdj00m93RCKcUnQoDZ3x689XBQYE4jANIoxjg9yagQ3B3Hp1RsmzasD5kBTmXkySvILKbC6I
tI62DadR22JlCEw0GFpPhcMFbfYj4H5rQLaXnOcsk3ftFAAxxGI4W7jEdNd/k6WX7QpApesylN5u
svB+w76+J9jSukloh/td0GGJdYrTMGOmSm1pHq2wNjH39otGb4C/WFB+e2GE46ggvqIB8UzTNaqd
ECNbO12GWj4W6HOj3O6fi+5NlzRv2LHYKxnkpEiQFZ9JPuAUj+dQuljHZSF3PC+GBaCXUlVmN7V0
0dZ4GakC8DDTdCAmFsD0us4TVjUWwbZEf4GILXesM4rZLYHO8pihbR6qMrhS/aGCY3EggCJCe1Yc
i0Q8z6FvXSW+Wa/z5GT6GkJ3SQloh6zRTVhrtpGdPsDFOzcIMxJ2D+FEWoehAHWmLLem6TFyzZgI
sgX1t33Tw6YrO3k2CZ7wMMJso0RYTNcbG7g/vAVsLIDs5+ARnMqH3yXVJXSS01zS5OrQHhKOFCOF
jabzPCi5N4CrmXlCllrmeuxjunXtxeNN4VQheii1LvtfSpsZWlLjvnBkslUlM5SJELRNkU/rxu/z
k1SuwKAwZ3CV5qNThPXeZ4aDfrdLdkEJ49Myh+ZINvMTGpbXwfgOpnqEUufRIp7gy0Zge5aBB8/x
I3cBNi0EOgDSosdmAKm5MSrfPyjCrNcidqwrUW6DIP2WdrQZueWIteORDDS9XMY6894emr2X6zcz
harASjxO5Y1B/3vFzo+2k9yhYYBTGlQeXWgGJMp7ioe53rYKggmS2zu/DU956RLkoA1jHY0Rdp0x
3nW6uYbPz5iG2mknLQfnn/uNknojkGFfdQB14rQMdlM/d7RhivdpG1XdexNLgOI0YyZlv8Q+UXxj
VBxgvj5IWiOQZbrnbkCf2rMMHAd0u6teQwkkMbhYKwx7QLQp20R+lmaTbsrZ3+cp0jRzzlqcSkzM
x7yLsJGn7sFGCrD2ra05zsmqN/tN833oCaJu6W5smoKlOY0FCXPPotPlNsceunFsnPdWDrdy9Eu9
Hdrpoxnskfat92GhRM2QkzNwU/i3jGxnQFImNVjvprzeFoH5kib2rs0V0TRS4RVD802HFWVAUq8T
MV6Z4Wis58F4diDmpsjx2NuTYt0G+wQdtlOMR/T7/SphVg16jCB2REmPCRs4ygofw3Sw61GSAvlu
3i3PxuID+nJikaMBk1z6ipYdGYeZ7ei1apMSSmR4qkLvLEl/IolsXmWjcUNqEixof20M8cr3MTTm
fstp73I082V0O0Qo73tN5r1Gl5XPYOgyOv9gBZMbO96jU4kmSUYBG6cu8a+KpRkUNuIt7ZoL7h78
jgAW4Lj8ENV0DuMrFHLoHDB5cNEDzKFyu9ax1CzX0iS57z0PinvonN8aTx68vnnU9Bsg1dPkIK4V
1iox1XmDAgK4YBjz4Atpy6yigttlaLMfuRZI8yp6E91joklJp5doIUzM2ZoY4dHLY2vzquqyuisD
4jd4FGy8HCVitnQDzV70e1AC3xo5JTjQXHlhBMgt0Y4GAkz5SnHEkt0jHCEL7NFLTZZOq9p/RjOo
JUiiV2lFZjHZmOQ5UKos337+4PNXPr/9/WVJdEix0i/ZScsf8YZsdeC+ff6e95lb8fmLIePD//zO
5/dTi5iFp9D587vfv2iFZrhDiHL1+9s//qvlpYcczTIp71F0sIyeZw7AgwYT+NdXFroR8/bPl52U
2NCIr1aff/l5nJ9/+v0vf/9nf7xKHIpv1UyKdS2I8Vt/HobppmDl4yxe//effzm+P17yy+98OXFf
T83v11neYtxVjyEgkNUUX2KX7bqjzfLoKtXfMBU+9BnqALBtb2HRHahVuz0KbiRLQTKfDOl3+wlF
2nomCYJRKR6mjNSgNSqa4dYOKPCzcnguk26XkNLQ59WlkLRBVbO4j/RuCXLbSJ08DXr0uNQ7yIga
JHDaxhpYcf8dDWx48UuiGs0hOiqNk8xmQgxKp8XOnTdY4+0eZ0UO6CQySuyuyUnhSbiqmb17UI+9
oARdEh5HNJ9YddiCsQFJtkESWStPmL/wAcX3mfkucWyS7ZACFVwSRHEjjbvgOFfU58Y4v8m0uMvH
BAoGkmizAWCW1uuWbt/GDniaZsV4KdxsOBbWQswdgNhJ+05OyxwiqtU6GK90QhxxWpiHup/9dTsR
aOAEutt7vtwnjvcQca1czGkEy05ovXL6ZB8Yt53oCABdhMB2T0JMQ6ZxaB9i1zDu4y2SPPLraydC
VO2T9YCEcasig+lmN1GpFreF+Q0SIpyJ2f8B2hdMnB3iuks0iNCjx6Wz8sVHQc0mbM6GTsADu027
zfwiZuSG7XWS9toXAHNHqKYXGhPUPT2ZN6VxXY5teGMEx7YcLvQ13kyr39dmB44tgPio2Aclgzut
fP2Y2VFwBVJnl0rOnh1OL42FapJp0l5mFp3c0tj1g+6QJEvSersMOrLO78irq4kRDf3DiN3OIY6X
txSfE1Fjm5LXQwU8rooG5lj2d9EDdkUcnJxaP685WtrpdqauMKKUN0E97OL22jej9MpB8LSyuOpX
Yx20+6h0xlOsCDCap4x/Gx4FD9Bd2uAbtSfzMceatg5mA7xUWe+SqmWS4zndiTBOGHnocq0h2FeS
bAtvksego+WRMMmcwmrjV5mH0HNxLRgkfQQmMUGf9aJneD0ZE8TlFoL8IJdUiUNjpR85xp5dadof
mHST/TgN1sFC+LzIJgku5ojRmcxIrnEuTV1zy1tTl5JpQsVc+drIADul/k9VIHAxoiXVK+2sdea6
3aFLsm0xbKsmFJvI6DgzbXu00vEMWLDaBG2cffPHD8dU5pF/BCN0LLEKQbHBhPPa9+1wlv57Nn+T
81wc2hkiV2qryxSsUXzL7RxrllMxv7kOlSQA7Zuiih4IFPxgiuRIf14n/nTMXeMUJdjO2rKIDr0f
GOvEwXSAh56BbuTaxEOFCzutfiapiUvfTgNqZg+7l16SQzEJ0zlaMWnOr+BcbBPJRMB0fRZiGfLk
aiXU5draZvN7YNI6q6ytXSJikALDj1n434VSxPMVNJIY0z0old8t44GpG6B6+166s0Ef5Cq+ct13
004iuqbGrZzRtSRlnKx9GzloMUGsMM1Rb4nhupGFmtaFKCs+2sY6tK37WsEy2AUO0m0LWiAZpWhG
xFDix2n0swWVTSPM3Hf2/GFm44qS+Ztohn36q4tiaz2O3qnvQrX1fOsXF+CwxrtDDUHgsOUPO/B5
1j7STrntDH8iDUd0pD5OB5xbXIBIURIYIpVNg59tMlDuyaI9J4pyW7xTY4w6BkRWOKfZK4x1qsPN
uAyfYyHvwyqr0UxiUlxMTXn6FOISbpC/nhRRDvs0sy61P+77WZyEE9JFdfojUuAHIzXkmplivPHb
CKKHgeZRfrjpsPVqmE/IlGZwyKImvc7GFVj2DxltC7vNfsGOvMOBuMBoHaxas7NN7xVawF3Rgo+o
p+KOjLTL5OJBZ1hg+9aHtuE1KA0wIW6/hxMJRFmMGqAbSgg7ZkQoAcZ9Y6AHHkaaXLm52UFVLXZ+
PVPPoL+UDs0ES28h0UPCmVR9i2ItvhjmdWpmT02jmE7Yw1uEbGIlCiuHgjgxup7jpyx3fop2inZq
aT3NhB5kFSWFKoR/b+tk5y9BpASmuq1vX+EPXiXSeFcZz4fBf0YWy4ZFivrSawJbXPfJtwh9al8n
02wX2TZRJuV0jJVxC7ev3QeWeZpzPHyU4S1RpMzOSA/s9kYVPCXxmJ5bs3zxKPQggImd6LCmKECb
2C29h3keDhYCU1K6QQdh7+PDyUhrqZ11Eg7sZ0vmpHU2Hsys33gFme1pF70l+J7BFen+0IExTjv3
taOBCxAcE+bk72mKPveWTs/o1H96I7/b2RDwazaJaUQ0FPRE6m/6wkHKlZmELl5BQRIXgrzmUIqd
V7HfCKBM7IZOVbveP+mIaPM5gqJKmd8GDe08TO9XED5wyQx1vI1afS88ehqtUzyojlQqsp5snp5s
VVMii3sAF5mwzjJZtngKdLyu9UMTsq8PuhykaeP2W9vrzX3qUPGzVJ1MhegU1zL7QZkCR6qgPZt9
cXB1/Cvy5yNCFX9PKcJjeWCyPSvJJkI73dqkmwg6RzB/jMpdWLNwmsl0HrMSVXF/bKp+5YzYxk0I
Pp23qXKEeG6ePkY0MtHnjng+0vFWONNDVfU0he102NUm3Twe3wNgVaPtc+iY9oloNahXI5FuXqgX
/bC7yoGV9MtNigum2PI/TlFW7pm34nnGqu4E8SHPkpITS/JSZxnUNFhstiZgiW3p0gGhWSEZw6wq
xnRQwH9WaUEQhgQ+DY+DmJogv886omKgPAFbGb8B3K7wvxHOkuBtsKzmNDOg/R7n8ffO0R5NAnjs
ldWeybhFfdwco9mlBpLF3o3C+abQPHU8wz9zE324dRwwFwEGRfLFSMSAuCYkLNlGILjXYy+eYyvd
Bad4Lp0Dux0adciPSzWOW1E3kHjc7Lr1vSPRxj1m/XDYKYiFR6+14bIcNCba04aNm7cJStMHsJ1d
pqQMD5M53Y/RHvWcsVVS7r1M9mxnEhaJV8EeYVVu02bi9Fgd7gWDkZAO+420CdIpGuepBTM61eqp
TRhnt4n3vYNiviOfuHOADZlCX7Af1yun1BckfGcztm8NJTkDg78adHLjLXgABu7XGdxdbvY22gRL
v1Op71HnjTzZfAhT6PV5kphgiEJAsAIWlB7nrasQreFS6k8WAUWjfmBOkEFVC8sNff/72brVslwk
myieWo1F3JmiTZ9xOF3jH2ZDXqEPdLYEiVFyhfgGMbmTetYkRAAN953V0/us6UcyebeMm1GH30rl
6VOVZt2J1i1N6QrP0TZr6Kb8/suuZ7wuEQcJv2awVIwDphijYYlt7MdYMKPqYgP3mII+XA4wW/RM
UEEH658NLJv5g5f423oOzdPnFz8m2sBJKJ0yPfz+4kVzvUl8e0bDZXYnf/miRH3yZ9M+qApBfd11
zyj9IOJWPnSwwqBY1I21AWuRngfvUacJcwIsIy+oc7e53fkHKw/HUzNKFGh2jUHelKfPL4ZJ0Mrn
n1iucIzREFp//l2OPG5ss1MuSGvU5J2c0uVPkR4YolpDrPe15R4dNbWnmLbUafh8h//93u5KHzNZ
wMS19HF4uV1GamejIRQqXZ+8JcqxStk/rOxBZwg8gvi7yAu8NgvIu4mOn/9nZSeKn/2//z6l+6bK
KDxkpTecaFmD+sSDK3fY/r85HWmB6oVBszwly88/f2kcUbyNAtz3bEc8oLVahPk5FhOP7HevYf8R
+yZUdksyRq+wS0iHboTsJ+x6+A9XNrFOFekIgDi4GCuz1+upoqzgCugbeot8yVVZnObrz3zK0ol4
OzNJz2kTpceQDM497aDD7x8u+3c+SAaF4/sMLZIZmJvXp1bj6GLR450w7L77DF/8/JKxVIAEcBgC
SaNlcAX3t8yyDWrf68wDJK0bnW2o4uD+x7WEZ8qX3FBIZhiX64MkseYTYZdOVNuDEYiX3J31MUjz
A1pu9wQm/q31WgOvGtev1uWum+CDfX6hn72xgCUcuqH111OByyMD6/X7h59/KpZvZdAwSdFhghqb
oWdiTCziS2/N78cnVTSMchbT8tLBIQGF4vKx9uyJVpp+YY2D4V3+AAuAAAoRDehfCk8wJRVYIKjn
v2IMnKu5H+6KAB6N+eQUpJzS16DLaz7N7GtXSFZvxWh/t4T15PapWmsiFMPSu4/SfjfNY0LrvDtS
E//EmbWJX2O3e4Zt6aLq46XdqrrxIVyjwHxSWFKR6zyOHhWI37+Z/RLjZrUaL/G77zhviC/vRumx
2WzMcY1m6VgG1dmgyQ8WiZY5ho3ybGsE7JRmmEUVo76SkpGnUn2q/emKxCo2dctf/feLoh/F0KFL
jtWk4U/ww8Jv2z2Gl9Pnz778akrYJcOy5SU/f2x22t/K0fn+5ff6sEdf//mXn783K+KrzNa5QE9j
KkQ06yGebICblfmLAMULfk9a7WH6jAEq3Ui6TWUDR8enAlj5ZahPvTQ3AejYLArOYLmQnRbmZYxg
2jEXxIMU3ETSw01P6JVqbQ3phQ+EBOVV2kf3jr1MwlxYLnnIHtbk6WbzIxUw2uhTnHwj9t9v3HKW
+avra33TjGvCZ4etW8uLxcPjyvNPzgBZOADJQy5ndg97AL7YRHFT1Xl28sbsPKpyvHYTbiu59O7i
BRJoNPq9Rea5r5F8tqI80EgQB6NuH9j2k1ej273r4rR3wccKNMobctzmrddZ36ysHQ9OF1N0Yyzy
A2oMrGnJ3vaubRkexqRVt+Nc7Ftl6oW8fpQuEHQ3gLOaBeMhYctCqYjiOnF8e08nkr2+tn75QCRO
uTNtVM4kKbOBR441LRpn3vqs+dMAHisg7qwm5y8t9E54pG4WpIB76k63gFx0/OG4lXk2E2MTx1cN
S/njkAug/so9ZgHhFESpDJPaazeA4RYSwSSBDs01gzqIKR8w+p9agVmrXQYBqvavuTse0xD4K+NM
vSrtYBfo5D1TwzNPe95ifXRswV4iSR6ccLzFPdhg7WI6NkLBhHG400Oz6+t2YOYyd3skXz+ND/ZZ
w1UWeA+WFxOVlcb+Bu/EA44TfXKdaYZjBA3Mi/1fTT1EezVfokohW5P2iTlmGRrogmW0c/P52+LS
LV1h7a3yu+05PzA2x9y6zD6Yq03bRQutmcaOPsdjR+mipWpg6DFE6vqo2WOAvKXVS5XL5txOiO0S
h051V9U41zvXIEnJwEDtmOmtYVuvvp3cDgR4Z4gB3IIN5eAkQPiiGHZg2NK6hkCIY9Bwlp0mxkHv
PDXezbyEueUoSYSL/9YX40NsMQSuZPJh2LOgu2Ccq1YhTOouYzm+EDpXghgdbvPav5MevQrt3ptD
/z0p+ucqSS6+Ox4yevZuRo5YNpWvgY/+bO6blW1wWzhDfVVX1Ruffo47JL7ziuQHtRYWe/ycYsqv
eNCbzJU+PFVf4Yr8OVrOz46RPA/ot7FA0KZc+BJpdztXpSRpSOk19oArv5zeodr/IlaUgtjFNCNN
7k7r1lYfaGDee8t7FQ+6UxntHR6Uc1v/mEyPs5/8HANM6n7kDkDesuuktF/yeWkFCGYWqn+aQtIZ
gjRDLACYUxaaDoVNolebvHBdptvM9Gmy1/b1FJtPOvCSTYZOmD68uWuX10EvQsga8YVMhvKzHchv
VoDrQTFNpHUCFCrCRo5WZ5EB+tR65jo0K8HsFr9AIeCK+zZDeg48V5CRTWd4yFrd7Ku5YtTfnpNO
v2ic/oz+v6eE1W47ltXSKmn29VF4liR/5bJZwZ29SUa73VuVoA1KEtyIhtyqhnAzWOO13Xt0wcD7
TV2+7yUpLSODDTbXNwkBw+N00yy2Iad9lDR5vdi90hO9K395ZglAKnGUHM3EAYMBlQHo7I9hiVgT
WbuZAivZiPj/2DuPJcmRNru+Co17DAG4Q42RXEQgtExdWRtYpShoDYd6eh7k3zQOOa/ARadZd2dl
RUYAjk/cey7A21lXzy5ASfB4q5rJ61ixPlHEIhfk7XLtCU4rLsBkMQbyi+21xt1zly464UMytA9K
aH8CD0OyjU6U/eZ66u8gM9cTvnVtsn0FIVdT3U2lkI5DorZxZeZQtcp8eGXABOTgL+LnQnlsCBwg
wOX01HfzWzVUlGNGduzj/NxkLEBwuu96C/2jwQDLiD8RhqSZeBApFhViUT9wE7RAHEhUjQaxbWMd
RY2FVRLi5q4Q5YJpQkryJ0RLt/L6APCe3m8MXkfGXRlpd2sJ3NZnBDXsK5X4YDRxmi18SjKoPrtu
fJPMdZIKBHs5fVcLo6qxA3ZXjrXTuvY1iu0XthYM0RQT5DgbvruyXjjL7oMehztVvwc62By6rKue
a5fEmD/d2HvFYrtx2RQiiANJbM0UDcWr1vC0Lb3qM4wSRoEVQDYMQVsIe8a2ZbC/niAoS9n+Ypkk
10PiVnusCti8+h5dm6lTPYzTwTT7r6Cjf0nVfIeJ3q2CKNchgBL+PBZ/dcaiPFz7h7ABsjeiJpiS
ekub/Dy3n1qM7UilDVdL152MPuAiQtC/zfKnvDEwjtWI2sooU1gZKIHz/s8UOvEl9pq3sMDUa7e6
dwuZpq7YJZNP6/Z73E/xJs7L/BBxlkiNRQTChNzXcLr5s8b7CZJ2Rg3KCHQ2xbmcmbPqDmHWfaRf
vUVGr1fBMXStqzva8qmenkSfotQrkVdAPlhZQZewp7A3/JbofpbxkiJkOqCoOdVQRFflgFdEBQPw
3rDeCxoxqGdxtMoEbCNyhkO/tOkvdV03WD+3f1Nj2GcesifC2DhfTbPyHbSMpFYgrSpUTvho58rt
6MJJtQzvOXCz6qlLiMzLiFbeUW7GG08pBtBdCmrYmh5q9nlnT3bO2Y4JZcBbAhm2tkh+yuGFhoZ5
8czsI+yd+RzgoziM7MQGz6nPavniElu9GQ0+Xrx79tFcfCfTmJ3KkRG5Xs3FKRY0iGm6TJYWMnWT
QZxdbJikSBt75mc3O0E99/MFcCvFLGFyxCHuUsuZjnEr0AQx1g/twaK05iFqSJUjRyBWGZp7f/35
Ykwo9zQPpbmc76RzoAHwhsWViOhzZXTeOQCxvM3sEWchUab7HtWvSULueeRhSDy0ImKuHKf1qFr9
iVq1f3IOVaTPT+CzQIzolgkAuTRXC5Wf0haobWeM+RZXBFVikpg7F8DAOiTm4EGULyHB2feff7FD
A4P0ssMvtXJF0u8guQ2QFEgTRXfatvM1miOeqzbVTKULnnQdb49tFvIc9cV3K2FhkzBnn7MZZ5XR
xHubDR15aFj19QjxjxOIKwkByOZUoG3sFFtExiR4LR0QQvNgdjvTpN3rsNevhr6RlJYay/W846eR
eiUBcm7aCbpj0nnX0d0Nopqe+Ckgkbv9xEP9Rpqp4cveKJHh9ePaHmx+JmiS2ADcwiMOuhpiRhM6
Z5qOpKRJRcsQzYcZ3sI+6MVB87AYRZQTWULsoRp7Hlj2PvHqx24WJELGxnaB76wx0bHEmLXL2FjK
dyNqd+CbLLhy9E7cZpIjNdhrI5FPllvD9Qk3Xc2TKW75w0IPtzZvGcQbBvFaxVyxbTtoxj3qC8QD
mCjlMYgRVLaipVZ0jpAw7mWfHAwGf1RQWot76ZUoIU65xdCrKsJ69BAg4UznNwiFP48H6Ea6ycaQ
4XTAfnAJSdK9RMmY7eauuVWzPM9tDirUad7TXgPyOki0pFAgwkXeUmY0BDlvBHodWtcgPWUF5mOK
QNjzIyfMrD7kNF3nnrC9AkYjoIQlrCEET0sNJ0oemwWmltgBNtCE8cbNASJlvfybBsRgdEzzkDiN
VycJTss/s8XTN3GGdVB79VuESIy1ZtQM2ckNzOcKANrNHTS6T85/QUjROJE4lZWPZautRoPI5FGk
KLxA5fFwjZh5wu2KY45qWQLVQgAFfqGY2Rsr6fdu+JElpDR4YmI0MJXzJYk/s8LyDqzdGKDaLQyE
Zqp2ktxmzI8LZ8y24BjUdMQNluzQYwjWpEcGr2SmiASqYcCOxwp0dmT2Gy6Z5N6Fwy8onPCzlNoX
IQ3bPCRnL2nJ+s7laRrVYpn2RgzHw8o2OjLYUxFSzXTRXox01glhrWwlwq1ZD2Sv2Rl3pZ51j8Iw
94n8ClIvogZHcQ2Rj5lmEt2V1WsHIApvHVwy4FQFPqXIOLUAgfzSDRFgZX2+yZkRLtc4Ee+C0fDs
pfVp6gi4L3hgECV0iBRgRh3zVQJccAM+8QFY8j2qc3tfeC3UH8eIyXEjZjAdHTLl9Bd9JJFZ6foh
0tB6unPjHZaMOsSd2s00y1eTLdTOVt0H6ZMDRK74EVXx4jYZz1MiL7aKXbpg6ou2GF4b4LuzPaA6
Yecx2gxnlxyjqOzgKydsSOb5d903irGidW517APgRlHqK+5vtsgBVsrkyPUVM8ur7lYzr8daYf4h
ON53YZKqGSkNMdRVL/GPWye30tYWomW2EtYb0Re+sAhDYi6LobuQH8ZsgEFJXWbobCQ28Vj5gdd9
/Fjjf96xvOj6TRrfIoxJQYstFI66tdd1pnaV65xa3lq4bWXrl5ISMTPAvKZUVijMcX+iEGEOzJDC
lcm59ayHXgEe+bFQ/Jj99KEjhJkLfB1YwO4dy5r3For+ayUff76r6RoUmh6eVjAFiL0LapA+alFA
RbXHhx6QrdwhRDDdnTPY3g4bBlUB8DNDtKXv1YTryiK5LGwRVdsIR1JC84B1TZfSawV/FrxAV29/
rJl6qH2EU/5Mr8/ObI727F5OqZFSbOKmKdOPaCCYiuC+x7kl3JBc5w/CvpfGQo/+5bU3erkdBha4
P2y+gDugilFX2QTU7aINp0O0zheUAAZwTJrI9DRp4Vn4LSporxGy0U05AdYNWHC6Bea50HnPGMat
6TCfE4kqKhMVjO86OGSCdxxdFHHxKekgOGCVjWY2zp5lDYUoSLEaMzMBj9vffxCZWcsfjwLUkkFT
bVovUICb+E6QXPG/jtTUqvN1KIP3BcEadjCRI3ZIyNfodtVEJIun/RV9763zuiBvcGZDk2KgbrCG
oLNaz0iMtNr84jxdLGzp3aiYxZlDAf7W5e9Ia3CmEVKIwSz9OOnPsSX+OAsVLNWbK5Rc1sYVNl2T
cz5if4yckXvBupHLzYdkWo/kz8E44SJvtecxw1NeJdM7SNUlUJStjxbzYctKJ7YnoTDSUJm17Q8s
nGUkAe4uxV07avF6ROHBgHPnIC4UeeZCFo0+fp4nc+0cMpIpp+Tem9ZnVNE6VIQVr3/Gd41AE8S3
jtSSY9H/imY+O6PUNJyaBG6TWkSw3pRezeQmDVHslpjTU+Ilxr7BQNCqbtyS3G7RoVLOu9mgvdhR
Nx4HIMa1rl/n1m4vTa26S8nOPWdnegCVOR6WGtjOhvqeCQ7NeJLvKhzkvaeM1EeTzHUv22jC7O9p
t2x4iAdv0T4Mw5jsC2W/tyTonH6+aL1aaI3hcdIqC+RQfNZCpQcAXpFXGzQhp2J23qJBQz5rTeZl
GvWYOF6c4Jyjjyzb+91s6o+V1dlbzhLrJFRwQoxCPTS2fkWLv6/d+reXEWZO8tpDpLhEu0nbDDYP
yeWi0hesQ6TkL81hmZh0y/vHeO1oTTjTJDRyyRCU3/I8egeWPd5u6fmnsQOp3NNOdu7eIflwx5Df
XqFFYHFX63426M1hSnE8/chuDdWLtWFCR1B8ehQGUMcoE4alUzPJkNq0LGC6ktUfNyKpaHr8K+lR
gqYObgbqxwcrra7OGGIpm/0Gd0+bO6hNm5hradCuJZUMEgeKJvJfn2RnFchwvnHYweEVCLANuvWV
g3aI11ZNa8g5m3qwX7uKuFJ25PM2RN1TtPVrQ2W8rkfOoJ+DiPEKpDNPgEQmsWwdZDCgMvExF0s3
qhx6/zi+dTV3v8Negt09xW29qseY5lYUh9xh689krd84+S3XQZYMwVTvdSgRVIroRUyJogPKKn8b
p7Fq+zdDw3AdUJZJuDCU+qyMwa91WXPE9YLatueh+vM+2fYvbUCbJg088yaOoZ8XXBFJuAqptvQh
fJkpBH1KV571MFAMQqZilujbiEsAYYrxPU3R6HNP+kAJcWMpxBLuEFC0jgwycdUxUeBejXULe2KR
MDOgRTQNjpoUuU/X9WDSY5YOsJ2U6xzKlDVeXEXHxok+FvN/1xKqXHA1IaRF7G0Qgz4ttnO3fwqN
7nXissKjBEnln0tQb1h6J3i+Q6meDXiVnFjpxPlYbJuivqbexPPRPcRG9AsXfesXA0Y0qBCUJXxT
2Tm7KbdofYkjWDNb+9YxsDMtc3294cgPrvk8cSbbw4XR9bR2wMGsY5SfVojIBH0AUQKMvdcuVhcj
f6SPv2ohBkHHQDC3nOR9u+0RRaDZ53xuJxq+lG+XDSUfBhFGlWby4bUTKaaU5dhIQMrTxSOTKBnB
JZOvSfvsLHNKjvYlmWqhXKT5HeTlJeaQgTr40RmqxkbMb1MROEYODLv+eZ8HLSlUjM9X2vI5/utM
VMNRM9Jh6w3JR8bSal0LzDKZ4ccmONUMql9nDR4kQe52d7rRk0TXmi3Ukpg2vfV9VOMWKcNt5oTT
W47nUB/cZZyhvmMGOvt6tPS7W+rf4/gUeqX5m0EFiudins+xtJO9JeZmHWJW9yFSfZa6nh0JND3E
lqkuYuwPeU/z50GSv/TUOHk2o7MuiXclOJH7JICQUiDfRNvP5VyBPFgRHsIPHDI/blpwWVrxQTwb
AI+M+3G5QhpDfXbe9GKaxQWmwHUowYEEDdxXTO8HvZEHZt80OYp0VwbK/rBcPZYO9myiSvwJ+hi9
lMcsh4rINMEtxR0nQ/f3rKajk+FztmX6tpyH3CeoDpxNFcUfkRM8l2n9UMzyVzdFX1lm76Oh4FRL
LLViqrFGNNPzkTpPNeW1GJgQiniZ7GeUu0RqwUUe+YtagIWr2VqskHl1C6uImEtOgbSi7MB32wHl
Y/imcyJ7WRND59v/PLADelvdPGGaA6Mdki6QsPBQyak/mY37UZGwlUoPd6B5iAz4qFVXfQYtUDiD
i0snbWN02ZPLHCIkYbk5sMSaI3rCzDIXPHzdnktbskjh4Zd82JipyYLz9su9ay7J5DkvZ9SgfXcc
d41OWpKmdVe1JL6opZwYRbAlJacDWXQLiP0AWopbumXUDTX/+kPq/3nlTY9LO7GnW+1qT6pfQuFG
7G9UEQSoXM3FGzzNPAiIIiUpA8ZgH+G1Gp1rDe1y/wOi+rldwoV9LouLhnaa2SKfb4gJQSniJKyK
YylAHI9h49Ve/jP3w7jqG+FjLOF0wF/r54A/SvJmp0letTrjXZBOwwGmB3/J5i12y3/XJ6RWlK7w
l3ukQkiGmqDmk5RsTKeLHALl//xdy/cS7v4BHgnOXgUzZ2l3KodIAVNwJ6n4giNqmdLz0ImKNoWi
CpXfZBxSaGxLbA7bSnFRuHiaMrvhw8t5hqk8+zBzcWxSF/vYwslK4mKfOUwUg3AR2Nn82rOXTJsp
P1kufKpo6e1zUsvS0vq0KjqVIOf5HDGCdqLK22Wabm+ofF57L9hoDc0dV/+CkAffulhz3S5ggW4u
k8IRWCM887qlFc8zSgTH9XwH+BHLHQwZ2iCeatMidp1Llqd4s4wrIgRutALLY5OLo8STPu+waGib
ucZ9luLaKOrfJZ/cJkm9lxZjjRFrD3ELQCnOPbamUtEyQt4KGqnvjDrmF23bJzmo127psrLGOXW9
mHBQ8Jh2ddbl0XBP8Hb72Rx/DCY3PalmO+XNdGwpZW2NiwMDUrMPkfijsSSHjbBZRsboQmEl8DOB
z0pe7d+fsxsvHYMGAwX7WBLcUkzUjXxkoxBPLgDDqzPJ7yz/AGM2/mINSo7DGRcdQvwMTS9O5oNI
4+lYGw0E/UB6vuUk1RpZQ3pLmD2ss6RiCGM7oIugZ4ZG6T6xzlkXQ0TwJFsNjMLIg3DfGdxBB5lk
G0CAL6maIt9rUkQ4U8uKX+/iNcNDon9NHkCDEVy0mRPLdKZnV6CJ4ubHrdGzWqm9ed+37d3gNZ4S
ByHbZDUHGQ/1tpluLROvGd2SmwSvXmE0hwpbDjoce9eHuAbnCp4GzAgjjkk4Mbxm2wnFMzakAMLc
UK7dCO7lWHd3sEeYWqY0ezQEyptyyX7q4Y4cJDncl5YOfi0Y4hWaXtxHusXHGQGnQk/yL6TP/6cT
Pk8VjME/X6yaGc91DZuR/8gZFIY0oAn8t//53z/Hfw+/y/9EJ3yCnhv9l/WfhpHZ/40o/OeP/oMo
dNx/A8ulOwvdAcqDCaDlH0KhK/5NWI5rS+F4rmu6CxuuINUy+h//VVj/ZuqWYdETCZtAGgeKwD+E
QmEuXEMExpZlQ1oSkH3+92u8/4tD8C+4JK/5n3//j/w5U5j/CcTiWLqlg8hwdVsYQv9/GArwplOE
3DEKwBInqRH0zjmu1TPQenftjG8o59vHvq1rctv73o+kwUBvOvUzCz8F1WJ3Q7lQbqUb5Fenfggc
LfC92Zt3pWYcRRmOvsTCsgmm69RUzb7XvU/i5qi85zTx7aUxFZK84jhuiQki4cEPr26eJU9eqm/0
BsXMFNCr5qPQtsbM0mC0kSlOqdh1eojHIXTRPEAo3gIdKDF89/NGd/Jlc10ke7PMPEIXPMbGIW58
zHy2ZJtl4go3eKGQlaNy40EXILGGoL5xHP1GB6SNgdfbFUgVU2robdCFwSoc7CvtzZY9U/ZEABJK
2V7YQNAxXmp9CWrYqE4QlFlCD+4hjyeLcPHxxYtYZRRZ0pw1a6dGQpmr0bRZVA3tuybIzm0bsSOk
3AMgF8srq5ocq5jjHe2h+GpSfPGY4Se/J+Ny16bkD2gGScgLuG4j4/bX0s1OvRa9dhlVesISRsS1
2Hk1dgKuqhNbAAMPrfho2jhdu21dHIzw4MSG9ezVnFVlXB9wpxEAmkc5bUmwBzgbAkvrGTpscvYR
f1g3nXPxYnmWd8JThQovGB6FnhDkseiEbH2RTZBxC0Db9+z8MSCrAqR9K2/DJPMD1BVmt1Egicpx
dDRq2olNQ3aM0i6+Jr03bnSveukZCWyxQcJZiiPrTJINxnUmR0gLzkHbIGkOBp7v2ESaQjYPc2m8
FdVcn/UGF2RJqBhxz8qfApJgqEupLEhXhWk/HezSHtaewgs6DST32V25nuPAesXqt+rMgAz0JnyU
U8w+IuNZWVcRs34CUwI7OAkbINJoclJPkT2fphTo09hB3nRE+sgb6rNV2M8siAGbga1tPR79WkZm
ctYnts9RTzBFWg5rLSUlKWy+DH5dnii2c5cphVYp3qvcAH68Fgnxmz36nj5if6lT7jI6tN8YmuyH
ZLL2RaUXfulkN8fOlkDMKuS6x8rBBuKSR452b/tnO9SrUzTmj/gON7HqnqRnzscJX6tLNPCpMuyz
1wbiCBeMeYUjnIegaveYVEjEWmzesm7O8YjUUnRSsIqE+ZnVagNNFJ4mxyczStWeOm1+qMs+3f9M
l+cvHMLz0YlJLSzy/Mkeu6tJst8DKrCvnAAYPCO6zudawLvH67Vldhkw/4a/Z8QUXjXqJFeao69V
xbBHlmSczOBkaL+dyXuu46aGhkNNWVuwog/RQGs2Je5Z83BlljiCUV23+Fmb9EUnK0uzPO88ZcVN
L5B3uULdRnPMbsUuvGKzOJU/2iWB+yMOdR0UgHlUhuttSLbqURBVw9Yqy2MwVmqX9mCMW2ZMt2Ee
14iX8DwU0XNjvhYN2DzXxUSqG/E1DIlHSMCoj4bm3IPSfuYIcu4MQv9GLRNEIgvZvPNU39j5ZAMz
IBO9r8Sy+8Q0oVNTJXVDs5aWxdpANDuGsXMuOy/YZa42rKc4oxVh0HeRrnrMqxq1ZYxewx3wXg2h
EpD/QcmRI4gbSJi/DeRz8J3Y5uiR+mpBVYcAwQFoZ+meNBVSkGXz7TDR3JBxgZJVR7jNjjy/Q3NK
3dPQaC9ZEpAsL9IOXVoZU9hj5SjZo6yiULvPEUUxWr9+Ewn3r/QCZjkElVUGJWGswZYr3/AbxdfJ
ZfuV1EHA6x5vvLVr9EP5Y11851mnXhplkC8i/QRC2F4HybBhG4NRF4+MO6y7MOkPjYERWoM2uRos
ffT7HnUG/mEf0lbmO9N3gHhh19YO9EaDtI2OoMXEwjoR943t63yPR/Yy6wao6A7bkVqOLwU+dZYg
jNRaKzhHxhJ3rBef0B2ITDNQHxbD5w+O20y7AxM0BkpThIkhyzbCoGnKM4RRuilwIeCMjetxFRgE
BXfhBKEGeVQa6a/VBAWlJIB5mQIheRUmM3si70cvOtQuG24ptfGOwkSDmnRA5KgflUOUeDFzcIgG
TOMYDjnHPOkZM8Egm1Z7k3H4MrVjvLEqTxwmr11X0/ABJ5gtqHBH2v02P4i5fjdD/Efkcz80zQFK
R//YTiDZU+sBvFN8h49j+F6HfpLZguVPGMXXrYQaEqHXGiduzSaHgovEd4M++UKQEUk3heNtjTRE
zA8HVhMpXASjkwihqDTnLGc6rZMCac23zsEIEFaAq9wi+QDBHqLSsdjqSeLIobuVuot6qJ7wuy1z
QwlMgo0kY7QiYW1lm+bRKZD/W0VibaYISIA915vAkdPeS2W6nkXzJjo72ptdjIi8iItNMhR/Jvpi
5ORAF+eUtYs9Qx2zaBEjLrCsNjlgndY7lNXdtpPwZcy1PcbBDUHp876d5dfkONFlTkipy4TF4dP9
nXLXeC5gCJf5L4xP1WPeh29lPX9ibgo3c8c1g4KKaFyrvdWrii7vgBEPxbl2NFTz7tppDSo/pIeo
ht4PLLpmp3VspHpz/mSY3SFdphUx5/e2tgLzjiuNSsM1HoDkbaDMxr+m9ACfKdi7ppluyO7UtySt
E+Fkh91b2ssnFxB9WzCe6020/BY7wiphCOEy9edYWlW8JW8s6L4iCcvOTtP2ihOMhAQqGJQBUCfS
2i79tFPZEw1LCSGz6fC3cubptSBzMGqDX6M9/TanrrsacSF9LznbrK3/9Fjb/MEZmHzbxtWtcVBH
Ebyq1u6cP1bk/goqOiF9HuCL5PK5UKzDypAon6iZ5XPvNG+91LlfjLDfuhj/Hi3bY2QZAY8CrGRs
uhjIboWIgC3i+ChR7FxE3xS+OWvV3g73Icad71qr0ZDSGT+lQaZ2vWsYh0AJ65YMvB+WLO2t15is
WevoUKWD/EtbzNGYnQdz+o5c/exETnWoEZUyuDK2c12FO6R905r9f7BrJqNg5IdCdFLd2S4e0xyG
Yx1VR2/yGqJFuIgtT/SfY2mvK7t+jN0WP1RAXGw1BSwWyifeKh3xfVwdFH3dFptBfhZZE57cOvkT
h45N9oqr+FAsv2yM2rfGOHq2k/tSZ0EQBF2HcsrBBIK4un7h2bu1mzA9OHVMJ6xbj6pq78TFB2Xj
/nYDydjUmL2n2WnFhlSJAtcskvAo7AiqnYm2jINvk4f/GkaB5leFmH1tuXDShsVAWoZwZZzc4bYT
f5GhWn7USXufF4wlgRzM7ZscrOZLKO8dklr8i+2yixm84gGHUD+drWErkLbZYfk6uoTqFcuMRtes
eNPmSemP1hy9B/dCxBfAZeN3WJUnLF/4JVrxRHTGB9ua8hFv8WGS6sJ5xAniimwHoPwMNiq+4XVW
uANBLtsDhCsCrnOLqrRcY9YsZ6P5RghTs3KI7Zvby9Mc5RpMoL8iUNGpdgvlJ/qyzrTRN49MfzeG
k8rtpKFCzsyhw/QZxHdbEk4ca6+ukkfquMgf3Eq/lYEWwbFJvyoEimw/jGlfBuNbXbabumKw7TFk
R1vRXCC5kjHgODpEj3E1xvKVMLJuzYiKNCwEQ9Q9HXpczCUixgxKm/AlihGljalORdszEq4gYplm
/Prjpaf1AOVR9rn/f1wpg2zUMZLE2Zc530uF/lQNWgtkBjETPRZSslOrR6+FXjpr2Y9frhUrbFYl
ptEa69TgBq+2rhG6yCD0qMKQNf3yhfP5EOnVg9ahsymzOTlGQPQcrjgTT29p9P2OAgxwpcIXV5Gd
+eP8+PkykK5AxMrwbpQ1ioyYJbbQLY97g2T2qdn0donNJrSZjfcm+9EQHQzkLhZ0aE4wRC5Ok2BI
EGRVjPCZAL3hioa+1dVXrXXinWGNUHqw8a5jE17E0KpT6CiSvyPGmMqqISrpTJRNN5uOiyYGuy1O
E5jmH109MldTibP2GF2t+qB7rscp8dks0dPN4TY0EVvkk9Ozn4seassBKBsq90B5wg70sSSvl9WK
nfbpuSN7xwvpH5Jbbilr3cUM+wOjRVWWhQfiLxFu9XjM0FOmne0dwkpGlwUzgagg2c+Wm4Ap09HT
YoEO88QheN7xLkRWvpYRGywgo/FjOmQM5Ow15lsKZJKGH43c2VVW/Q3XSn/SFpPVkOCqB2/Fpi5g
xwEiBDfHosOdC32bhu6vwiTfp+wGufOslRq4JdukjfCKorgaRPc0J5631kL3PWH8NjV9tGeI/Etl
zjsw/B2eprMzRB+RxdogzeWb1lwiiW+uQ0oZ1MvyMOGh1ZOMqohTxZy5nRHa6UOGu7LWhB/awRFA
vk1BO2EP7A80Jqe0AJmZXTO2vkFenmpAiNLSMenQFTdRD01o9Ia90uAOEmxyDBZRST5blLv0gCTa
J/Ze1VjjIhszw6jfpD06x8A6I3uTR6HqP32CT0jF1iMs+IS/lvW3FeTpKY5e08H9Y4/izr17L1T6
FojKPnod6eijfmVirHwK+58fBGwQ93TFLiZojrKteHBUwtgEOpp0Z34zw9w8BSX3cdS4tIV9F5AM
W6Vra7n8VJoPdEGMD8i4PAWeZx4CRNxlnk9sycQ+qzP72AxetsMTeOsHzHYWKhUsxDW7ypqFn8nv
1CJpRMhs9j5RMwg4JvXEwfMQK0GNk1NE5oEZ+31DO7IRwxyshvxG1lVzCrFOI3MeE+NQtUI7qjoM
T40VBget+9KQoq+Bf6k1FACNJrBBGjoBkkud0Z9ygsp/fn9SqRVdj/tMZ2UBbKytY0LxdvQiJXYs
7U5VhVVNshVZ62xNV9NypsEbf5Jz/p7Z3c1UcbdWw8BEV6OOopZ5NuqS9SrSp60eVouyNvykGmqo
68OYgFVrh6LhZRgD4Xu99kjacmKoR5iM6SYlppwJJ1s5N7tiXJo3IfqFNY/XV92esA/Y0SV0si9i
BmH49oXcavpO05ekuXSRKmcIdYhKximmsPv1lb3S9eDFGeIIocP0PRTvbT3mTyZu4tl7zccYAVbq
IkisEe4oZI9ics1dFt3yCUuhyWoBrn15UFnrB9FoMOrtPoza2BcRJdNsOvAR3XsSGr+V4beFwqin
9PeOGeCxdNl5TrND7q1K9kDw5wC4UJQI5Qvjj8dEYmXV3a5rMYSGKb1NM9UjjvhvEjm8y1VNnvfb
ZFLmgsBUudoOTMZCNzzZLVY/FqD9qja7bWlN+iqaQrlwCiD/ieHWEce6ZoOKgjZwd2OcJ2eTUn+N
lijc6Jni1G6rYymx+fJhTEuikGV8YfaPGKEtPQCTEa5LGyNt6KzixO03pTDqGyKCr8QqX3SMcJvZ
JkMzt9h7j6W1HlL0mJnhOXg1wujmtAvfUAypD/ND+UGK6TllI7DWYpKwPDpgUrvSPc6hTTVnd5R3
h24sv2t6XbwN4T520LBq2XirXiIHXjp4yjxqXj1NsguJsnvrZe2mjX+bEVpW3WLDlM/pzsodmEEc
aCWjkNm8cl9vk6k65mP+XXVcDqaoTzKo8aY2wyXSejAhOExINfDnHmmhrIo/cPzWdW0/1TAhIRqQ
7B4QV2hKZGqWVH+mYtz3gqecJ9qrybNkldPGkUizAOthH8IgHUtqFixpJf1HLL/cJPpibuhF8MBD
SAypEHxAza/UTt8HrCJthz+fT84Atyxh2ViB9YDTnjFrn/0pI+PSjx27HZR8WQC+KdIOi/Q01Isv
t6kPY8kuCQjkcfHz6ElUbCSV8irXWcX1nX6QXVCdaapOeqLdK6htTHtuYZM8k4325EYVOYedt02o
byiOHrlHurB6KOL+28afRVlpv7HsuJZwRiUjiiapHhkw4U/VPmI2+cSQyG2FIUwn94USgKuG9NVA
37TGEi/TM1oVUtybDsiXN3LiogCjan2bveZzHgjIm9uXXNoQPEb2icNrG9iA4sZPwmtr32imixaL
DwTwT/OA4iqJv3rdeHTmwScO8zCnxXufsYVOSuZHiKNZUGZ/Rq3SEVyPXyguV4HZcfvwOdCoXFmY
8BhS4uDFdslG03gRtnWYqvQQxiX3U04qYvde1tYza5/dUCLS5jDPCN1s2WKJkMiCSNvleG0jEjD5
ZffgETXBBxpxcVdGgptXfLn4l5iOzqvOiR3GNtmrZSMgS4L20aEL0fua/+USuUNsBjaT6oMx8D06
yPxr4QVpTXMRzcCDVU/L1Twg1cokWr2u/uhMeQqsRetrMVYZi9fRCksaKY8gLOqyjiUZqt7vSR4K
DUOhlS3djYtpX+5Gw/1qguFd9hCGEoP6sSzcDcn1t3quTv+LvTNZblzJtuwX4Rk6dwem7EmRkiiJ
UoQmMCmkQN85enx9LShz8Oy+skorq2kNblrmzQg2IODu55y91zacx8zdtkb9iv6VGXz7uMwnFwVa
HW9gIazqGb07QD2mzYyhQ5sv4NDHtZGliCZ2tmBM4Xe4GeM13TC/7jhbR8J4hlxEUDn0kNS5EXZ6
8gX9j5K/PtODbgvDohk6/q3clDKKkaU2INrm3vw78vKet3Lmo5PgekjptvhD9LcpnPtWKHB6dLXB
KW6JvksQaRTmpS6/J/pgsqi2sRM5+6LzyMTrnuo5R66AN4Eex1pAY9m6w/KLdE/wGLJ15vWYn/3o
EqRNRFWe7bI5KLaL1AjGEAdTmjkAd6pdbLD0WkQaACUf9ron2t6Keg1FYkScEr0XZMXpOLpTEWGz
VOHZ2sqHtTfpEyC+7i5jNBEhRaz7fW8GcCWCcJPkpGnDLinXbsVTZ4BGss2kY+TMjuc11Jh6UQ/h
JaZVFZTTGezu1s5qZM95TU/WEnhlKvfIwBmFcN5x8MzRrRTJh4zC4TgSoAOLklkxt/5KjNhHPMVE
GXipPI/p3hm91Wwza3YEoYu5OuVwp+oK4VPXi1tocZWHeymsjyL7U6Ocv3kREwLddKh+zATVK0TX
WYnhmJRhAfnSJAt9oU12PYi72OaMAZXccNxtVHDSKvoEy5EdP81Yp2iXM+MPa5qfNXZGX4fGFvIx
PnBRHTTK33vxMHd/zMrBuzOXHrvcxLExsna2QaLJ0PcvE5leSCSe5griZqNoSZjKj7ZRgtADXiCD
nQHzE/rSuErHPfuie7BH9G1umzYbX8ClcLARTXThoLZC7sAJHSXxW9oizMAX8dCzaPlWbe9j6cNF
cV+sCF2q7UXxRWqE63GYoWvpxVPVJIjvIpeyJe0/dRS+tBKftNuErDshfdXShj3KmN3LSJTuWkCs
apPVxYpi8thORYgUlueK0TWEARr1IPB5Oj3fL1aNa3IWcSL/0S1gZluc1ibQtC33wVn7qBvC1j6k
jNH5XN7fIvHzxZt7kDO6475GPFMTmx4nbxq546MbypW1wF3bItySMN1sTViIUV+uY9985YCr16pS
6cmmJ8IJJPvTlQZmPvsWpqo+gvV118LPnQcznN8bkUvua6e87yNysrL6lgeK6GOx5NROGUXeUG2M
PPiouhnVrEVgQ+/4PV2pbG9nvGzaU2/X/Svd/m4zdMSkEufl5F8DEdHQF1CLGPK3K4sHsv9A+VT7
mhAA9GrzL9QdAAf94nlUfCjz6qmSlYeuvhYD5+F3Ww3PXkELw7cIf6kEDYUw5Rko5npHVUF+Jaqs
UW7cbuBShyRu6slE4hvvErfIDtbYHCzV8eAbyGJaRGwTGdD6OaClE0PSBZlIAYcy85QPwZUEtOfG
CR44FtD6n/0tbUzEy4mzUTzjpJHCMZ8JrPJTGgrMIZ4m7N0oBOmlN2b2EfGHUxJ9MQmLSaPQDuyN
BWGZyV31BEbF8hMO3+4+n5L7KtfvekDJZ2S/8cPu5Tie4ygEW0nf3agmmmEqZlVGBLvUBg4YwCm7
tPmbHJkcRimiN0CuyDQht0c5VQrtLmefmt3VHoc3povbHGW7ttXJ8Lu/M5cEJ+E3PhDorBWvMoQH
uEeb2PlwgmZrp/kXtOYx9K/lJMe1ZVdr9P5n25RMX2GK5728kv1ADHS69kNcZICi67ghyifdopR/
5ZTnErHk3Xejuhgy2YSaqnVlWtlL37W/KhGcltfSIr3A+r3jxLpvnV+1r9dMLCi2xpPF3hq7A9af
4i7MH2pV/PLt6XEw5RMBVJs22Mu5/2Xb6swv6SN2sxGxiYSwCaE4p7D6ONsJ8rbNErkaOZnoEkkw
i5QGU0UPYQbbM1PqVNPFqVgq49x69qb5JW4KzJUhzIFkM6r+nMsKKVp5y9wXrtqGp/QYm3rbMQ/R
o/8ghu5h+b06g4ZunjzwlvckIpulvAZt8z5UdLXmpO+BaFJrj/BNShfbWXAIhuHgTIhbbXIEVjpn
Z3TprVeOxgI71RiQu7faQ1GiG3YAG1yRt8LUjPZrfoQ5s9VOuWOc/Tshd2BVJvW18a8I6u/rKTqS
hIE9KdsXHItBborXuAOTJMxT0BWXWnewt1IU5gVKKX+4JgmdKkPhfikjneyzLHkdDVhtjLsydFTr
qg0fnS59MqHN0gvvySzXd3BP8XoY7iZKsUrhxHio7XCXdNEXuTI4cuvF4RO/0nsGMGEhUVZ2a69J
rXmQ94ELP7e5y6aeWO6RpnWfHEw/3BeDfSipklF4DyyPLll0cty23COGNV1iaPVxEh27JEJSx8Eb
Z9ncTvu0qQ4BQbci1etAMnWpilNQjUyVyJLxAixLonsOaAK3BjWtX5AvXDK38c2zXcZbNCPPy43f
GskHjP82ZU8r+/thKtc9WUDaUb8yoGra8O+BA24xed0YtP8a0nKTCCD/I0I0WZtvMPrEypz+Qn8M
2ayb68Qjv8Krz4/Tk7Y0WMUdR49z3btH29T7vLGI+AtebLoPCFTpJtj3YxzfF0n1wfj6dzN6Bytp
F6h7ju/jT+GCZ2Ts6Rpotjm4kE5/8lrjc7aary53b5Pt3ZqIvjvNiK+ilS8TQeSGYR9lW78yx3yf
OSt2wbspAugcODvr6FYU4NoFEESwR8jqkV8yaEVfAa2NJJ39AnWQUbdhSLWLfbR0Zn03S+e5wAsW
i+4PbZjD3G4wZn8Q+rTI53/nPPVGUZ2hAf4CO/d7aA2F4cJBgKwOWEgfZ0awOMtob9oa6C4b0KKE
yv1TpBCrqeboyfBmO9ZjyW/ieN4Xn3VVDziasc2V+c1kkibZP6HrPybjC/Ol72Dy7uuQKNgsfc+w
bocqOWRReI7x2CyuDMcoLrPj3mmn+o5BYaEEuxMAix0eKgmeSE4WKcrMTFPzmjXxbwxjp0zb9PMo
cDsWEx6wN2GIs4jjjUmzsVIIi+PqPlL+wekZppjt8ODM1cNgA/eZnXsjt2g/s1964akJ0nNnDS80
l56h0wcY/MOnhZgfTvOWeKGLweopLHOFyf4U5PZjV1E/PRUCqxzRNTmtSFxXd7Jcqi/IldnJnNUD
5gWSvgXiF7+YovVyswR2/hiEj1agd1EFHTOmf8U6AxAS7kO2DgqaVkBjgtyZUE9Uu1LrYhU+uD05
RW3xYrneFmngWpXCwTxQo5OrwG1N2049O8lwFJODOIEOf2j/ggjq7PORFpCanpVcujEDnlahH+be
vSST/eiDeHHG6BDqah/lWHmZojbzfJ+nzXvexU9l/uJHiHpRqb5N3nvgT8dRjH9KgzyiwLLvW6JU
QKXP422w6g8iSHvdnIem+RW502/VWds89V8jj0cOWiJW4/YPWLLLAhBjLIK1tWSKaXOccnR5HMEN
xwYgM6Uw/7RMNtDFxAglBrhccc4wOi0vSTTvg5QzEivGVgKDmgfc92oEzYbmxt52FplJHLPWhfts
GYRT9Mq6Md26IPdETaxO1DgH0hte3Z7HnvxKXn2+gyu/qpwGoJnm9qPxJNxHzrzfE/9/YJFZ6E+7
0XqQdf5SZhqY1HWc47dm0M9SCCTfHNXNjnZ5tC4r2G1JtSMrhga18LfScv8u75tO8mo6xCnX0SWy
6AtrfBCr5Q1z13pWOUGQceSfx7B7AsR5ouw4BFF8s+HmtX35qkCTzxdhReEqGF3qkKjfZ8LDUsv8
eflDY16/dSqk3Iu/7QXqqnL5UtrVFSy6iiAToR4uUHfqswuLMc39T7sBI+A44DfmmZ3c32C7LVZB
mdAZHhvGiPOrA9UkEc2uMpp9A4NTujRFDE2Tm8MOjD2bBnOTGpcBv8tiW9gM43DQqn/wA0mb0D0G
Q/MwGeoyhc4xjNp9MjtH91ff0cSeXvo53ozxdPC87mGJfV9amUP5nQzeJ93WoyyYgQIZRNn+Wfs3
RjSHMMi+A9e7BFEAA0DWR89sPuYA6FGOrwaWkFfQwekczFGMcowmgzTNElnl6Z4W3rqb1DsAIHOD
t+8hy8oTZgIuZQorbWbXwh6hjI1aiKFJmyNdQDbABKpYuw4dgDG3fy9LZtiMv6BLLHJbouyN5kF6
4L38xKxPaXlAq7oJUE1cxBQdWs4TJ1zeP5rG/y///A/yTzLz3P+j/PPyERff/10w+u+/8W/Vp5T/
5dNGcqVjC+nRGCTe7t+yT2X9l0mUFk1tJW1JTBTxs/+Wfbrqv1zhkbSlfNMGy2SSd/Vv2adLZrWg
j2gq0/LNxZv0fyP7/B+xXiDOiPrlhcgG9KUl/5G+h2LDNNrRIOCYImK12IIskBYbQLf2H+uk37sX
4xhu6C+JI3T5n3vqXzrZ/43m1PpHvi45kB4KReFZBNOhibX+8eZlIcpamuioFwEkYP+5vcuGezDH
2PrJdqIH6slvSvn/x7ddohL/e8gjUTW9jnlb/asjziR/6Iw9RfF6AqrQ3Al2mfw/vOU/oy//+UX/
EX1JspAOvJ535KHt5qtF8dJsKflRkbTJf0gthmf1P94OwYPnwm6zTeVa1j/DxpvMqMBW1j/C/OAE
G2uvXGdBLiILLdiW4iaNtk6J10T6IWc0jHsXP2fsEinBYdNO4Z3D5UqMgDGwZGxYTIB5hrpCDqBz
QYSZQ1hHw+4zK/MtUD3FAZECu4kOVJe4X/g5ViM/PLxBVeCNXwjrTt7uU7ZDOrtEeCbDQ4BZFlHf
gHvDwls0NwkyiKbYyJ9MBBTGME0JAKCFXdpPHYxxAO/USOMUbvWM+8yROTLZODqhgtggBn1Lfbwf
RjzeHK8CbDopugRZ8HxB2IxXrYoPwzCbyIlMUr5pDVm4qA9SfzTTyJ3nIN8ngacsppswyQIvuhbW
tziBc1NrvNQXNZRrW4hTEXVHUBZ/nNK/t4MZSkbhfIsca1lVv2NDvQ1TtWma5mKI4W2yB7VWy0Br
TqDCNBhbUwus0gB4QTZjuJ4hxWbys4ubCoMdMcSckVCrdcNtbDAvVJV+N8OaHwaKcREbu2kysFCX
nDElKWIbp0R4/Ac20rdj8PcGh1/CJglD2ryUHabV2vPytVXM19Iq99WAalR3Q4DKJjoY9fSrME4S
RB3p2jMkooquJTO1IrY4mFD9uG75vujmkpgSvpu+U05ckSS/JYQXp8fbxExtnQXVvi8kagY1f5Og
cwurryJvPrqmZiPkELQCiWAQJrCeUlReyKneg7GgopQ7u4AO48j+Jqr82xzKbdyi2VteJ3fGmzmJ
h6l8lDXGqrRxMRTO67gS+J9p7ENTegoFy1WlCdopDP5ISU/ebs6oeos1uP5h0xkV7Z6Fs5I5OHzz
hqvmERg0SJj7UE9Xx9Gj2UTJ/W2Q37e3sH64OU231CALb7Do9sR/m8UelDdUsZHRnlPHIjTAIZ+L
uvwX9nOgvmXz5ZcM5IxIjdsuTU/5UvMas/NtZjHqi5B7zp7l2qfbZFllRRoMH6R2Cduci5n6oAd6
yqzuksGZBw+ZrqOaz6ya4upb+smduU0yyzqXiU8IAwLjrWMCOM3QpgDQ2sJvxXNfc//UTE5XUYa3
ECPqT6J3lNaaW4a/0Nf7nx/a91h06uCDCMVHXgsZTcsaH3AxKE/2FdAI3r3dWNFwQcZzJUbqX7dv
YfsMcaGPWYnsN6OXXQm+S3B0NQwDXO8pJRQFtjnfLjAsyLZzSpKzmDkky/S43Df0oV6YlN9PtkAm
krXv6B3CNaFT27IE2OQqHxWSj8C7t0l1GenQkqX9nRmEGk2Reeg7MMPDfKdslRw75GWcnOW2T/Uj
4EIU8V1zIc/rZhSaHkjH5fu580zGWqy7Bae5Cl8lj2EW1/k+SYJtrJHyUbbAxEWdsVYI36Kd34ME
B3tPOIJrJ4ceO25nV8TIwAAm0Y6nMw05Qxvmd261z/aQ3NNpRqLJk2ot/+EI6r1mOQlSjO18Odx6
xTVuhH5XS9KR8rurniTjG3/ae0VYr3icp3X/GvSaKkJwLszbvAJwwDSb9XNthfD2gy4/LreTV5JN
OtksZmEbw1aOb5nzqmvb3Zke1Rxd2asoCb+QPJARSsipnPBdg5YLTB5xzK6E+LHk/yxHjAMmegxQ
yNpLJ7p01WUkJOUBX8qvV6bkTZLQ/Qbg6q76iV8k81j8x4E88eDJq7gUCT+qO9vfmmSuleP7h9mR
T5EDCocP1o78y8Ivr/GiLe2HfaeLm2GnmtHyBD061j9/f5zbnVDlm28Pt7qfbtpfOAbBA4AW4n9i
YGlhMt4WRArwrOcOMSiLKnRgJod2yeeElcoao/N3HYtbTds7rBQMPYecTPyrgruRtexojs51cLOr
ZebX3K//+rPa9FhAGGTxHCNrWM0jl6sx0p3bA1IzQdmsRZ3jfIAn6xpLJG9z6UwuBR0zMOaQPCIu
67gs7owbKfmJA1MtVZJIk2pxiCzZshPV0zRedIYFYfZDDVXW/gaXw9qZxC9Z+0CmYT3T002JNGH9
NHy+WoiCDt7LhF1Cvy+XZKrZYmyQJxhG81VO6sOagLyfL2gZjC3qDonPcsOLqn0HXk86EHZ9f942
vOd6Qr8FlEHsVdP+ZkcO17kdbXXCD+4HaBXNJr8qt7mwtb9HTohWOqJ1pty9VHN6ntjGO4Vizo/x
E49RtmltZ9vpjL6SrNbJsqqBxEGbZKWgrTRNpAz20Coe4i0NzHU5IGHxBo1srgIU1VbUT4NqrslU
4BP1iTr0tNxb+DxoVfIIRXpaW0N+1QUPBY3pR7eMSE9sLnWBiHiBIWfLzhe12QUkz9U1yg5kafTM
Hn3HTxhskr7EzwnX0xtuFWlPO1cwbUwTdPXt6P9tw2KfE1qxAYBWbawC1arHVyCEFQi0AMc34zKm
1RmePJCta9lON58qNpExkzeclvuqyskFpfG+icHxT82dHl5mAHWmSh9aDCREP9bzxhu9XxpnBWuH
7zAIXdm16re5RXqKIu4dCUyTbU3BS7GpfjVi3la5+wi5y2IDHM8p/5QtzZgpaPFl9PYb9L2NJ/J9
1nOsCZLubkja7i6RUNVqsetpSZ2ZmDChp82MfwpV9SB+S8WtXJcDbzXa74M1nJoSInxUIU3Xc3fs
Zb0th9B/mPV4BfxFyk4HdTdoeyZnYbHuh4YkuqwA1eHwpaLC43JmMie/MqWIRrpmA5aGOJR9GmXa
sSPP7BWAkVdRh8xwikgNq12EO2XugDUN3ROjHULYhvaY1AW1KyQh+C7XTgaf7pSRZ9ka76gQOesY
E1dj6hGBrGn0NcBVcNCw8D0ZvXfU6G83iQ1GBNAfEMZxp8jg5F4Lqw063WlldrN3QCdytuf6wRlk
cdfM6WtosPj0oMG2zGS2FcQW0SNT9y2iR60KUSzKQABsFP5NgOrNQhhjwTdhijf8mRVN48TRqI0E
MaLCW09t/+K1nYude8HCMkZrI9Nb8c9pctjTtTvgy22+WO2GO9mP59ABmNOOiNu9oXtB68TgTQQf
jPxHpn3Lh4hxJfV4fNzpwTbmsz/G70Dv4iV1iDgkJyMKMoo4G5Qlhk/S48hVoKNumG9GGICnalFH
k2N+mCtiFXyzWhAtESjLlsYoRSjOK/dlcuInJ1L5RrV9eKIVVBB8hAXO8WkZWyXHH4itej+O3r2L
j7yIcUez92LhgDeQAJ8QCr2J+gw8l5RTI7f3hLFa8/jVKx6qILKqS5xkRxZgDgVt0AK2RfYThZV5
aG00vhnURqNu/jQ8mpiEv4AdkqfSR39cnIcY09W0SjJmTyqYNz4n3k0ytcEWIFMqxq/Z7K3tWGQk
JEQl6/ac8rSw5NYGE5wMx/e/7igWilh5Mc9LcImhQWz8cRcoDX+f1SOcztaAIMzuCuw2rk2gPY7n
pZKwVpFFrm8SBvF5NILHTHyFGT92g+5zi4XwAhk32yJ7jdcNrHwUT/EWxWK9deL4M217vDQ582Of
8R1R97AFxAxqpIaW6HopopuiRT1SS71TYbP0C5m2GbZ5ix0DHhsa/4zqC7FqTfTdID7yHNsAkIfZ
0/0jFkKWAYHSMwz2AVv4LkHGvKDc/46ajXgY00+qItCkNgacqnY5C+fEHiLYpn4I2dHB/3IbkzHv
VAWlj9gVpv26ADHXrYWbRocAV6wSNTpx9k5Elyz+AWNE6VNlkqyzkBpIWIv2TMQ71B0cW+ymJgKJ
RtOasY0fpayKeZ9s6A6f3RhOVAF2op6PcFvydbfgH0bXvZel+OooWCHDALEBm7RAntj0XfWVh/bf
wp0JWhQcbUmlRpZk87tKt/H3Iy03SIPpujFxUuB0f8tk/6QqBeexpGsroLiGnuYusIMWJwsuSWUN
W2YGcEW6v0iyA1wzyHvKKbk5ZhbtgJoMR86o9wKMgp0hToo9BmaW3dd3DUcLYGmGifBlHNNky5lS
LqopLF5NR7HhcEvLDnS1me7kFDf7UAU7B0/sOmu8X21qiY12jee4Uk921UuqibzZZ87CPFS4U6Gy
9yF4F6QyHGKnqtkHycHvRXxhgP4cXMDUiaeGkG1gVdC3iWNIEiT8Jhq7gNYg7nFC/0olSG1qiyP/
61PNbbSxDLmjZe1uQ3xqGxBQrDYMU9w3SIYtCGL/WTpTe+RkBQdmlAH6mggssa9Ywgdx5iCc7/uR
59offOxuYH9jWgZRN6Dsb1B+pYxbdq1pv0C7InNr/HR1RmYHqKMuC++TwR9Qh3DazuRAlvn46Qnh
syjynFmNSXpowBRx9MCrcHW53VucewnmSOWG/rEdaOR6jDIx74xUcU17HsmPxpunB1Q8WCjz3lv9
IG2oNrk9fSDwY6hJ2BHGvh+WOy1zzQ2E271T2/BixW7An4wrDHHUwGqJ3x5uKTPBE8jH42xw1o9q
xqD8VFEZbuhAHAqs1mupyGNs6DcU6RaVPmsNGvK2MOeD76V35VBd2oxcHV9OextNtkJeghF6Zkoe
YS8ezY0snN+FVW211afAObNPZUTvAy6L+I825xMeR350UX+UrkFdMFoQBt1TbZK5jNNt9kbSSmvy
GNP8as71dzpNhI1yDX1N+FOUmBPrP/cv/cKDbIrf5oSpoyys41RW1zI2PioCIEAZUXzlZs124q6L
numR5JhDa91/aiMQgA9WKQFOaf1lDikRdsRmruyCFEQV17sZvQdp5KO/LsunTlDJBm0ZrRf6W+Iw
rjQLF0eiC0GZt3kuGDge0pkMqGDbex7wYdBF50ABrS/MfS9ejVEV+1mKaBdY+b3t0QKLMfcSPJ5t
8yJGNVmvyw5Kj1t133lTPfV59Ixf8vUHWiOzmpI9YrAcZiyqyrjDYGBs8sjVAHDKN+Lb7Q2a+HIX
eFubfhTDQKgzYHWY43nzXTU76yzkE3B1z6N2rk2Mp00y8NJmmeyTytp1mTMeXZdPk0nv4KLm92cY
fBiGLgaqVThI4POz2XmsyPhA/MYQdMnbQVTj7l0qlI1K8x8NjInVaT0y7QoWKCi0efS4Vf4o8YrT
gAHWOVWUdy2RnpuOgz3xdyyCQQUnte4fW2fUdIcW3IspXyWHJHJ7jXWuO3Q5bifvHM88Qkw34QTj
7UK2mnR/ZSTrTbL/wSsVFYwfuwk5IynsscS+g3HMkj3FEXya2gpOGVC9Fbb5LE+LgyxxidB9vgHe
9HdLfQf8Tm+n+s2mgwGGkZEq419wYN6e7HAoTwtutK7uO8XjGE1ZdM4Sjj+Ta5xK037KhuaXKlrS
1hh9rPt8uk+V9llQUMY4sdxPKp13EXDqzrLwrDYNU0a8Tz9YlLRwybeNUpgiY38Z25GMgTjCnU9L
8DAhwt5NVjkeDEev4XmSXpRVzhvejnMHY3lH7kyxd0HH3pXpCP8W/JFjVsaxFwl6S+IYS1tcndpx
7vAep8Gy1KemOplBuYPein/RQ0APe8gCNEXn1wkZMtVGSNKsCdRtmp1PZssvQ1M92JjGyCEFeeVP
E0TlQe9spVA3CP/CfFwfuyE79rb9kNWluBuJ/XLDethXObtrThgijgsaTpDPoXz/a6+WHW7xgTIt
iaiafJ8NWzQRR91AoWFTJjakuX4r53yfdy5nTUCNpARSwlsLZgvJByc5FTz6TgkxvHHWP9yzys7g
gdPJJE/wYRyGtyDBtyttE/HXFJ2qBedXKkcfMV0v62Jyw3CmjwimgpNs6LrqEjNcQPIKpp1sq11a
rbV4C8rZ2dpkEmqpv6rc+J2RlEmqwkgYS8qukDF1HJYLaANBsRqOFQBYdhXcmRB2AoqNGJCCSvS6
Z+21okCQZua/egL3tnC5pgUA4q3w0l3u6Q0xbads0ndS5NfIoGvY+OyYw1hyYkk3CZ02rkyxGyTY
JO6alTWlTMZ8WHKuaeBASabd1CMDAjhBudU58R6SBqTWvAb6wp2TGczfp+aPDFzadcJ+hZ59ibNi
24QooFMdUhr9ltoazuGGinvcj5hpy5xotHag+UgWAs+Klf39AR6lUYJ7QnAshyUA7dPinufmHu/o
+H6JrqYpmPHJULdeMgcHSKJ3i3yrKKyFGWmnj25lfBYwbZDabWyz+vA1DPsBbOGBrcg6he/S+GvP
AIZUxgIcAhwFlhr5yJlCxGI9QwWFHpgA9QzM3MXSJINhdFrzVThldcOVdPaz4VJA+DOi0dpPv4qR
9X3y62Rf3DC/IP+sgnUv8LvUqsYnvXC0UlwBIx7MtbNw6BqVn4Uf0Z4T3H+eIYmxQK6c2IXxohbA
XuwMjJ5NWA1z4LIzaiIEtKQT5JNUbNaYYYGsrX5e2Wy9l8abQHXXXF47/TMM4wbmXH6NoUw0yN7o
olykwQyTmTWrSfYZk0K19kmuMQCPEmmJ/t5GBr4C/UBc/IAzwYaSQ7GHYR011tC6xirUjAMCi13C
gpToZzaCMks+DAYNaITxcNfXeZ+/GF8iAE88t2oNPA3jWiTId493beUgwTXcneijXV3h5HTrjxq9
uE5BldaU5I0IPmUQ7wJoqxyudr5LFKUPrAysBgAi6b05o3MnM1xTappXRWudDUkbu252ecPzPvAt
vFJ/pFhV6QiynNIb7VbNttT9l4+tbRVb2b1MSadOQw7uSTNty6dRnh05gWq08bi1IueIqNjzWtI7
KtmcwypAMtNZL8jgWeHxm/RLkREZ1sYU0TUkr0Lo0qIzgLfTTJ23AGijW9cfnj0xtOmMKyfUjwp+
JPmDb0kIZqGero3FYjcYpyqGPjTb+mNMp2o9VOVBxnw1PZYfNAbf4tF5mQ33ZUgJMG2Hi8HMcZU6
PnqWKoEQauUfDPifXaP47Wr+RWroO7/pzM0kDM5aGDqlUT0h08GUzmaJtxRSNQAz+li/fihtVeyf
c+4FmBnlH8cAythq1rMfluT0mlvWez15XBbXxo7BfvdDPFMlK3mHgqmuEaiSVImDkHVBx9TAmVrD
qTiY0OT3bo171Vs8hOEYXRaIl0VZS8bmuMmB9+Erfiql6z87QUuUB0UgtMV1EdSEAzReutcVZ27B
mAX9HVa+Fr8W0mAeybUfBP3eNDUmIy9XYFuT4Vr29YFwmncbTSKF9kNDf2mbuB7mZ1RqFJKK/jl8
ypxeky0vaQPEemrU2yzkL7wd8cbOOTpFUTmATbiPWgBcP7zgPqFyN8OOQyeeyR9MV7SQzH6KPDzp
NKp7jnRmsouM+FOn03jfCJb9mGSlVR4mfAagiPME161VqiKFuHy2escDC0pHbyJqBBrEVB1tu6pR
47T+dcj3Zv499P5n4RFHBy4eB2j9e+xZLVrEi733YuiR90sgmWX+tMDkIL9xMJrpTCONJ62GaWIy
0VNeCtvWOYhAQ4LgscrgFKEpuaKe5idMWCDHqDx5C7LXX7QVylIvCHaedN3RQO3R2eL2+Tmw1PDT
VtbQZ6i5sMonGjavehyTojxDJquu0jz2jvmaD6QANtqUJzHGbwnuOZzfWUNAp7MzSjO6K5nVrUwt
b6Ie3AOYdtoC8V4vWJgcwCSa/lVdV/ZB5+lTr/r6XnrdsYQiup8b7B6oEhMPjHxaOi/RNH41BpBe
ZDrTHYc9fScg/htj7oPvYgQTUM1348xu0pRsuiE/hB1IViquGUpnCHO9ftHilhtxeARGFh6Mt5pg
PJwux1l76BrpX9XLOfVnLwwNXiCxn1AAsBuM8j4UbNkkVN47Bg1ggKHGNhOX2vFIgxBknxmVehEu
glGNf4wf0d/FQcNsdGSMaPLj/Sz0KBbQpiN/bgVgwzqKP39uXYI+KfHNTJDlWS8n0Ii232D8zSzw
7K7jn83cezShHW/ytL8nuh7uPxQ+QALdSlb9+wIh9HqThsLCO6Re+etofndoiTq26CvX1d8OPT1w
KcwgDUQOcgKdTTBBdV3uhj7zX/zlM5bLcQsY06b1aF3UJaUFi9a6TspyUxalXEUTjVAoeBLf2Qrh
xmGMS16yYjeLEvjLiTPvAMLINWwk+2Qn/oc/MCaFOLetMm86JCkngETlEXLlblmIMDAHLv2OrA+u
nfvs0FgkT2qmQZdtAS5CEsyIkqA7HK1NRF0zu/LcdIy+9UDJbvxN+mE6WRPO/qKYN3hpeAYdGAAT
vD1pU2/YMyj1lixCaE4zdh7M0tI0tt5o/oU1ZS3GU3Xq1clq5ddMmPjJaUJzhSrAwajUjvc//w3i
rbXhRsVEIcd45weke3UezN2Mo0BsskW0YT8cXIfMmYHTMVJjDx3pVN0I50iPVnpQ49U2eGZRKeEG
ipoKT9pUniZgI2Stv9lxcMe8MjtZPUpa3M58Z9+0HirTgTI84Nin14D5EaBWwP540JgvxP/i7DyW
3FazLvsu/xwR8GbQExAESdAkmUymmyDSwnuPp+8FVUf3rbwKKaIHV5EllUSDz56z99qmaFCwyKK7
Vky/UpVdZtRrDL0cH3VfTp+rWNnUorVRUvWlSMLxMqNwcjHsh1Rm3GCOP3PRoE0qm3RtJAVdv/8K
I9+g3a8QDp29TvBxKGWnnBqNYx46xBpgHNHb+GQtOPVq7lH9RdVTniBbN7lMEdVKoivk7/h54p0z
J4GAajV3uzKwHIJOclBFpEFpVBbkSoEjWZXRxij0j4EGvCanzNmSYHYNpWw+xOmLUVTnYdnQgHAq
ZS2y4cWQ8xXIMrTBiNSOpu+u7fdxS/4Euohzzz3C1iLCFfMKmb7w6SOsFNpcclJFpPQW4uLJsIpg
QoEMawT+U9AKoJJ611BahxvQQ1HhzBqN5suiL48WmFIn9d6yBcFJgx4icdxzQKa16qiAhNzW0Mgm
BRKF5WzmTXHdxy9xJ0XVocwxGUxZ3+ywR59AD5H0LFcdB5LGLRQaWFDi3kg9zh/GjlKslRDQVje3
fCqL3RDhaOLECuAxIaHYov8ZKahYG/xIFMZORjItdNsAjXZAcci0xv6gYp4nU5mgcNW/yVzPkI6D
OvNDFKi177DxmRwDsbj5/FfU+YnuuOfrCJsHI7a8IDeP5OO0e3habzCGqOCl8HoGRiN2O85yQDfn
dWH0KKwFmp9qnhyUZPqWaYg4XT/NnkxtaaMm+XMe0uy0yEdh8VJHNxzd3teHvYz1rAkK7AVay+lI
ljdjLDD45rmhT1Tg+wp62rtCJ6I2iWIGzaKdkICTGhRKp3y4liIeJl1jC+VgA1GTXp9pzNW9gVWq
q8BrFtZ5kCl06jCn6LqQyQByx0XVd5eog+SVc2ZCRZDXgCsopnAfCirCBqXUIOwqkLh2WGHj/fql
YBf3FAkbHoTj+f/+KGPat6VGJaEOY7fuVnlz+s9fpX/IH/36/1ZtPSvPv/6FSHwAB2WniBW4WUS5
16o9aFKeI/V4/tk4ayNXif0bTm9tB33kIY/M+g7aXECTLVA23Gyyld/LaG8JMLlYzICVUkqTPYJN
3UqWmwgYocY4ABJVC2/3+lzUJKZY/mmCeGLn8nveGl/JZQoEaRe1aebCWbkrm2GfhNZ85jNE3gIJ
UcEGGWbU2aXYW3eiXJbkuATrKZAjLK10j9MuxIDSfWka61gGChFhW0J/n9e7SmzoM9RcH/JZkloH
sPu7XGsLNy7LlySEBlXIw0ucSats9PujSMDLZjCJnE64aHGuUY5BrbbulPIMFTIixhJhMn39HFJy
lOyzDEZTxDeSldBJZRAmmBZxdBCzvi0L7noyR6YsztHSK3v81wkna9KBs6J2haS4jTgpw9jPiLQD
rlEqI08w657agqzGpLxOcPbWkIXOep0QBqljfoKWt6cmRTDzDBW9TXvNE5Zk1lBK1J2C7m8FUmu5
YeGgUttVYhTflBY5pGvpk1WQexQZ7qD5JY/XI8SZSmllF2TmiNky01XkeZYyRoBbsIENhmGHVA7X
UgCIjS7+rhLpLg9y4YI45uozLH5HBPMB0ipTn9iFF2X0EA2maxgYqbuZE1TQtCdFlEmYxh68lNGI
o6GtRvVB626odGIu3pMbAgPZUQAkkEO0tkOK3tlsiKedviZS0SGPwcnNJa/HQr2DrZLbUUi3ucpx
0k4atby8J85Dt+TOTXIGO2otTBEE0nVNSOurTHCc+TrSfoH5n5Tl5xwqhluG5n0JvsCJS7q41URr
Ol5kSH2oxXt11Mj9qnVvknW8As3wLcfDqiM4jTse6XBz8R0r2qM2TB9dWCEritQDVM89vTeHwhDF
SMILl8rSE7K8cA0f74FBrJ3USfI5Qaek6YSzetXPphB1ly4idk8OKFiKEu5Xcc6dpvB1R5cGY5cT
ECoYWbZO6W4RFqtoTJXeOPoWXinNAMPUcSHf1m1m7omfiXZhI1heT+LerlKAhQD60T2Gf7YLLF3Z
F2KBPN235IPe+fNmxIl7jP3SdBOl106FT4c9Do9Npfrg/lCw1HIsng0JC21eKXAh6fagcAGd3BZN
cC9Rh3Q0SevvqcBi/BM04V4ZYPMLHODMIBuvrUprvRba6KFSwUAJdSU+dBZ2/UA1shuSHaKusSDc
slCnyUmjfCf5XKhUZthKz/36ceAaQ8JIAimgrhnhWlQ+BrgcVqPY5Y9tRRMJ+1/6KJkEBmUDfWGx
LvEBD038CH05XcmAEh9/BYFIEM8e/Yn+Ussh9TbmiAjS2MJHA7AId18JaiChWCL1an0mq2dNzpBM
hRt5lFmjSPz1PzEOyCeNBJ31GIFa0XFIDfTWfUugtVgJ5zDWtF2kN8PJD9T+1LbRcBryUsEiQx9z
+f22Gtp1aWU9fSpDOzZSuyeUYSt1uvnYJuYN3ssiI3snHDtyumRpL0CrX2dm8BLPLRkKITwDNWgM
Bxgc0cF5PLrY5QGJdBm19Z4HIYyF5KB1+6BfOblRXQNRw6G5hu9I2UrEXCVzLqEwgvspabM3YZoP
RMAV51iPyYorT8OgFBuAg8Z55h0LsX7Ig9iz4iq9x2FAi5dCOLVXi/Wsz9FF8f79pDb2ySD7bER0
BFWgdrZK5NAicmwJzqspgAtrLNU6ugCjP2pqT/dk8E0P0Q6k8bq7hxC4b+ti3lTNQLdGS85kjm67
eoi9cdF8+TOLfN/TTx6V9OAXC1Rw9vzK0GFvR5zsOE6xCbSvIJNmmKlEIWVT/Wn6MQU3UkyWVTtI
CUHSs652upwkvrLW6I0u91q6JKsBOSiLO4sIwUqHqmZr0MOKrp++mQOEWAjBSgQCMlWeUIHKHSXY
xwuie6y0FxlVJiGZmq7jLkH/mlQk0SlTt5fUgWQtSsB3RhEf6HztyZEn39g3C7c0I/Ii0nrcMvw0
3tgdCIsKEStxF31E8dwggyufiPFWDbg4IAC0bbcw5dQxhynDOQQINjeHmMaiGt8aXarOwTSSMklR
jGV7xn0FnY+rkBxEj/Pcz/cBZQTCFNC25IroH5twwNZBpE9niRZ2piUPWFHp/acsJUG9SrqKKPKR
mgAfciY4up3PxizBp5uPpiglp8bU3Wno1EMKOWqdG4bpqT0c0C7C9pWCBuoDYbmXyXd0BRGqKsqT
EJdfU1rfQoTMjKzpTi9plo+apCxs7gwuOwbKhlVrmwYaRcuCWi3kxoPoNxQF4smwgQzdIbQYDZZj
S9Qzj73fX086LgsQ+0/FSH9kEi1Q411O+t6oDlBCuHrIxl2rYljH9zLZXSlnnhD2ILTC7jAiL4NT
3w92bBbVgZPZCTRd73aMN1rrCSissHjgWiehNsKfPFqj144qpr+6J15P7da0Y0G6oInwNEOo18OE
Eq8IXgTRQvZOyXgzddV5wmHjKLWkbtlDn2WZaxDQzaX4g+OlPlkyYTVqk8ZuXpkpHiWlAvK3RHTo
gQd3lc2zrC+Nwg2450DgZEB6YASEijOPI71YrOScbMglxcpqGK0LAqYm2Fm/+3Vx5Ju060wXNmE1
b42UJOtUQ0HQaxs0qfpF0GuCbjotXXd8HjeVjaNmIMdN815fJxBQ3EqUUYYLwWnO5PLQzFwvBGVa
UI8qZR3fokqIGG81ZOjG+zh+VLDaeMmc73CC6ntLb0kP09qtGsdnrZiokqSBvlIqtYNcPHAXaoNU
2gdwVvZzT3+QCG0Kocvv/fqlX37yIVBzL6snitVZozmZTi5trTfbQINCjIwNECwgQRcqDPzMcRL3
0fIHv36S4aZgq9SWinjrO+ZxMdxe+najydDMoKXZuhfNNipR89I/D8jdHwKn2kWOdM6fzdf+wzpI
tAtDomZcgcLvmmOV+sh1Qb1UDAR1PVxIOvDfFOgdw6WpNhZaQgGUIycMqJxuaNnSC5zEcoMDdoth
d61/8Bt38AX5q8joJe4bcMweZTD/p/nFiG0mBiI77QwEAWZhfQPh7c5HQXSF7WNNfgJBIBzw77J4
ZT3QIhTfjZ18ipWVck3edcNVC3DFtrgZnSpx8s/yAfO8VR2N8q4PHf0SPKrZtqne+/LIgrAkxbGP
0MrM91Kzhp+jyE5H0An4riPKaPyHlK0ZZpa5iQDN1KkbE36JlduW76v3gkSybZYeTeNBEIBD2Yjz
XEAh7QppDzWm4RPwgOxgbwvfWqhAJxWZVr0qPXgAyUN25dStElVFEhpyRdaOCx6Sbpc/xo/CK1IC
SknYHtbFptPWyqP6nsp7WbSVcTWHX+1RuVlezFDddhna421AM9Hu9xAHMxdGQPzav4EgUS749s98
uGmlfoyb4akcPWKvHrpHya1BGbn0iAnIIpP1yq6GhGjDjVNaIxfpT7jl4KWmqDDs/AZyFjWJ8BCT
ZUiYR7/uW8dvT/NdMzhEBuLQR0OJIwEkISSleEVy9XXYYn8pXJo9QrymuwVbxObZTF5+yB6lO+0h
H1aqfunkLcQFELueTC5AR+axa13Fi/EAM0Nm4AjgT3YcL587D2/ATG0YTM0h25tHCsdcJB/iXTou
IyDgxjFtgycadr2bf9XH6kW4jB6WXdycu3mt7m8IJ9fhMePDPEXNCkEN1eSPhiPvW+1Q+ztJnyPl
fltzKmwOdzV73Ct2iCcW4EyBv7qWos2gblBitGyqJ2sXIr5uVsZuymyAKvENwnTHTXb0cPvmTFWn
e6jc/MQ9HC3BBF3HCx9hjFi6wxNpaLHUTnMAnuEF1/EmbOKTtol2xq3Oz1q00wNyPJwn6QJfdcfZ
NCEf/AmQUvKF+XHFMthQLKG26gZ4RFGCvhDg91zvfcqAT52rOsJ9ZMf4fsGDb8PQRU0Snsa31IPU
cC43byO+2oOyKdeocivHdMan5BVDyNW4oHEpnlXc8g5OFcAgUbAOzVX7HX8TYIh4ApIMIsSTqJzb
rbSn6DO8spQp7/T5FkE9CvAN1W9QqMpJ4YtBqbnNr9a7lqyI97gJK1omBFc+tHtzQO6wld6bV3GJ
+V1Za+FY7cQOzrhtrcaV+YxV8SoRGPpBJrNTb7q77Lo4epDiwpfcJtcU2DbEBUp6PFLKQeIDOX8f
zXP8RloieLqNdpkNu34qU8e8ck+cv7Emt+k2O4hX5WJdwnhHGczfzRSQT3xDXNZjD5Za8471v91w
3MjXtIl0L/SKO/15cI1X/wCzbpNvy+/GDaG+vZPNM3W2le0Nuif843ap4mvFEbqlT7fvjPv0Qkpy
5PaCnd6o2z+LyorED9WB55HgtNkStoMYGWnd8B2IRxIG444t0TY+0XFOEwaY04C0BlwLK9ADnoWK
vYZBg7l8ArmCNM/B06wutP0d37xdPoZv2NKJYG4+uLFCGJhgytg0Y1MbGvhWOoeojzdx4uj77hDV
PGwGUy6tlq1p0T7Y5l15IWfILAiSpLezF4aNAaynAYa/0teN59/UcqVOK7G+RxA5zmfhKtN3vI9v
6LlBCE92mm1g8kvHaYvxDnQNVfEVq+4HiQjHksRrR1y3B+E6nq3DfCfQROXEcLQOgXb0vwZ8pAfB
5ZaID0N5YEcktix/1h6Ms/ESXNkSXoyd8ikcmi3zL+ZST8Egw4+2Crf1Y+0hBopQiq7EO2uNmWEV
vujfwR6ZeEDz1ZZfwFyBd6IjQZQ2A5jgaTva0Mi1vCZAp7BCACwC9bPW5rXOnPpbDNaCF7+KPNJ7
aSfdVd1bfMiefIY2Z3D0ygNOdm5tyGSIRQRv2t6lLGWTv61YD8Vho+6aygl22eTG31b7KMy26WjA
Hlv1OPJeFtuIE2gOM0tFXet0L2QNlFtaSmgqwEWIO+FICxaV9eQoiGVogGznS5hvRNmGcuW0wypc
G0izLwokHbd9tI6SuCn3mCA1w6424wFwM9NEuhOekzU4Mdqq5+grOMK2NT/Ffqezpp5BxaBd6Bwj
26AT5hCkfuTbdk+PM+MjVjfijadhJeercY/MN1wXp/zFeuaMLh0q8HEG2d6O8EadHzmu/6mdksGW
z4lq1/6MnsVu3y0RnR4C42Ptsyw4wkW/Bv1FH715nzr4pFfguatNdQzs/j1/kh+mZ/Bt5juln9Az
9wtse928hI8lMPEPphyczXYPWu2eb9eVPD90+MKM4Y4vYq5WZP1FD0m4taxLPNidtJNpo7WUNXlK
zGlbeRIjTzfX405LDpLdb6XNjEjjud22KHfhTxMH8ekT9zA64KfFvS86xrH/bslgpvYlUwva5I8N
gsFVfxNeoETggoMhnd2Z+0ih37TOp3tCy/O9v7W4+9vVIdyq76p16chMR9kyrciT/PB3irCyIre7
j+F2D25zE3BgZDZ4TiSqGV/eHoPitJYj2s/b4U7rDnoIt2IlH4zvgrENF4u83yM9ee3Ssd0L14nz
BqCwx/oyIJN/h79MkhNOjzP4USQ1KGsNlMnkc6+ZmOQ7b8xt1m5rfN1Y189ZSYSCE4orGlbIH+B+
tY6JFSn3ZMBXtiHYOW6Dfj3dj/3eSNxFWwnmA88kSWqhq+Qu+E3u7JF+4aQQFzddPbat05gPXCSF
7siBrfyq71uLEPWtzzH0Nc520oUFCvmTHN0oCub3zV10l+Op9IZqHVy7p6TaEMzNjKFdYweOsYOr
6JYforEK2fQftbtRwaficitGGaBvg4IsMI/iHMc5VEiEG7yZrzIAOjv9ii/9q0HtbtuvldfiUO1C
r9u3L+p9mW4mOsJoSq/gO2ywZXigwnkbZk65royt9dpmG4DIfbYHATnld7nhYAEMQaXdBfO1+Cxf
lzRD3JtoHkyO5l+BtsbukX/j7crUL7xl0zPeRWxYKRAHFKAaFkYA0HbrGnc1/GSPMulDvom6fXOl
2+k/gf2Zj/N3cdCvxXNsrmCpPwQcv7z8EQ/qSgEZjzfvWGpOycPCOqKvKiYrT4nBdqmkVY0CZZXe
OMe1+VsA6Y/S6HGkrvfE+8QcinmA7ctL0HWTOHZPx80vn7T+IpyzK06ZkWRtphm3DqSi74g95y82
tgpjxD7gKGGb/l58Qrdybbh1eOSEafTaT+a2QTBNXXFeaRftiI4+fpxcnzPqOwNfIKTP49yK4QfK
9ip/jUDQfHWHxpGYMmxPqOoQ5D9C1xQ8f8u5xckuyV6pHc0tvNQl0fFoHkq8YCan4JVxDO84OQSv
zJl03xdeiQVGJU7HLq/67JWxu/htExTsa3LqfKwxjDbN005GZo976urUKVRS1ZHyu+TB0fEsr7R/
g1eJBYsTFYQk1tl9Ym7SR2g7c/H5IryW46tYXPrUqZ6pOgfEWbucoKINEgWE1BzPxvphVKuNed+V
6wXPc2mJbeLsA9Txk4fBrppwjOdCs4O1cMwexpsJ4fkVsBrs3tCmyv45abb2gKGF7qSkOvO5puXn
Vk/ilsfo3/tIigb2OyjkKMZdCsGmvA1vTNAC5biretklAP/qmqyfXrpLD8Vbb9rBPn0ITiQLFRZn
pQ7BzheFgHv1nf4MF1EOrOYam4x1QLEMRxaxuBed83vetnQWX8WL8kAxg5fFHcUd4QWvD2HwnMXF
feHwcIV9+krtjotC+tX4ewQkS5f9IfhkNc4ED0VVezKfMOy+x9/1NqaltyvX6od/ACwu+dz5OCPb
xdG6x8tIXa88DF4GKdtp1uFnFtPD4j60be2IeVR7MSETZBHZ3TOlAvbr7pnSRwtwFGOLIztgX+6F
l8wVP8TJLQMyu23hnLAeIvzkK2/fYupLH/U3u9YAGmleEXw57MLeUdb+h79vnoJ6HyPm3ckHwBZe
hs0tBPdmw9cW3erF0lmJmKF82d9I6AXNtjx8IAZaCSAWrraxLvWlvSHmfDIBCuN/RPi5UMztxJ0O
4Run6vib1U9KHZ38xveJAl9gf/UlKkuXYxP6bHb59qm7hMoh/dSeGZ330Zu/ybYWqVGRY+2Nk4S/
8JPeAqILa34MKWCuDQUpvK2+CgdxC8+ceBai8BxWf31P68QJjwyrsVnHu8YLscCfpeuy2CwiMe5w
xk46l8sl1qTDsKGeF5ymm/T8XEm05R3KPjRt8ZyzMVavKVr21eiqJwYODym8yPvwC/ureQ+UPPqO
H/oPNgHhKrn5S/4wZZuCfeLib8adcWWNYlIYn3TdDsph8mDIGS8J6IZ0NV/5x8aXdknv2KkglBVO
aSvIouHK/0I5znUd7W38pXLF4GSkopy0wyP2KvF+ibCBx2VTi8QD81Ccijfk6NZhqW8KdH3W/n1w
DZlPtv+UfjGGe4InuIqixxQv0R3LkcySg+XMpt3VPAFEemmeWB7De3GPkeBcucMTd1f1mB8k19jv
kou4Np5rZluFoLRwWTxZLLUXzta3/nXY0o15AvwLtd+Z0JF6xGpht3vmwk7ceXMo0UlWTuOKtPxo
9j1aHqPpvb5UAmWZFXHgLBnDg/k8jXvL6U/+xzA+xY0rZBtN3BQqd0sbVf/WOCWU/pk2OHy4xA3Y
GG3xZZlAIwGu+/LbdzV5O6su0P2xc8VqG2z4PxYbbT+dyjtWQTSHljfxZutNfa9544ZvQDwo64aG
4A2PcWgn1IMWUiteoF3ERklz67Qcn/ESvuccy8I1uVeflQmnbM0C/iSwkC/CBbvcGsfyrXnGTiFz
8ZQuwo04rUADkUh3X90YiKAHK/U9gdaM9+unZNTBpial5TSzGDsGUOEV4n0MTa/AW3l4SgJOk66b
FO3xyoYimPRfv58gwsqStmKoWMm+kXpzHdfs43iefJLKMUwpc/oM8bFxDQCsHFYaQfZELefHwEw8
HId0/GLcJRFnL1TKKESH7pyIcbVJc95PWPZYnScmw7D8EiO7WXV0NvB4zwoyuOagSiPHpbH4P7+M
Zn3s1FLfJIDqvHEA99aqHCjTOq0868v6KhqrP1gCFNglaJIiLPqEdVYK3FR+/aLPt9QQgg3NBYqY
CIzLNcl/HB9C8wmRZb0NwfMsukcsiBSeVbynKDko0U7zp6jFD0JyDqhYDGVgIhqQsD7Xp0GVP+UE
6H0ec5nTzYvP5/UiAnzRMnVOQRaK7QvcvwE3cSOavpTSP/qtL3OEDUg36p5jHeavHIj4j3kQnSpv
0StntjDMbI/jxWi6hIjxIqEyQ+PMLx/V5olUDJQK/ByZIwzaqPkU4vjBSstrPTb3Lel5rJHqijSC
t0EvKaFOT1MpkIqnilsq6640GedkCralIJ8ULp5WDz9MUq+Gz+XIkDVSKCZuLLWyJXTk4tPcWQ+t
+Vh2swZxCTWQP863YZbveBwcYArVp05UfppklNlGDzhRHD9MWRM8yw9x9IVbX6kPTT42uw6XFetM
mu5qg6OrMW4HcQpPtYDpBDPGtPErslvEIFotmbAwM4yjmVrjnrwh3bZ6ioGEw9IGmmFDWvLHRNF4
bcqGb0eIM5xAgvYUPM2d9q0ONeRkspvht6eulnJcgIzlYWA/xVXIbVgyV//z/xIef0euWbIQ/xOq
uPv8X/+jqcQ0WqKh6ZaKO5MX/QF00cdUznvBrLeDCh+isMAU9OwXsh/tmqy1s6za1GrslUQ/gaiY
bn9++X/zXZZXtyRFNHU6ROoPbo4xamOrFUZN7OvwDZnLEZuA0kFMFUNYBEp+rVPtEvFK//l1JbBD
//rYkkzsoKnR3FLl5Y39g5wjNno5yqNU02kh9bHGKVbrm8gYzpOOF34WUdNn9REb3lG30HPSTuZm
W0DfsgbvL29l+Yw/n4AkG0vupWXxjn48ASnRxAl5aA1tHCxCXAlgIYSvsDBRRd6FBD/Tn1yAMAzf
ke5Zf9P8al5ZnIT7YPrLcDB+815kCS2qYqqabP18L1rkS7JQRPTKKyLM8pgNfsEKpFP5FuJF8wVT
/cuTUH43AGUsHgYWE1FX9R9PIqFjN5elUG/1nHKfMWQ3Q9HQSXLS6mZiB5av35Da17L0AcbkmwYn
ajVytEcOgMsk9ZTUj5EYx+BsucAkMmd9VeMv+QnIfFB5QV0/mmhAygllapvxeMuOFngFOYILEeKw
dWS2lz8/1N89U1lRDCyy5kK9+jGuyTAo2ZWCZmtmbIQ6eBhbr4a/TJ5fg/TnyFFk5o4mwt8yDPm/
B/GI03lqrSVYodYeYNNc+szYDwbF75YZU1KCNYb8Mpc9OAaLHwZzN8baEf8HMddDetFDRlTalOfh
ABbuwLPflKb6ZbULs6R8Tav6OE8ANEq92oiNfxa78Luos9r985cl/4uexRqkyLoG69qUSHj/kddq
aSokWlnhOmBxNA2MAloBCdcdrZaJNAR7rqNsmxnKboT2BO55U5tuXqePgTQgcEwgjOjEMVnyl5nU
5EXDXFACaAXzEJz9zKz/Mkd+u3YoKo07Ni9D1n/9+T/WDqWx9MKIeLuMrFUnQbXBcLWaF+yUlPW3
hJb64ul/HbV9rFC7DBDAUZOxU1Ns//Zefjd7FBZuUUVRjzD0xxAIEJZIAnj2baLRPTGqhEAdaCNT
SE2okqtNoDGf2p4We0AbYwizzz8/u99OX4WcWVWE86YzEP97DFr4Tf4zBkcERU4tyRSZ+wiR6HQz
SVm3ZYDXzTLz8GUlAEGWh9PLV1IauRaCkxmxyWFjH7/8BYgyI/ZftbH01RoJBdfgWKYl7J6UW7ZF
oqAF9TD03+FE7LFRUjCNe2+hLLULhurPH0z6/Tdr6ga7saya/1qX0KAygMR62xR7raPEriu4AlGt
wYpsjy1BE7tZsnYphfMY8sufX/13+yIjbCGeEWEsKz/2BHX01U7N2BOmhdMjUJoYMLgxaeONFBi3
WMspkAztXz7z71YtVYSYpML3gWT3AyeXjF3egz2vt/PIs0Rw86qbxeufP9nfXuPHJ4u0VsYnyoBF
5Hec9XqjmtlfFt/fjkkmg6RYzAua3D/HpEUCRy23TIpKcpWBFgBxXLYFcpsWd34Zf2GCVBIoq+6I
X+aCqYlmPPrhNCW2ttpHdX/sRfyhpiw5w5TSpTKoGIRT+BqVAemcKID7JSquE6YbHBIqowswKjDu
y8h/X4Bjpo9K489fnLRM5f9e7Umy1kyFdHbRQrL/Y09RtZKkTmBB2wBxut2yjRNakq1lRFCrOGOa
GU16w91NywHcTSBUdE1Kjr6llTt/fis/87XZ0kTRgN1vyZosGT8XnUo3RHMqFbIh829ydUAByNSv
jVaijztdxrpdkoZjJ1T2f37df59OUE2aCOsMnRjxX+ni/zy0WYHUznWSVtt5Dh1DZk42fNlAY3v8
aCy6NWkhf37FZcT/+M75fKZmYJzXFPXn6dhqomieJhN3mGrCj0CZzVH2uazjx/+P11FlUeIBs5qr
yyf/x5aic4dTrNootia1m9kn4xYgclT5fzlrmsrvPs8/XufHYUtQUt1HOAJoFcg+6RUOmm9u+bot
jMgCpEKlr3ifRsWuaGJQxlNJpNrOqOIHPj61hr7rXcFaNFdKtlbQY0lKKLoxJyESZTLecT6Z/Bnk
gwEFW6UCuOkCakaqNWK/h7+9gR8qrEdNRNEL3YeUOEQVfnANMnxgss81P1Z2WtUE7ty7xZLgPah0
6KTeICWRCIEhLgh7KOYPfObCbuBCiWdyQB5JL7/sPnpTRF6QhAEX4hzXzpi8DYbD9ZRWWzC26NXM
F2IRSDZRuhJz09A6xQ4ZkvSAj5HQt/BlyHQR4Sp0HW1UL0EZfosw8ZboJAhwmkkNc5YMeP7as+jK
8Xzm0lxtfCqshUUDvNex28QJ4gFzDB+jeX4Iors/jxTpNxsTB0pDYwqKKMO0n6elNJ0FhWtasY0z
gAByOFz7NL8og3w1a+udakRvi1Nywc7zZGXxubFCFUjTgNX/UESaN4F2xrz+rEnVWgrL2yykr5Ku
pOzULVkBqbyZp5DCTqU7kRg81r2e83B9ktckaTP64mfd4K82kgu2NrpUavhYECsIsx/tjfWeDsNV
a63T3HZXOaHk2hO0E+c0RDLrVFfhWsVG2Kr8hTiFWU5eQTjg5Ywvmawe8JJc5La/YpkjXDye8p2i
SJ9TIG18wTjBgyFGpJbfOuIOypHWY8TX7i8hJVGUUmpaV/WMuALPwmp5n7JKaFdjdNdQlz5//b1e
PzRFc0F96zQ9hAoZOV+bWt6o+FuNtmBXi29N3G/9kTVNUp8VOd/hs/DSCLR6KJ8DTb0LEtgQYX0T
5uKI2wXmThjewiF5qcNyPrQhTB4/EO7bvDmqnfFpaTrVfLN+KrAjnpPewruVn7HGFffcQRlTPoar
v4yQ32wUsgUtleKThirT+LGY+BnUUrmeUEeDISuCevLISoGFYFGHzGrNjTLrk8hw4uS6GjmLyGNP
mpEmqK8M27+8l2U7/7GAKrKhgpuwYHlYP68oVFn6fiizYgsOBHm6Rx5JtBjVsrWJXq7TJQjPSiGu
hHJ4G432QyrEa1OjrAlDU10XfUk30RSC3dCOf9nEpH/fOhRuaKKuy5IJFfPn2l4HE8jzTs+3AZYB
6l2liVSWxgvicrDlY/3iZxC2uQGk28aAsxUKw67rRP8vm9oCR/75FcG3ZT+D485/P++K7ZSYg09g
NeCWG0SAbIP/j+TXX9wQTB32GI/TPie2u1OKXb3QNNrFc672FrLiNMbRqH9o2T7FTkBZfjzD+5uP
JL4if8JYIhM3LVsoZ32CkWddOCt9ymeJWhniHGwttZhdv9Phc1Mx/8vD//cRWuF+pIBk0KhtyPKP
c1iTtGWa4KmC0NqdWtmi9V6/waCy+7R+qIb8Ie0mpD/KDCymePvzi//7BK0uu6lkgIQ2LE37cc5M
+hJ3kxRjRzFpN+FXcsZpeqBa50Z6RXwy+ajk3P3tjPbvZ8mpHdy1YXAwUkhp+O99vGyKogv6Lt0S
PnaY0BKWCYR1vQP6Ed9pPjrpHI/c+EZ86gUV9eefP/OvI+B/zzZVVP43aefVHLeSbem/0nHe0QOP
xI3b/VCerigaFSW9IEoiCe8T9tfPl3V6ZqRShTgTE9GtOBINUECanXuv/S0+tmnYhus654FZGGdV
YePTiVsrtubAUhkdron0Tl+SWr1PMvehpzmA8jb2aYUG2mIgO1H39mLUxQvk9+dOfVnE6f3U0suv
DGNkXh6n6dHq7sD4XSclLfpe89Hb+n2Z4MY5dBC0Ow63r5a0n+Kf2iFv7XY5N07TfWTRDTyL14Qm
fBCUD39+SJcGhkXSz+UxEQk5Z5eKkAoHQvrpDiO3F8ujwyP0thji3nnovGkZ40Qp/Zc/X/P3gJmP
BzHdAnKuFpvzsMuuAGtqAl9W1rvUr47lZDyDZFjplfH59MjTIF/bpvfBePw9fLV1juTWKVjnwmeT
wGlJYsjAS3da111PWNrYdnofu/rtnz+ecemZOjrpLktAFjTP07iEXXi68Lt3YeE8uD1n+JKJRsKN
rbL8WmvWbWqbm0R3NgK2gN2yyjYWnVbddBUjCgRS5cCBm70XLfhoZF0Il3gGhk78LrBa4kT469Aa
McgokoS234Y+oDmOnixnZA0IbmUsb7r+qxEkiHwSGFHGR0PNUTvt+XxUS5/nAAljpzm7NhuI9KEc
pTsf91RMOQGlnVgLuoeb9VgOVxKm24IGTXANkEgKK2SXFqiK8/A+ogkeL9dgXgIfvDsBb4VBI6Bg
UlsGvcdjnkKsYSfA54lpT8LMMJsVnXGIQiq8T4O2eMxsmshHRZA5QcdkZdNATzcJfWKZ6mh7PrEM
tFqsnQF40enbAeL5sJOAPtFETqoVHNwwfJOtc42PJ4F+qaum+HATCSzrYB+D5Ii/k9dD+TYC98NW
aAeIy1+aWJoAeN5U6hjwwYBTk/S3Byt8lZoxhG+fD7g5geEa2Sx006B9w5iRiqOzdqfrvEGNVgNE
CZzuuiwgkdA09Up3ztqq2k9/vomLkwvLAcoXvgn//2whye2a4CEssx09nUiq+Nh6ajwLT35waLuQ
b2QE+y7nXhZ1l1zfryOYbjerqGpc3QaLohPaRBwjR4VJbWsM0F3jGeYBenDejbSch6gzb5ugvx3E
/NGNXNrdXAJLYQqSnzz9X29kTnTaiEGz7owW7kXHH6ux2bbhMc2nL45q5Wzb7HtTO3vVCJ+L7//v
D5ynYLOh20LXzzNyTAO3TyNWsykNXtXzbtCX5U3wwWJt/n5IJgnGykidgfS9eT5rxzYtjLlkxXBT
Sgw+nP9FVmWos7yHdDKgPLBmJZbcxb3rLwbJKIc8v+jRmJgNFPGUhgdODnjCEPKq8l1s+y85zBwz
wGxgRB7YYsK4+ngZvrTaYENhG5QdLqRlhNsIEH59irKzu9YGea1V1ZFHuSxM83bSP1z1Lz4n04J1
B/ZC/Fa5yXhInkv2azeN95rRgUROq2NH2hQkpEBZk8Xfu+y7Dfhl0MBVDUSkbn0dFwhg/jwwPDUD
zpcDXhRFXtuwMCc52+f8zgTwFNbpjiZjunQA/QvADxAoa6iVMdovmqRK2X6KiCYICR5wJt/q4qsn
7OccbU35Noa0rsR5v2sJlxI2SFDTEVYO/NH7Bsr20blz/OBukuazGElmVAwG3aqO+HAefEs+5VV5
9Ef9tgJUj7sQvUzN10Y46zrUUNcSL5GqJgXpP89G/WhBa6p8TO5N9y0uKbbjE2utS9NVdpiPvQUC
pvKaG0zLwVvo+FzleIZ5AE/dlyLmmMuw11GcYiOvJnvEcFikTgxr59vpvz03X5+eclWTUYnK74n+
0a5qX3z3HhlW1j96+85D+yZoVUoB42u/bq4LYEsi7a8HipwrNSGaATu8Opp2joFh1ph8d3nSiW88
J01xTMLmRxe1V7NuP2sxUaYcWLDrpn6CxfFptpuBsNRfpk30I/lu+CBHOtzZID1+osNrV8IiSxVn
ystclNGa+9ozuETltBjZoXtUa7Hl8SUdAj54KTwHs55OgjJ8lC31LE/7YBu4FGAYus0xkgZvXx3j
fl0VM68bkxiAyE6TxsIYi8dwDK71ZG2E9eeymY56hVYnyB78cvrgjGNe2IIMFkMVNFOstc7jfdNg
Vtu0b+/mwHgF1/YF2P/BM6J17RdPSfWtM6ydtZveXNVY5iDcib7opXdbBtZR9PKpqAHqiYqqX6Uy
Vdt2REBhBsWGfA8tVb58iprs6s9z9dLqSk7LcIn3icd+O3b30FZHzILL3ZCgaPOKq7ojv5MPT01a
XM1Veq0P3saK6NBCpTkV3JwyUh307imTqCO8iNaZ6D7z5h/JaH/Jhf46w4JLxGcjn45pq39wprr4
eg2DsiS1GM5057uvrflJ3Ii23NFOt6/doUE0dAhldaPr8UNIsFVg/T4l4XYS2Fn/+WFdCqy5tso8
m4bjs1b/OrZY8gbZ2jVjC/OUpcloNkb7llmzdcqVoyVPdNZfR7P+WmX6K3nqDcS2bTEEe8fsnmjN
X6RSIGMGPm3pxd0HN3chHODmOM5YxGCc3M5W3TxobIDzvMlZll/AjW2m2fmSOCyXYeQtOJ/e6gW5
pdBx9m7oX9tjePjgDi6cq3gzum8JlwOWOA8DK8+OZV6QXaqn/km9n8H1d2ELxFx+sf3+Ce/xQ5kr
m2ixj+knQ+dRJtaXpJ1fpRc+aIX9pQCyr9l0zXrGB7PzwnZsWKhqfMtmT/qtOt/Dtyxm8tAooTvO
1eWb49TPGa538G7qB9EVHxWDL5zCWJB103QM06SKcDZYGBlBabZzsSM7sGlC1PDwTBaQV1eVGz0l
0cQ/jh9MZ/WOz3Ze6vW6Y1lUoG3TVyvUTwf3ah7GRsduVXUsv8zoGEd6wz15F5bFR4lv79Lb/vla
Z+PN15I0sW2VKPPhY7UxRtOJAamLE44RH+uxBMAmkDXa1jbS6/1clR5NOOJGTD6T1l3Rsv6siL65
7W1C6nlNNV3ppf0CqD6nko87CbilbN5WBubhg6dftVr1TEtsBELfkiRroUjceDdV1zyfyMdINHPK
j7D5qje7MHaTRVzo9GBXkvmqjYyruvDWRdnfT/FraHprvy1Q0nnXgh5sUi7mWO5kOW312r+pmn7v
50BftGnbzO1eG+rnFIBPp9FqSgNo1t/l/XRldXSp1d17ksjnvuUuw2I/FhBM8mB+cjIqJaaPpVFJ
k/Yy9kDYZOO8qL6LqyjleFbaPsyXQP+Clc3XtHV3DcgybcINE5C2P656HZMcCyINjqXV6kS49Pko
GxuVJN149rWLJshLwnqTjyil9fxYIc0is9jigyVv5nDKYKEW7CNujZNPyQgEL7C1rdkEihTG18xg
OkEptWyTcEC4KQfYdICihinBIALr3S4nSLR8GzBIpmf8CkXdR5YIK8HZR6MXbSELIRkng73AhOFL
UKOzTnxrW2ALJLTqAYwePTqM+lkUD6DOV1ZFPObp41VbsBU6UONS+oV7vIP89M2nPciL22cRiBtH
NG99XD6ETfGgtRItRYDmyaalvfzRCuPFzOhbLNLykIxXsAwXngvulsLBiwccKaho8gZS7Ee7CFdJ
Jw3udEytOsABVuRspHalhsTo1g/+5N0Id6KJlJtU6wCQ9C361q2Vwj0Motsh7r6UXjiuim7a/nm5
vDh/DM8zWBwsZCtnB1a3bmuJ62Oxw7py1bisyNHwaapwvEAlZE/uupv9Gz7iB+vgpSCF/AenV8QU
aJXOLutEEwyVcKKLjPKPofv7Is3J5xcfrEQX8vk2lWFqjVRsKSP6Z9exEQcBr/eL3TD5u27o6ImC
BJ/TrUs2pUROt6ji6MFvzLsYW5za+DhSuLTis6l6Ls+YLOz5wdGv8jqvBoeKAj0cWY3itEP/Pmju
Lf+8RyjAoU8sgnB+ZPFfRzGKV5CIt3oDIFmQfOww5JGy+ZSaWGoJ9wafXCpYDrDkACOaAXLmIjcK
pmAb7MKseC1D+dhF4TVc8Rt/6oEp4DbVO7hQdwXZ/BCjkJAG4nzoVlPpPlsdGLiU5bKbVI0w05Zm
A600mlSnkz4drWLeFTOGO5G3NHxvn0c6Qv5Xs00R5vQ04OPrtfCs+LGuHhpRomG3aRrQ5XxUb7OE
DEb/15iuROIeOEqluQu0YQKflTw08JYg9xKJfAu0AeGCqthFrBsWHL2VEcYkavrkThCk4lWQgFMg
C9XmnlyZSR+SZQDjaIAQzoJ4i+UHLgQI1GVWvdFIBZhUh8099mD5EUYMoY2lgbSfq3GoNxOafw9n
b/AOOL16BhwKao9e7163Ok2UWRMuupEe2z45zGkFfSNXInF6PuOACyis4J/n4KX90rU4ovvo3Riq
ao7+tF/GeuvkRdoX0A+pMZmfcze7mQZ9mxrY1fx/Xer8iNZX8IZLkI+7yIOkWMAXLsixg0lcYlf9
wce6GCW7nKvQpSBH4zj36+fSa7Mqa7vhc6W7NsJNLyzW0VhuVNyeGNNXI8RejE52cMMffMxLUQ9Z
GlJShFqcw86iHrdBVlBkLC8jZV8I6HlOy4uUey/yb4yK98vf//xgL1/RIZOvjE1/yzYAp0bdAsdw
1yQNDWDNM1SZoxFML5gbv0n2EKhO6z9f8rR0nMdZSh9LrhO1sncu/pnbCqo/Dgq7ZMyipY3JYY/G
kWZLH6NRvVnM0n1qYTPhBTdkT0I81ykUx2YiRmgGVerDYLiSDxobVUuzK32muSQijeetPyFtcLQS
6gTOI17u3KSI3kh0BTTFzVdu5bnLuZm3YVDJpSeYbwNdaXgNkNu+6eHorpgrN3EMX4ribbs0gqcm
ozFOwoTLfWtX5ubn0a8/FVoxLQIysQiaV5GMoAn7Wroy8U8gNzvQday6z+sWaBICQEzCyiWnz2IJ
x/9rIqBOOMDx/vxUL45axqxFKYjSNBrUX0ftMAZ4pUV+vhvq6i2bDj60kTSYr8DX7U17LbtVQr/j
/FEi89IAggdEIpOErv3byaDttSmqTDffQah+S2Zenz+3xymTx1xpMMameoD78/znD3tp96fyhOJd
V3+couufVh7db1IEyZAPU7aQElzN0kenpbb+pnSuE2HcZ2X9rOKTP1/30or303XPz8/JbGd96eg5
jc3jVmSMsUS0+8E0Xpqy3//5Wv6lIykpUERiHEtZFc5S5XIQGHpgyrSziuRxHPthFSNbD8nGmk0m
sXGp3h3M3Kg+zdtJj+hlFzAzyBsavOggaL2F0+6s8DUroR+57nifYFYOq3LMAwCnVobITzNeQ5de
rNYGlhc4XxM0kmvTRJY3YrvXwhiMEsA5zvxZdiBN5vSJtRF2L+SpTVRcEdPSFk23SUu3Ns5tL6fm
ElckOrZPtN35+7SkG6nWOG8Y4K8XnLxIGJfE+lrxjM1GS0sIeefA2Ia9g8edbHHTwxgSKdW6cIav
/WwPmMBx7DGks0XutQ/cEJLzAPwSTxO2YAljIl2GJgzh1Bof7Cy6VnFz3Vgvgoh4bBkbWCqsw2h8
scMZGyz5nJTdHruHau2l2s2YOusB/GysRe/a3ExrJ5LXeMzKvdNEuEXR/IpD7wdbzKVJ4ysDagoP
zNZzUWeWVS26y4q8esXpqrReenAUUrdfnMq5oeD7IrEo+2ClNy8NXh9NBt0QHqXi8/HE+TLEt5AF
ws28vQnwHtltYK6MdllDwo2VO5ShSnBt7O/cIMHSMA/2Y5wkuzDJn5qOsmZlUvbNce0wk/ciqL6g
t8fcqp8VWiK9gcULL6EDqA42a531tAAbDjSIP8+LC50CNj0W6DxMlhtylWfzItSmDE1lBvMoyDfo
p+hw18l4j42xt3M+Ff5b1SKmqU+b4K+nWoTZnu8jzJ5KMuQhjYiaL7d9xyosiydc9dBv0eq0xbWA
Tlz47Vh6ZIfe2gSuBTy+gngpNQwoMl1ZQ+v4vsZ9tPvzh/rd8Rv0I6IBQwVTgvSPGjE/rWi+O4lc
mla2G81kXZNUB6UmnmXp9svGHDeGH1SrMgcdnpvGcwRfgTN8QXtviDeILNJtnHIMgFopIvHBOnRJ
iIFom9KRihK83xKz4ejMVdCz2FYiuu3i7Khl9UNU0hjt2DQiSzxOGjjerTM+A3+8j0Z551D6WvQB
J0/Zeodhk0fFm0x5UVDqkbnlbxNuBd7Ar+gKcYNpDWofW3v/4JnqF1ZQtBFIBRC4Udg5r2rqSRC6
pI1y9NkNRkop/X7dxLIR6Nc4P6MR4emOcxlfDdG1P4AeKJN0vvN12A1D9KpPtXlPAY3qdgYxyAqU
P2dXo3ozpmM4M12m7Dv+kMV6KOQ9dFS4Jzgr+hU5jsJltjhxr60SuKr4djLZJqjjjogfWawAVBal
t8tS38Ztt+AsJazr0sQhx4rIC6vKF9yU6BqAGpC+jARF3yuuafBGn+LjS1tbEVpDX1vrdYXyVLMe
hRO/FMiQFlZnG4uhIlYSmrhN/R/ewBLsJt1r6OirwCGaKfodQrZV7X6DWPoWBuH1GMJ+ChNnFVrl
g9pPeu8zNpjfVFAoM+ulbZpno+teTWp91M1f+tg0qP7ziy1dPkfE/MPQX/mVpEAe3UCt71dhPLzf
Bbq199kNQjtJt2QLaUlvaixTfO8BO2SOjxABWWJ7mF+V3M2Z4o5O+reinH58MBYuDQUEaZaOaIVD
7XlVbaKYkLXSyndjUmZgIa0FeN/HPGzHLec5nk/sP/S2homnWr/os0lz4wNlyYWghQZBgc7cUTv6
eYIXu+u6zlWA5pe8viGrDq4HYrj3a54NctKdP9XrmT7SRQxr+aNZfGH1J1VCTYc0LhHiefa9oMbe
DXlc7NIOE8mqSHZ2CcPMA3S/smraq0qakW6F8+QwBzZ5EAEPbXdBVeL7HEmxNYtkH3S1eWVNygKw
94EQ4sulO1d9NwZ30DJXGCY9xwLjUGKLLVENMWHT/L2L/Y8f43+Fb+Wnv48J7b//m7//KCuMV8NI
nv31389lzv/+W/3M//6eX3/i33c4t5Vt+S7/+F3bt3J/zN/a82/65Tdz9f/c3eooj7/8ZV2gq5ke
urdmenxru0ye7oLPob7z//aL/3g7/ZbnqXr711/HV14BNGLann/Iv/7zJdXcqmSH1k9jXl3hP19W
H+Fff90d2/b4I+raNynbCz/5dmzlv/7SXP+fnNYFxz0aAKh1kuAa3k5f8ax/Osh6LHI+9AghRWEL
KspGRv/6yzb/ydwhykfyzZkYZdRf/2jL7vQl45+UCTmsUjlxVbub+9f/egi/vMz/83L/UXT5pzIu
ZPuvv35POimNI0VYg2Ze0mdnZxjfmoC8Vlq105thX2IeSFmGKllFalWUtBgL/aOo6NIVTQqLlH7p
Tfotj5gVNgfD0YBEtG4DqyfXWn2mdj3YpL6HIOo+CF5+n4XkLF1VaaYKRpvbWYkhlFowN1Va7YwM
3146NzVvOlRzesSi+PDT6//Ps/35WV64FP019Fyp5U7/7ZTde5nh4ylc7aY2fU+z9D3Q4veYZu00
/P7nK/2eFDW4kiPIBDEGfntrktbLNnLGakc6zF/7oq5RDYBtTsf4o+d3QT9E5tVg+UIHi07pvE4X
VnqO/zSfyqJwTpVcPwjMVioSjMCkcaurdWJ2cWU0Eguqqd54vbe3cA6bzY9Khr8v59wJtSlyRBZC
lfMskdfnQpP+UO04+m90suRuNz2SQjgY2nQYq/Gxtb23IA4/GEEXIkWuSz8KrpckhtHc/xopaoZT
Wp5RMoS09CrR5ZXp9WCphsdajo9Np4HmD2+TYj6QaAjgvMKBtBv0iwPzx2bfG4X7nLjpByfyy7dl
q167U1B+PnXdpuzMLCqqnbTbGmdIZ8fuplRcNKrpQuIxe9c1Nf+QwI3SsQSTZfYwpQqL0/VPwpmw
Goa864YfZOwvviZS6SxPnLNYXn59XBiFdBMS/QrZaN3sqh4D46bricY4OQ82M8IjE2TKr1TmP5Ly
XMji86p+urYKSn4K6gUxaa91WbUbHet+0NnZuxA0VThiH9OMh1HHaVBPIDC47vc4/lw0eEb/eWpe
WgR+voOzBXVI86jsC+6Alg8c673x4I7JcS41iDIsCX++GC1evz9txFNCMC49n1PauUiX0J5tv6yw
pNCrjVd7N26Zvg86HYuT3hsbkCTbGlZxFn+mju/gRw5XPBPDowPpQvqoisjd3wh+ZsqmGz9g7Fig
8MfB31StfsC3A8B8vw/17tG2uscy2YwYjhKjv/txcnSN1qJJZzzM2cbHUqoKt52b4+dX8nvU93fu
pAg8S3MowfdYT9MULKvSnJetuA2L+aZ2GaBpyjc5Etql1e2LGYMFz4F5iJFeGfTtaUKRi3m0bRdf
SWwNjWiXGXG+iCwOE7pf3HlRjHLUNiCyTsehHemrgpofWtdBOV6dPKAKDBfmtPgkPUWXipSnaE5U
5kbpVV6HuymwNm0yQ8YHFtK+pl1yzKAfpxZFyB77Jxs3iWro16afvOdO9l5yGlfjyfQZwgYFKlgc
D5bT/hBqKVZPBiKFuYzMdlMNGHmP5g/No2yo9xF2pTFAbe+ubdtgMfC5jNHdDWP/jFHL2nHaVcPz
PC0e0oWSSHVvoTWVthyn/GhwTSI8pF+seIPf8AsQ1xsxXpl6BzaRDyewcMHufNH1MlrANkH8In2y
osaI1ZXHaynHYj3l5XUXsICpxx84yfuQprSCas+OxPdTK/P3Jm8RPETvCB3uAGHQJTXlGgadQAx7
AE/kvuyRj6oNLD3OrB/Aru8T/20UpCccMYCSYp8wZ46jcKWSyr+uIzyQcBFbBJTaFoGYH0YL1ws2
YV/0jz6OTjnJ4yjt+Xm/9dcPWL2xu1Th0aeEtcBfDoboa92PN7aeHdUlinl4jAY10OJuo66Ho+43
ZSrka9nRmnXsinhSBD/7sXKx2dEP2pCtNE69aZkejSQ/9h6NDNZ4qHGy4Ky3EGX4YGFvspga4zHB
gNPWJWMqdOQyCLuHNAdd5Vug6Sba0Rc22ZB1Vt72gPMX5M9ubHx6kdpNh5k7WhaRxC8x1pZtnRwh
zWtLdsd7N+zfhEo1mRYvqwEPsq3TffmWG2vjk+PBDZKFe828uj3dvZfy+Uajf1T7blJjWh0fzUoA
p6yPAzymYcKoF9EaGgaS3SQ8IF/oBzWUKZ0wlXV3r3UGCf4g3yUG7yYmUN3adYijWn+wMB/cYHTa
XqUJmK64aG7tkXvrsqjjD6p96bsbNNUGZ+aR8WHhXEInymk41k74nqiJO+eMg0bL6HcLHzxZmMvA
U+d2tZSIOHsf3PHgZ8yVcsdyi2/ncDgduQ2NtRiJIX5r2JngJcSZ0Adx3RNH2PjE8bd0O01P7UxM
eFq2erXVo1lcDiNDqArt5TjCQUzkdDDUi6JbTf8BKLSPUVfO6Ik7r3tcdmn0jmAeFa7O0iebkIpe
+tlr0iMedLs6lt+c+LqfmAM9w8UI0yNSAIkAEIxVx5blD4TAozDAPNOKsD19g99tQwwpuEB/EOqD
So3bGl1u3UIzsDC4SsA+hImHBeofIJeYbsZJ3gLJLuENNfS8beZmvNGbWFulSEP1jmfjz1q3HfSd
4/frsfFMvAbicTOQJwbuGsYb5P53ApoAzgLmwc3U7HKBDqoV05XdtHQqZjrVznzZGBJ9izSw44DY
XtZBtgruZid0blONB1MJgRdOz4C3h+vKbOH/R8M1x+UrT7KKtpXaJssxWCAcize4rD0zt+Jt4mr4
ZWliacr2rp7g4GJKjXFYZT9FyrxAGyt/nWGlO4Y9VaHCBp6W8eAyQ18nmM0zOHlW7jAddJV4OA3I
U/CCM+O72g70PHt3Qhe9Go+GJU5K2HD0H73WgY4EqVj2uvEwBP7N1CWbbFA8NBee5t+vaJIvnZ9v
xzy8Pg1+5CCIZ6+tDtK8psztigRgCwlXePEw69sJjh75myWNUDRR9OW6nLq3LqAxzindp7rwp6sh
SK4MHyBpnM+64tjQ6dYF7cYKm891xxMJ23gj6vxW+hpF+9r47nbA9YM5hXeIMQuZQrPGRro2V7qC
M1mhtq3dMuYF4lzs0CcsPIz84kpBI0dX9bWE1x6NyZTUmId2IFfQ+61Fl8x0KIPepA9jl8zwMHQd
7+jaEJKeI/8qLuhXjmSNQ6cXLZnIJv7E5V2BcouOD8J2Mb3VQtKhyLo1sWcugv7N1fNindc8pD4F
H5fhwdiJEetih4v1LOa4zoEiifu1k1JAO727MmMO9bN8L+xD23T3IxSZlcwbHKF985hGNHCn+MsD
7qxXJjLuZZTx2hE8HPlBimJtvC087PVs0l+nmMg2xx9+4nBI8hN/NWkQr1KgpFWmOJQOrdhOxPkC
MOHKzqk7dyqWDTp8D7u3Uc8pRgtl/A74zC4fC+keipEpQL/x01wMD6Zayx13P+sONNuWKRoOljLo
lvTd8jqcDm1WYgACrQLmsrmM2duq1jmMnnjLRqYtgs7PpPN0XHsTfA1mzGQpfqmeFv6Lt5KtpBhv
a44HG7uieFPxzi07NJdpOGxk192GMMFWMiyepVvFay+gKOgmebO22RdX8+QifwxvW/SbzHACg465
vCrQLN12mH8viidTih6lrcvaXrZ35ix+TPnwYHhi+I4pLQZo7nUYTu63cI3J0KaV2kCxxb7te6va
cfjGuH2Iv4i2129yPxluNUGBNs4CDE4STNz6ba1c9cJ61Fe+GwNPMUN7RR4UzEpU/ojJj7HVkEks
SHzGxsGHvupilb40x+xzzFa60uONN8711VRjq4CVIHo0DMYY0BACRiXmykWJoF/TgVTWcFlNvHtT
96qJrDu9NZ+KwYV5+O10JgfwthgK2NKdtxVtYGywQmqWmXVbkJ1bNI75yRmbAg5ieZ+6Mt46mthV
OHWhXUEtgNEm1kPigI9geSWVAi0FyRnm3Sfd6PlmD8gkxvA3FCxucM6oN7S+YFwhp35d4I4GOU++
aoO7R/uCEsCUm9jCqnus8hs682omRfroI35x8oMYQriEKmRoRnZUSHjasgpA9kalu84DTKANwjzH
+yFHtg+9G4yNHFKkE+V9Yxm3gWdjd6Y1ZKSTlY7fE1J8+4utAfSeAPIstBA+ehJyMMFWkanvMv8n
3971eSro+oq2nsUF/RrX5LlyOnzc2QJ6E9U/+kXAlvRFJ9TUfFK/84TlhDfFWFlgqxk2qb7qZDlw
5oPf2NBQB/ocXrw3wfo1MA+bwo4dadx0U9tvhd/cp0OfLh2yhqtC2isDPd669YAs6X3/laIVFhXz
AEwQVfbCEniE0Pq59SmXeqICde1FcOH6ZN3qcGvbAeZe2GB90Dm7UgsAXrLDYGsRTCu30pUbLOVI
fNPWhhZ879uU4cRDXdrq6q6UW+lgtOe4EYao3jVzMNuedjr6vzlk0pgm3dZYBmNo4wE7p9uQPAHL
GZ1uRfFo1jZggjy6jkVo7TofR1B2he0IMz4czejOR/FvBeFn8C35Zurb71mtQdoMcZVGRPWtzKS/
trDhBDIGJ6zfpEZLUCTjcGvD2hbSpXErjTec3lxcOfs7d2phqSSl8oysFwhaypUXjCvdJDaYO7ET
Y0iAWBCmGxCiC4NBMKuQkjaxnjoZrc4cH1A9wjA202AhJsJ0jTDZwV58MVXZUW2Yf2eX6JehYyWN
iX+SkuHDXLcX1DV7XFtx4goJoXlPYI76hTFrN6VWs7+bxFmuzskMLIk+pCyCyiT9FLYig0Njgd2G
0b5kEo/GgNNM0stq0+TDp9F3AaV6/hafXu7U4gUN2iIlxoM3yjOZLfGMvewn1qQXNHP7U6grVfOK
MLEAaePkYAqCtxTtmbFoSvNNTnzuRq+PuDmoSLkMzEMBjdQ2K9oZC73fxjr2oLH21WHtYBEMFmOA
PGjGFlr9H1YBRNwmeZ+bLiCIT4DZZ8G9BuFyAeeCKGiAwJHX3cYktGsKAo3cSVdGLeKdtrJE09xG
Aq4EutUqbpaJjaNFjy3RbBFdiI7zXR5o6wCWSOApAjDci0zjNSbqsNWpXEunnkIksHfrYu9z0Cbf
aXI8OElDx5KVHk2b5z/MLSdOzmmki5PrmjcmE/xhMk4k5Pl5uGX2yevH/ew5T7nAFITMYaVqfYlc
96LGY05NMWc+OOzTywrgdYlJ7xJrpCdHHUNglTyjZKrplc+yjSFaHHQhT1k9lveenW/CWozrIC6+
Tjbifs6XiPsNuoZP2dBQKVqRNxPupfzxd0glARslrHMFh68JG8NF1QZLf2ZDVcdSV/rfTLnTbDi0
MeWv0wgNO1hG9CBhqYdRRoXvRIOg73TbnXCp9Rnhsjc4LfQ6jfWWfu/CG15RTcyW2Kfr9DN5T6gE
d2nFTg0L7dHK/QEBlrELreHRGibQSgTHnceDJ7LngLbJ4/hdo9S8Trr+Ma2Je/IsvA7z8s4tO06m
bX8zm+bh9A66GCMtpVJEBcw9qHW1KNXZQp2P9Wh6sd3p2OVgx6smnoAw+XgUWvS0nE7JVjbvRk/b
g3tVvsMkq2fmodFj0Xu6CbMtV7462hZuDncMnAtZWoDlHFarZL7pnM84szYLrcS5hoY62uZTCGYT
sN4Cy6npJkvlPS1+G3xbrxH45Mu04DvUr1YJRSfsvw/lZ9vF+KebslXCGCms6JNPSg823q7sxLeq
d2jlNcZbOuvYMrz4aKkjOp6TqQ4YWKXfTjdvqD2nshmvZk6iIuHfjdh8ly604JKfhEtKntfvrsg8
q/MufictAz6N3X2Qk+8xxhuRGw+o5mHgW+OdlbBjag4ebPmKJ/9ZLRhdgVQBqwad1cYbDXcB8I5B
yuPRag46ImtvCTQIgjnrdYLIqn46ZZPrkJWucb5pwiV5ZnK8TO0J5xB3b8pwIWcMeXrmtDrU9yUh
e2dQrcAS/BbhGzsAJkkyAOxUh7Daldmc5CTMCOYnQite5+HW0MfladbOKjtG/f61kqhsT2NeWPVN
9fdE2wgI+V37LR05gKiFtqJ3rn9t6v5RLSXqrUZzt3NL54ii7pgYP6DULMPWTZdZVrDMaPeTZd5B
/5lWc8zHVimIvmX2hOP46HjPaRf9AC82F2RVGtcM2dWvqM1CblbPBAttcJ1f1Md0NZVTZlGspLt3
BMlMT/V6q8Rl12LeQtTKRvLZZHbUmPEuBxrp1yMyxtWpNmDJ2sPnHmRuENBwrRnzodba97HKHml0
3szDiJED05+OaA73KIzGutSWqoCB7jLE3da8TnSSXn3xZcJTmRo55w6V8HHC6H2yyWrQ06QhxtWu
KPVsDYJETw3t0x8xVTwDoXoO17zGT3oB9xYtjLsfx//J3nktN45k3fqJMAeZQMLcCgQ9KYlSqap0
g1A5eO/x9P8Hdk9Mm4npFzg3DEqlkkgQmbn32stwC7Y1AyYGFr41Tk+2Ra7BHViIXjNSgeH6OdBk
Rm68MKYB71xcvStucDFvS5lhQkEl0PcChzYFzp6CeuQZiQQr4mG4+QfJiNcBW/sB7MRSa2/NXSkn
AmU0nFpbwLnpDp8lO4JmMQB3gsuIceXcsqu7XJyE3Kj1LU7N+A3w0K+b0c960lp6QeGXi/xLN4jL
fT10gclHSDZhGdNQzfhiWLn1Qy3o1tN65i+n3RaeI5l8nyF97J2O9CkGBCy/1n41yAPe3FvtAEUn
CY1HAcY4lPRs85QRxMkNvbb3nPdDHf6yQjZulS2EQ9MWWU56aMb+lsGNmytp+NgoUR8IM/SiARXo
WlErUNh7pxWuUFk2sTMUFQZwCKw3zno+MnDBfop1nWucujGgW6HOo0Z7lETsBlZI9VbAmhiqEHAq
4gNRGbdkTVRtxKbr5qu3XVyR3gtIGYiRGN0p2tX9QA/qdi4ZbvELkg53lxxQoBdbLNi0jaBB1mE+
RBbVZNERahS0V0kKj1qdt4bkUxeW5BO1bDGZyn4UzSCu996zWCw/TvD9ylouUUccatPN5zEZOaWC
nqSKjvhJBq4ftsipGK6hYV7NKf91R2k0jTfdZPGmrtC/W7rj7FSsewoquVcATd4PO0rF1K+JcIoV
rTHelURWJpSns/3DjpyWj5PrmAc4y0eJ89NJaXmbHPfqKiKQaQXEqgo0ujG4dqmLWDmjRn4o3Kcy
yW0scONf8zoLqFxmSJEoPpuT9atHEuw6LqEKoAixEf1Kqqd85ghJFhClpfzSLt1jpdF6ByUWnXOm
2FA53tBFaPAK49O9Zy4w8fLuZ1tqUUZ3tvWzbjWShACrlxWakoqFWRipTcX4CMrwwLB6NTGHThi6
W434RH4k4czq848GF06HlGHNwdrkflbhd/WA2e7jvZq7v9HVJmpTKZO9mSYPZDZ31w/d6PilpkaC
JXnTIYLl1qm+uQwYyUa9oDn9GijK7YohQBBm73ZcORsjMgIgB4LZ1mtjmVSSY30oizDz1rt+Sm91
SviU5mSsyhoX32L+itE1xZ0dXxf3eSTxmw8gIMsnow/tLFkc+wvGoYCBQSP3cZEfE94aKsKD7lQ0
Bc38IzBwDDGLakt7vsMMnc3NnXuvdvMvVd0dw4oMPCz+J4dbSxXZNic/Oaq/V5lmbSP1GAzlQdOr
r0vo4Jhq0+sGXXtuzbA6FKmtPbBdDhs1Z6eRUPnLpA/9y6znn/J0wM1MTXtM91WludtFTbfKjTTf
Br7zYh2VZj9jYdWXWvPWLtsFAVMZtA725kZ9hkWaPAalSUh3tuknUjv0ob4OKfatWjYQ8SAHZ2v1
2PJVYY+ytc7abSYoG5J+emxjQz9LHJSiIVq2usNkrgqCAbbh+Nr0hnXIib+CD054T/9RjGugqfNJ
wcRSOSKHttLeOxwkwUjDBB6l4/qVnn7O4Yrvxn5NQApGuTNV8VSMDoR9fIdvVt1320JOHTEcVndE
NtYdFTKNQzKQDSEn+3h/CATP+q9lMYgj9wLZy/cHvL2PXTJT/uuuBtBREEE9zNUzHkXW8f4AxcY6
KlbOGIYlifQVvz4rHrPYIpdl0PzUMXgzYgQ/iMCLCStnwdRhB0LIbkdcsdxY0M63bZZ9b3VNHvtc
/1pUDBSyJBY+LDoSb0aRH+8PxAR8dZvZ9aVRE3PgRH98uH8vwSjfj+r0W4w7FraeSASbwjziG20e
78/+8qWBSh+X3eYYl3VxQp6IoZKLcbFWJPrxPw+kJRN07uJ+M9QBEE49xe0hIaO1DCpfaUO/N0hH
Z/XXY43Ijl3AiM9paLzkY+RsR7ffTsZEwkIUn/Nulsf7AyHwxrHBroJMpSzy//MPRFsnfpaCaAjN
EMf7A3C//O0Z5i5Q/nERFCCVKzaJow+rNa6fXEJYOQX0W5sK/VbWSUi2ONBgFFiHqCjsc0o4k2E1
xMSiU6JxhCeoZXpIVJ5xK1HZ5JNevehWs8qYpqslejJ20yw5kKGLzCwuSLd2CJ12isZ4VkIj7jPS
K99Koth33YKwE6HaLfYZmBPeZnc1GXE6bqj1S4D2+mnkb9y/mkZFXia575vRLZxd3/NyQiLQb4uR
V7fZRIvklOAU9+/ZK+XS7a0nU3ucUlJ7FtShdUJW1BJ/NfUye4xhPcOhxgUxGkD3FzM1OYi4zm2/
ErHvT1UR/cDsWfqW3Rq0AMLABpFnw/op/OF7utVuh9D84oxEE6VjQEC4tL9qOqm0k5vWJ7PAXy4n
gsWNSeFcH+7PpiF6AThbHvA0pfpq9ekYWtmvhEG7nzI2PN6/dX/QUzJ478+qpiPoCXcSFP95dpDM
GSSY5FFF77zA53TgLpdlR5JvZl7nZxj/hE2sD848f+c4wpbcXgLSwnbl2LworcNxv5z3GAT7cl3A
9ro6u5nYyt5MznXehtx+ge9oRbcFcT+rWfAdGRK8XCuy/Kar3TfpSSH5JFzZbbyYrWYT1Wt92vhz
J8Jjsy7xNm5gT2JHBNFcFwczfs7jpD8OqeXo0HXZbbJ1oymDEpZu7+4Ms04IJkyJd6skHos6PeUu
m+Q1csg8cUZJiti2slMyLoz2xM9aFHTw7dL1V1k6GoAkdx77pItOKb4lXrygFh4WTaeIKL7XNX97
3pmrWctgNv0RZ8mefS2lxrg/hR+ONMwJEx8ogqToIDaPNv4Vx/uz+0NgNr9/GatKbnPX4eTsD7Nd
zUSHYNQTWSZ/ZIx+f3b/ngo/jSF6E9Bjl3NuAh5HFYgxdhWXGDE4nS81ZUL/b99nwWWNbY7oeXiq
ovhLFqGENaaGTJJm3ouw+yRTm08eP6l51v2UmxngYQzPQUzWeE9eLFZg1blyFSCdFR5MWp4iI/0x
rvRvgWPuEvvUJvoelvK7W1dvWMh9TicqRjEb+5G6lM5XJsdZUsKHs/FJJSPzuRgy6qIRv1WAYbSa
Bu5hvuuSqPZhaImDCS5dk/W7LJSV/8sgEzgWijU7OuoQzRIDWRsamUAzaNmQtdMAKYzdfklU/q21
nG80Jg9K2NCC+/DbVAcfs9l4k93eihBnlhJRMKjpNtSiw/oGdDnuqMsclsQUGbslpdZLZorbHtcx
qmT7tYvGDSCLhzU+aaYZCOrE3la7njDs6+pplTbWe5wZX5uFX9Is0S9n4pgbezQbEVCjUPnnsCJo
SkXOK1Lrb4bdfTOwI23r1c4PM/2QCg7dKbHKefNl1NLzYhyXWjKMk8x7Lbzz1VLQzGIkc87L+Au7
0CXVo+agCcZTdl3tZN8/ybrCo3bqic0kajXHKc43iL0GH+aAg3ztMYsbHprnCcGHTzXbnBcLBJxR
1K9EDtNvKI+pEa5W6qf1bURrI5ARyGSTyAohkYo6u8/rAreTBFvsMXN4FmRA9jbt0x3RS9zw1woF
TfeGCjMQD8t2r5ME9Qxp7iVqfGtcsr0USpkEuoXeBTSQhqdodKRG32ImSA5bGzlrPfqGlX7ELmGr
FItgh/TMcPfRqBcPzgAuAPmXqhEqQQ8slMGXl7WjPezN2v0HydedMfwnIZ2r0xVAa3KZChrC/Au/
qF2W0Oxb4CujVPtiplephI4ueUF3xYzErvJvVHoBbUzGcZaDT6xQk8tArZf5gxslym+pugEoYvGQ
r53B/VKGwIwmvmjGeAgl7SwlzwoLt9cpsZgyK5rLPqDfrhSMkfmXZXAT9Ak1oW7v8Rqq8BuIP8rE
Etu2/oqw6WNShFRiAwB0kG0XtmtK/oTYc+1sQWP53yQksRK6/nZR4JDiHIUHo7xftD+QruxQhrMD
JLJvcvHWQydqUlrW9SXFk3NBG7SM+9BtNtPU/5OVm/wvfxupNIHvJppiSLF/UXG05qByoP5sX60T
7zyg/+IPiehNATNoUl1LOd8s2CLzJN4QZB7ccTyuXRhjUSLwQnwc8AugjmCk3F2azD1MJpDP/75C
1t9IYWj1dFutWiB8dv7mAlM0U5GaVspt4/AqIwQSntO24wPbMM3kvMJrhUi9ykIWFbrwqqCM1WP6
ayVzxBh5I9FiOtJnzrakI4Zr8GGsvZyTwf60S0yRmvwjAyrkntiakqIsTKL3so0pbp/uFMRQX/v2
FQ7savNaf0lm2yYujqbwztOgTfjFINja2Fn0IAcaeZnCKEe/dAyX6ZSur9IxIum1A6O4qcmInDVR
yhO3lqvhNufRT9RMj2TaZbe1YQPn+bCa8ZY1LbKK6bNcQcbYqg+K7HZIHuXC6LEx5pdsivb/+1oL
42/kWC42Hib4Stn48/6NsFrhD0zQTJ/uYytVHqJfH44q3e/KN2nWncxsV1YUKaVgNAOhxnO+wdtU
XsVgbq1JLzkOQJQdO6YyRjd2gk0+7pFd7tCPmxzC4DlLntn5MQrBTxp3uJkBA+BKlOeldfPtoC+/
8gVtvIKVsrXqeXsHm8MIxALZrZdHH2GrQYQT4NUxH906UCxiQLJkZO9v6FF0OCoPRk7VJQFEjUTu
Kxv0DZihbIDbLI5QP+mexojBVCpGLDzK7AuaF3YemvccOTX2Y71Xzew8TWC/ZyRikALMv0cZD/d5
a6/9zJKx2oI5aKKr/KTovuOMsU4ZciIyACD8bIwxQyk+eqKMvNzQdwi1GHnpObanBAAnhr2ORuJw
Oxb6Jwo98CoQHxNoLpXNWQPkgsPAu1Zud7tj7ZVWEgmfHqJK+1lKbp+iCMWmRAgpBsq9wFwYjKQ0
WDq8sjZsIbKgPS7acaflEkOApK62jEvIAE2qQ/UhjWQ+jtCmvDRTb4p/ZEJwDMvxmzlGuLZgY2n2
F1xTDtVKErBizonGtfZGo72HOet8fan1ISyjn+hLb3262q1YBBOKXocM0E9vRqAgaxCGkI4dodBl
++kfbtdV2v6XzRPVuyVwJLSUi4XznxmrYQ/HxNSwwTPWt7yeBjbfo4Zzf2jdqbATmlaS2WDkkGdV
rsO7dWCGUTBHx8phqLvsH/i7f2d8u4bLIYHnKKuIvfUvLwmXDxLUSMfbZyr8WmECT/l8WKHvbCT4
spkPwco4K8fhbaVe5U72Eej1Z8NR/3Bt/svmTo4ICBsSCVTr9l+p533cD4FVlPG+i5CKTT2rCme2
pCVgqILPDFP8e0OrNizqu9Uwf0Gpe2lXfMNa+WPwKbx2JlEtD5xXvY9fpRnNPkhY4MXV9A9MXNf4
2+eId7OxMuTx+sJxaz0C/nAIUmCbjMHHaD+la4Y1U3SYFRt9aDFRDuQ6zKatXzLLRu7aoOfUT3gJ
j0dbNxsfdTGoc3ye03j0e1yIfPgTtidXNCrOcVQ2zHgDzkp6aQsxr+zdt4eWkaSvjznNY1FqSELd
9jCm06d8TsqNvsCKlTn2BQGG866m3DeXXkjqN9m8aGnW+HdMPNRiTp9m2cvU2ID0uf4wAqxlnyuF
62xWF71f9XFEqi3J6zArP1m53FpY8VvRjGoPz5F4Zm6hGeMmJBbvmDQsG6OukN0LsWxjV/vcVG1G
ptAAuOrqX+YMsq5m7FfM8U4VLcDUHFd7jRjg6pwRkYyeBosNeSmKFzeCGxUa+bzJDe3g6uqp6EMU
2Hq/s4x9kGTNvmwdAO1ySra11USetdTn2q2qG44ONKcpu1U+dxNWnzEpP3G5uS/e/y+N+idpFLZp
3N//79+6o79Lo+Lv7PofxZ9UUb/9p99VUY78lylWP2v02Ku1skEl/bssytX/hYOqcJWJ1AIRlgXl
/d+yKOdfmMUhprPQcuOJve4I/5FFWe7qIr2KYti+iB/698v7Xbrzm6jtv8uixPpH/rgvo16g3TDx
JEG8Z2IP95f1XE/a1AGeipMWiJeuqctLsAwgsQbJeaP7bRJTc9T7kiSZrNP9UsbLY1PP0cldmFSs
X/WidI555j7PWWNi6pF/wS9xPN2/UlMGmC6ifCuq8LuZ6z8L2T6XmkaKBeCWt4gq26QgA0c5YqzE
OPgUppbCspdGQVuZ67PKxd6oi3r1KfiKUb51sq3h1jZt+Ij01vgUJIyZtElvj7gPw4If80eu9RMM
selGsCSsTitgxOLqDazDPg9OHbIIBWP90ZRMGgN9BzATPgt1l26Q6xirFhLgMlLZdfU+Z0njszjo
nI6ieKlTbLDnwJF+PBXmAVYPcy/bMJ8xdYs9O7CehkBqL3miqFxb/XkCKDnFSuNF19+tMhxf7Nwc
d0uSYZqRMwip5fwe6jqcoZ49yk7U8GDmVkN1O506iQ1MBsSDcaI+vORhtYff4J6dfoqgKeIPFQza
sufjY85FiMPVmYc1HnrN/hNJdAaOeayYFzdFNx9Epw3XEhygMsPiJwa99rkfW/fFWSyvl7LcDQMD
kzZN9MdSBtZmXOm18QBfPozb4WzhnGLpUbCTZp5QwAtC3UuEWPbqG9jNbFCxc0aScCwiA0xfgc6X
/Pg1IftUC5snBu/FIjRUFompsN82Wo93x5AitJ6shY8lUuGzM+rpJbeH2xLo9k2N3W62ZHeFxj35
hPLAoB6VeoZquxtUklyiTnvP5gUlfefWp2B2mPvVbyGWLScxLIsHaHoba5fgGxuzhXlIHTwZbAWp
j/5ocNbcQXK5nUSSeT7r4qkl+8qDyAWXrAg4MAzu7eofgyz/coBKOkTkeas3A6WHovD48wHqtD1E
52ZpTqNFVTkEdCOQ6c5Ghy0PlnqXlvzAgzLilw5HgUMRt1/NICHAz0zgLxDD+Q9dLakB61/8Q2nG
KzJ17AFMhTTSIjNwLd3+cKRrQDmV1pfhyQ2j8ZClebJVjGy8rBopFXPzoANlsCbb1HN66z0XuoZr
nDo1g3ioXWNNbYG4GdTC77LceaoznDHgoITvozmeLVr43MzHrzaf20NrJOGr+x14bd7gGTqfhp5B
HKb05oMpUmtHlmbgJ63Cf2PQvAGrWLIioguz9E1dujNUU/5jaFWowF1YJqFsx4MBO/DBtGkcO9Uv
j/acXIYeT4F5tg/1AE2xqB5FZlqnaIAboYsOhVITTldTP3RGkH/TqKs2Otk5O0uLLo25JK9hv+ZS
RPaJ1FzHc/QBcDkV5JoK65JqIrxQ5xIYUkHS7auou2Co/iJn7X2k0b45jeGrRn9LZWKeS6M9WlIz
n5Ym2EWBiDwQQWfrusOmSyr5quM8nKJoSCb9IMLxNlUy2dPt4A6aZCYJzdNBoIbfD+OvPDC6HRjs
J9FYLO54tdcwyEIluug6r8Kf3sZ5kZnV2UoSeHz51zzvQj8eC+WbmdttGBl/4OmM0ojp8i7t+8+2
BTI6d4T0MVjeVLmbHTSMwx7s1QsM96GNlreLPy/5yWzREjkhHMQmNYbnwu59KtADL6ncY43W+AyI
mR+Tp6jqcTpPSy/9gGEhGry63ye2eJBi+GG7Y+nFCcyLLlo8IULTx41t9nTNPkcqKU+UlnvHblsE
Mg7pQyo9iHVSy9wCG2qh7zQLLDoLLWtnMgHedN2ieUpLwSsZI0JqY400StsvOrSDFq+pIYpRvMzJ
tkOCD1V3dktYsW7OIEMGsCCgprlw+TsG97QZpnliLvDKe3pc7ODFBBv3ExOeYyusa7Yg4cj6SVwz
E1yjh1q/ughRs3cgja4Zb2UA7VPIt6GeIemwOjx9DuytTaSkxQTCk6XbnSJd35eOQdh6YEMLSIhf
HSFm4DpiP9SBi1xMxY+NcLWHzvlUM5A4YH6XUBoHH8qdYeJjqNhUItrRDeNME7xoPS12Ftn1BY8I
rOXc9KYKL7IgShZu6e7caagQWDTC63tn2E1m7ZdV+9p2Yro5xLDbGicADk/zZQa5L8ypOGgmg+up
Ui/GJMxHxJOVWIxDa6DuwqUHYwveZxoHr7QHb6XC7lIzih3wa+zXSVmeZ2SzYvJEW09PZCVA30uL
awVPcBNI3fWDIn7D2wLFmVWxHJAPbpJknnw7Aq5oZ4RRFVKcchV1RJjCPmhDXOxWyc/sUHF3Dom1
mMNFXsspVU+NegkbKmTYPiiPsmdqktYvsKLeYB3OcBQnOx9f4k/hMH8zq77Zm0b4lIDJPnRQdXYr
dWdi4rarzewdVH7gXmPnqZfmPdKxLBoibYWqm7ehcD+1vWKsWi2ILwpiScb1OpSNOumQJDdpie1Y
tuA5HLza/RfgksRT4qnTNZcSaIKM0IcdzBfoMq7V+WSDY7+ox+cyQpwVZZrajZX5vYoZQRnfc2LB
qRnyTV+PW1OJXyNmnmyMAfR+Yrfhi/juuhiLIHiKLGIiiwT31QEYgz7Gu+9xVWqyGEyKjNY2ztU0
dKe5o9edoPvnQtVHc2zecXlK9lruWRWKhUYnPzgv603jmJDh6sJ5SAa5S2cwViJnjUOyrlxpzow3
rMWvRjRoBHMxNb8pSAbbXm/tB8b4124sCBJeV2RuxB6BkOXVtptj1VJQNWDd+wHWUrmU1fPQBGvS
RnOu5go6W4dPBQeHBRex+5nDjLrmfb8Vdq/tA1ldg0Y4T5D13CfHmWEIhmP7YJLH94AZ/HnuNzWv
7SFY1l4RC5J4xtmEiMn0Zs3ayazm9pSFlLBlHB06t5o9ezXBqzW4HJTNrwFuifsCMgQMSPsMAAE3
Rm7sREs2RVjISzDDjkGkxVwm0hiQOckhd1DfFemotnNv/xpH1h8xJsuGOBH9NBTGT2tlEKQwK3wT
32EPM1R7S4DrsqEqCbwkUMUxCx3lGX34AyPb4hmjIExkyvKrHhAn3hj9c2mnwCNsJtcmU/IU9wuB
riieznQPh4wskUOnw3FtAciKEILtyiEsiyvqlOTQMngw8uzYZhjKjeZcnjrsibfMvD60pZ+xrEX4
0i92+GSH7gUHIgqyzGrP6zAHgLnjMHoke33eRK10NrOOEKjuTSKDYZd6RT4jJRLVddSj+oLLA4Yz
4fjRd6bcQBlv/aFb07NCeI0kR58t9rStQzQreql09PRhHrctTJJN7kQcECZZ1chLeG8ai9HUanWw
myYjpw5csAgYomKB+0zotr25fzWmWHyZdhXvOGqYiHPEvmQy2qtl0fe1QgmB3eHDkIdkODdBCkDB
Xi4wdk7A+J4B3JSu7zBLCj7nFdT0eYAQ3xEVQJwgjNcEMtSiHMSxzIxx7+v9ZqYtGVqkFkVofpqb
94qZkF+uG2y8brV9mDChXxT+ZCylg+jnL0a+RGfpBAOSGbEdWwnxMGnTDVwRjvgG7UkU3brO+Yn/
U3lKpSZeW3ghvUvVlFHSUrc0PwQpQQxqxLUyxCsvJ9kXafxzCvUO/EAdjDTiE5ysfBfio99WAtKf
2a1YdNDtxhp69LB+7DHcnCscyLd07KsNW5EOAAM/3L12BKmvek3TSH/FOmKaKMJrmXsV9JPJWRTB
5kw5DBbxnTk7fH0HE95I+hqLjEW44YXi675e3DlBqmYX2o2jC4axgLupP+lsu3tzARvJJ4QfTZTZ
B+XmX21Ss09rQsMS1cWtwnSPLMieKLu8r6k7cdlS7nSLddn6ArTlamRMDFINzyInbLbMFI1PiIl8
lxSE2C27JxQ0UJjw2tlGK8Hk/tAX+o8ySfhxLaIBI8nuFHWbMB3yU9K7itMfTqlcmOZ1deNp+IKv
vIbB3U/oknbE1wIGWao8/9ZANrG93GBHxbFC9dRzLlfxggPdgg45phrcMNttAZkMcyXRT/toCVYP
Pxnucat6zBoYgdXYdRsA7+pBVpiX5bOFM1Ge/QwCy/U0jJP4UVhTVhiZB8wDGEDIDrisr77e78oc
scHTMEbnVFePblVXT1G90ksnVW2lmr5FdEhe0jXltmx0CRuGyrsy54qJf/1Z0t3BIkiY9baqOjpx
KbyhsMwPXhkvr6uAtqjpN72V5rtkmOGNZnOEzgHobt36O2zaSfxcBzgyRWs+WrSh1YZQpoBzyyhP
ZWEsG7uouh0GP+udvuxdLf8W6G57he/YYzB5bZzDrKe1b6SU5oxYboYWJ9AkslOoud+nXupHs4l/
Qs78RotrMlSt7b2Q9A2D4/hJxaR0apJsMyLE2LqRkb6PS+Jls3Lw6dNtDjmWMt+38IpG0WEFvYAH
CL+nVmB+IQ5DwyDOQy+/CVIztdB0PWOW0u8rVI8MdhamE2hm7BgR9hCZqBh0aivlRDHBGhZo9CCh
kETOc2DaIScPKsyW6M6zekdnOl7HQtxAt4+agEqXBUW41TEMyXAVfVNlPHlBsVqQNraBnBBVAY6e
z2VnOfs575ddCU0DJghTcQ3/DbOB3prXwPyUH5wVxvG7LSb9mg0hsbIuqaMFgaOG7JdDrFNcY174
tSbE/SXt5AvBh1B96uwczqN9NrhYOC+WErl8SMT9Sqeyw4RpvGn+4lOJj3WVik2+WkeFzcFcxLgt
eya+sm3Lg4ry575O3oK4tDw5QCFPrHUVuBY0QsEG4Ob1tyBtjbPqkRC0pn0SiKyv3X4oCueSjRmj
nAiDU73R2jMTgkvZBylmvvZHMC32swpkjhpwnWlKpV90au5tWlNbh+ZTV6a4J7ZN5Kua5W3ksflG
lfuSYQxvy+YwFd2VGiDFWwqz5Lh9nAnahbKYzk86QI6wSdJE62J4UQEthnuT/j+7qLypTqNy003u
TidVm+oiCFb7rZorZACrLAkvWWDrW2XROaBg6x46anc/1414Z8+te9aRro2YgWLqxcMS+w1s9Mcg
Qv/bJBLWcld6jl3qe6ugqU3k+COVrCSU13giUFtNKtJuI+m0J5zLhtWjq7zE1Qp8LW5GrQB4Q84x
2vVGHFBSDKemJKAocNKSfcqKTjFZKqf7s1qQejPE2dE1O2uVzmpwvMv6TIXm7A0hHuNYT27gk8Uj
EzM6NDYCL0zQDki+h2ah/zCCJH1iraRPExSLjdHTPGLHuGXeXT3WULPOgezwQhzERC2K6eGJUj89
FfAevcZJ8LLVl+DYYArkjQimHUr05PtiJWYFvS+/AYCKvZh74ctOCxmnkNgMQ9gsgq8YfyMpjtaV
VVjuxuwT59gr2ojBrifPbKT2Oqbk84Zlv9oQwkrPYctyS3qZWwY+rgPzo8iXZlVCxRCV6vyUgj2E
BkRarSxnRJUpseYu6XGFK05OJPPHcQW9tMm4Dpj5YxJohbu4D+PXEJbIEWUt/NJYj17ZpZfzXIY/
MGyK7Re9tu2XiMAmSvkClt+sGq+xO7njGE9wnEu9WBrDSS8zOpWGvXFONisD7x0yKwlJSg1gZkO5
gwoon3oneBno2CHwuckeDwKECFOpHdLUOdzfdGKk2zKEATg38oJ0S1zu90onBJ7EOcJwWT1VSIcf
7iBkJa30tABlbMxA/gisATNj4WT7Ohgel8Cf9WJ8ovvCKzhtjyKZSNYYnZl62U42gIGUwa1+iepP
i90s5wY04NJo1o08xNGrMVvEzE3fito1z/Wl6zDijcpzPLItYcSMbFuTHLxNnuwaSq+NwuH4VKqg
wTri0Cs3vGDo8ABKmJ5tmSCec9LAm/qp2oQOlJoq5C2JeJoe3JJPqnXaV0TLzDEmMozaZrlCGETm
nAXjhZFY4Jmyjq9ai8gsgwV+MfSk2uj4DmzwyMjNhxha7zIEt5zZElmKZrPP2NA5bfE4iBbxs8jd
6tSOWbaJYtqkbBDaLuiNTZG4JMNOHSHMcibGiiny6f5glrLbLeP4ogZpn4ZRh7OfT/3+XoA4WnNc
wibftO0E+1J0/PFFHBj3hl5b6Bk2iCX7hQSJScQGDszPyi1uk12fxkIzPHbUj9BgmheDjfuSE2rr
dk6PonrfAno8mIPhHDQF9oORj83dPcRb01A1A6ErArQWs4n6U1NhfkQO1Kciv0hYv/DAkvCaF0Jc
lIZQc9LsPUeGhNbPDlqnrfO0dKThzoPz3NtIs12cU87uEsEtig3MbavHJlLlaarbL0YlWN/ueLmP
k++KU2UuR1OVr0Gebu+NZNnm9I09KhEHQKdtaW41gmYcsyvgIfL22xkktbTKj7hdfpaoB7du+1kj
b2PBhupgGPElCHUM6FGLPOTkcHhJYi27pdQsb876aL+Ux7tY9m4uYUzDodJ0osi04bkroviiwuJL
FGsjlaf7odYWL8+8bC2lp2JA7hTnTBQSv7GCTcApfyxOLYFcEBDo1c1agjcF3LR5aHm0vIB5jGq2
bDRwydnGcbXqEFLHjO9tJesdfZwkmhNZx5hpfk+l/CmB2AeNEovx0tBfQwWFtq0KxvlVqfv3z5/S
bUaitLjQ/avP2tAVO/xiaIWyIdlCWKduNt4glnSPc55dB1DQs2s7dPehPC8Z44V5jk2/ylrjMhfO
VvSjudPcwqSpAMhsUgVmgiIVEgIyNM7KR2a/Y4olE9eR2OpGn57agoWuNRVqAKvb5Nb8a5RWfWnZ
mdqeNCQB0omKAeZepI/qmGOcYzp5sgdLSjADZSNseput0nDI/i6a/6PsTHfbRrpufUUESFYVh78S
Ncu2PGTyHyLpdIrzPF/991B9cM7bzoc3OGjAcNLdlkyRVbv2XutZAUGKeEG8wdkOIY3KKhZvzshx
ZqrcIiCbGax979ZbkAC4bqIDxwTii/GObFWaNMd45s3NJXpqfzi3YcFV0HQxqXTi804Acz6Ng/jq
peby2EjnpcjThn6e/qwipfhofRzMBt29DiE1DKPwZ4r9gPPwKtLPG0Kza+ybqp42YUGba0Oz3dim
icu+69Be8ugM/3ILq74amTZee4Y7TonQ/d5M6cP6K2OPl2pKh90yEASLcm0DxQCPklMk5/wzTkd5
0lyljWgoraRT/hRNfJ5nvNK94HRRGIZ7VnWXB4TGH33Er2sXFLmoDpGlldZtrv0I35RH+R9LtLkk
IboObRtH0t+h/95DqojaoK9IfjGc93REOt2WrDuoo4vngawGXakzlZcEq50MO3PIR/zmtIISS8KL
rcn7Kb9H3TC++516K1k5loJBVBI+CPgB8GJ0gGsCk21a+xwzreqbZ4+YC/1i3BXgpuDBaoop+62r
LP+kZRdfph7FRjguzpn79OtEOyumC3rv3Avua1fW9aPo4pfW4aDtLzAaO465fmlH2ygO/c+D7z02
6cLZYQ1rHZrRuPRlCz17PZr2gjXcTai2vASZoJ2NmOmZf2n9JYlJ33HNBGEAVqurB9IawZAfHwcp
wjNMr6vH8kWPi9wm5DXeRpCgwjFGAyUXffTazpKwI2LzdopI2Iu7fkEc/IAUv8MgSdES2dOzW7bG
3l/TzG1unc7ycJB7YYeX2GoT3rdXXxKQFmtPAMuX76QnxR8N386v/vqlcIzPTkmIUtdEmkSQ0Xws
a3/fRyzVXYe63EqjoBW/YPqJY+EO70BVPLoZktNT7S67sbPnTdZq90Kb9BaOsjhPaVVfW3RA5lxp
gMLOu2no+lCWVUL3YAqf2zH+wv7/o6w7/zVl5WJeUruBpKI8potsgTJN2Rsqga2BjWm7JMXaPvJJ
iWNuuqnIjaN6GcSXaOn+StfgEqoi62wnRE9IvMyHKe3HnT8VG0JUvU3eWS37OHmJspnrIJmgqC5m
fq5tLz91Bn6+buqZ/4aMWNOqVJ8ogY4DPprdOAzhbgFv/ZD0Df0ZOz7zk8W2973lrfUo+hOfsQEe
sSPqJu/WJfl7U42E5pr2Wy1/tqS2B652zduS1Fd/jLN9bcc5Qg1RbuVIF0ws3SdHFeFeNBXNDmsU
F8suP5ket7MvFiaafehhRl2+ZrXT7oT6Sgypw5Y6VoxryZIi2xsz9UyB4g/5IWcYeDYR3iT0NUnm
Q1jYMY5kSntdfHnTDpc6y8zpC5LTX2G6cByk63b1hmlvspR+LSr7RSf0btKiinbLyMbCR2Qc4ipu
bwPyeNoHV54O6yGJER6HYZeCu6eqXWKv32QruaWIvJdJ+87WH0y9R55d7Ym2nzdJEn01uhkHLcrD
wMoydJStMM5D5jY041gl/Y4K0ylibz+FdfWtQkcJ6W4Zg/u/Zc9kLmpuaWMWV8co06Bk+LitFs4T
st+Mnpif+pxDWtKXh1rNN/AzwwnVuP0woJZMnHm88RzGBx510Fc4EICQ9p/C6HttzIiUrFAiKKRp
wpkIuT0d1gepiEvyfWr5vohwVsEM+KLKn3OkE2ZtJU3wUI6sEXV00X1Us/fn02UaOTGStfzM8Y0m
LCPAhYCOnZMv8qFwOnBIEORRBRs8ja7pAmXPrzOyJEY2CIfiJaEgqZv2idxNcTWtX7YPA2kda6cJ
Fb6f9m9hFzev3vgFve3NwS2/aVlGgjn2/hoyUoSaePE2aJe6V6Ko/AvNnJsxLz/HvuhetNjRwPcD
JWsE4ItNi9FKfuFScoKmFt8L23xztOOjiPTTfTBJBI+zD/h91rPedpN4ggy075C7HuJEPyWqf5X2
cEo4fOzweyPr5zZ3HONnqFsZRIaVMhLmKFErzuRG+9BxtuVatnvLOCK0c89Ty+MTmdaF803MZcMu
UuJj84q8PcAfIuH42U2TDgkAjIN5yH9apqWZPWzXUYpjLePeKojgsnLzvTMozRm+e9spIe8hjwfG
BwYw/KICos6BJM6qd6OKbR4ZSheZbpNK+RtnrK9mDqQ0ihz/4f6d1sY1bUf/BEGhNwORkfiGvuPr
qD2MHHQJlAgZidWRZrTPl/t39y/G0prnwTaOBeGXj7rIkZl10c9aCHy0bVZHj1U4EmswzAhU1r/r
178b2wFsimSfYNqKjpB0aBwobgVnkQr88f4FTZve9+hx/vm7cJkJ/+uYkLhySh5N7SWPlP7LSev8
hhk+efx/f3//zjKB3ixD42Af2EN+op3SV15yVk55lcQ+Poxl/TcbOUts7c5rDZluO6OA0j5M5p6f
72710COMpiEc1PCA6bGk5hm76Ls9ryngVlpvTbTlg5GS/U6kUmAvdbOzVkagGc/LDk4xXi60dK8p
rcnrEFeBZfovjkPA3izj5GizIoQd/T568Tdyt6OtwSLYetljXNAhE6HzPnLy2lRl/AmI5q9ijD8L
hHyc/M/0kzuGEjOH55pWTjcLZMsx7fdGXqyJ0QqRK1jFurNb5oynx59F8c1xhu8Ww79eNxbRMAfb
wn2ZuV8ySzFWi1pyFJ0rwe42JCRB1eYQchsV+qVljpoqt0cBXifbhc7ZxuIU5/oo/nABzIaPY1hF
2zI1v4O5ajfRe2/9cJkXcZKSOBQn8gJrk6nNoAGvJemjsAtvKwcQS0WfQUBNCFj3ExuQ/HCUspye
ZINvRDrfFisjwpL0w8XKkVR47nPmZIx4q+ZRLcOeYytKTCgt9NZkmDOO9o1TGFZr8Bed6Ej1zyEt
caLmQyyyWf9oHCeU3V+Eqlx0K9QHCUUjfjH6eF12dSN+IBqGbwWuE3MuWpbdesemsaV1rCDY8DPN
bD0VtseU7AkwHT+yQQH5UvBChqXoAiN0IB3teB8qEFY6bdwZNs2PdPJznA7RWkiTT0LUlLUd/ZS2
zZ6pFfVw7maB3bccfdffohE/lzGEnSAXVO/q1a+wXy/xz8nC2LY+F0SrbUHjxBtZuX8tUEWxU6TZ
IfKQtldgG/Pwmdkx0aqdjZ89neq904QXW4Du67W/a6U3b5HfzPjJ1ZvHmMh3O1o8GFK3bqT+9lNQ
oy5T01avDT2BnaVHNAp+7phrMQciLA4OpvTtTHrbzuy7M//16zhg3YKte7GTmSDDom04d8nXCJvx
xnJac1clAy1QkEqTar4Qf3uY1Eh+o1H/rVzzSNm+t1MTnGGXnljhacZHe0SzfAIFyQr5UiMSVaQ0
LmrvIVo9CMN99t2RiYLGZTWA/tSDrnacMzE0ilvf0H2UYREIiJc7U3UIr+K/3RUK00KdYlgJ5nNK
AhLUdNCFJiZ2tznYqnjCHbkVzuQwpc+9fZea7wwlv3Fd4+pJTAY3ONJn8pxgFZodA/re2DG1Zo8p
aaNUrVz9UlT1Bp9PiCRi15OyM9lpewJwf+TMWTBlUwxhKpr26WBDyhshT2GIITHy1oIWZf9T1raq
fT+gg8aGY6/cWtE2r45N2dwO+yKRAHjikrmhbIOihb245AiTAH02o24Y0DvJpprYKrRbX8FbgQ6A
XIcLOyYib5vXjhWgqdvFyJt2iVdtQUg/l14ityEUh+1i4N+IGevMvSFZCAtmZQX9Ld8Sj4xDsfJZ
C04a1Nib0Td/dFmKA66mtE+bjIEwXjSj+ongV2zziqb9Ai+eiM5PpW8fs5xeSgOIMmDg/ooPqdiA
yynlX7nOmK7M31E2fU9Z0TauqvUmQlADUsHZj6H5Xs+0fOhgbOpJfIZfRlz2W95b2B4Q1MNvOrpu
91DmjGpDh0YcaFjMSiQKr/WmHFV3ip0BJylFvOmN6WGo3hskL9uxg7RUL+3rPMZ6IwqUlCWwRhXz
oTqms5dteuJg9yVJ0h9WBEhCsRgXzbzz4zE6mJ7/Nk+XWoTfbFaiAKbJBKZFvpi06yOP5rL0OPnG
6VfcJREMK/uvqtSfV0pjQkLEJkknCvVyec/9/G93aKtDVQKz9U66ar7lTq8DkE+MGpZr2QCroTlE
M6IhhjPv1H4whpvVAlVJjDAG62L+yMOkCzLJ3LxKSmh9zk/UAe+6HMaT03m/hsX/G86BtaszYz82
nvkHS9Fd+/5vcZrrCv65254EzqJ/i9PqMhdeklXhGT92APjuS+WQsIZmFBbVqMXBhrVBW8KWrP3h
Ls0w5qXGQ8pBP8AmHO8kkAjEkk500FRH/yH2/T9q2v8E4VsfGP82UQeuInPDdhD5EiD/AYItwyVy
I2YJZzxq4tSs7S/Hj7u9G8kdLXr6+Zn/4Is+XjtaMB68yN0v8TZ3GMwaFnXZuBCg2BII0vUoUe35
5Q9vcPXpfbx6jsvbw13AUmh+kPYNoPr61tfhWXLM05hqqCYKhO5LDKCTNw7QZpwAjTFxvKNKM2eL
H/BPESG/aYy5TK5pYg9FbAya/MNnaGElNDTSwzNqGoYUSwpc0iF0SL2XDkVntn6YFQzMsMyyP8gb
1x/97wuAFc3jk/GEScbQR6Z9rX23Qh0MaWEdSbeMC5M49nZqxMNzT4XRDnL81oWd9t8vvb1+9h9e
2VKsn9y5piPVx0Q3yyuTsshyxQgqrp+QfZ270Qj8sLWOnY4P87jSa9vprVi8X7Bym8CTN8z8VHs5
9sHVupdPWRrM2A+uTQHPBqEDgUbN8KBU+T13KOLROvxJnvrRVcYtzZXyTM+1heSW+ShPnXNaPkSZ
SXiyDf0VYzmPa5umZOgQpEION0FEJdKMIwI9CaljG9pLBheWEXpYD/MeVWIy2uUVuuPFNSCQNn07
H7FJPVdd1V16QAZ9g37PFcaBuTEi8uVnPnrwgNuEgQOjiU2O4OKKgR2tnOtsaUUnqCcS+8Bo+oHC
23r775/U73enpxwOZJ5JxiBDxg8c/7KQtcmVds49feNNywO8MUW9q4f+ayuoBOOGBrDlJl8aJzX3
//21f5fe8tqupXzOJMpGEvzv1S0L7RH1e+ucLdhLxTK1e0SauFHcMHDXtul/f7XflytPuUSeK+Vg
N/rNg+V0wq5RSzrn2Db+HsvqExrvf8xiqZXDygr//u+vZ6/Ly4dnAGqoMPFEcVvRE/j3r5fWeU3n
g+DENAzdXWwkIGubg9VKshX7tdmxjgjikra/Nl6qimDU0BbstqVHE3Adj9YQpE9CVy930Whe+cm2
EJyqRqxHROnuUxaspdPqSbf1mRra/8PyYf++gHqE6ZGswklsjdX78AEBQwvnMXPkOUoMF2I87fuk
bW5W75Ft5frT0bKMr4JBmOPzdhFU9Rs/n+ixrXLE0UMhUoHxCQnNyiSBy0vpPIDd/mzHlX5bik+h
qpfDf7/o/8vt7BPSaVlcdvb7j9fct2FFLJWyz7QaaPArph3KI84aBeDJCksrKNaMClrhOjf/EGJp
/S9rHneyu0b3egTofdwPXZq3vHZun+/I0rpY5o3lodwZoF1Ygml+2Azzg9V5Fb73jlnXqqltJnPa
oPH7U7LvR7/2upRhkJEe2UEK06FY3+1/6NoHMwYd6DvkITsEdNzVQ8uq+blx/0WHpfrEqZwHjvrQ
cI3yD0/23Qj373vfx6VDEKMkdIxZ+Id7f511eWYRmefKNL/RE6xQjoj5q/IOuchelpgRtFA5LdBw
HeGYCcjhbHX8R867G0PqyAzrR2O5x6Uv1dMgznTu4YQ0VdCQMLfVUJf2MYPLp0laN9Dx8aEK5Vn7
vXWBZzKclcJLbw/moVOFs8FYSMQ9mtpHHeudoM+ywTCi9jm8NzS3Dvz0MvODROYvg+iOfe0XF4YS
q49UzTaUOlawo8TaBpcOZ68TgY3LWsp0v7HYy6ziPTH1C9jmlqB5LU+jFR41LARulCAmp/2qE9s5
jKvBVFcGdKdhfp9GcTTA+I5Gnr40K2aUovbaDuPCXIwcQtlyokp6cwEZMHjXws1eO53e+jayOJ0V
1h8Wx/9lw8YjzZGV3B2bA8R9MfuP26WAgxbPRqjOepTeZUnVAaXBjyRqveehMy+eRoaRzmgG4Lnj
ZVfdClp/I6JMncylYbhMC1bX6IrtPjtAuaVPgJaRYUnVnPpafQJpAaejX+w/vHH1+xNPSBarLHZW
3xOEEv77PtfZgGyFGvB8l4kqNCaLMf/qtVY/8rx594z5nGXKfUiXJcT6lDGTLvpb50vQVBXbKRIa
QJkM8lA+XEPgz3SfBerBZoJPbohTqjFeOslnzbRqNzDlO2B2xnJUMWtoGWtZ/leRQDnaWEYuIZMx
yXeQqZ+tqbrdK6uOc/81v+GYYmH0J3uX2TE9ZGbLYKrF82QwC8mav8gMLS/BlJElAey1P9Z08Bpi
6vfGuycqTCl5LAJ0WPx+VPeCK/yUhxOEZ9xgx7JD56Xs8dt/X00/moRZRIAtKNxxLKg8xHfv7n/c
FWbdRsvgsYVl3tGn2fPYul29Q86Gv8hfCQQdvk1rVY2mpSyhdbnWdooQRaQ+KTFN+ofV3fptSyXj
a11fsRCxtsmP76eOWwaXzbyAQ1fjyW2RVLjubirN5pF4eGT/z2lHHrtboXsEM7WPFpTqhcvgDTpz
S8qmFf2h0v191ect4WoSOLt9dsuPK5232GiyaR6e7SgWyExhGdKvCIktgKhg0Z6xkde5jjk/0O+f
Tw4Rw7k52BdAG+IPqUTWb/X++l7QGlsmcaJs2B/W/Bx3DgBfcz4rba0sHlWc2q4+xIwBAdTwoYW2
jfSVuWfQOYYVuD3vzRirJ51mkMzq/MZcP+T/6WVQc9rlMBknl2Va3v9wX/2+OzkUFOuhBHMTB4SP
RzPIufHkVO54NhrIlHgnzVOuzSvqWDiVjB2PNGABKqL5fwpD/2j4h7rk0fbjPLoa8YtYMKGMrvoU
6aY5gTHsN03j5ddsHh+i/YTQ96Wqp3w1jz8C/q1eWSHyCxNLDEdjtbN7luEybatglmmzW0r/W1h0
f5OnlK8BRuHeMLscnVVV+EFUIAhXiaS5uAqro5p03MFTKAud9iBQ6svWVSdVC0DIc+7uOrsm0Bez
0EVFtLZRpu2B37qHvoW9OlhucaRZIJAHOVAByyIOCBiYn3imyS9cxjO90RB5I/EbJZC9yyQYC9+/
VN3c7Ye5lIf7AaRkoIf6VXTXBbck7pDCeVoAFAbDLu9d+5M1U84nqf4EJuJb1nLE1XG2M2RnnXBw
/mpM9CCDWDzYDM2DjmDKOn3vP90X0YSm4cX0hte57r+Z5YI3wtiNKK2usWW8tDZYfj2hpXClftDV
Fwb+CZ4D3z87UKbuJ+k4bH5NBQr2xCfbqWIn2BaLth6tLGaPy8NjK9X0h5rj95tfWZz08Rv7SsBh
+bARxAUOGdRc7TlOBac10HNrDV2NOw8P8B4iOnOR+f//6VcWj710SXbkgf1Yb3batLthipqzlwIM
MUr5kPWDf0mMIoN+6MTB4olD1wEZWVVZOWaef/QKqne8P+Sg2h8OONAIKLVsdkLMYMr87ZkqsH5Y
daMko2njrXa94spDxBasaNgi+z1g35AnJwofDNnPwerXWLDpn+Av+p+T1NhHzciozBsf4rj4QSFC
49gm9ACh42Tk1E4+o/wlehaM/4ISZTYBYKCq0nZXTpP9p5Xe+9hekvwujnAcwe8CcoEK9t8bu8yY
VEpE2+doquPAMyLrvOTKPOcQyHJSePkzlkXrfP8uLbJtW83xaXTD5ZyQf0Dre/3WC5E8bTIvz/az
MD4Dp17O9y8xVTwS94nCs1FQi/h7RSYW06eSyqDulrNNWHtddx0YKKTovVmLIE0xUDz1M6CMhWFK
4ohzrBKALVE1/d9vTZQpBggwUiFKcU4ib94pp/2V+7MBAXKZ2N/bfkv2VqiAIZYRoQQDsqVMEOyq
0mNiVMy1ExmeM+TaoVfxa08g/Lv12xmzEAOJc7F+uX/ng2YHnVmYfMWdTLEqzOdCdZhlmuQVbDFu
6ZD0M86ipGA78mB7JjKbKXqtezYtVjEUc/Vb3uUIjQ12gcheDm70Kcq1Org1djZmCejFDSfe2E30
dndm/mO/Qi+I5Y6QAzXhB+pnxjJVJusbKHMLjkoochiKEhQfsazTXmDTAm1RakBiYFEntCQ2w42X
xBqstyLqgxYty24KU0YFBEPDlJPNhRDf+JCxSm/n3POubk5EzKig+EtQPOs6Oo/VTSZw2ioN2S+T
XXTsMIrd3yUz8IeC2fsJBF28Nd1CvZKWHQd+yt3A8YXJPBKhwCG15mqIsr8miJ84XFRI7m0gNU1H
r6krhlsY1uZbok3/oNEON9IPX/H8b9OaZ8g0asG+1FZGEIHfQe0nH8g+z57qBMFsCQd5C2nFOd3t
OmxbxkaPjK6MZkBMQQwYJj3s8ri1jtyDGsBYhHhVGMUhmhrOCy3HaV/pct+2f+GdPcJ+tt5GCSE8
rbWBB5SW/FyqnGhKa1U7qatKUZ5B74sOoCKTA84tIjc6zk9+DUssDZ03BGP2LkFdcyhz/JApMPzO
iw3mP/ozPaInrFa0oSx59LLIOtm5PGoO+2jUF3sHqPo8x+OW0Uda1NbXIlefZZF/9VqNsLSP8JXi
ij/ZfbM3SF47Cm1h5QPb6phY/KsIV18z2F8QzlI7F5ncjY2Mj220G3nRpG+mG29z0znY4//pUJop
skOvgTSKSh0j2cvdmDqvstyp9t9s9F0MYQiaUpR+12Lqn0oLKFJhkBHhjcirSEX8ghK2Pgwet9Hd
XRyisL1J+NtbI3aIPI6+m3pxDn5rZYcxQt83mxnEddDY2Fo5ruMy4H5d7OcFZczbiEYcUP6aI77+
Mav7B4w8Fqut6aAbobvg9oCNF7D5t7ih6hcDxC5yIZJjW5tXXxnFUQz4nuFRodnD8LeThAHgwg7F
C3oBXn5p4G1mbmACzEzIa9hKx8s2CTvv1ksZeZYnOTvVK2QGva2aumd4IrOtWJiwFtmqP8J6S+oK
aWhYThEQZEepSx/RkF633lkjtjWRQDbRlWZJBOeRVag1eSAK0Rv7RqRt0KEaCQYGWA+ODS8YbuDF
h/j7wK0w8AYECj2cBZfxMKd/E4ikL2j7qqsZx6syBcNJhrDy6hOYaI3dlVZvtqMB6W9rNxF7Esnc
bWaU+uQNLVWmo+s36tpt6RXymYoJy4rfPhRdbz36wkjwRLxg3Mk3mKFYY9oWKvLQ+TRU5DRe+P0j
8DhAtkxvuiWqmG8oqCLuALjQo1vvlYy8m6Fb66niYao5zm41YsxzjA9+beCO56E2rgnMwVAzJOvN
r2U10ZMrxrfU9kN2ynkOuko/ISD2XtP0LzYGJqyt8ED+curhJFlrG9smYl556DBZDOGAEOrmT1ZL
Zoyy9mY9ww2Piuw8ZfqST2cgQC7Wku47DJvmEOdCb3WVwuhGlnQpS+8FtisEYP971OuTj0/mnPqI
4GbE7/uYsfbGySyQiM2wsqY/9a3YTritLjFq8uMwVGemjMnFUGxxja9CPCAVukZXUlZWLCkvRqr3
FdRwAm/9p7IjVGpqzOYQpsmzLGj1dRUPflkVMjBMPGk9CvMT3HvzpOf8E1s+CxUaVa72Govktz2G
JPRtW2piHwvSNAQZw+CD7klSg9N1n6YmFSoi6bWXCg9uvAHYatSk+dK9Ispe/Eq1E8yCOBd0Abik
1aR2MaqpQjPvRjhbXuaccrkOA6eQ72E92xtoCPa+8xR1c5Y+obrnY0hIJGohPTABHnF+GQedYRTA
LbY8MpKk0QYzKSBV1N9H2JZ3uGLyQ7jUeCV82KmN+WD3pnjk2IJWDT7N09gInPzIWtEmQd4n97I8
TF0TEMjgXRHQ9btSldEe6ZZJShyXvstILqjT6aREjed8/dEMheOttdJakO6ASnOn1zvRzWUJ9ViD
XmtbJyDj+gnxxE0qoV5rlsqcIJrbMpfFYRy6cbs0DoaTIcXiE/YekYqmteNKQrZ1FV5KIg2wjMRX
IHao8hbIgqb/2Ukfyah0vznwNlpglfi1SrlJpnF4RaW2vWt/yzRmzBKp77nroCpMsujkG92uDg35
kBdy3jVDc+NI+dOO66MH5PJkmYGklOJgNP1EzoH7MG+f4XoR/FBa6ih7MKmpfrTpcT/Z7UwYTRUG
mc6udmv6R7vJze0ikNrCqiTgTY/WgRJt18eLc2wxT2xcWpf04jh1RAQ+OTNthq4dAOqZzilPa0By
tXy9j2X6TqQnx2jITUuKd2Gi4OgG50qc4EWuYutJC2A26bVMZHOy055xcqgxWg+dRJg3TkfBq1h5
NV6gax1iHVlXNTiXxct+1l3iP4bIggQNnkO3NLd6Eim/RjiTV7v059gKg2i5FLNfPaIvQ1IsK+PE
5BnIi9nA6+NyxEAaaAVBEJiTl5Lw0AeFfcKaLe9aN07gkWwEt2/8fneWdzEaozqPds3SXonx80hI
hSDjd+Qor8OQrhLGph/SoK4tK5iQtu4msLwUHL69Y56PptUcifisosDLreeK7kjS/2WqfY0YQTYh
+YFoSjZRCHNQmRjuZYH13qmwvo+rhRGHKD7hRjCoi34gLZ6OVSduKFqLYE6aChFAH5455KGTxxq9
tWqvARvcV4fYVt/jUIgHtbSrUSk52Wb2NZxGuWceam2iHM+9i9cnNovu0rjOq59V21QmxjlcU0Wd
khNoWo2vhWjNSy91wBB13nazLGgWt0cL269Naf5Cb+8tn23zki3oVcYwPUGBVYy3h2EHoSx6RE6y
HxfszQBK3KvVdxhPxiE+03+0yOJj9aUtmHNgVjfHiD+zjDfnkebRE6HBPIBOeRJexALSpY/9ovwn
WidOjIAyZiKIwJKxX90O73T/qmfn+Q440ak73e51KKLpfeaL6Eq9L1jGkXQbddfsDJ58QHELyGpX
oynsuTkX0vdk158QebSBFt7wbPjjycTX/ND1RosSXkEZUg6JfJH7lJiyORg5iVDhgvAOZgFClTb+
4Q7pcprGHseqn780VsqGlhuvJpC2QyJan+UemOSiRszgcXjyp7p6KUjsExb5i+yc+hhWvNY0pF8G
0b7WOSHW1hi+0C1CD1Wl9tOAyZr2EICZOWkR86VefmxTTi14m7DmDcslbs3lye4BD5AbZrzPInvC
idQ7hvsrjKAjo636znnYCBq7u8YN09F6oQvapdapSQvqG8m9ka2mKhxgbYXzaHDa8Srwhx6d2vsB
HcDGOXapO6ZkSzjn57Ssq51UvsC4Ad3pHxFwC5wA8SjjVMxFG1ic4xmOz6da2bvIr8i4gpd+iiNv
YhTQP3sid7+PPGD+gi2oz9rirBFHvlRrACGrySnWHvbjqU8wqIfrnsFRa8qjcyK/OrVBPVi0SJKr
trKCDsnaua3q+BTl803XS7mXcgm/OhFqm8nZjGUy3PRAjohKWvHoLuzKDdLvOY7sWyjkk6/A2lmj
yK7ktEPtyPw3GKyXGHnfQ19L+hdz86zaqn0eBhSRQ7XAQ+f8cL9vRzTh27GB4dL2KH97V0wv09hY
j0kv/M/sPv5OzejhMfrs5wogwYA+Nmjcvgn8cT4tBuc8TtifpT/Ki5GbGCxNuzjwyXwhhFExo1ux
nQnAfx91aNHk+nlFylSQbjdzOkkATWJ6zTugBWM6EPqDsZu2ofeaed/CRQFAsfzXEfzKP1wRHutm
2y5EBN3HBb2N7Ym7DfNiGTJGLAC3tHJFlKbNhsYZmqtiOuVmxz7ZSBA1A9jqNdO27KkHsprMKi9L
l4O/AnJJe5VXtpoZPoSNAKkqftHK8HdMVQDaNjnhVfZEUIOFKyKclNgniPQeyG/ZI+ZJLznDplPn
dld7iurzxJDFU82NH4f4N5mRMKdpdeh8pBqT2RmHZp67QxmarwUzgMtMQ/re3lra6K9iYIbr43zd
5H2YXLFYszTbzhsj+LexmB8bA1eXpIKbizbB8QjX2WgjIIcNXk/rQFRCS+INTIQ2UWCB8eDUbdbu
wtXVhFW/farqoT0U2sdnZXmkSXTDAX+1t7dpfgVx3363u16AJBsWpgkodzaDXtewYjY+mciXteJk
4MxmkHn2I8Oy6VumsKDM+zzLHEpbsinCEXm7rkgKk0X7OHZdeoa7fM67rLx4xF7orgaTqyccHZIp
WCmYh90RSR362R2yLWLRUlJOaEE9wsTZF6ptnkVCIRkmzY858mdKbXRZpM5CuMzxftrMXZx4IkqZ
AcNl0J0457GiYVYqSPulF19VTmrXoh+mOhr3mAD8TcOoBAk4mBOHIauKuIYF8OgtfQvsZtN46t3G
Ocbh9KgRXB4n2/7lNrN6yE3vOnv4IlqJJ6Wek/EYIcsMTEO8SxTHO4cTBYemYdkOXL+j23wePZYG
W7Ct9+P4cgdBURuZPPj+xoLMdsdMIDW3HsM53gx11DwYqn8jZAtQT9dA+vQc4qtqYrAGbWUkSu3D
sZyuo5rOHmeIcwUCrEdZt0Pxm0LVcpqLm9hP1ui1L5zPuT1Xg2wePw5efvZSXz7hy72UfTYhupX6
Rv9+DfOtd67WZtC5yCpnI6qvTV0RSdrUTxaBcl/6PZryTWXq5qlFiA4odesOS0seg7roIeKTBw+x
D1X5Pjb8h3fr4f+wd2a9bWPtlv4vfc+A8wB094UkapYsD3Hi3BB27HCeublJ/vp+yKSqUoUP55wP
ODcHaCQgSNmWLIvc3Pt913qWJWGrDqK4S7EKbbQQ9WWNq2KVut1zLYynHhsyNqMR2Im5dpIATBgM
ojUj/1uuRHjQMr2+SF4TJrf1rJTeN+Yqq9p0sx22Wqa5FDV2WVNgoMmSS93CT59XmU0x/iyUZpVt
HArAy61G63WyuHepc9WSaNBrrUdMeEX2GBgfGjAu7OGkz7qTtSeRTv/iBq9QFN/CAc+M6cjAj3Sy
tjKNZf+gG66PzVLbBG0XbnG27UPcMelktL7Zw46JvOiCc/AdwjTWDQoDK1urLTLWcAQhmMatpj+l
BiUxTRP2+0SG5TdlMsJLGRWsdlztySOzvA3tF6O3+js9zg6N6mSnpM4fwoaFl2mYcF+C4Z5sdwUF
lkIiLsEW6zau3EPc6adWhKPfSsN67bXY8pXROthpYdyxFj1zypd2OxxQo+gbhbif1TKDKxldtZju
RYzqmLfkbTIbCKPTF2hKunA3qc6PSKMehSsTo7dAFiBHrlWSm9aRw/q1lAw7Xmt8bTnXV1E4dgdj
6gecVUrhe+roM0zE27iTJ32kBdpr9fUnCHIWkAF/GjZJoBK4bFCVGBIz2zgWlfeAJMO+F+iMixI7
C0k0ap48ekRkQtZBOIjad+fWpAyjf6vWhhIQyx4HNoaZ5IJrjDC9YCpA72ARmqbhw7GB801q4lER
HKLZKzgP6O17lcTNHpYI1vN+elN2cHlw/HhXqQt5tKUu14MR9ZsF3wVVAHbSgGw/1LvqKHWKtYto
kkZxerQpXq5SC6CLFQ4702mowrKsc4uq3ZmSabeXsZziFmT36HkLjOWrrk99PSyLY9+lr6Kz4wtT
+XrV2Ab3LuZNh6js7mXnGQejdbiljOpSNKWSNz+mNuNZy7VwY1hFvw1l/yLNptvKLisIGyNtEI57
43uuZKE3zBaVTiK0iVp1v9zxRQdJoiz7bcNqqzbwhXFOYkMFajdkufxqt/ohNnE9O+oVE61qDYRX
EcnHEAFeDKsGcNPhhsTTWTkNnVK18Qehk1TIIEukZ3uaVPV+clPtKhsAIeQX4tiWkmuHhag7L3ay
LnhrJNQEtxGczTWQDddqy5XqyeRogv5aT669y+Zmooo3j2WURE5f1jv6J8ahwh60miBm7IMJY5UW
1N/4GuYXXfhdHGvnVtZXXQ72QRkxgFNLv3nH8m4NscWmWkRCqsTpckhStd20WkXknt0+VpnePmRN
Yh5ys6OUqOS35mpLy7y30vDcuOV31c1cv+rNeuciTqBQ4YotFV/tqeZWdSjoepRNecssWG4yxs0X
cEPAYH5A0jw+xBl4C1LhZv1GfEkesprAJltk2obh4+bYI7gAWYdrPWGInqLRPjMT7cc7asgbo4Hh
kUA7vUezSpOutkeCDmXL1ZiOdwYuN4zDpPfhgzTuFZfB1tRbdx8AmSEXFEcja2WLVsR85tZQYbD6
ih3wUwBdVhHSCG/NdcktFx+2JPFp0B2ijAX3NUWnXO3F9osc390Id5ZCMNg1Ieb7qgKoD7zim7Ao
mozZU5vr+me9n3Cbon8E61GddKt/Z80fbTBN5fQspuiOu9XGJIbt3AIq2Rq4tleUtWEqhOZDY1n+
xMD5WDIYjZF7tJg0EQhkvlWEBT6jN/jqahXhLl7zYVHvDNPPbuEaZyHU6GIyIGtoys66oH3gUm7Z
W8X0Adw5wtpAhB0qbvM5CF5YET3lVIweyhC6dRyld53IVDoZ8bidogiDqYzJCAjBsxaU05UkGB+b
SuXy6UYLj3ctiMyURKhN1KQiO2zv8Xg960yBLkZ1VvRY3WkkgJDKE6WCblD9nFqiJXa8qV/c2YoQ
yGq4q+tSvZda8RU/XXUby/ZHIaCR6TLJdqlUnC/TqM+Eukm5liPej1RO5lZn6bVvhZcwgVLaazjc
BBSkcudkwcZwkjmlJsXVLgPGKhKYUoxJdXpuUE8fg3iiAEj01IRFBj8PMlly9EwKXR6hypFePMpk
+BKUyrCNQOieCWw8GXNpxB77ntk2i7m8bMYrOrrxqjOUbZRhoKorxs+pCM1bP/LEK5Nfra4ls92s
owkt6v4xwrK5t3uVi2M+HKtAPKrewbQz9S4jtbx0Su1zGEnf0dX8paG7ssvAVGybUus+O3V+YOK/
6W3c7is/wKvM+QihBlSk8qpV44sEevIcedjAXc/1SZq1si495xMyMi+3Dk4HfYpVvGt3JzJ9gQ/z
2jhAiH2gJZ3gdwBfJ2x/98C/j49bvyKFb53yj/u1j9ZyB7fqRCDQzX3KvtjvVIP1akVChyTgrIDk
Qtto0zGDiDfxGhi75XuMwtABxj144+Ys3btYPqJjr2AVNxtUsztz4/tX//pyxVm2eiVSYE2KlT/4
+tY61of4Ft/6Z/er8QPsDbPeygYsSDlnjUeUw+Sh7nxh0frw03zrvg20q/bqITuNN3nTn9oX0O40
I1M8UeR4NGsK1wF57yUJoFshd9Tyca+iBMFBol6jMR/JGoyeIlFtW4BouKVoVIrKrfaAEPtdkAgT
K37jkegwKgdXFldsd+XVFdGLLPOBC9X26VsbbykTgRXTWQU0aOrsw6I8Z2kvX8sKGIAYlPIyIrm7
Cak+T2GxbWWffWEnQZlUhswx4+wLleS11SBBSK2oxltuml+M3qZiljDdTIqTgeGj4Jd4/AKlfoXH
ZtzeOrnBkXm8pYCrgsebc4+vsq6kvbHasT4um9qs6mMN7vPnoRMl1BErXD+JnjRHB2rbMajb5rgc
Lntpy6kh8vys0U470vk6K9E5p3K7rfWhPHqVXdIvZ+8fhw3dkf1k9ZuEcMFjmTuQPKKwZqvRL9sO
mfuwfGUKbGsdWw0VYi0vjkFinB0ahNvli0HZF8e6D0sSB/OzlLry2+NV4VCEw4NTSKIHl02YBDkX
N5u/Hlv2wNrMwz737AzXsja/Zltwvw6moJ7Wy69uxRXrSnq661CrsOGI6hi0YbkbO/JZTmqli10J
3m2yrF/P3rZx8fN1/vFYUgNw0pqsWdMn/TwVdbRtHB0jUxvF3YYbGkQopS6OrHwKwu8yODPJtEPH
qDP06BEOIRrVeqb+vlkeC50mo6RXnpT5r75s6MdSO429lO1gD+BuFCQShsqoT9A1lK2mK4/p/EKS
9v5P7eD/J/v/p2R/lv2/Kbb+Bdm/KD7asiNT5IPcGwDp7//nf+kEYfFTf6D9vU+I2lHJWiZyaxRc
yG3+QPs7n1g+4ftwbRXMEzaQv9D+3ifDhdMDbluf9dkOIp4/0P7GJ9PzgD4h3Xap3/17aH9eBnnI
bwpk1dNQ3EO9p6kIN0VfFGi/SReNKPXyziSBo1CVMqqJyXGobp9KE36GP7a4WE94qYwPPK0ThBjC
xVwSm7H9O091oufhD0czpPXOmVgqn82AauSzrJqu/RGOZla+To7RK+89xO6GAF+GnMmYwJkMVU/v
pnZdlosrbn/wU8vKztrHxnJGMqCRfjzHOqHv4GyrSEBb5KY+j8paufWg4gTfrUgM4ZqkolA/VVGf
3aWKa1SbQCrYp/pSIXfXVAEEngVsASqjBTPklepGIyo+gbd6R7KNpRMRh3afhpgekk8isuIbiWdY
wDqHiIFNQ7ZwuSazwTNXIBxMZjloILQPfRzoNbfgkAdknGFeraJ66GbSDSYmCjSitc+AidI+uhMF
sjNUYV3mtS2vlowqlszQwhKdJ5kVa69O1KThAQxQMss+MhXCs0xT8qGjXNJqjMwHU2IwSYypZj1b
Olo38wgr2s9lkL7BNicAQTG9LLp0YZ8DKsicgNa2apoZqIopgpuFbMgLXrD7wxVQg3biZm4ZOUDT
WBuPNHiMZNMzcZjdz87o3QSGNfnZkG5tPPKNXvVuR0P0OfRk9l1F5dju2rQG3pI0TQWowKIXtx4t
o/tmM/kLfAMU4TX3GBx1PTCeCg2bdqwx5Qb8jNmOyifEQ3iFg35MTd28L+zMwAJALaJeV1pJdHxb
B85n4WDj3xZ91Q33noDvyJiXJMlG18HwH5uGt0oT2kBqtNFanXqoOXV2dcMeY8V+bI/c7pu6reZ2
qU48NFiJknm1iKZ2XMVKX9xAYynuD8uRRrtSvEmC3Byox8EzKXFnrJy4cZj793EYKyfgT1iQSV1i
yW5W1eRCy7Z7opYw8kpCd/D9ubvEldQ+qgxMsx+obQ6cgHKSvgdRM0fFsNxSr1XVa494yfWEUrAl
60uG7jm8KEM4OM+FBTFmD/3HdY8BI4ph0vizxZT6sVrxqcgVZRbJ8oxkXH2kqWljrT2mU6h8rcx8
fOwdw3jQoLf4GDO59QF3vqnOGJ65AuiUdJZFgUulZDV0Wfyeke39pDTESckCAhOy6Pit7kHdDYpu
nSj/VVRHzYAFdV7s9GrofAcNts8StaxWk1o0fpR1xslstPoSo2lHVUPhRUknDGyxMjxlja3vZOyW
p9ypnfMQqemOgLV8E2qEawa1mR8aK5SPdh0GG1aU4xoEWrIPhaEf1CC0ntWxDqJV5MUWnjzjw8zl
+Io8tLmaSm/eE/oU3MuedFRAZsV9VfQhf482ouzft/duGYq3PtOqg1Bj4zFi0YsSRzjRxc0GvhHQ
y440Ru1rXrQx2SEJHdKRSwWcWLo1vBhEjpvkLWybAilIHKZoa5mLAb0Lz2FJDugKoSTrWUbIO7wW
xbdiMBO/Fl54s+0GGWuTBL5jEVQLN9z1p3FoYNXpLX1fGi0eCgAsD11zMTgVdz20uq2JmeDWm4Hy
qseAzmtRVs/wG7qbKxJW3IUywi9LoPWh4jrYiZoxNpD7ZFmxecNorkNni8z8muIn2ERJov7I1aR4
bETeXjXSmYFwYIGxkW3k+oHQN+UL0lZgIb2TURgYR0zKapSCizUyHO49pVeo6OFGpwlE781DLtvT
P0lKBF9UQ6j/GQQeQFHgMscMPTxMdi22doDxz2YphsEBVvc+CHV3rdN32KU5Kdxua4FGzykcrOi3
Y+qgoPBdaHrCGYKJuSHU4pFOv31tBqsFkBSVfsDns8cIZR3AyQ0HveoUqCKJsiVh3jjWsTZnh0uL
Xq4+XJREz7hbjdDTOnDMQe7NIGjL+d5Ik/jrqY7PqjGX8JsKUYNuVDvpkqxhxF4NidNurm7T0Tkc
q+hz0GbjJRJoEnVdJVBpGoZdB+bb9/AaH605cTOh9A6vzdY36PD0nYhMqFH56D6jZEjgwCXWCUcN
BY4Ugw3ymeE+yBHg8zdwGJKLJGHNW5Y7T537+ECZqWsgHPPIjdmNDTWlUp+qLTXAeFM0ZrRVQq04
1HqJkcAOuqszVni2slEcyXiZk+ygv3SMm/4QOhTpy17bT3YfAP4LeySdOJq4IbjQFUxs6eEU7Oqq
oiJoEqbSQZB8p9YE3yJpaWI50CUKt8x3yIPidZUmyFtycIquK4eDkkKaSyZBByvBAGk4gk98HPtD
RAd0X+QCJJJhsHxQHbTqSMC+OAjdPqeNq98pgUPUVRQ6O+klZMh3OEgDBcs2lzeDaDcGlMi4W6C1
Gre1abg/IlMNT1qspltlUpoHKHHUtS0woYmEfYMiEuVAPiE4nVwiRkebbhI8uqOYsMomvZB3cIMr
XxF5f9UYOXYTGFM/c+xgPQ19uEtMkn0LolPBtpJgYClQXSkzxAOlEKNfx0WYHDHHt5c5cQ4PiyFm
KGS2GbzA2BglqTKewLZGlJmcTmFpM22fIph+yABB6PUzU8yeDiKhqG5PpB04YBU39PipHGpcGblZ
jKQpN+1mKDzO4bhptl2SAN0pJOCmRBW7SObzDUQi7OF+R2NBtUDoaZyleRJusiFAL5VMuFEhDSR+
0qvcQxs1O8ejEA+KApTfyqdiP2mlfehGXOeKRVwzqyG0nw3DTGt4yp7CveUjoxj8uLDFbkrtnuDC
MW1fy6aC5aX25q4oBwPIxCAkDse6iu6JcawOmetGuDjctvkCyn/aGnKqriZJitkWtKbubJKQ5dy2
Tds2uAwxsvqNSlqw2Eaa7Vp7gqPkdHb5I9EwrEmjexrMqWIdFYim25gU5i7c1LNybWhzmdo2R0qC
wClEvE1MT6v1FUL80QqqVRMKZVTPgkSst3DqTZ12zDK1/+9eBe0+yutr/tH+7/mJv5fV2CCI6f7v
3w9J3/r1uvOa4m8H/rKQuBcfzfjwwaqQH+WJCOqav/O/+sVfy5H/bH2jY6f/j9Y314+35rVN/768
+flDv5Y3nvWJ4F/TZHXzZzzZr+UN6RmfVFRVtoHOHsn/nJz4R3KZ8UlVgRips03JZKHz2/JG/beS
ynTnHz434sMtFYOD4TnqbMU1Z2vUb+uZDGEmgSpRfy56sxvGCAlYc1mKA/+qYPDvP7bUHjw3RsP8
V/HhXz0NY7YCoJcmPAMVdNft8k34UexfP8kCK4FRHZtjxUwoyO6DjMucXCSxdojfRji0SjvZPEXy
uXRL/YC4EMgP6c8rbGgvuaKzaLAJjLYyccSd8iU/mo6zBYDercxXIehFlSy0LAJgoCr1NHqosFNb
ZeytngI3+kqNnHxgqmGdYnzuBMqxthY3q5rXdyXDqSS+/hgU/SVLKM4VzSFjRndh8CJDyUtAFkjn
QAMMQ0SgzMAo1deagLTWkdZqmD+TS/cqZU3CbDAEIOOJCh9tuJcqXfNUV6CMzG3NDoWMoHk1CuNd
6xi+Zb8qeB1m9vRJzEEp1mpYXjzAVmu8cx1jjSPu1JLAhC7GlWVP0docGTITrbU27dZJoOMmKTKI
riqegZnvW9sSB2aMPyTZPZtQFo8pzoMVLh7QemmWb/FoInkpIB5mzwQsJr6DihRK8qZkCbQHEZtu
tD2V2MpSLIpQxbXoM2/loQAoaMXvivE9iKSH2Qm0k0k7bztZ4dmx3GcvzL11aRPs0TdPhW2/d6GH
YkBVuzlGY1jLMrs1UR3txJyhC4arMbwvfaI9TnZpoY+pdq2T30+V+9Kj6iZsIZ2DJWZ2jeiBITdO
xEysPQygTNyEllmdEljrGd/7uMYnwZIZPo75LfG4wVJ+h4FvP6vSgPxPDhSL4wazhkNabuSUa1LH
N4oTFisYkEGjnttscGdxYU53BVg2yo6UO+MARahWvdfe1njzVaTTtCxXTdUFmBu/l30P2dXCJw3W
K1PzahPbHmEHaQ36MMvp+PDxaWmDxydL+fTK6o4wKSD1bqJwSkc1qzb0Y0NhH6k7nhwjZ43cGbgS
ZIVCmZwdpGfPBcy2vdCreju3AWZzw8HODb+tsaTUoML0yXoYkA6uwogFaBaZrH6ZNBgkFFbwZde2
Qx7MSJAZpoagXue2mviqHl3zcPahZ3D17USs+VVp4NTOW9bkb1RFNqVZUyY3nYekyz5UVaHFaB1E
Udm+bY3VUTFfC2ci7KmlCd0DgqSLfyBv9T3pB1bE3b3ZGzo5JeVmoEp3r1Gr1sPsWxqlvqoNb1PW
vzBVbPZWOpXovopXFy0kmgiT1CTjs1vNYjJaNCsFNgNZxydlDl2sHufxdeWOJhrMBllBX1y8Gr1m
J2D3BTpVfWmqu2IIqlMXxD9AYzwwPNJuAq1YirAk9otMCZtVhIxIZZW+iVJBL6onRGfBXmGqkc5V
3Z8bRwnJaPsS54DeklgnHglxX6fgBw+gMlotvUGAB+qRRV8CmOTmpP1OwlwBw6VCv/ew8oTmESwo
MNhkQF4FGx4czwWO+VOXi+8JV5epTFsGAKploNmhwYl8nVNvO9WKj5XxyxJRPXXUj5JaZmRzZKcs
z5pNTDC3zvSNQhSJuHI8A4nd8V7eJyRlFyMfrkMccGroNaZ10FLdQP5cGJNw0Dp7Z44fctLPowJ6
CqgX7THPQr7vvjm1Ks8NsxQ3TfbUTaCD2e5DGbvZNsxIsJc1+bUCqaBl3KlIiwhCIvEIf83oKxad
eSJNxnsIicVdUFtr8A+VWjO305MX0+uPeWXkqOfHkT4/gRv02daRWUlWnOCmXGDb2vRR5RZtJHoY
7cAcVTdNEmWGdSsuLEWTujFAs6fVpkITso5y62aiF9eIBIgbLVjrElgCTK/8Cn34QbOJzx1dg3A+
bFzNpLwJ0yWDl6nkWgcCQcE8jjd6L2JqfN6tAIVNJCMZz1NDbCQlAwCHWLdBdUZDjuJHOOSgqFt9
gmdsCJMCUBJs50sLAA3JNJY9+mnyrufqIcBp10xgfjUb7qcolY9a9l8ZkHgUPAEsAtKtyveqlHfc
DM5NODs4IgbdyMzuPTXr/LA8ewlRHY38EevQNIu8+YgQbmD1Ah2ndz/GgGVQm0ZPSddW+x45camF
07azux/J0A1rxQUFDYviHFvV1wKRa+ogCOwUiGw2yBXGtozsSOyeU0fIbhFZK2R6If7efp/k1ipX
agQsnsVfN7PukNXYQBmgB45DVF4iU3ujlPVA1/bchVIcIqj9KCG2XRiSKKpnz1pnasciNfpdR9Ya
aKHx5gbF51pFgxkgRiLsjzj6yda3hBfQsKyAcMrg0lHumyUnbiA3RmoNftnBNAzyDy8u2k1aK3O+
BS3ByTx5mO99EJ0vnUxVAN7GawCl2BQ8d+iIHzQFnZVukiLW2ROp7PH9mD9jg9CO3IAcc261qVno
p6P9w8oGZ0sa7IpmUb8JIqypneU88JQoS8CKRlJNbgiUOTv18JxKDCG9iGibUDZDlO3tzZRuYclq
OEXhZdf1eHK7B1kxyyhB81FCcNZYwjK0NQTh1MJCPlX2VzxxLXFw2kdNRpBnEh8n7eprXltoHpPi
h0dKXitVdBBM6RA31RF96XDft+24afNesjbCt9Y4aB+R4TO7aFzYcvkmxai0cREjY9o1nsI8PsVQ
CrZxiiqHIqHOL4wXo78xj2xX1kCCi1dE48pgOPZbYu47d3gNumCgs95SVDbkR0huS+ns2yL1NuWk
vOgJetKhdcSJuQIGvowCWd+A0Ks0A1bmgIoyS+s3LZuneG63DxQ7ZWmcn8hqvhs71DaTgQBJEDnm
zE5zkZtEXHjTbiShdG8MOX0pIIEtH9aqh9y+cqEgqGNSrbCGc/+2IlhVbv0hqA4C60Bf5MQOIe0K
TSCsadG1tpDD9zWocxOH0K5z8vLS0ZilZAat3VY5gQbSansDDNxopOdZ75J0e1XG78XsApr0kflV
DkRgjMVWkhBJBlMwniUSmK1rhdXKUnQuI0X3RxINd3LizlqFDiEi9LkyXtejib8uxrbeqmqhb1pZ
ZJvOBN9rDeq90hpQXuqo2za21uz6JHog0IoePurULdVHprK2uHAOMAfJDvWkghQMA07PgpzINn2f
EvWtbZzHALnMujKJrUiF+FZHk+uPwrWOTVIAC+X+7lvW+BkwbULaSj5cGgrTlHyrDQEgQA+1lRX0
7yYpgEoX0U4XU7vqMzbNGO24h0nfjssTpq/v+swR8pzYzz2j26Gxespzt7pHiB6D+HBrjbZD0RTb
0HMvdUnIdqJxI59ovm4MF7EM4jdxbp1hSwWvXtfk3G2ymgIzEbXAQskltgpV7iwHkuJIB2DdTMzp
w0npn5TBuiub5ppmUbjXDLPEQm56eP/XuhqU2yhKZu9rF1+T0jbxHOvW2vlp/s37tVppXLwl7Z00
YmZj2JGxTorKY1COcaMl1Ij6tP4ASFwjqDXq07IndHkH7wJvozIwbaRSvhoc1FUyouKPYemLMuYK
dezxbFrCukYOF7YVd/sxGcVBctsEp5nBQlJ7xWeSfh3y1Dg45OEh1CAAjJVjtdfLSF0rYXAZNYEw
rq+srSTYIjHHYM+N4rwoXTP0ovs2mO7HpA/2QwoPT6qAjZ0OfyeFgyNlzIesR4qLwS89BEmtPlNw
vIG7Xw/aSDCrHka+DiR1pN/Uj6pxEtWAjjJwLzkDCfHU57ac1BuyWWoNI10jw37pYgtzshkEpPOV
T+Skuae8qh8tr9pQ/nb2ev7Qqu50m1QQgvVEEhNIZerlHmakWLeBsqoke8J3oiBl4zjIkXATQU8n
G0sTjV/tyyw1Z+aGGiiXKPCK8q6Q5zCQhIS4TE7LAkYPruP+SNL0r80/HnPT7DuynZGGg9Ojj+25
LYYimEVLTSqPy6MqJNe8ZDyrEIof7SGQRzUrUlzIfx7TOIoPNogJupGEp/Y5GYtFEf5I1Inl2qSI
Fg0NGxCVIGgNuBxImF/jzhDUqkyRrZRZTuB5+bxLls7x53FXv4aVMfn2rEzQUqXOWCFlVNesaNPM
8oTlC8smNuqN0odiL8wh6ukq9NbeShDdDbmc1lmol8ecjOM52JXdPg9dX2jtF4KcaOfPje+/NrKl
Gb4cjopyX5tWsxXgPuilFOHangIALPNzLBuQwlsWIOhv/nzo5ws0dbLSQBFuhnH69eQBSV/panni
vx4k03Vf6uq462edgDrLBphrYX9adhsvBBetIdDOuBqiWbfgdfofu8EshcC5PWzHSLkjU5c3ZnbK
hJ5ksHcD9YO0tbujJwLcwBE+zcroUd9oddix4ldZb9Rh1R3LAOuJI7CGRxp/+mWjzG/HPqc10alU
vpkxBqq3RUXApzR/VMvekBuTBnGNnIchPDazvIPWBxOzea9SLZR85uB8FYzgvjELFexZsoCMbir3
owuPLfDUPfeF+hgBjTsCF+ADXo71RqmPzE+mvQF5FXNjc+xqqzkue2aTir1FKVhosjm282bZy/AP
+Z0+vPTztwYItDvcJLFGOvJy8i17sRvzvvsB4bOWALNezraQuY7mL2+cD2k+ESEVJY5B42x+x918
qpHmN1R7mUMsTkhADAlFPC4bqzdRvMyKGdkGR6mGxW55aJqckugbgzVw8dlS+pQTvyiIxZvPIG3e
Ww4LdM7+YIh3KGvd1hu7+7ozMNon85mZqGX0x+58PM5KHDru2krM0hAvVDgX2nl3OV42yyHCMhDo
Dfzbs8hZhsfzQowa9ZlFXLBdThyFJYMfBflXoOokDjTzO1je0PJehgdR4nWi15LzmeCWzwjzwvHK
MFGh+ymAKQv7WGOtQg/ktMcGB1dDJk/CUKI/WCSmkhcxpt0xKbuOdQCblAsFyxY+eXpmaGLmDdf0
rz2CCnkvfx0vX1aXB0nhIGhhZI3858/ZKtkt/nLcCT1vvv7j2abWyIkm/RiqgfeGDr46/tw10e4x
igvmJvODSU/9OW/Q7f72nT0UeCwPbJa95Rv7gfsw1Rt0PyqnhJ4AULRs9OzzEQzbBrz5fHEYzdca
pbC/HDUppTZfDYlIpbBtEZADiCYh4W9lMJ39+RPWvPePQ1srdp7NqCJdFqmISf94esNAU5iaeAuX
v+3yZ/Vc/vzL4bJB3Qra+s/NP74lKpHtg0Z2fsqHKDNxGpZaoILSwMbhUPBkmW3md2XE4DloNSmq
Ycg52M6ji2MJzsxlF2vwJXYSHMnDrRyt/uDOIqxgGZwWiZa77FLGrTdTzT2hK++V5dMU84f42+4i
i3IbVtJx1O+8ZZDkFs5QWRJBtMfBOEdh1sBVe4TEivpl0TwtSqfl118OsSfUv4mhoqp+mVA2+Po8
Hi0SqH6RQP11HMhR3blC2f18O/PbW/bws/tDr8d7ysTNBpSn+PmGly8i9x1WFTWoDRkDrPBGan/z
+MIFhC9m2R1AXKypaXfrbB586StyDcx7y+EQNqxA8zgRxy57jaTWH3qzEYzbbAzu+oxN867UlCst
2X+ehPM5aaM/OS7npEX9DVObefvt/F520Rph95cYHZbDCpXODlDA6bfvW85sFVafZinG9reTf/me
v16jpuNP8gch2stjcRRyPRUDM9jYdH/9gsuPwACHfDXY6O5dVU6bpI1Q8SXz3S+eL/Jo3vvH4fIF
Iy2dn4Su/+5eywXmRNmWP7q/d1eWjslfrZf/SR2ZGeLzH3VkLjEaHf5XVfx3zdnyc39oztxPNF80
DXCiozGTnps8f2jOtE823RpD09GB/erGGBbdGNUAX2rxLGBBASb9EpsZ6ieE5Y4G8YtVjs3l+O90
Z3S48H9Xm9Elsjxv/s1sw/BgFvBmf+/OxE5cW2kF2jzry3jvye6bMO0rCjSgG9Qpjy6dTQ/H7C4f
gJslcXEIB3ITrS5S942u00yokEk54y0legVQ2XTnBR3QFKV6zYYSKI0mPoY8oHkeYh9Mcya5MpQ/
+nIW3yP9QkEB9i5Mpy2uJaI/CLkLx93oNMKPlP5qJF/VsWSapIO2H8DAUFSYUScmw5/xgyt/2g5W
eDKZRZysG9YjoO5V+y2vsSwPona2Y0JSIE6ESHwPIyNad675aBdDv+YOlW6MMKIUP8HcV4NpnxNI
MogKUYxKJhLmPWVvz5yJJMW/OSlFsU1YAHpKkF1TxUpvaCLE2pxwNcY42uk5A7DT8vC70mgeTsnO
eOo6I94jAniJjCS+emUfXZ0AYVunITFw5mU7AizaDH2vMoTlB7iK5GgWbaX7TaIofutBAIRuo7Lg
aYFs0OTaMVtk8WxEe5cIkFU8Zt1FB7E8eiQZWml/4f6GKRPXZx7E8pZF06Nrk9CtJ2n66KpvQ18e
4HD2Hw0Ug6kNsOwIPN4eeCdFC/BjYEfe1HJTY+HcSsosKwqpVG5s/bkIXHOja+OTVhXjzmsbnqis
yWIfHdgCfUCvoT+5Ug63yeEDZZAcd+WQloeZJmFNSnamQwwljyc2XMUAXtq8GjQFlu8eu+hqlZN3
GuKHPMhObmDW3GcUd6XyhAmlJyw7xL9KwMvgtZNyZVSKt6ebcQw8/f+xdx7LjXNZtn6VjjtHXXgz
uBMQIEGRFOXdBCGlpAPv/dPfD8yqyvyzK6qi5z1IJUlRNCB4zN5rfavZATKm1aUpV3OGuNyyhcCH
FP8YIiNB9cEPORr//gM5MJi4f169/PZyv8tt/+rq5RehnsiEVejHyzWq9FCwBnr3TdKvIKK/Psfl
8arLby4XF+pI21qYd7+e9/Iy9MTuSnfpn2utza9+vYpfL4UVwox/D4jXr9t+3e/X015uu1wFsqT4
tgxH+PIXv35xuSqoLeBwWt/+b6/v5z2l5ckwISoKkc5kDv/zjr9dvNzx8jQLUWGAVytMiXm5iexS
Pl5+tIpK9sDCfG2yIjiOZHdjgaaoNqxrKMMx0HMJCOo5S2fS4H79kMBlETgK+MKEercRmb66DbgN
JIOy1cKdVY+vl7tfbu1tGkS0uaGb0scwxvYZnUXp16qKLF9L6jaYh2MkoYWbygIXE6eSIufSMexG
WLbrJY1kD38JyXdmk9MdYL9cjVTH9tiGRr8DClukZe7KSmAiaTkiAtSOVK65ZMTqkRqaQLHkIRl4
JrkEltb6K7VTWfS1wzG0pPlQSAaHGknsdqhG/SiEqR8vl3DIhRB857uVSdSitgwlTqxFTYyjKKRh
E4Lngyb/j9ssEga1njXrtN5jbsIfjRNhXUy1AB+6eajywjyQ+Zi5SpTi5F+P+zJF5NEkFbiLiBq6
Q787acgWbw2IBJktHy/3uvyQgfL8vApHItlVY/oC4q5k8Mzex7DOd5REUzd05uJqschRtR3j0CJJ
bGe5DvKI1q4i8EvqxQ+I4USU1Em+LWSlIl0nfSJcnGTvesy3LXxiom9ylbAYjJzagpPYMq3pOMOe
2Dl5+ZAX83Qs1x9TosJfVPDoQWKfjmpzg7JQO+SM9FejEV1HN/GomyTtkDQmD6Wxn+KSgN8CjsX6
Y5gSEhjTiGIq3YUM6ovdaqSgWzzgECMQMuO0PGnFG6zP7Ij4Sh7hXTUtlQlIDMtRmpXlKIfEbbRJ
nu4XkiyihZsutxMQV1OGskmZXu+WrGf+5dJHDYDfsUu0xvtRIrgGFSbj1EocKZyx7+jdqmf818O+
6nJzI5OrqsQQYoahyY5s3cn+XqQkYDcDB++eZaubMm4c54mAWkq+gU6/oPIMJ9Vo9o6c/BKou0oz
ni4nVqNhmzIjorsBNWSnWi/z09KCsQSc1aDe4qoute12hgPsDvKcn4gMKL3RorGH6nRjtqFwCTi7
BWh90yCE8UuL2KsyHQY3FS0q56TK9vQRWriKYDpo2Spny4A8CqfrOcaBExBKfSbQVgnUtQA0XfYc
l4LQr/LMHBIYIJpx2FLtRZn1a2t+qRJdNuk/b/x1/VLh+XPn/uvXl79R+Xi2hHacL09NE8oi4jSm
5HfZ9a8/Ln/w20P/vFhgFWlDNdqWv17J5fkud19yAmnAGYfVRpgxWXe/yge/3b8pWmWjrsUsISvd
32tvl4KbvRY/LpcuPy5Fnj9uu/yiH3Tq2jpFAXtHnoG6oTpkbgthXWt9jYmadhg8C75w5ge69w9w
QLUnk+FuLtYbBqHh1CcEvqREimMnezEIfpkoeeyzCUa4oQOKZiGoenibd/BABxLmUsurJpO/UGFn
dHrmT0uM/SrL5n1eKc9oa6k+0gsi8oRseRtjpyI2hlXdDWYRRMV81ylEkEAL5j1L0VnCENmnupca
Gv3KUqFVPFDxJKbDN0WubIBTxowSS7LPM0h/cdgF1D9aKyw9RblykhbWFvL2PVZb2CoYrtqOhy/B
uJgW3BRDqC9jQbMePaC1BVabN7l8stQaLlvXPkArpj/+HA395K7d84BcX0Chej1RabOpvzfbNI3I
LMylt7zK0ZrEoBbEZAd1lNIBMZTcI9oUWCdAXso7TLUMhK4sk6yplMrAx76HftK7xdA6GBaHdkP2
YLwxynCfEhvEEoXuVVhPe1DKeGfjiByvGk2jBkCdhaS2j4xhRuEhT75St5JLBhDxqG03uTV4Gy9u
R/LXWIGFq2s31axbic+hidskIIc2dvNUyJSvWugpUcRBGLP3Cp1JSnunF8DGUu0zXnFeuXyPECTx
IOmcZklD5Jq3L3hDgY+F+uDHM+WgGdxtmOXNnq5O5sWShOBgSB8qFYjetGB57BbzDcGeIMejabcj
pydrMfNmJoj+CODkrXiy+sz0lgyxrlS24K1I3LhkyE7Wx2hhwlYJCk87qMeVia7WQR2AZ2/01FFi
UTERhSmnNe++ekPIG3nOybLHmwpzgR/2TrZXZnWD9j+AblJtsgQ6g909w0D/inonsMq29iw0ljCq
zL2zaAFHTIO6ICZXPijE/546TscudmSAQw6bBsTl7D1KNzOqK72Um0e0MJGDU6Ervy2k8uTX9PIB
iuE4Fu8lsR5eK5dBQ/Q7xsSOPrd5ROofnYgG3yE4Z3Yzpw34SyD6RLYNWuMctHgAHgFpo1a0t2mZ
51sTB0MTpc0pHjmXYGgElqOQGNVxgtqVfG6k4T7vryCpKUAyTZbPi0F1MQTaZ+rrmOw8OpHU+7U+
GeRrhkTbatkuxj+sadxRNuyS2nUueQWDjpeKic6vpaGGcHaRwf8OkdOqeEQv86QnDV+pkJ5KI2tB
P6pB1JsxiYAIUQvrJOai9hyZCnOX+aVSnjFfTq6Bwbeg10Jgsb7NRUITQBsDhRAzbRWUZbrtaXIw
YEp+cozuEVrA+2RCcieQRaCzVbUdMXu1ppuu1DGsGJCNETBHgu4+OdyAQy1flpzHqdUA+Lbk0VeZ
44umTncwBkxUcM5SEEuI6M4oNPhROXtAXBn6IUnPpgKipo4iG24iXciqkDYTSEw2RwlfS/ES9pm8
H9vpZcS/Akmzu44Auhz7qXq1u+JsyGBku2xVE42dGpiTI71PtNW3BRyzkLxgL5953QmApo1R52tf
ccQHgbTCEOmTkVmSr0ZlvFGrSFop2fq2n2d/1hJpR70WO48cobOyheoXYXtalzgIuTemkSFMg1fg
krJMkguYg1KIFcozL6AgpBPG+Dhk2E+lYat0JYDUUdxBhbCBpQwEiVucjxLlJ8S1xNsqVglhEDgk
K3lKR9QV321RFC74bScwGEMQ3qMuKMj5VmSW8oVKQT1snL0tf6uhFQaxlWNdFejL9LTmvffJWYEB
yCacQ6squ6JFhzdb9O8kPo3EGMVGi6tPYRyT7sPWqFjpcHA99HZv7Fjx5gwKxdyFscqOgGWwtAuD
pXJwI4clZ7A2nBqLvigGDk/STR61lbWT0ueoOMxh3zl0IMd0vIsW6xXoE8ZU3SZRaB3xLlXCrk5e
lKLp/CzERc36aRF1yvpbj1YyeM7Anm1CB0OD0RD0Cd3iU/RrWyC8x22aueImN4vwEM7Cdmehf0eU
MFys132gIS0bI/OKkWpEw/CqrVT2LGKbLhHxKTXJ1QyBDWc/Q3P92hRMSnrXfVcx8OCcAw2PbFC9
aN2ORioIdwlSx5LFD43VsbPI8xttGPFWyPmPUGEGdECeKE3RwwklqX1EflPaNnQS41aQWalBAtAJ
Y4GJgL5tjYbt56ZABQpRSimwKmXWUbNzpE32HXr0k5Dv0LecZGgZaBClSOBH7g5FxnAi668CpQvE
YUwHSoI4kjJ5Rhz7Mpi7whyxuBR3FTvP2ghjVptV6ZF1TLIP2R0KPVoQ1Ik/F+abnvfdZvXfIudc
2R0/1KQsvV4fO7C88SG0EFDJrUMAebmpUw37rnnTou/oJXLqm8S2kK0r1famskvsJrV5X9jybVrw
9SNxfiRwuf3MChHAA4NAOhk/kI/Kd7r0ZedD0BNAcTehOXEXdkPmZICtV4LKGF6ahIWFjdtcFaz8
c/Fe9JxeUookMI8ES+SFYMYKkzwovxJY06w2ubdU8ddY669mR92EQWQCFhemRIRz9zA8ZCV1LVqN
fIiSFTg2IAEmxsIzB4bdagUq5/aEehQoZplEr1YM/Rg+HUJGCluqVjxEBUUb8Vjly2e0VKmf6nO/
7U37ZQHMHJSRREzSci5LPtdIkAXDtgED9vTWwRZAZDZD2cWgHE13cd1tFFH8MIvFaxIYMxWPKgWz
XLx1QBE9A33wJhzKqzhpACslMdgfoFl5qmNV1OflmhY2aVhp+Ub6JkCQ9G4ewfwY8AjjjuiAYW52
WEwQVQnxiKmK1ui65FLB5KHXYYJWEnan2br3XQyn3saOfWXVYgd4HLmtccJ8hO+yJnzHMYYtmud6
64h466To5Aq52TiwOf2mXZ7LAmfjYLIFmoCDZV3lnGd7Jl7P0A6DBd4C1xVsXyd06waJzTSEDjDt
ECPgdJ7Hb0Prmu2UoziG669v7QWDXZ5Hzz2oB7wI+n3Ry09zhBTKjtjCJ/0JmJp2ENoVJJ9x/5am
C6gFs+EwNyD3iIdRp5FoAhUi76zXL7QS8YcY1pfUlV9CZdgkMNJxqyjG2tiWiR/larnNwuvS0cfz
nFPqkJwQ/KjO7jOy471u7/XKtgNbwJUN7WQBXz12x+Y2aRfZi+NE8TK7XPBv6tddjRbPqu0ZX+1i
HjBsPAaaXL4hWBVLpu2lER2XLmhu5c60yeHZFA4++5JSB0C2FTzZoupN+UKrli7Oo4bHpho2bd6Y
93Gvf6PsG9wpFgYDG3E3DMXDxknk9si6rkyVj4hFUw8/2q+sxtgmtWW7GZvSrRvr03LqhUbrOrWv
gLBQd+Ctz8m0G3vrOQ3x2qZqPng9IFo/1Y4K+Xa5bRhXSBFRHSOi2NuKdpIl8ViUyMuNBaF8g//V
s8z8VTLm+45WPDNtDd/EaV4phpt7QiASAiZS9UdPZcYz1CXed5r6NM71oYEL4imNZm8M6By4u12i
iph1+4OT9EyKksBZW10P7QAHjFQVVzdK+uFVfVSxsPRJWLoCXO48mQKO4YwrC7qoO9Q3gxrdyY6e
e3aiMl1N3YMsjrQGB1K3EPm30+KjbuXoqxJaHadfZfNklupIr0MJkDil0uc2bH2lI8ksNdjhAPW5
thC0b5Bzn80cr/CCey8Vxg0GjYORdycl4uWwqDpxnHTYUGc1IpKDvt3zjDHWm8r2qXLGu7TSn2qt
Z8XbOYNXSOldphDgHVW0lDNfiYlmid4yRCfQ6bLBS5N6V+IhprSxm6eRoLXQDiopOsl2bR2WPjE9
FwdqctXacK7Vray1BVw5ddxqCvsYszH2tTIk131fXGctyvl1tKgq4s6FFmpBS5U/QvirvgBvTjZ4
RCO/0tTrqSD0a4hSjaU0eg9HUj8rmJkHNkG4Cij+V4ASnMUoSXzdNxMPZ0XVAUOZHeQhEBEId08D
tetnM+roH2tIFshYg9JVfGrZfV+npAoLYe9oXN/FahX7c2PZPlwO3avEV16hZK1Fjxmux+xWTZ5s
5YZvVzabL6h6PiSbgk+xyFHUx8GUMymaCapHaS1hdYFNndxn12NuUtbEeq4bbm06kEymMghbWrIm
QwdxiOlmiNSBpctZWPopTexhy5mM4XEaH1SwmI3d2ptwJhcvc6QHyxGtZ8rYFtN2X6LzwS/C6qjb
j0keQFA62CXCQHykOVOrelwy0wKcqPeopTFuhKNqsMynRAq709qxrdzrnfgO5SELYkCjjOQxKgeA
1LLFckNfnKu6RwIMTF7eoc0aMLyl06Z2QFL2ZfeQtK161UZsenKitA/50MA9JvJCl3H0CwB0bgdB
ZE4eFFMj0qPu7ug8Cl8Ma55mb1KLgyvsrlExQBC9NmR6762roW+LrRXPLILXVOyME0rRqoBEqpo8
cAPAWqznPpEGTIFVAnUSdDfIZaArzJZ1BtuH5I8vS1ZjuKDiFdGfjbGbyU5PcIAbbwAaGT9I4VbS
ELSmZb3Poso2dtazDrbGoIf541Bv3giIqZsZ77Ssk2PAEWNro5nuvIzBMJkPTUjKoIIUGm+1DMqG
oR979asApXcIC/tJhE3PMS6o1jhSvdF6Ns9oIK/SvgKp1ka3lbLA3AIVOsmoAZf6TaNkrbRPTVaj
Ze3b8rTE0sxH9JLOCFNFI300FCkUedKOrVKj0Vo2ViW2dl5bd1JGRhzV96uumCrKgHNIGUL/chbx
NLdd7uURqQ18h9CeaSukps1XuvfTUl8TPAdKMCrKGxDh9XZhbe4XzVOhUTUoFwo5lpRtOx1EfEYC
pZiIVYMba3voMcPdMOYPmgh7f+pYlqpy8dxq1IAXEryWdPlkK7gYquyjNztVc3Yb8YlR406Y52+0
kSV0hxMmnSbi0x3zVq+Tb4Cp5yEfHuD/WahiaXkoXbVAL0dI4IjB195bAr12Um0iIcSi6S2a2SBS
jR8ydmZ7wm/uyE+7KqxpF9vqqZFD3A7qKtwBupfEkKm0fEtz8omqKI4dvbvr1i8p9UhvZr8IOUm/
GklfPWDsTz+WAS7lPCKtV8aZNp0WOtsYPmLSS6AMIh23/BLYIAaAvVgzgQGcmQ4t1Z1Mb39M9KfR
FAZnaMuuLFq+F2gDfifhe61huNU/QjHstGi8twm478X0aSz9tItIQGnsGjg0LmawZc4m0mCTtqHz
TWjRtK1q423RMiVg2gRqlLXzhubJmdOi8/MZwBViIdIYckiQiBYRDc/SjUxj1nXqj6xdsW7VgwY+
fBuHwN575K9Nm97Ksv4wZhOnV9vm1Oyt51pNaUJiUnVzxbdkwR54+VB0EoLwqhyixoFTaLBVFI2u
ugRw+5luJkegRwDzJ3Y6Y3muOEX4XiP7zkaiNvBYvTSaVvkRAmkYk+iuFRWlCDUWaVMXjhPkPbBu
mdQWYc17rbFYWsu4SPVPbNMPTdafM+gE5IVM74VdYTmZsVeZGpaSrj1RnvQIMMgCKb8f2o8EBuqB
VIc3yLt+NdF7VeIembTcyntz+mSNmdxbJt1Gox+gmZf7fkAdwuFmUz76Q5T4qWGwaYuxOAuqYMi7
h3btin4tw+Ja5PleqxYr8rptqbwUN4QgOG5ERoUXNSMvjREbQaZNNkOpBEbC289k7TMVWKTBBn12
5JoGeItIcTVMmox9SOOK5aVrMXi6k4R9I2NA86ROoi4pClwbZU4qszjJ5tzssebSQh3tXWWLHV8g
V0nG/gqfcrwncWJrxwgT0wzqaFLPj3NH2Av9etJ9GnvfxTW8wSHxnFynB1Xa9S7qecWlsRjuUCjx
UZdOLeYMltf5WU/a41xQPGysFOwapeMrbaD60mrPJUw4fwKQvh9xz8csXw1yG/Qe3mMnjTdSrFgB
3xiqBl0KxCNhzhybBjpsR4xNLm3rRFkZnw6QYMW56TL51TTkYaMQKDIMpXPUzMcshgCWtev2KLEn
t5B7j/Fpl8vFOzur0yLv1UWyz2PtXE9w1jxnkt46FD6ngUrBbrbBnGhZe5IgTW8m4Nf+bJjDFtEx
mu/ieig+Y0hzrjHuQUd0vCfcSQOhs4Oj/4jNPvei8l7LbsZ+Bk+MV92vQtH5lWRZMMD0cFMbM7nz
VBkk6c7WAlzp7EOxmrMIzD2KQNTN5RubaumukJyCE2pkUZ9pp1g3Hyyr2Rl21++aGRNTNSwW0cYA
EwmXYwd9NEPKnUNvlJ5WKbeFPR+MBPtzBal0H2fTSSWwFQMQpUcjLjFUVFSjwda1U+xrcXG7pOo7
vSnVxaVZzhPQA+BqShpThR4h2sfyRxM54o6xmcR4JPVUTiNU++qwzdgo+Y2yj4H93MQ50HHoyESX
EBvTi6s2lPK9sqRNoGrDDZ3/li4OOJskUVg1wNnbzhmF6qFO+S4WzkmehucIxaq/dCkHOO0h1nWT
SSU9emIlonkqJzWEx01UZ/F+aSmpztJbSOhq2OrDizWbO0kexpu4JbpFN+E/zHI5b6ZBoKaG0b0r
7Yj8aUlQRkA/vGMWp/zZTu8WZwINiaCTo4Hzo0XvoGcIgNUjRjHFFXP52K+apguk6yJqM/KRxuOv
65dLKFl/v8/lT+yLbvPyN5frl0u//u5yW0wXG69KLPNVWDWSoFqWTb7APZBs9f63h/n5rP/yIe1M
AwM7t6r3806X52E2pAn968l//uVKiyPOK2GVBnk8QrQ+pLZgwbu+xV+v7+fjFPDdECU6298etmn6
A3umePfnI1+u/7zj5Z20toHwLRz8y0NHlJ5WNeM/nuXXU10O3OVqlBfRxioQRV+u/jqiSPSQymvK
IW6kx3AwKDY41CrjpHojnofsDNksPcQ1DcW7AZdKJrFzGZgxJ1VlJ5ky6aqkPOQDm2LWzLfXJKXJ
nj2pzj7Rkp0pkywrOiphQOMfM0a4BL6HrogfbPkBz5cYr5hiRz8xZ4Z5hLKjQ/ueFDMpxBA7zfji
zKJ4dPo6wBxzbxsQXwawMhg5jAUEiNGn17haaJnM+MFnySpcWxwhYR6GOvmxtjCaWVrXCtUJGfx7
2haIamvjOKr6zkFLQvaaS8CuVEjXuBQZ7xeF+QlmgtcOXQJPijzKPLyRNQbUBDsizsg1E3UkVmap
LEBzLACdsykYIothDZojCydxrkj6yf1Y07tNbO56evFYqiPwCwtGKBOzIeHLh7HLPwhLKb2SFpdW
rYJXPNCO1j52BcGkIqVdY3HSulo27ZnYAqmydxTSCKow53eNWt48Si/odKSNUKcj0pyNRs3WHWx5
NYE0uwpUkR9F2hYi4SuyHHYO3RZShEDgleDsbkPspw0tc716yjPzsxy1yRvq+XO0cpL4UjyFGJoG
NxHMgUrf5f6wvERCfSgzlrcVIxm45Cr1yudepgo6YYAyFR9aS7yBm2kE48qiKhQyqOyGBnoSLxW6
I3tXy5BFSbEJw1jxmpnKgK6Ritd3jKZDxnajtxRl32FddVGdv9SjCuRRTx/GkHWFiY2aZs/rQkgl
hTTMbDKkdk/02cfMpEbWU25vO4x9SmyOEA5VL9bJqaHEWU+N2KoWXXl4HNcMY0RKIF4wOkmCJIMP
zqwdBN7hLcmkBj0y8JVTaz7h1yayqDCJacrqbTdv+S1tJqdZwJCW525xnuB5XRHq9Z5PMUE4dC31
iDjKCcCnoWQ6Wh4cRBfNk1lZrfub+vDmJyfuv4o+vynjomuB262Cvd/wcSv2QYVOvUIcWCqh6/ur
oC8KQXLEPcUp0sI1Nx8k58pK6SzESnaTyag7Yj18MCD0+lJeqPRnonBLSLK5y5GnbyRtDxRpRw+F
ECAh+oOSS86tPs3uFFn5OeVEKK32nqFA/IcXrqzJ2n++cFPmdCB2XjOp+//1hS9x0ZgzNdo9jeB0
L5kGcg3KeRic6Jz1SUdpMLHp6WfR2Uii+GrWsPf/+4P3ZybuevCof/BvlULarPL++hriOk7MKcpJ
Y+y7+QyKeZ8qSbRn5adsHEIng5LANhD49zbheae4x1x9Xsioev33r0P7gwF4eR1EczqAC2VgK+aq
2vyNmZGW84wnwxJQUEMYaaRI7FcubyszCI5t8jIsADLLzHxQbFGfIFzj4KHYMlRwYsNWOg1OVx9Z
0Lt4useTQDDDfJUxoysgbnXBMI0iVDmFljiEugHKf4SoI7UqqCH64Q04eq8A2OmX4PBMexiCCeZ1
6pTW8fIjXi912fLy79/2vzh3V+ihrhC6ZMsEIK/n9m9vu5c7O+qGSOxNRSUml/ATH1jC7CvC2lYg
dCN9gWmOgl6fITwbarXPp4L+frawbJ+ORS6GIJdHPVCMfNiHekSmgQC01VThsCOtRYVTMN73IeEZ
l1f+v/Lo/wSsWUNbf/uQVyTO31E3K3Pn//2f66/xv4L3vELL2Hz9RSD98y//LpC25L+ZisKZDvBs
FUL/XRxtqX/DdQAzwUBuZnJS8D34B7EGzo2MFZyd+8q7oWb8T420rv7NdAzLdjTNUgybAeV/opE2
1rjW38clzkMeybR1WwY1CRz0ryelLpmTqG1rCajz7dLYBF8Q+VQcpcf6mAWWuVlIWLauQtUva69/
6N71H+Khe2JtX5BA5ZBjuSUDyJKeu+rQhzvW5CyxqCCQCuXKAdj/tY2PFe2RxXhd8P29oynhqdvi
HRqNpvl073Iiux6Vz/rgeNbe8XBj/vaZ/ItJ47+NvZf3SBwwanCMFARv/fU9EuE+842zl0BerKde
Ue6iftnVq19z1H/0Tf8tSWQ/VGn8CiDz7t8/ue6sR/DPI6zzSVnokizZ0P54dhJhpzoRGlWbR7Ll
5e/yrjnrrEPeum3+jZuIZlT/bd3rd2Xo6Qcs4um9tLVPzr1tbZbzGqt0q7AgPeJXec+vl316C4Ky
vY4bd7ylot768fX8TlAJ0SHGPcmidPwILf1RPkVH7UZmu/4lDNP0QU4+pV8Yo8wb/ZXMThZUKHP5
mxPo0sVykTO5WJkf80f0P0yUdJFQIllw8RdXIVisWRnZkMHbI8jkrfxJpVwLkKHZDKaUQaAEec19
Dbt6oxzanX2leflb+ajAPf+RPPB2ttNz8Q2P+G6hDnSCkd3Td3GHd2EH47E/Q0WhOfs1B2xjvWX2
aT0CyPxWD5BoOke4ibSXhdt+IHbvqTB7+Qfa7QlS3L55G2xQmX7zSIOPBYiq0kxxxUMJ2xuu3i5L
bmck2xtxEuamsR/K2/RLEACPgOtUPhi75Y4U3+I5Hx9QbZaQxnG0HucX9vtbqGj0j41var7WibDY
QblKhY8FWiA4sbfjuJLJWdlrVO5015xf6JmQuLbgZcsUv5BvdXlLg8a6bd4Is/sob8JzV16r9xib
oR6RLRuLTUSr+S7eSdcoP6/FFSO/uDEP9JtnzyQ8mWyB9+yqtl0qSdEte/PvxGdh17O/pmzljh9g
2NJhGyFjgMi9CV/U1q8orD50oCcP+uxZ44blXOJTYj0sO30b+TpCkgT0mmu8Kp/hqVJd87S8tATa
evk53GRv0Uk9aYJDSxI77clFQauAeMRNdmA1ceMlO8r+z+syXyfk1su+mlviFKZrSr36WX5VB9+4
E3uLrBLLBXZSqpuRBcbDwJEAm05wnnUEFgRn7r3fN5v8rN4pmIAexYd53beHTnLj5/DRvoV0wqld
bYbO6w1X25vX+Zk8NmqO2tG6bXVfyvwqKD6gtlabJKiD7IXGGmoANECb5OTcOBSb3bLfWYi4/W6T
8+1ws6/hWudoHtTkAW9GfcbNcW5XiJKLcysH0pJejS+UV61beoXUxFSXbljmd++EFuGddxXfIfDG
J2CTBvGtQUaZSyZNtTHztaqDnII93I9mg9ML+c228K09QfVi4UBS0d0lJyiVVUArmxyIa8LsAXjQ
g9koOmMgCAfKPsTmreZh0wMwijBO+cweIx/x6SvxW9lOdedgusEbau7w3hn75LF7m71gDqJHHWM7
IWg0uc5Wxz7UNR7C9/Zbwu3XuOppGPbzM20pn52GcwumnxoeoRLNnoDGaQfcuFVd+6z1j87tcOpe
yVUj7OV1vpOfZY+6lO7Kd8q5Gf/D4PznWtDGYmPoBBcqisI09+eaFIuLbYymWget6LyCNrmaW882
Joh/Pwz/t0F4fRrDgd8Gps2Gm/vHFNBIcy+HSh0YCl0unsKZp/0spi/wJLTL2VvLS80U/3//gcf7
F/OOys7kz7HfVnTWuIZOFL1NaYxp/PclnyZqHQlW2wbgQZ61OQ59YyqSoMLW5xamJr0pBlFMTrYN
q6dEOJDb7HcwYIUXsk8cIL/QgZ8fyjAcgsXGJJQByNn2BuSFWJOPaT+dJyE1GyTY7VbRQPrEMrhM
ChL2tlERpixLSSZU3V53pLZsMwJ6nVI/yFqWnItFq1dVPFq3xLpKzS1c/vZJrXogo9imkFD3ziYr
SlBI9nLX5diAOcuhMs1rIc6d7fIRVEt/L4xWPTlZQSUA6ESeWhLWYFGRjtseoQhRExVMZKFcvTp4
c6BZoL+2yPD5QcYoJfg+A8UhURdBpU25uay7KzlPlZ0mL3urL5atuXa3YVzsJDOkxt80pN7RChlH
2m70tm9IUINC4jAsSJmNqqDd1o0iXZVyDmQ1cp7VisIO+ouKnnv8DecxJbSmoYhYyvcpwtFTPNS6
WywmaiWV3InSkCBQzYFRN7dmFqcbpOTbKYYBo6PW40Xa3+pDBOsfoEU0eZxyxHpnXekZgh2JKi2I
kGt25ZNcbCU1XesrsnXqWusE36zwSANl4rP089xo886U9I/RmfRr+rT6yngK6e4Fw6AiQ+wMNLAt
vQ+kE1op/YDbLl0VxvJgqO+C14vyNv9sSj0MjMpkPlvUczJ06HtABXVoi7dqbD4hBV58HbIZkFxy
pynku0PLGq0Bq7uY5r2xiHu5QoxIjBC08oBAqxtl+qwn426pJG2ni/l5MqunasJ9ekYplvvt1N5N
UXGfhOJBjdtPyuS1u3ACL6RyAeZ6Xi/ro088DyKxmOKLgeRYoPL3DFniLaY6HoDNWBAoAoZIgwdF
kUzNiRdJEg2/kbiOKuMxVpeTJBHIBGucBqt6VSalRA6fLgVN2YAehVqhgVl2m37EhZHjNyByaqqE
vZWmr5lTnZbrw1Spn6E1X40z/GjdwZ8npzsp7Wc6HD0OXPRcMm4qkjRJfb8e+ARmbAIZRydbTsoM
7Ip2Zz/e43Ff05d5HalX9RlRu1TY6Q2sn5kcSgRPfDmZ2Fo0vrXI8MbCIjAWmJFdB/qNSeMoNxwA
SgD1Vup4WgMQJmpKCd1xAvPV7Psm3iCh2ITKmzGQy9rIyJ4XpGtfSfS+TPfLYHjaNDzaxHASZ7q3
CTLVyZPAiea2GIUIWNoMU2xCNm7MAyoDnfTq/DxHBk1SEVqqb1vrpNH02jGU1tAuxPeAbIGUj3uj
08MMEdjgzYVS71WzmIMk79dQUR3gDr21Q1H/f/bOY7lxJmvTV4QJeLMFCXpSojy1QUhVKnib8Ff/
P4C6WzXfdMTE7GeDAEkQJFzmMa+pkUgL/C3IiABRubjGyyhUDoGYFMQMHNktNVuAMFcDeEndAWMj
cDUoMa4Q/fBsmvSHsYg2lpDUw7IwR1U9pFFNzKY6TbitGvveb/BEg1QkULFBewg7Y/ydkPE+Dnqf
HCzzI05mAcDlrch+zTvkLArKqMflHSN0ku+1Tv3FExEfJyMH6BIoEAArAOJBTYM5bFKGT7zCoLy0
6hcO4dJGpVbu3Ucruh2Yzj7QOiVcJAQod/ZanIsr5ubRtsNrnpv3pj5PO/UWlx6tuXN6Hs7KB2aL
4ohBoOmsnfuJLjEYmdv4yLNfIUO+Gv7UW8WjFpqdtIt9c4vrjKm/SeAd7sIPcdI3w7mVXYBYn9mR
kF1GZ9lV37hG5pt9FI/hTqes5yJgXdl3VrmlqsZIn1GH1jlRK4Teeh2HxpV1ke/pJwBVDZC7Mw+E
sx1VZ5rq1l652rRHoPW49U0ROJfhbAbgZ20RIK4Q/zE+7Xv7t72vvqLuFk4gcNaUc3XMcK/dH6pp
xkuP6RO6Si6I+jwh6lkl0OAuztZ6KZ4I5IN72x1erK21le+irVVTf1/jw+RctT/p+xRv85X9Ob2D
IbO2lfAKeAOz4hBh81rB//nY7JSKVGXTAWI7FAjBdQygQCDiC6IYtbE1lWOfeAGaZT36eBsMpOGw
aeKo6Hu0kEaeNui5/ko+1zDOGs/AgBnfrcotUXmEgY+JPNKGXm/eGwo8gHVyrRibjpnXe5G9CSXX
6hkQmE9WIFIpDwnOYekFr2mzBW5JcHrBehYIOq5o2Oe+qeVWUwALrmgM0Y1IKaAih36nHihMsjhT
eSwQ+fddw97YWCmvcXsj8uX5GreN7NbaTuV8mKehxYxqhR5WhlUyLhAoaHrRteBsEV1+gTLR6mP9
CQmVy1O54NPkhEqlm9455iEBmxKgLvXQd/vBuUkXhjDnAm7NvEFX6XbcFlh4cootwDLBo3XRfyOg
jqAVKRnopJr+RqOsMECW7CfrgjWciC92dDR/G550nV58oJwuVkcZWftD8zTUa347eCf0fctP5b77
TU6WU8v+0jbRxTxnHy09QeA3r/1zNNAHWDnQrF3sE4udDRQhXxXP+E09hqRaSHrdeAK0TzyJVawg
qMVWXDTSzVX1XAWevjYuyTOEBi4UIB8T1evSQ7L/tbPcAFUh/v+B/yu3Z4zTeCYJoSTQIPSxXZQk
V0BZrGpbPdPaQHKBw2TXHZ1D5a0oVrnt2vYpAI6O1QcWVGxLInlJ6pVxUvDpPMIJJwO1yWu4Uhv2
QV+RC5SDxHlpk5cAqjjYDeQR2qP0qede9BAouxYLOmdbEYhdwIBmnjy5iH4N++6ECSHeS9y5FMYl
t9rWxzbZDAfETc7oac+6ar9HnJ/eZOcERy7HOdCFWAOkQs73xWeNjwTZnAsurghc6437Ct2ugbof
6paFK+1Uxoz2M/b0XQ4R7hTucsDq9jp5S7f4gxAMkID13vBCoyS5a7Z+tpJAJWvAzgFU06B3Jazy
bG4R+F8e6DMScowyzw53DSkqdQEvfa/pLuDSiFzklYwcCZbkqdsS5TlPtrNqXwsinGFrryitr5Q3
ZaNuaaJvKebcMhm9R9fYp+dooz3n1BU863QEzTE99pmHJiaGo/fplXzm1mziPZ0m4GgMY8G6XDsM
3L8pcAa77KKz3+5N39rvHMOVTNeGo3UA4w0gFWuRE1qvkwdxCbHTO5DH2G3KiCwVG/niPzSwN2cQ
HilgvyYtbx7EnXSrjsYjylHNm32lyv4e7sXRp5BCmHBFlNxpSbZp+D4i3W9vEcPBpXvjfKpe9sIU
2tzPaoSnYVNcgkv9a9LcEbXDc4LB/B3AZZ1w67n8bNfGedZme9Iu0XNyDHa6egB+p6N2M7rqiEbc
DiJw2exL+R4Y0tl6LF7olBFgRjm0F5SCoZvv6t+kBihZHoG5vaHaMt2R0l2YYSiFkCNGnw0oM9V1
Ai/kYbXWFq6y+irL1hA6Oe9o4L5VR9qFpe7Vb4rmaciX3dkXo1nVysaStoibgdselA3XyQ83HEsB
LgeOqr4HQUqS2lFRwJ72TFmlh21bnMgqld+i+iSqcJC9bE76NXxC0Any8ca+qlvnUQnXsL8K0JDy
Cm9kPVqBlm7deh+qa611h1ME8s+znUt1QYZA1i+VuYKBZ//poDXvue2C1+lXdlmGOd0LDtk71RVY
Bso7ymmERY433kPKPCTXIDpoIH/pZ9nXoD9H7/gy9OlxmgWY6Lwe7RJfLvPM4N+OKBUd/f6pheYX
SH9Ay25tyyvie8YfZwTw4TwlB4zzvPDXzA5ckxH05/Q227K/KXcUQDrNVe7S/bSprkrjgoLKrsE7
8xKDgaZ9ON0G1cC74iFC1/FXswngjb0CMbAdoJMrhxOAVxxTGeNjQCoYzJ3D9HkonwObKHyVGFuH
uaUAvbpRGO1u8XtjrZI7lbj0OrzB80AOGroYvq/csXB4jHrdeuAw/fcgcBP0vRWv/Kyei/fCP+kv
ZfQQ39vl0TF2xi6+zYEnIpQfA+Az1GKiNbjM5BDfwS6bmChe4Rxs9C2AzYwO9araydtmT3raniM0
UettpW7aL9tYN/DmjfVMDY7d9mY/ytPFf8x3SITe2i/YCCVRwBOEHbraWr3mQQkuspc9W5jj3RdX
VHAfyhNKrskH3LLqj7Zp30vqG3/GQ/ahatcsWgmSuonT3h0BazK7pI/MedEVQ9l7wKAGAOoDiNl3
vV1Xz4zqqNnm7JXa2CU51o+oTDGLaDv7xaRMCUz1joLSh7aRv3ihIBQZ7JEFDymxDljuuQBz6AH6
T6gN5UcDrghuJpgyXrMvbSKK9bIvw4Iff0WxIVE2kmdjM2FdAnRK7ztz7zMtjvK7Trkl1T+7SSY5
wc0ogAuBclrCBKV7hZhhushLtMRZjHS9iiwR6ouEQFVUk6h7FsgJAfst3oJ30c/QKdI3EL7+udb+
iPpXjWbdPcc0MkdBmd8HX8Qw+R0y2tEVmIaPGxVRwsFqPCBODv4NNzSmuHD6F150IECMhPTDbZ97
/CLgZDx1p+639at/Ryk4ASnyWX2RNTpije+y/0eYaPoQWpMzH6glG68wDpmzZOwXt9ZhOmNGdMLe
iehy3Ztuf0kIM+rSy/UtAqdKt0bxuXPxHfagOo3KRv8t7wkRoy0K2AC0ztWOgh/DS+UFl/SW7+Nt
iK7wZ1t6iIqHTxX6pAD2XGaKOzrmF9s+okXx1X3ZF+5KCauNp+kMSfGX8xTcNecsdvVPZx+90C7j
LoBf8TKMmzH/o0wQOemrgiZEIHifF24ExeKXBWiNNoVDKgMOmRtdwgEjAqnV2QE+JcOIYLSqc55h
4wSHiSw2NCz52AepAp1i/kCRm3OX4TAv49ANv47ZFmUr5bgslu2WteVrVh8wkCeJYFBulSPcJGRB
lo8Li9a5P96nQYMwXBxehQxeBIYnWp2yG0HBx0oenxFbrlUPMTuNpCoYtlmJIXYMDwjd+JVlxHdB
OPBgZ/CQIDPjh2kl18gJj6Zh899QqgUelsmbTmIGmSzZcf280tdNggqY2uFo2RpAZVuz2CBWR0Ql
YRqEg44nLKCbSS1TjHIMDtkPA6+JmxtcohB7INE/KrP7eJanG0QoGLodAu6Gxta68uOBTLh+FEKz
14Vvf8ACYOKSynUwamsrrYN1UGOKjRZQ7fXY/64HFRA2xifhSxRtjErX4fThJh4FTb3qNB9CvxGh
w4Ym5LqoiuahIjqyNei0Dl1ySDwka4NOuiZ64H/M62UyUUix+2MYp1dpdl/sZMU/h0K7mWjYuBPj
Q9wm4T4fqWTqUvyAAPTBLq0jWjzMfdWx0+S1MqUN8SMRcl/41zTy33UtEYcGb6+uGEifY8Y/MRkb
BOX7WWRQtYp9QpfZUu+bUoYWrU+UxNUs8bBPIRMZCSqwu9sHUF7DzApRY8aLpLMPwgpOfjm8YR6u
7rse9HrWmPd+/JG2NVqEjvKllxCzjM4evG7Eu0eGujsXQOJWT2+6TbLiJ52DbmcpgfBoarRKMEUK
rlmeG28ZnGUJ/tUgN7e8nSgv92s4FE+V8UeRytqFPP/ShSnzagW6vq+dP1VuHRUx1K6E/s8as60D
rFTFQ1HY61UbDmo2vUqN3e2aAe/sSg7/TD7I3ZpsyA7Sddh34Q5YxQb0/nOFORk8FUmsMDyj9o3L
N8lV/zrOP6aqZKeIwwJezahAp4ZbT44HYWKjK44EFAv4i6CVDbxwcCPNwR0GUeMkByxZq8d2ekUD
+rXLwwtK2l7naFQbu+K1aUjGlu9msfFHtgE24B1e9uTv1NMiC6gR1qB3GK/j/j3KT42sv+VDskN9
wGxXkk54XzHrjMBbGJVDt7UD/oH1S/HFa2H0hzAjIS7x9FtpRfOcV4Cscl0j1u6dz3oA5+t/wvs8
JFGHkUBBwFxmdBB0FOn0m5Mqb3VLxTFBgwPb0x7z4PFUdO0mKEkZ1JAWSlxFlgfMe6vUWbB/CA2a
SqAkyBlDmDBKRDIjZFetrKszWi9S3JM2WTXxtHxLyv4zHmZqau5vR4d6UNbsUcWF84x5rhN3Bhqo
z/j9oQupMaQg42R5oUgLrIVQ/sy00UObD/pIVJmuk0fmoVOYAKzgqR1QbbC0bUdeGjcdQqASvvVM
U0I4zUqKnvww/jB0BUi4YiWe3TR7NdWSrSZK5kXVQey6o24hBVq+FxUVvYgOIkOkp43YTeG5gw4B
/bagLe9sJ7+CzoLSPc5lshEiqwD5pTQPTi8Q7pb7Z/zCoZqqOJAkYDRdVdC28HHFwiN3rcpWsCtH
SrAmTl1KcdU4tdydao7HLiGtUQP87pL2NS6AifgpvRjG8AyfuhfNJkVT8vhmNbga6XC+L3qegW+3
n+C2niaQ0r6qY6Gey1vcEDGlgD3jGRKo6zgZ1buSPqAk4/Ju4uDtphb+SDAg4B0Pj7FdUVJInY8q
JXMtwux5QEkp6rhW2GbU7jg0CJ4mFczXZts0SACY+lrr2tcSb8aVGOHFmmkce+XsUi2DnBbdwRbq
ewhRpy2bm2we8ZS90NfYlRaS8XYjvoAjP1fQkGX0ry0pPxe4EbpBFpxXD4Vt7LOqepQd+zKUiF/3
EBqiBiphVte/y/TgjPJHEGDuRVUeh4xoimHypBSbrPSWSJgq0f2tjfCczoKU9BIIeEhxxtuHOToo
YFUE9gJrBiwUic4k9dS0VEXQAiBXteFwgSpzkzi6yjVSG6mR4YJH23coZhyh8xjUqOqk7cjEmpQ7
IaZ9Y3b49tbysaglZOzl9GHomlsHAQfp94nwRA1IlomJsry7FhI89671xlC7C7r8CHTirh+cgKvR
CncCUeUqwrWxQtukIoSWafDSzNR65yNhH1rkxDkC+sRRqQU5OXsuhp63SspqiLkc0cB+lq1hLYoO
pqKhbPGDAK/Y91R/O3UrGM1c004od3TaRZnUl7QDR7wgRqf0YBj59AE094hLgLSPZeWK6cJccC6f
+wGiT2s2j4NGBdfvrWvLfbqCo48JtrPVdHwv7TYlb6LXGuikVR20SeGXmwTJLD8qd5ombaOSQp+W
QuaLlHyvpeWxs6NHieN/AeDtJkXyllgJjMU0JFpkIlNyDXq708t7vZMR35Zg0mgZJeRYY5yq9WgT
liT2lqhJMH2TaV9qi32Muzb+E7NFThxt/Lzr7lCqPnTwoNdmH0DyUh28pHvUrOjrrEYKQHqkkhqC
4NQTJ171A0z2okRxSFZ2WQG/NAbEaEuK5IZtAuUdmpk5DaigqQichOMqmVSMT2Wuv+kjqxaSl4Gt
Mld+LN2PUOP3RqmjEWvDOW+zYlMVFvLfvfqnrzrKuLPT4FOHr4hno45djTGpA2YWQkV5H3yvN+k5
usLNo4CeDFSw3vutvUstmOKQSK8gYRF7mdp9NDiXhFOE5Lp1Kk1fgq3HZEPTKk2jx2oUPDHCeEUX
BNeNJLslvvwM0nTcGnCn0Op4hcpCoa8bNgDBffCcQMO7wHzTofCvRAw9VAEAr2co5Cs6dght2m+A
wL8h0AwRw6QmYM81a0NNHyZJOobl9FgndCAY2A3dU6AoYpTSP9k5WgSBrfxus7Y+w6LYUseHY4lO
76bzm4cA/l5qfZpqJK8FpjdBNv6JiyDc2Ailuj5nqNB12ILU1xSJiC3SQxWW0giUlKfaqn5ZFSYQ
isktEQoUohvwoutko2RJtVJhcaxyVXn25TbAooFEQQcdUfhth8hJ9Ah9q93QoIFjb4MKqmhlJx0Q
iAluE6zogY7G2FPXCBrrrGpEBgxsZ0sGmNk6V98XxaoZp2kb5d1dp82AdvryYattpzrXDyLr9cOy
9o+XA6T3fViQuFbJZ0RnyFO0yjj0NqS1n8Xynl2PDq6nwfvit7Usqo4ngAFL8bKSqM1X1JvcFuhu
mfkvo5AFjHCYO50swR+Cb3Awwo4KXwgvIFBIZGen8fXQ4QMZmdQ0UzK3WTy7C4Jir1N1MlL0kFGn
+NeiHcurlGlAZx3JPIgYaQRXNQrroIaa+b3Ic/Anzc1RBgtbiH8vIuAF+mRU+/g/orGLhqyBrPDG
MuSHrLepimlGfi9Dx9zC8EhOaZXo26Xb/f9Bgv93kOAMcP0PMOC/gAS7j9//u6edJs9f+Rc6EMGJ
/yUDwbNMnm7dhKH9H4Qg+NgfSKCKbCqAZzRXUPamKfkDCVwUVQ1zRvDpKiRwxfx/gQQqhg7I8W/I
GshDC3lWFbQqhk7q/wEUDht96PK61M4hg3qMYomH/QaRPBKf+FwxtEdSjwUaBd4y/MALJF41SWic
6gp+waTWz36BYkdnBAi2ST4ofpXeKyoTUl1sGlOZVk1NZFSoxMTcxx9KCH4JEwKvbREa6+fOtCyQ
8YTomLZKvsGv+7nO/NFzYoqejpLfMyAYW8U+1Ai3nZlpXbUwrPVUlyMqLVFM3WI6CC20d3XcPGrt
UGGrpD/ZWsDE3foNdDh8leW+wzZE7UAUSfJBQQNjo7SDeGmC+snQWkixcvGKuTST2XBxbF/snban
Rtn1wwrGXEGdpLoLLdWnG1eniHgpvyyJUqzv5wzyvaUcCRwPqQzaXaKUbgFOBi3Q2sfWrAgb5jxV
h/2TIFWTq/IrBrUwqCeqdumu8IPyVhQC65vxjEEl8k1dpbhqTsoa0vSIakKVQZ6uSX9D4QQJAMUU
WEKgwdBPygOs1d5dvmEGDdwNE0s11UZKHD1uKpJo6K0sgfANtKiUfjskLj+5N1BI2zZFhtPuhtb9
VsngQReVzsku/7StcqgLmvFhI3CtinJqxbkPq/U3UriU7mxgY4xT9Ogc/wI7jHbdNApCMBkeRZ7c
6VWDKgzKh5jN9H8s0d8GI6t2kk8JMI4sfHBIUNsB/844ouwVp0QceSr2k69vjISkzcDkBNwY2Y1B
CBZCaKHSDUClkIEg6s0mF4mnkp/C5c4gAVjk6RpErHU84aHaScp9WSMpo4117Nm1czbTUXYloj4v
heAN5Org3wexFJ3ThDL0fG4wW5WekKQoU1AdECHLTdp3PAf22G4DTMPLNVKe6X1ZyUcYEs3JegQa
EOwCUeD51v4xarxwK6X4zAkCt0LOu40aOyQIdohLRim/Bjoag4Hd65we/zjJTrFH85CeDlW3riOK
1ATRSxbURw2nigIe72tCfzQKrF1UG7TEKSqlQHuPEI/mGpg+rZWZOatHwbODAg7kd43btpHxqM9k
tMEHsQ2Fmnm+MiBXxFXsoxY9rUil4CIlw9qstHQHMmhv9nRPfVHb9/zrnW0y1wZ9anhjF9DqTPLX
IoKhaRcFYgTak5bC/qja/DEN8mdZlrp10aXGzokGAUnmOHR9cKwpOuxRMrE2feRTf2N6fDGjCOwp
DPMPSYvOSo9EXio7YBcVxhAbvJMiSXtIOfKljjAk8yeJyCjKXtXZUShTbRR9MACkKR4b29QPaaxn
9ikERoISmOHlOO1ptRcQb9/kVDk3st1+VW1ZnCzZP8G97TaYcBlkmH54FDLnYET2CsRIU5wjySYj
8IubapQ+viPR4PWDIGcRSXXwbSxgzJFEbZKG9M53ErEDLuXvo1JPz1qK0V6bdzYUZdHNSjZAIZEs
WIdd0XqVSQvEr4GGSB3kK1khj6g7RNHiDAEqy/dfmkaPnwhkV0Vlm6tOxWYgyUwbMBOy80AtcMu+
NJgrb2yVpkXUqRNt9OwU4n/2vSBdPOeGvxfUHqqcSy6Z5DlIgTV3jjZ8oaRvPCZBpK+zGJ+zcuyO
bT6sDYOGcCWb7/g40WYLsiNjPykXSppQftEvUfJMYEHBQpsX6ArATv55vazl6O2nyMS0//58HDEH
WV4vn/+8/N5yedOqHfa0fPTX6vLRYJiwjwblftnFssny/j/22CIHf9AS9Zmio412f6uQkTjTRPUw
LM1/r0oFq8vrZW3ZaFn8fIcECbeX5WNbYLrs/nz0852f95ZvLx9Y2HGD26JbT6JMJ3h587//A2n5
X8sG3z+37OWv1e+vLb/yvao58ZHHHROR+WD+uevl9bKP/3qs37v4x3Eu3xlqegSDBZjuZ78/24ma
VpgR5Ju/jmL52vcBLhv+/PTPOfnn5suGfx3d8p2//unPL35/86/dLzu1AkGF5OcfliVqZAalK0qB
Emd6+f6y0M1KYEkxX+W//sTy0c8fLR34Q6lRbxkCb4HRqd9f+N5qQBUvgRGPrnmyNpMmn/gR3zjH
BZkNmCd0GkOygGoorxmebAdrxJUFxVhBPz63uV2Wd38+alBv35IrHv7x/vLSmL+87OHn0++9iKBm
X3/tkdI0an1YRgwVXlm97MWzbUjU2aghL6tShdfR9+sxgiYf5hFQn583c+rE+6R4/d5k+WD5nh/S
pxnk/s5PIodxQDKxc8kc2vP5ODH0I1+Q2s6xSvDhQXQdC4l5rdZnA5BWA/kxe4ur2SEppkuEl/f2
5xEtl6GgVC/IRas8kcUR/CXTVcI1IwbO97ZwVsiofVnii5GcrlY+vqcScmWuYmmzCjOLcfYHWRYm
1qH/9eXPdsvXuBoUB4GQlRYyzsNQHgchLBC0uRvJw2ceOvWmrgUNSmfCj0zX+pufmY8FlntYx4ra
LWcfIgzKigOpN45E88tqAAZlNhQKeoQzSMXgewOtmpM0x0KS0R9a1HqCoD8sC2QcidGKhKZjlnW0
/YuAE9N2bJx2B3leW16WzaRsOzQgpAE992XRFwmqrSOzedEpFGSYgfOjSNEXI3Szkc77t+mURRVX
7X1r180s6EV7eFm0kfSnVIwexEg5kx98Ldqag3lf9yI6jhp6NSPUNyCSNswCX9qlQ+JKxpTDU0eY
ZwbeaS5toWTdTQSbjUa1p1IV7WBZQjtI4IxxS47l9eK9FNdQ2OQeVojZVTdqEOeaiITpjPMWDw+Z
opN5l2GqelqCEJFZNf6sROjvZbBkI5hBZ/aKw2rV0vuS2JgKUrxIGc8+UstabxrrGkbu7lthWaXl
myoyvpPkLYcsaFVmLMCEyxokboKswjh3pdYdlmvAnV01O6xP8H5M6Tcs59+aL0Lf2Mq+Sh8WXyXZ
ojFkLWZLfqrt5EqA0Z//AxI2YAwsA/hcP68ur9OJKnBImLcYJy1SzAaebtkOH6xpFc3quM3sVuNk
A8Zb/1kEY2iPKy3TL72UA7wwAKIy03B/GyNl1pWsjjh/wvzR53vv5wZc1v7x3tiAPkUACdXZeTR0
LHB0UrARRIGzUZpe0pPikP56bVph5JGfoUQVzYPL4kj2fTjzgS72Y8shOyUwi2yC7rDcTsvhLXdd
No08mt/XYb7lbH+vh5a8XyzHlgNe1n4Wy3tNgkljb2tvi3vUtxfZfMzSYvRjz15ky5tDXWJ13KB8
uzx1yy20rP0slnOwvGQ2IVyN9Z0xG/Us7mEBvY3Dsvh5OSLtgfwfXZpRvqflYkwre7Yu+l7VcF6E
OI727o95WDw7ii0L2L//Wlte4gq5yRAc2jazS1j7H/ewZW2UQsKd+b1ARdWE2+Jg9xoF1qRXvxqZ
XnGu+aDV5kUY4igw+FwvUVX+TtfzbSBwS40SHTYJDfvl/P3Yui3v/bykYXEQKjIZGNya29YwcVCE
WCdNmroee6s+mq2pukMZl2sqoEBwAkrcNISA8swHpPNIG4UC8UtGMz1HDwxYBCKaa1UaqeYr9XBQ
JR31HVxTZfXO9i3MMDoLMdcRsZ1pxHQzCeX0OGjxKYjipx77CS8QJeptNUruy59tFwUIfx7QoWBg
iIQ53fdTIMnrjr4AXQPkcPsqCI7oCrl1MKIaOd8IWP4CiwvTp8X7+ftKUz8Dpch4sry0Kg0Nmcd8
ACFR+1i+0w+vj3r6MSjU5Jw6N+jkskAwdSNVDUD02SerWWY1p48OSAzmAeLQJqH1LpLDTRe2Ly1U
gg2d6QDIkkYVtwsBdqiKccIeathOs4lEo+cQiER5rRKIFjosaZ7zVHINQy/WY9W261pGgQBfNbA1
Fk4MYlKTXShHO6UUey0GRtzm2F5jw81h6gSruj/b+i2vFeRjXQdX7rWDh9/ssYcum2JXK8cmjJbn
WHuYo2hLhSmZttILPisUC7pLmoFntoRzb8eoOth1/dSbW420F1m3xTSw4O008YECzr+LS6q2quQT
JWZU0kAVZsCSlaYh0kGRIRPAyUCtMGr0dYmf3+xZi2JHqcjyhBEu7y2f0kUZVrVonsKWsWaagmff
T/0NYl7FUeifE0pEB1UEyLJhmROxuyHHEjKqOtzs4BYF2cx0TOniyckkvOWP4fAm8O5VT4VT3NXU
BYBOomgr/QkFOw2r7k0RwTjLHHt+0KubzqYXMThAX+eRclnkkhQgDiR/6YJn0a47bF/kR+wso139
l5lcPDvKLTZnNNebg6kjsG11d5Y9xF4cQhjLGVBQIUPD+HsDnt59Yn5YXd1umhin7w5lqa5BzwYr
4f772MISVLg8gKCszHnQnReA0llQZFmnLcPMiE7oWL8EUjORbE8gbi0oapaZvDShibNc4ue4f0Xj
OW5yqDiobNgNs8NydrJxHndpoehIQxQOBAElO5BsZodlzbYjVEB+3nTmTyQxHjNJDrfL++r8cC1r
P4tlM/Pnu8vrZa9JlCOZhe/XsvFf2y2rsmom2FWYf76/u7yXxf0+QoJ1lRu/EhkKR5GmFdxSMCj6
qEtoz8eP6L+CKJ2U5AFnj2kX9w9x7cAqUkGz1tZcQpPGDbKMAsQg2tyj8xn02ctE19Ob0CNA1agz
3XKiuD5NYAVho7wGbb7NbOAJWgqykdYRSgCB6lYaLj1BPRzxS6p/+QPS7H3pvMPAtemmU1Pyu8pa
6aLt8TWmJinJCXJU3QQnVQX4F28HLK7ewbAA4Ap6/84Kg/rsKxKtjSQaP6w6wnakMJ+Rw0XyPKha
kE9G955Ix+XzXkth1yp9ekCh1n+slPbZHKbhQw8FGjOZb12wzxSXXNCXn0suH6FaPOSqL5+CFHhv
KSJj30woXC0f0u+HeJF8CFqSmxaR3X0cWPlzHU6XZa+cNW71yNDPToSXuUFd2F0+aGzpFsZ69tiX
tXowdESAsxEopIxozn0Bipt+1nSraCBswIq0u0rADO5LoDHzQY5ND6pMRNqpFJVyT/bDA0G8fm+b
NcP8SPMaRxn/ikEA8KchHKmucSgTNYXJMZO3TKqnrTU0ylZJ2/AN0XekjTkJ7QhZKoxNlGCs1L4a
iQ1Pcjk7AdCOCD7bfReMyinXxuB7l6MFT2gw1JcxxyG6GAv8RPFNuGVh+f3NsLChtQqNlgwQqMe2
G96XPcpphIl64A936pjBxjUbJBXmn0Ln62KncvVMZbDYg3bJNopkBh+IZC3HrlfcTlEtIPr2cvsU
JdPDssO+hFLVIZ11CcfSvBQoQH1fQMPOn1UZyf1qSFJPtG1yUIwYxM58SmRxdFDNfp9Mu0FxSkPa
FpHL50lNT8tep9BSEBDlFmt9079bbrvli3ol/6IarT7o8hgdQxvv7+Xv54BXGxBHL1EBZDaTsXGt
kMQIrcK5xgEFVmfU8l95qx/0OFRfBxSFYQFKwSGI6+EaDBBOli3wpd0bphS/SREClbinVIeSAekq
pBkfJ2fFr2jQt74RjW9tlDteqOF4HM7VUaUwdw4CJ9/7yYCCDHoa3oi2VA+Ku31QHF/cj41NaXPe
D0JhXtxL3S3Fz9STLCMjfsjD+7oGwLVsEWTFOpA7/yYcq/SSMuuPJAbKHWVivMjm46kHOsDF2LwH
o8rl9jHmsdCfvJNxi//eh2nNmBfDfp8q6OpDqcSnvKAOjTkYWoHz/2hpj3fTJD5sYcB5SvXmlI2R
fDF8QUNh/pWBMQBo2Uda2MM6x5PxJMywRPwWtfZlF063M4WWnpYN5LIVa6upo3PTWM6ZKcL/3spC
RiAerc+uBQjqmJY4J3YzcQsqKJt0Iv2V/usPFcCkYTVpZ03vizOeXnhK1L3ySV3z+/9Uso3KuBRe
fKn2T1HU0LvW9PQzk47L/1GmUkM6smguZVfLp9YP5dnqTf3o9NdlAzEO46qWK7SZ4bGddJHBswka
+VK0XJ4O4CSlewDmcxVV7hv5wQrCkrltEjsUg7qHyUYToVPM6rdIHXDUrf5RaZm0SoGMXCruTzhh
MtpqcSS9SE3w8L03J3xEC9148aUU0KxmJiAxJP3CzYTQXWj7H0hNuMumidag89hG1QPyxh2Wbugd
aUVhPBQmDY1lk7wYVjnF2Q/dAvAEa66+qIreHxND4NTZldWrnFb3y6Y8PU+tXDcvlFaSTcMjcagm
O7zrQWAR+eTiUwvpk85HrJHUumZjSldlHNUdwZO0hYaINmNASTonyv+dcVfKTie9xzM0LFinkoCU
aA36sQkA5EUZjxdIv8tyekzVfunkOnrRRVNthmD4H/bOY71xJOu2r3JfAPUh4DEVvRFlU2km+Cod
vAv4ePq7AFUWVer6u7rnPUEShhSTBIGIc/ZeWxwNaD93Y6OhgLeqeWT0cTlSdYF1A2xHPIwBzPlh
amfBiDyNXd09DS5hSsthU0hWheVPXzRiGtZ919q3gx5GuIV0emSBG31SXUrY0fztVf4nve/MDy5x
gltVeBhLdF2/E66GHo6yzTfR3y4fUM1MDhu6kg99M6QHolOxIkFyfop7lDzLIYETbj3aVV8CnWu1
Z/jDrWto5TlA4rWx46b9JHLsOPPfpVL3exwV3CfzoTy5JK7sBJntB6fwvQdH5RPFVxO2Ri43hi+1
zynJGuuhLZtzYYvoYifQtBhEtl9z72HqcpvfX8ZN0Xe1OzPXjWNVW9E2QCP3UQ7T7fJaUav/1JIw
eaa/4O6asRux3XDrdkNEVbxr+1sf+/txCsQnnxyAjXKi8ZSoIrzLG6SQr68xv6lltSOR4OLpnExi
vjQtT5ufvxxmhsf/9cYLQmGnf+yNC/GPAJ3jD9n8mP5Kz1me9oueY/7mM7Z0aXwT/+KbLq3zXwQd
G4IO2z0swpSI2PGLnyN+A7Llup4xe/5d06Kn/itj1PvN59V0ALQGPD79v2yWGy4v9bZZjrfV5r7t
CQLw2In86K8ef6OWRW52ttwDGl8h+yHtpCVoJPSZYyVSDquGhstNIc12U+eYZaQTrDXMuehWAFuk
Qf0c+u1jF9ZwZ9skPRfNUNE/RnSZStR341wsTbIyoRkCOdfrHFIrRuI+uH/JcrS3YlJwvW0HEnaT
HmrfwZz4KRlyefK5b96UxNizmKF2bZ9vaZrma9OYzYKxOT3Vvwci+Sq9MgGoYaBCwgxXUAM6M4F8
MZBerwbNr09Zw8ga2eccWaRp22jQcIxk1b1XtO3F67Nnr8IjYJMVijYbvDq4Ok3XXyAfaZso9eMV
mSQ/uSiuCdTiYoe2DQQCNyCLKTEuTZryzS4c8zt+gsFzV1jfyAv4UoNA25W619/XCa7rmuBViLge
mgESJScMwSnSKKDbyepWQlYuDTO5TWDxEXEksSI3pbpBngYftAyhxFjFc6KEu4UBmhMwKsk2qdXa
D5N8J8Phw9TJfF8MOy8Yip0x8MqVgyMhzPFjTTFD7bLUj70WfgorHGHo4p4lhUgIJ89lnXAjG+Jz
jizqiPtQKyIKr5Xc5p01I1aFv6pK1WJZB00ncO9qA1SfoiM5RhisSdgFFOO5/OFzLPgQ17LHNkVD
tUevZnyx4oI5MzzzjhANQIE8qJlFN23bwRBvVmUy3LTumG/dihfPgvSUmc7n1meSZJqrksvuY0mo
yo2W9+aK3k67mTu5WAQwwc/PGBxSf5JAc268BBCLn7Ath9y/hkBw37bTXjf4OCT3mlUzgl7oLRjY
8kXXRr4UhFst75NCrbcefWuvOvVSRDQnbJVtvATLk5pc+dQSc0Lz91Yo1zl7aXseBkGS42QMa2jq
iBcFYvaUcoGRjhsNbgQpMXy8ff6B5K5HX0pnm0wV7rj0OHn+XOkUEF4HfhpEhe1iYZ6plAGiDfap
qpkz2scyUi/GyKkmrWzHOTxujcwIVgFgBeUd26UBquqDGWHAHeE0hn6utgiUscCjbHXxVRglibxu
Jwn6NLW7KU4/FQScWJ57ymgKr9w2u5g2sWY2JKJhpM+a+nWC0SfmnO+Hr47zqUpE/9RpH22i4eYv
VR1hFfOlOuj4SY85IwDOyHCLPnXIAI/moGg6TaFzsEziOUjn2EWJUb7UbrqlFebsRqjPsOr4Cpy6
sA+lkE8UuNuzB10DGzipWOhlH5hQrnIp+p2Ttw+l7OAdGjS2Rquh7pAzGs2y1LuJAJcy8ql2Af5O
esMrEafprgQeRwSvQ+ADJ0++sXqygTVDqL3Mq7NGsmLUY0LJzBFbVi6pK8OpqUp/b8JbcDzji2jt
B2lyIYll9oSkLzzzVtxVeI/ppltVXtE8IcMhMUL6K+H2GaFohF95fKVIlrsfTsl8MfGQdg82h7XG
YG9TjdyvAAOnQvechbM0ZGTMGmQRHKPY57LY4FsUPdgxq3oYXchW41xx6/PsK/GTziqfku9lCGTH
CuvntAF1ENj4PBAZeetEDgxiFCR+t0nxIjD0R6XJ7E50e+snITboXAe+Z89X+4mRnXIlddTYz84g
rmEzuRHScLd/yjKi1jKzIq1VWuaaWcKL5lC1Up5ApVPAodZ+pHr6IVTQSoTWH8wcN3bU0LUs3F1Y
lz+8sthXARVMQ2fkHMVftTnhgTrSHueOQaIInEijTL/KRgNkGhJfERO+RuuCE5oMP7viBySN9K5s
a4y0UcDvdGQYa3feNo3HUybdfOPMB40haiTKqPtQ5UhL68zfpbZYI89GQA9BfkNEJxXiL4aJ9ha1
F4zKCd0t2JZnbwayDOYEgoJToSg32qEI8ALUMUglajndbSp8lBiou4YhACFQVsG2K9z4powH8iTK
hvpzHP5ItGrfdfNFNf4eRv0tav1+BeyjX9Na3TTeBKxKy5EAz1OBhslo21sIKUMKPZaGuqoow0uq
w8dwCtveOrH3M3YRnDul0e9U4XxuKt0516IxtlmORXg0A/0CwgU5NfImmZuwc+dM2CBW0aoz+2yb
G219b0womYpM24eyegDRUt25vRafiyxEOZOb+C8oXsPJfGAg3h8Gdp7hUx5zIdMHBDVwPLiraKVW
Q03Rgoe+JdXBTPAau3FK/pr3nWnlMdSM4JY06BElmvFTGQTeBkRtbQsDu48R181t3eC+USmXppaf
Z2FYSH9pLW1qrzs15fhZB78Llt2eTwPiaVtsPpgI875IV9Z83+rwKvpJc7HwF+AK4ripRuyBZlTD
dR+VziVyOth7I6CJIPrK3Z4EyPnlxrx/GuXvzGVyzBKYGLx+xMKt1+m2o7u3csv40YeqDfzhtptC
YOI+lX8tjj40tYy2eQvSJNSZeCw/RgWwrK/gHxMvuhlLZhS2F26q1FJ7q6fzmIANdEbxOTNCf+dk
PtHhmPh8+WI0mrsafMguU0gvVHKp0XlZzuLZyDheukJXe+EE3zwLXyX0H0w5gwdHb2hoaViEW/F5
AhNI9D3+k8dWo91pdk/u6O4sJzNW7RDT0vXt35Xh0cbAvFi0Jt4fb2BO0hEW41m46Nu0J4em1ph2
FwP0lEb85MZsCTFdkm7SgBZ1lzwR+4miAOUrXNgil59Ns+XE4GqbBhWJGem0tZaK9CS+5kH6kVmd
cQ4YFs63MjMqWmaKQLjmJDl7qF2SzpCei9lZoBs7ZDLBUUSQFocWlsbkg6GIqcwnn5tYJ4ojwbfd
dtGzbzUX0FLRdvAn/mN8uKsFk6JKbVpnlfWx0pAIE2Zp38TkGh1G705iGLsthb2dIuOoR8Q2cJFj
bELXmQsDYdJGt8mqgzDW5DWCxZ4wYTR8zokTujcVSpSzNjl8od0shUQ4trE8fzhwU4RQVsZU8htU
kRk5R4/I6795ilB6GKX31Ma2skm8x7x4KluAF2jRG/y18XCi/ghg2D6X3Jtz7o2P4Kn4iNLWx/NN
ClDYbmMdtnIeu/F9ZdUdhm7FFTVceZas1oaDuVt6pn/GFvE9CQr1lJJTPNIJ6MZj0oT987Igx+gD
dZHkMrhN/2yNkPG44fZ7AmezDfhetQ0JzN5VEjRcTE3GJqTsqUVB8KBp3OhLSEWQlQTXwJgPoi7M
Q1C1NiRFnZu2HTxzSywvVhDo27CP6g0+LpcQJsNFyUZqi5cQVVuo1j2YlLFu21p9JvbN3wDw1qge
DuKRsfKNn+f2s25PWP3TdKsXogFAM2/yqWAUg16cJmT9NiLdZ6IxGZPVJeUTJuPrZqiN3YQ1aWNm
HbbtqB0/CI2fr8iCmcLEfyEarW/2RMMJCeXaMWDtVfW3pvLttTEaBTGgFTSryomBdxhHad8kMIuA
WBxjMkv5uUI5GPR03RExAjYL47kOiahUCGmUd3Ouvch7FEKRseD0H7IMg2FpSjrfFUoTw3qY3PTO
7bBAaEo7VoMkpCoU4b5B6bVSQ/sMKRXZYtO8OGPsEhY5lxP6zdCBJVcdWQtBEb9k4ST3loGpOdfq
iBQk7tCwwAQ8L/Fx0LE/R0O9w4yKb6sr8VcG2Uab43Kj3ti3xk4qsHn0CG6SDmedfyryejdy1zoI
v/gw3GjjLsV6E1bR3u6gRgPOxgmLJLfATndhwvFQ4OXIhctNj5w4SCE5hIkMexam8aTq3G0Ue3Mb
lR5w27vPEHwzVI8SlGcLZNjOw60kYeJIDeprxoUChg8R37nZEOHqWKeO3w19IMxNZMttSXqwPD4R
QaCLUsmnuMM8LssO9GbVYqWOde1mJDVzGruWpu+U3hB+8D350lCBeWAsAr+Bk9lLJQkEz47tNycX
+/C6nUcovVadpeE+F7lf39Wq2NmR/ZXBORwy5et81d0x9YevTVqZD1xuThL14io1BnNFORuujwjl
mdnUKBydcY9h7nvNALEI5sZ30595BJ0LZQv2yjp90hNjZ9jTwWNsckO6OpNj0/thO/w2dGaTeTOS
UlxDW9Lw0uXDw0ii5H40+Oni24wj8uOtTyGNDjOMm10/tyxbkv9ESLioZBS3tovkCRjVJxQRoArT
1Nn0OeATDylt0Ie3hUJtGfTZEwWlM9XUL57DZAWB6lNfBKh9p/Z7yH1XDa63aunerXoX+lLNBDWt
sG6osYKvFUUE+vXul4ly67qHpnegLa1In4bWqVGc9bN8oHWXOrBvmEXoGRH0BgMJ/nchBkYj6c7w
8NfhoLmHxttmYWg+0g6ab4NAXQZvDneNf1ZhuTUa1e/qOKhuakyaVfTddQd7R4ZUuco8Y9wnDuVS
uk8N5CRu3QHRz5S/qcWtxoxpmgWiDd+IuxmWEnoXfEhDAHx9Kg8j6TnMoAb/JEeyjToaKQY3iede
ebsA6e96xjTugz5f0zaDHxFWxMflLUVU67NnoHuNI+Ni4YLcp2V4N2UZhNCmvcXzM4P+J3dtWQaU
Ch+U+qCcOyByZIKK8neGB99SFxgIcqHId/buWKo9XviT7jbPYYojliGchGI18xTSrl0hXeAnb2kv
dmFru4EfF9Z8LhexEXHHz6E1WhJeX1KLDeA6LpIN5nKSeOhDIqfYiZROpCMibJwuhiJlGLfEX6dn
W3513K49Aay/NWvSABMomAWJ7pfC6MBJWXl98GOuDx2140M3dOOa0tKANJchtVfDRzcY5aUtFdX6
NuJ+dOCMDDhDYY1rLkZ3kv86QbOxEAOERA34VNj5H4SFgpsB1o8iqb4iG07RQnOeGPxiEQYzCkNK
QZZYgnw29/Vnu/4GET0BuNoVewybOOJg8WoVb04vil3ZOHg3EZ05TGQshZU1VDBXC+EfRx/Zlz2Y
xjaNuJUTZMCdObDMU2E196FBrFAts88lydWTQy66LMstEeCG9zh1jbO3dLfcZBLsWBWNN5EOaKcr
AzC1aDYAWjDOVqE8jsT11jjvp+aE2DlYMQoTOmXCMLox5DruhxZ4ChO8rMG67YMQKJICr0cjbvE6
iYcLbQkMzTTER/9nP/FfwEX1UJvOrGbsbpKGH3cQkoNjDtSpRkg/Tembm3bIAVXp1lOO9mPlkquy
U3pEztn4MYt0fde1404IKmgSpZ7U1Q/LAKEVO/GXgAE4CXw+gPTp954K9IqAvmr9kJQBpD2g1F6B
Vs/MmEzYjcdVQ1nfaBWB5O/kxnSqZqVHXy0K3+iBR23daQzRPFgAG7OJt6plaMjUb1PmIZly3d0M
xGxleXKyMdmTzYqzm67AJhf2vRqBpCR4wAmeSV7ihrlMx9AAdUgKrCfFMVe6X8A1yM/pXWHpgHdK
CCD0Xdqt0r5FLWWpJvwiTF6AvM4CRBjh8gMMFd9U9y6ac9K6YzgHzF4dw2FyECYK+BimwoRy1mb2
txWjbW2ZUQJqwiuzNml+DaOmbcIs+YrYxV8ZJGkzmElOhdMiN+gw4lFfo4xWBc+TrWa9VP5xmcUl
NYwszbwE3Mx2KpzgHYGDs/icl6mER9pGmDFijGi2SjqVY+n6myEcj5F6GAzKNlrZaauGnsQ0EGfS
0IMIE9L4GE3IndXS8J/H/VWiOIvq4MT0zN4GLT/fmlHhXEPTlST/gVJN7hbVvqTnC68E/H9TD3R3
cmKXm9b6mmg90/tBP1oRc+TCIPPVyw9u9qQJ+5Oc4N0gAARoV4P+c4x1OJcqp56UkFEHrqZQh/rI
2NbpgOM5zIjnDa36efIIFuiS/D6YaNlk5AhxfufEYlfBXcbE6bYvJ7RdQfhtoAV+DJrsyeqmDOJw
8tA6wK5xkJ9lAx+lZeJN2BunWzFSdEEJND3mZvyxq8lBmacaWVOdmngkJtsBSTWV9bDtRHcMAuID
oxw6mVWNT7HyNgPnSJP4xZnEc5AMwj79r4PxH3YwTIDt/87dN/y/2x9j/K1818GYn/bL4aebePcs
x8bWrztzCsCfHQyh+7/ptkkYBt49yzUcdv3RwzDd+Um65fIsd24uwDT+1cOgvWH4wvGI8mAqKCzv
vzH8eb7/1xYGpBY6ITaCR9sWjm9b71oYdWJlagiL5NxwowtrksBuzApGfpqN5wR7MFdpTZfHyPBr
hoY+9bZZu6BpsAKiuKk3dWR/s/IIUQ8zuAEpIRb74XVBKtpIeoAHrTufvuQClaVZoUf0i5rUsuVh
4fm92CwPu4Dax/JoWaTcecm9xly/5KSXsyC7Muv7Ou+G7WywPS4L0TQo6paHFfGXhzj/jsMHGe6s
floW7p+PltUOQedmEuAJglkzpWyEisUsrirpMjGrmR+2yoJ2lwPIXFKoEM+8zbVaVpcdPnC8KJjU
Pp71y+G8MGfN3XVhd3A0Oss+pbPedpzVxMsinlcHzda2KoaVPG+vAntcAUwmVrRnfAWNL2LpLPrk
viwfM7io26AnQOjGmrW+rw/dzhgO6fhoV5LCu9lgCKhxfb8ultWEyLSNQB8uNa8bThj4wDE1LkBK
W0tGBBWgpSMGLnYQrFXVf2/z6V7rzIGxRwHew89v26i7k4kebqem33kFeY+ulnKp6eJ2l439zALZ
iUDqe+Hlzx1JLIwi5GUQqb2b3HqjV0l4H1G3buVJFSnKzflRlxP0Qj/8d2a6G9fUZlCa1W/NNNVu
tFTlm3IgrhSCRZJhCF1c2ct3kzj1h0y1daBAbVovy/dHbztGIES9pb23ysFhdDwnhQ0EJtPqmSys
gs6PtiyajYNj8sj53B2XR/6fj67bzGqAlXZdX465rl6ft2zTkdoDK8p67rJdtb8e9w8v83738rKh
EYF/XR6+7oduprB8XP+mvby56/r17/332yRTf+g6JIkvz10WudT/+GjebSMqngAH29+W7vbdn3r9
CN59TO9Wx4JGld5RRF2eHA2i2klaZtn8c4nn39eyKP5cTZsI/eN1fdktiyRVq+U5y57Xg67PtGK1
m1pQSxGDhpu/e9l3265/vlr0lu92L6vXY67vpmhhmmnG2K6XQ5Ydf3fc9fU0ZgNbmfrn66brU6/b
rv+367a0Me4kcyzO8PkzocH9oUTzCKbjly2sakqpbxYz0xt31JuHi6VKm8K7hAiUreHMjildgAYg
cTx8da1dX21xTV1Xl5d9dXIte96YrKYANX4bkGg2O+/+7nnLtjc2sOWNvL7C8pxl/frsd9vKfCSn
SurlYaCGwxXyC0iqWWPbzmpbOjGj/roeZ8jqsMyy683DxWqVZfNl9P2uqtsz2NotZoXYnS8W09w3
imPwq1fxvVxuCW8OCpdDr8L866GL4L1zLLGdUpsyMaapbF4s1oNl0YiYKzR4jW6LP/ph2bYctzyy
m3GmNP35lOXJ19Xry2Dd/eNVI2QOUJsMmwIan05e1P1xebQs7NLvV7WnitWbHS257HGK1bgTpD9z
hX67+Lttbco9UpIOM5sUXp1G86PFH7JsSxd/yLInJKursnqxG0nApjCOzpqGrUdrsogv7w9+fd6y
VVtOazqz28TIIuB2jB+WRdcjkM6rsF+1kVsf4ZH8sQBex0VxXl12iFRjHF6VH3U5YumffRnLwgC4
n90UieFtbD/8NM4fldnQ96kaUzuGYL82KCwgPwnKTC5WH6raXP4Gi9vDdbFsi0r7q16Mc8SHoY6j
G6hjPy9o2Ytd0TeHZgZ8pI3TYkHiUdIGNz0tsMPUefZxmBdibKcdRo1jpOcDJKrekNvQUo/YMQnw
ge+2Wr7z5ftdvClZoDhhlo3dcu7YCV8GkNOM6t8qMHEup4UDOagdJBXH+SNaPpgABBuyLRfjtG4d
/c4nAXp+FIHCen00OV25STvCKvMcx99qMc8YyprJnbOjRseXA3ekpDxh6cnam+pmb2DqtkdLDU+L
J8o2SQqWuO1Wti1NGLyw+xHHUZLAKtJuiBTGxaZi/5jlHRNSBIWr0YMcbGCuZDI9bBZ7h7WM3hbj
x9Xu8bpxWV/2LAvCJxnnVfTxwbCNlG6W9ev+NwctnpFlnSqVszWM9vb1JWfv99oPEqBQmvnkiYFw
B7T5mLBcLicmA5vXBe3CVVAN5l7ke0eE9mGxVS2Lv3VZLc+8HgNSAo/Eu8Ovx0iHjqpBVjWVr1+W
L9XNruNlnbMM39nVjrhsfLN/ckIA58if1++OWQ78D7Yth7z+leUpQTx8D/1Qbpa16+L6X+1HLBDW
lFMkmD+o5dO6/nffrS7/0VTb2eqhne8K14WYPdrXVVoN5TGYbbuiDbamHB1O2Nm7XS53s+uBy6Nx
8Vdfn3Pd/fqyMfG1+3cbXWQhXHH/+meXY/7PbQ5j+BUVoa2jh/TcJePyZQEYhJd6/3BZL2ZL8N8e
2dizhfD/3v/mRd8f+mb99eGbPz0aI786rXNeX/pf9i+HqrhE5i6+v/kbf//w7//S9U2nk3im/5hs
37yD5eH1kDcvsex5v75sfPP01/1v3o6Z7ayGeVeipcabRfbnao4mxqo1oinmTdft1ye4lg4uXWXI
dn+9RmC1xtGwM2Cvy8NlT5d54vVPlNPsjyGjhqHqcVksfis6l/KYJhaM8OXhsnHZDbON2fD1yOVR
lEViPWUFTu3rbqebJ8vL/jcvZ8yeLmOoKqTB88Nl/+tfWtYTqZ5VBfUbM4FPbWh+X8vTl0dvXvP6
lq67+bofNVHAt8lHDSGK8bL8Vq6/iGXVCh1R7F9/F06fVDogCH6Ay1F6XrlQ5RiFcDst8MaQwQ4k
Y54UD/Mk+bpA+Ret/KLTV+5Ykzy1mKYWk9WyIFDWYCgzm65yldr6anno/5CdHVOn7rnLZPNvxpqd
8AhdKr7QX6v5uE2So+15iMA0fHCNF31h7EMFYTKRxiATmjrrOx1UBCVz864MIag94SSQx7LrP0EU
zk9xg7u9FdaXaLJ8km35Dae8DA0/H6/hBkfkHyHbyxz+OsNXsSQgLeQ2o3VFctI79AtpyAA3Ss2j
Y3Izd2Y0d50gfNC73WABu+f/YtvjqcF5qJP9jRnxKGSO+g20qNJsNEbp3XXuupQilllsPuLVrh2q
5f4A2et/Bbv/sGDnQMb69wW7z6hX35Xr5if9EhyL3zxbGB6JXcL1nUVX/Etw7P/mkuKtO3N4Lf/M
aZ6/JMf2bxBbPFvXifI0Pcel/vdHuc7Sf7N8H+2yMMkCWxTM72LEmnfrbzOQBe/sL4Jjz3ZMy7UR
QzO495z3WWaid2q6RmDkJj3M7no9ax8Do2TeEFHtyNVaiUBx4bHAEgQ/bQe7+uKje/Oh3b/mV/7l
XbyXPc/vwvMFQbYen4WYw0vfRpv1ja6htAQ3WWR+va3s4KmnTKT6SVxsZaK6zeWtdGg8RjP9V9Bl
sNuf01hFu8iGLIr/Tv5DlJzxDltm8ZaolxoM6V0Ldtl7JbbUTMOtPJIzDLq0WCi1dq13WC4RInzP
20S/z0bsbmXToosNv1q2W67wUVMp8gySlrTHoKBtilu325m2Tf5kNhtZfUVXUedi4yJt2lF9nIVQ
bbjxqNWtS1futaHZD4YIQCSMH/7hQ54Tmf+SHQoiUnc52zxOKG+u8/7lQ641nSlhI4uD7iv9ZLpM
PryI9KsqJhsGnsneCGS8a9LRwG5s7eh73qBKdMq2Ontj8RyXrnFXGN7HwND9zT+8N071f3lvnOim
RYItP5L5fH97ArRNi3jSc/MDXsnHgILbYOrZgSrbtAt1UFeNT3tlMmsCCLr2mNkG1uqhPuB1Gldm
kKq7XLsLddpS//C+/uXEdAQ/Qt6V5fhw9t4nCibokisDgfbeQg3fFu7K1Omd2BrRZ5Uozq3d3kxR
62+UIMjSCIcXTGfE0hf1eKNsJW5zSBP//i3Z/5I+6Nq6ifyVPF++S4rdf/2oYBnrCj9ivzcTMWyZ
wmknRxITA1mb6LxYPmXBLQ7B8AGsbPJcCGcz2bgHlOXE5Hz2IxFj1XgprBJBTY8krR8zi4TwEMK9
0j/KgX4rltNbZWbklgG5Xdmp9eygVz07Pb2vztoSTE+G7HiXLAqwWQumKkMhgkAd6I3mpg+mryXk
qpWn+eO2KUsMY27P5K452Gb5OZoFbuhsuWujeTM1FGeD1LZlKaeLLJgcou5PamOjIy1cjy5BgO4i
opvldI4vY7yhqIKGYqDijOru33+8hoVn49256NpCsJ3fvY5ZZLZ7vD0XEbF4CPnbbm+AGHWMvLxA
bDjVhe/TdTPlIalhF6c1VoIxGC+wdNVJpUVxn0QFdW6yRtD5AMQlmuPk9/KHpOyPuZIPaOq+DxFp
VUhgg1MaqOAUBe63qk7iXRxPPp8vRCLHolDuatXnAO5AFHnkJo5Gg5jacI+Q6u5Tz3j2p6g/RI2r
XzTJYnmU+mFIGau7731CK8xocjaNJqK7ZZFF/gUtAWWvUgQbuCwntyke+Rq7S9aO475pbfHcg3x7
iII7SOTdfdHmYoe3XjyrhniuRkZ3fgIHe5hQFHPyqHUTovkqs5WN/H1X6bZcCQHLFlRCvY2g2h2q
IjlYlkpvW79Kbw3769QZUExHEd5SltG3SnXZgRvcWkdCuuXHHQMvkfAOpsY6gwBeJ+dUQMNzSF68
tHWGZRSabm6EgOmTj5PWdHtubQ1DSjWdCtmLC35iCBTTBcfOvWfX2rqvJAppo/DPQ1RLVHUwUDN9
hI1bVuLAjR0Bkw5bf7Cm8iS8OcmPHtS5w2CYtGo6apE1npsMXl/emXvk3r/DKf7gVaV3XL4jJ8M3
WkemAN/ctFvT1D+THEeSXU2JkEmufU4wmuB0vFDDIb5Vy9wzd9WDX7vxA6W/EzpX8xyJNH4ItB6c
deJHN6VeX0zJaFTTavGE4hmzb+AVyKisrTCc8GxTW77UXjGBgOFsMRDnwkKYzoabgGqjq/zgO3Fy
QC6HmKFqv8RtWJyhn80Z212z6lyL7rA9HieXNC1z4i6faGG+8XoLRu+YJWcEZ7TvJt3cB0N0SZUL
nVEwRI9KwWXWGx+ToYC9Yov4btSjcJvQPlqpDqV94ciMmCxUBOSV6PcBhPU4TuJDPXW/j7Ke7juE
g/d9m7/4aXpSXUtujBhN3Mm1dheTIbesmZb+jNCKD1mUZGDRhUY74R/tTB3w2rl3ywLeX3zwPST8
y6ryC+91R2rz/2j7gVC2eVuUxAMk0YrsC6NU5+Vg09eJuvAKa+PnZLblLqyMKmzCB1iY4UOWz4od
B2LvsjrVXEylGY23lnTw93CEBdIqXA3i2JgotYCgRzsDYuMT0QII8FOmMFxgtMdloSf2McomddHn
IyJP7/aZRzXPBErcmM79siAVAkCVNX1b1nLpqQv/PVy9gmtzA+ykj6PsaVmMGJw95RbbiYv2TYNa
JbjREl3cuATFyAwvmBrr6t7PBnJoRr99CoEEcoNVZ62ix9mZ/ouIdReXESkcJgUsUYYvFc1J4Eju
tO/spL0pnabDjkE+HRhFjSDlFPKIMsC8BXX12UNgHzvfhziNP7QTJzEUmJWV2S8E0BKzV+ZEBFog
grraIs/DGL9lZeffS+8mc40vXm4Se3Nj4dV4gVV+shyQKFEk9w7EPCI6+v3UIu0iNmSddH52Qm16
GPldbLSGJIFuyA7w3utNM7Q25UH73EkUnTH0uV1qIZ4JXTWsJo9AM78epl0GL2IbDrAgesRdB72K
fxpc2rbgiSyuXOhOsoHrhDQ8XPA7VM5IIUAt53IMHqDafGnNLtpaXHz3OTlNhey8S6m10VoLiNvR
+3xHL5K4kcn4kLQORtWpwUMcFagch+dg1MhBC32PvLMooHdcFmTu+tEm8MLbDADc66dJPqh2UGTQ
CdswD2jah5s4+Wh3XXuvtw5pDoRPLNcnlXnm88S5LJtPnq5VD9ypLrmphhPOFbJ1vPHJdYCtdvaJ
yihZ5BlbGbo7G2mO1XEYxi9WY6mtFTcXmryY5wYuEo4HDkyRr9BUuOStRO0jz6v3wgRLwAt8DjP1
5ICsO8dhg+qnMMtdSmINoBJ/o/uxhkltFdFJXvmRyE98f/deiAa7Dd17t4Ksn+qBu6mnVIN55+7t
rGSyK7CjMxTeFQENYcsLZpSpOW1VTv77GFMn06IC+6MmvupaIRmvdpsqgWU2FF15SnqTyJe4jc6j
KU5t5A1nK9yYolAX0fWnoky0jwqDjU+i5WBEE2EUWbo34+qiZjcDE7Js59ZFvLW0iPbGRNx5/zEu
MZB4Y/CsmymZIroN2XJaWx0SQU5H7SXsQg9SVrnzu96l0R2qe69+kHYikOTEZLVWY8Wfh6GJdYob
a69O3ojoOJrQ7o6DyO703IPyRhBsTB5DGEQ02evcPlYetuZqTpiYsD6do3kckBMB28KHckLLPqpm
xsKgpyi/6bDg1jqy873ZVbd1ZpQX3f8RDWDKgoBsMWHYh9SWP+K59g+C0zxorX8nOtOFDabARzm5
PeuzBpIBzfGRLBtxKlyL27FHdxPUEHmb7SjvIRBg2igc63eE+tXn2I1e+nSwjyYUudVAUuy6yzDv
O8I0D1aHjg/ckHRktfMaMKhe3Kf/n7LzWo5c27Lrr3ToWbjChodC6of0lt4U6wVBsljwwAawYb9e
A6hzu845HbpqRVQgMpNkVhpgm7XmHPOoV85NBVVIxnOyI85RrcERmTp3IslLHHRE4coSfylqWPz1
OOOSJCFaNKiPy4uHAdDcy9a/lqHUTnoVx7BcMF6rNtavfp6iEsvFLvKfuq6qGQa6GIPLwOzvWWit
cTVUs3VWkcZh8c5GrVa3YCxINbRiqBHR4G185JpkatHRajsTDkV1m9VdfRiaHR0EeSw72QEM+art
orz2pddvpqD+KScw833IBJ7Ycp3j+BNJpe080nsOWQk7hEmt2Fp8eZCl6QM5IWW8KHXdTdMwFLbB
8GpAlVtHI28hxba7SbH4HI2Es2l+DgXueV0Qm7vnDDqarQkcY0pM9rehwo6IOrNP7e0Ah3nNuOLv
+swBw1RBiZbaJetUhpXSRlHfuFtOE2OjFNECzldGG/suUlsjdt2jofAn1mCtM2v0Tq1s8Z3G3ow5
RnzdIblufCy4bY86kVjTUNaAIvuNW0bmU91iGSYULCd65DWYerkjkODJaLFvxVOwaXscvrwcYmH8
oiYJwEue21H/WZOksgpGN3mo0WK2zWi+d/C415MAhCyg5K7hDZBppzp5zlBoP5HnQcRUS8SpUMmN
07isTc08OWjRAGRqvtvCZyFgkm/c6bxzpJijOpuUlDbPj6nmb7uqd65eEfVn6djdKhud4Moy1YCz
nObfRBTc4Qnuvky3OVJ7uHq1JEwIkN66zgvnbCArx+/ctlu9MwgOFVwgPBL3vXP2DNR91UTGQpLF
pB8tP5HLX7XyDIGXQKg5mykr4v5St6HctDppe0Wu+rPjjiECX7ZJVm1wVwt++MJA0t9LfRfb+fea
Ddm5C+PwstxaDi4myU2vuyQ8hyXYxEq3tLOfEKVqdBYcbf6iwcg6VASKDZP/01VGvOn08UazE6qM
mmP8OhTgz4GSVeApsWGsXLZfI87yZGPrZXbrTfGbjvd4p+k3YtDI2Kvuhsxx7jSb2acM5IOeGfah
ooKz0rpRPiyPtfYANqXuvH0jTY2ltEYeJ2zmhzKN0K9jg1vukXYgTo6HcWi5Gx7sAgsOp3GBezWP
t45nyy2njHmfOoZ5P6ZAv9OMEOtoGgl7pNpyrEyU1IMjhhvwIhe0rtVjyP/BtPHgCi88lWOVHyyL
l1PXorp4fvosCEC5COUdPatHTa6TvQ34QjyoVOgPkSNgN/ECA+Vbu7LX2YEZ4ZbSVL8y2vny8Yot
Au0D243y4jH+rm3fRhCtabei8fXTOOn6jELDv73cdyX+MWx+1cYjVyVhg3TW6FWvjTwb1w1FtJOl
hQ9m69X7yUSDiSy6P3Us7LA9TaflUGZem//pfjSSsu6Rdb41+JyZMkfnKxbNiBr9gHYVwX1l32cS
CqjLRXRmXU40GTnReS59Oqt1cp6BQPuhqW6MYAp3Rmx/03TyyzJXLzasG45YlpItZsJs24Y5kczZ
t7p0PhBehWctqw+6nzg8W3zpsHzzxYb3ep/c+FN8UwNQd5TxxArvkIgWPyQvdRQWz52DOAdedVHM
Ap7da6tkHL5XWUSWrpG8IrteiUk317DZn5yCrVdtHk3WaF3gWGsq6zGXoP+JPPjdndxD73XPOODb
dTeRAOtMG6eICQF8imQQg3lMyj0eW3aAHtGVPekioukPiaXuWZy8RvMMk1n9Hk9wo5PNKKuDIRJ4
Akejju7odINhJDlHBzMHfxrhdtAT75GN4UWzxiOmLnwk3Ulv9PeyfWCdH2wD8llWE/QnzAeuOCY4
r9Z2Nxw6Cy57hs/3kDlcU5WIz7FOFOIMCrc0t93RBXwf0kmuiGJ4NUpHHdG8DQErdALPnCOlNpTC
GRG+oji583C5HHJ749SRcxCJ/9VMvM+kbfbI24/CU/rWsux7B/zWSpFTbJSY7bVCeljY9F3f4cpN
TY1wmcTA46E9aCZgqbIipABVyMfgE7pZzeWd3FtXqfeiG0DUAgeMVtUMQLbILlvZRIxgtSVdhakT
hxbboTIXPwM+atkHJPtqzNuaYCGg0uo9fTMTmd9JPScxs4IfMFeQCzmpHwwctwxDaPiQod56Gjk0
Re9WBzMvf/YIAMjfsY2dGHz7JXTMG7/CjB4rnwqoI05FFlnsryLz2fElyWdxdorx0VwsP8jXkU+o
llERl15JF5PtvPoq6u9xUcpXvpKrlgUvddWRm1lX72jfSUlyqmnf9Dam9y4jWCEiXtNmDGHTnp7x
6Q+k45gUzFwzutEyf4OXor5RxDjtGqW9dAw/RcyuPRk7bysl05cXyHoD15bYyzqIDirT0JjrOFtv
WhmX+8aV8j6OqRhiEsvb1MHM5rpsyh2yU8SIxCTIL10myeRqn3Wh9IvemzA3LYVpuqj4EI0/1I0S
8sDGzupqLbA2H31bfS8oHK0w+5yQskbAiAXjl63fmplw7yIK1IXmgHQ8dhZRXBKC7XoKXeucZD5d
T734XrGW2hOcc69PznUKjJjoWLJNPRGJVdb5eOV76A7ZU09R+aDFSbehSl3dllX86FrpRpsC78K3
hnPGpp4U6L679VJKygkZai6MubOVcvUf3SGtQNu5arPMG1iWn/3RNo8sFC6gjUmQbnj1mZXce04f
PJcJGR1yfCGNoCe72EDkNxKs50V1CaAuKbAppPdC8xm3BnCeAqeFkOByjT6DAh0Ea0x0xIGH1W1X
Njeplst1lPDzdGRNG+tBwLaoOvRNZayJ1vBW1CZ6leKbJRVhE8rBPIk5l8fJ3XIXuNPzLy0Vpes/
oK+/RFcNVpZYye/EKwWrQX8qC3+npb2VMwrRDpbEXUCIZ08pIZ9m1Yc3ZR8I6j3yQANsaJ1he6fl
PvxNQtjj6PhbbFHPwuTfqglLzBKG/+uPg7nd+vu3e9dviLWPCJAo9kL2SH+dNzet2nVjZYazhZKy
y8ciPXRVjht2/oVZXTQh/2A2GQFz1NlmUf4shy6h8zn+iNiDm1jDWaxdgqyNj5mWs/S6BXla7dq4
uy9wKJPJ5Z2g12TrTObvY07qoGY2Hqd9q50m47bJ/ZadpuZt3XSOAXeifhfiK3kIKtgEaJ8A6PXh
vTvLOPPH2O2eayJs9r+1cUPor4aa4MZRTBtzL/3efWxr2ip+573qmDef/GAsnyYXqTWJs9iHjqgF
01NveiOwvbja2C5hrWlJ6Ag5inw02Qk6lX4I8cbzxZGmwkdznKwAJdKkcgMDp5afPCTDFFetx4GB
S8r05JfTD75slyFbs4/YZwicNhKUm3L8ZvTKv+mjydxnsHPYKBLSOTEb103JDnC0Nl3pUdbNqKy0
WVje2klzndMvzqRe7H3O5I2mFz6/hRXMHDAlQekyvCn95uQweIKCYkMQN8WmoV92SbPixgSw+iIJ
K925rBGOmQq7e1/zib2xJ/U5pIQuTop0c2U9um5U7rkEikMQRcVLWQTnoki0d0Bicm15orsZ8ii7
YYpmo4RXVrIYfw8lNZ42XpcAy966MLpHbut+YcncdKSrGowxt1lgdpcCx82q1sdDZTXOR14Q4m0p
zJmuTiEd58qDP9DQ6VqKvGyoicXDYHc0tB6jW46LH1vuBG2BoWNELMPcoojPozBZgpHe69Wwp8RB
874AO4J43LkJK8KaKSaIjea02sWttXAzNj5xt3H200RdxobSOeImJ2jILW5T0Yknim1o9BCUZbk/
nm12cKNZRo+1CtrtfI9IMrFuc+XeKMMUK1JKNRIfW0ysY/EUsUdYJy274LAmXzrxunJv6Qrj3Jhg
YS61+yG8jontQg2CFaRrzmftNePR/l4MYI1IjRfDQESirRtnaUKRd31hHfsEREgtO/fa1/nVS4r4
QsZjRntwONOdhOjejddOJO29kTvvKSAfsnDzTUnF9y7RG21tRExSYpiZse1D2zAZN6EOPMebfjRV
3h1w7IH0priKVjoqECHRwK3hKyQ1Hjt3iJsrmZX9JukRaWvELfcpjmhoGm9RpFii97W4WcpSvm3u
aRs5D0J/r0wLO3FZMoUp75sjia+JZGSesnjCvS7lrjXIygyIhVil4fQSj1VxMMb+kW9rnF3Y7IHS
bgJS0VorInDI58ZzsE9DfdoJTjCGiGztJMTRplSHcewRVWzWr77C9N7RRqpGvT13mQKfWtkXoA9u
m98WdlPfRxPRfQUxRVcthzpkMaXVfTPs7fFt9Psbv/Cho6Zqa/Pxnsa4+JZNhPziAT4nRuLcFGP/
GuKEu2ur4OJG2DnN3klB8tKySUfn1pdkZKcG0Q5T2NwCUeXUomNj9S3mvbKKzipuHyYHIpRn/6jM
AfwSifB9qLHYTqxx25jFvFNXVCY1j/Vxvm170907jh1uhl596v0YndF4wJzqhvKAD79W8T4vh/YK
vNiA4UQlTZuufeXZe9KHILZIGW2XykGTQ2QMVAX4IMS06PbFsUsJy4w9fGZjysdhWdZNnHvuW/1M
ImpuB+p2NDqESl36GA5GfANHwjinSmycytK3SIJslJeyxI26FgR7nXwDDLc2pzmObDwjCnp92+r7
qWH7T6lYvjLaswrXE+KckuK7mo5jHJ9aPDs3jkavmUVS46zAveq3cchKyKXzdBc1DIdmrbRLUms8
qRHe9TbFgKGerp4ViEOLtxEJErvEkK7E2pn4/FjYOmeAre25Lf3nHoTzvjLqYC3qAnihhcnGLvgj
YApktLd+R0clMc5DkHx1ZubsyELWTkX7gBWu/daN+rdWMcO6Bb71SPAVW5kloDZMEanjxEZG9OdR
do33InHMfYlgEWyB3gHOpQcsWfglyrpMoXSP/lC+WCKJLnZjzOwnwwd8EZjAjZqQk1BL7z2eYhN7
w0RCZhLsISu3Uwhbhxwm9v/nRhHQYfujcy5ZMwaKwlHaGWrPDre62miETgPZBAXo9WscOS96brVg
CMwXWhUaxfOyakAjsLQQNQ1fw2uoLxmcfYYnZ/5pb60GeCVbZgdN0TRJKZwEBEcw9Z4WFbK00m5v
xeNFsKC4mPMhNhiR67A9Bz0rQql7pI/TljrFDs1mGYsn6MhqH8Bz3WjVmUpqfiahVwD61n5mAfyy
pg3kkwnQ4FYDCWV7bwuMogFc9zRR9Fd9+hbrnbq6UOMvdhsc3J7EbBBXwYlPBKYa+0Q1Svumqib6
eZjikZTl+TnPrPwcYQtdFzV5KpWoivOggaEo8uGqJSz5In1mJ9kOxmsjjL+cpAJ9HNnWydEz7+ir
F/xCdA5Egm7WTcG9OEzslFsNbkJxn05xKuU2oGSxchoGjAVr/4t17zcwKLqQop+bYAYCi9sdE+pC
dV8F9UG2xA8EnT2sSrQU8HaYXyYjwJ5rKdnfROD/dklGI74r1LNhAt4p4BuNdLRpMWWF2V9DvLc+
Q3LauLd1VTe3aj4sw07GFYwOJT24wy1NS9bqlfKKG3duU1tww642pOLQjg5ewgiPXTqjfybS22i+
5caAo0o23YXqnQOgC3qjfrfp6ozHguLqlF1zsZJs77GMPdfwRFBAptkxgmuXdlFEl9VlB+qbz7DN
mSYtnZwcK0iYuUPn2it8ynirr+mgTn5T5Ge/JyS90jOYKAE0KxMXIsXYvNln5fQeuSRc6F7uPyJG
vxaq1t8CcyqAiTgF5HZx1zZs/PO8lWhQCPtu4qrYW3UJ7UPPvvfCiLDS+mdZ2MXcNXdffIxsrPdP
rm6GT7USFOyG8RzayO6ixIVobHqfBLbXe2SC/VaLjHNE3+gNd+4GrLOzqlmS3ggZBldrSEKWw93W
ooBy6ljqCbcUH2lf4a7L6R6wCC08qn9I0Wt6mwaVnX1nGpCCqsZ/SnAu+5FaA+mNL0NGPaEDgCJE
DRxDL28p0W/T1JBkDOtfdth+2mVRHgK/GZ8k5WlKC0+xNONDryguLefDcmbAZdtbLDm2EnwDYTl5
cMxCOBqc3JzxTfps1WhEPcoZ+6aw6nvyhjcgeWDUmaB8Kkpl9KG+d5ESa8G8saIZX1/CRDzRANc3
GW4V+Lsz4XDi/8hod67buHno0tw6VnD/ZrhEuuqgRL4Uvv2lNRMPZZmOLlsZz+AF/E0xGROh4wzC
APyAYsA529uD+uyRpVzzutHh8FUEHRR0NuvE0Ii4cO0r1sGXqCzVU0Ga5TUyjZe0unfo/z86qR0/
+bWgQl3EAn6dj0xgFrFai+YV8cYfOltzjmf4LW9d7qLVRGYVx2B+bMWUECf+0VyyadLZE7MciqJ/
BbiVbQYkGNYcAtK6ks69nun/vJnS1j7245ViM/k988GeRfb+vO1abumL0r5UFMC55JNfzlHcsXD3
aYRir/p1myx0TOW1mdhIFLLjYhVdhJvLwV8I+k51FqrSj43Z/khVXm2TxQvTz262RVW63BJp6TCG
O6+JO6vBu1mO+uvmokxdjKCVy2gUNTZp5rMJATiehDbHYbn7+2DPcS7VHOeyGE6XJ1ie8NdTzf7T
5VZt+ZvJDctDzgYMw1yaBVt76F+WH6bLY8sTpHrJS1pewt+eMJWIs8Cxvixm0tLpCQnSkugPX2k5
O0zDSIOxjyhjU3RkQnkZ6RyLVZfeXXlabv2+G0QaC9VQsVaiDPD78cW4+7fHft/9/XskIqLL/f3M
WWjjOiP7maU9VuBoPvz65pb72hIoFTfhiZNfp3EZ43yxsL9kBBGZa2XnCDL8dN/3nk/p8HH5Bc36
8I1GHgd3kM15MQsvz+tOBWfHchOKzB+u4uWWiLxmqyfqc/nl5aHlsDiQl1uN7xHE4pbH30+3PP7r
OcuBwp8l0c8tsb1U8HAOzR6i5dZyWH7QxuzAoaNY61g+gvwfj4pg0NXYkSKxuLMzct9PrItWRkiK
4/I1R8vp9vtrzdJdN19Uy5U0zCay5dDNtywHflA1xdFWC/vhVMmCRBjK8xT1uPv7sDyWRxM7Q4ih
SaoA1agsL7fLG1l0zssB6ifhnmk9IBcBk+8nHVIn9AJEWRczFqpezbomSCNmWu9cR8rVGFPu83Xi
PnJ3DwsKxZb3hF+5Jg/S2Sc5SYVB5+xAovzI4+hZFMWDmVKC7YftSCt/RemcjIhQIDsY9yzQjLMH
lCIWqViP7PBWtA6fs9i4zY3E2xlj+sPz2e/QCH92Sv7DXM2dRZTuWlG+eqN57IrGIlkzCvdkDFxh
jrBVqhDqhdAZqIK+GJV9q4wkvIQWRkxyk7YMEZcgdaKTywtc9St3bD6oxdErpzG6QgAGSINvhidE
k7GCnTMCtKf6D1+R6iYU2IxoVslK+xg45jWwwOuZ7XWYe8OtgjrrJLe6658tIsfXVOs6VdEjbcE2
Nu2rldV3VMz2AH+EHgqgbR4pAq8KFsa6VD7mtPST0RpIfM/7CeN9onnotarxc5ro3sMUPoEy3nqj
Dydc2s9G775r+l5v8mQ9uFDcFH2W0Xexbwn6BUGDCzcf6eBEBpsFpvEYx3Rkk20Rt6m10gLMqLpt
X8Mg/l7FxHD1LZQuYQxHWGX3CZ2bLmdvGQR3sUc/EW7FPipAFbsS1Ke/IdmjXdPNoSADGmHXU0C1
FAkG6FHAtJZCIXXwwG46K2HyyTXsxMAMdEc8tsDumjHakT5G/9wXb6WzB1wQrcycJb6sgx0w4/tY
3RTlaG7LHGyi38LWY12zUaA/2dNmDdYqll80Ah2ag6bYB4htYBBVUEEtqpKGEV/92nwcleGvAwcQ
L9qIB0pUV957s5JjjKIYQNDOhU481L5YJTacJ+kUL1ydP4XaqIk6aUJkzbzAP1ohJ5cQxiGYLHoY
ZrSfuhh4Vqt/sIEA7HE0RL3h3E42rA+hQlHgGgCiyNdRmQU16fgjlv0I80rfoJAMtpCeSMDNxcPo
2j+Il9jY/UmmGtlJis+4rQlsCAww7URqBvt6sA7WTIfTZ06cPhPj1MyOM2aKHICYEVs+ZLliZszV
M20umblz1kygG0DR4WQszrB+UAPMnLppIdaBrptmht3yEFwVSAG9eNBn0p09wLxrgN8ZMwUvn3l4
7kzGS2ZG3jTT8sKZm6e14MPMmaVHXxFBJ3i9AXXx0Z+JewRMc4HOFL5i5vFZM5kv4B00M6vPmql9
EZSfcub4aSMQNGo4086fKX/VzPszaaNRmYABOMw0wA4sIBNF97Qc1HAaZnJgUl7imSSYgBSsZrYg
0Mn+ybVA5wBCYCqcvrIYlIAR9/FdbGoeDuOdKQODsSrzD65LTl/QaPFDGLmnyDIvJY1Zr7O7czXZ
9AhUq0GveTCV6T4MIt6N2dTd4Th5rIr6E4Ooz49GatXkU9w6lqrZqIv+6AlSi1VQI7YpxbCBOim3
uV/vS6sxbwQ7u64s1Bnh9zvrnXSXUEak7jfELBet/uImL7lMPFb/fb0NmoGzoH9C6KFWRtf3+OR8
lk6SZWGmXyvHs662MVpAFpArkhqT7BzAj1zJCXgi+NiU/d11HEbiYgnrvuqAEJGnMmwpVzWrUns1
ie65msq7DOiuDsT3xJs8n0mglE03NZkWqNXzaIs+/GvMjEeUFdGjojwfBSp/dvrzODU+ZDeHcSV9
zcXYXwJ/lNdEg5Q4q26qmqpkDJg7nOpD5/Df/2tlsZjBJ3/R33uorlwTFJ0hHCD0fwOjTJ2R+LFr
ykMqvPRAALTcqjzQVmgGnz1Ei49D3tRA6MadPYs7BkfF/4+XYPwntwfuaAZUXdgCRIxuztLnz/eH
uAib//3fxH/3g0i1mKfkIdeQOwWtceuGjABaH0GoTry3zGB9jiBA7ojyiG4sHz6UkUNnIR953RDZ
gTIujM6z2FTvBIh1L3xSNJePbFf1m1kFulSj/vUHZ8yC6799cN7M2HccdPgWqve/vmrcDJmZlAMf
nK+cbWYL7xh2wY0wgXogXrD2NuGXm6ETx84Zoz3bpvRtwmxrpR9xP16CxvLfB8KgvejDMfSXkmIO
xR/7C4GKTYYG5GnqxMEdmY/4l+N4+uWe+hz+Z/hV3v16oX92t8w+nv/0+ud8AMfzHd7GIjj/06c+
NgmeGeGUDHUFS3cL2FasGt6EXdNkG/UjqoxijeSJ1I3M/dY5McODRYiXr7alUVpbtP2X3vuw06Q+
TI73zZ8rIFUi37jy7pJByv0gS7IB8gi2X2LdEKfarpcv4X/85V38cg590l+rudDU3+7++1OZ8+9/
zX/zH7+zeI1+37vGnzV22p/qX/7W/qu8ec+/mr//0l+emf/9j1e3eVfvf7mzXcxb9+1XPT58NW2m
/ul4mn/zv/rDf/v6r1nAnPl8/BcWMKqw0b9t3tNSvf/VBrb84R82MN/5BxYn3+bSt7CR4Cb5E7XJ
+sdybuD7mf1PM9DpnzYweE5YwAAqMV7o9Fl/U5ss+x++KXRgTnz5pqGb4v+H2kSE7V/9ThY0Rst0
HdPgFWJ/FDNx6s9DA64h2Tiscy/kwc7b3+WQqdic1sqc6Bu5cDfnLbI2b3271GD5/fv+8qDSEVF0
WuH82pRRoS4mOt+k2FmI7Rd/fVbTouWcN1e21aJsyRC9pKvFxlhDFie2Ubtt59TT5cBuCnhnbHbs
MiC/ziyXsG5oJyy7kOW+bQRnc6gopIZ5iKCQyPR1/lB0RrieovwFdjquTfMBc5t+KOhwSTGRMozm
aBT2MehuWcaQ0ZRMZM9W8rkJp6dc71sSBfKjBo/PT2OdiPZU7pLIQ+UfosMPLe++j5OzFUTtinm5
BGlXniuAyZsAEx+xnFg8hcg3IUi3dZnHHfWL6tMs2Q7AWrmTpvOt8tKHpgrvR129Imd2N4ZdSd5h
su08KsJuTtymhiRp5djBpSoaSJix/xNMco4ZdDXYLEVU7AkakurqtxAV8v5Kv02jP2C/Vvl4a6fF
vTDj7zYzKxrnnHKQS9ojuUjIExxdg5PffqfLT1oCANzNEML9HCDyzE+oouYVyTJFYSgmQxGt7JwG
Qko1bdXMvPA8lv7etalis36zqFs+lFopYAyi22bBbCVYGlTxXTKRrgYX7nZKRDAMuomCW/0mPe8J
2N2jqOo7r3Gf0Q2/AEskhrFPwG07V5+tnJ8mxsqt7g0Ub1pTr1KLfDpCmHtAv5sorH5UyqS+ahY/
PKra0GsgRAfbzCmOqu8/+7759Ex4kDnAwzClclRsp4Zub2Of2jBmGSp3ph4PsBvoUbnOsdatYdUI
KJUdiffb0qp+0u0gcFGfSFokbm4V3vvY3zIlvuyMbyuTT3kHC0QVo1hFkf0zD3HCJHSSVEiJ3FXD
yullvpp401pib+g381m6LSdeHX2P+wo+iFuOu9pQ5s4tV+xp4JT3/oe0IXbXfX1bFN963cxXVNlx
1nA+0NEtH8VravBRsfkndstydnoXXMhP2M3nk9RL2IXefShQKWU6OYHGlN3F2bHoNYrHrNxy56S5
zq3Rjc3anBBGWjFE1JJ1YZOOP7Be3CCQgfWpktvWg4SpUlTgrc1fivy+HhDjVXr6Uovg1Syw5LQO
W0m22GFMw7zPQQlr0vhhKf1Oa0+uEgXaIjGtpZccbGIc6DFHMMFdsfOkfLZ750dL3W6Tzo32Dj19
VGePno5AnXnu6E/DrelRzSj7stpQJT+hEV1XleOu2sa6wxQzI22DGxs1Rx6mr5Vf9Os2PdQm+2x9
NPeCXVXtqac+BTad+cRPFJzJjqHgIzrZiyR8a4WbyNHqDXk4/Vohq64f+87jS3bdlRVCAhrtqz1V
xQbhjsYuPbxXgwktRT9TmEbadqsXBhVXSrnsycef/AdveWzdaREsp7SOP9gGH1mrsjSuHwMn+eB2
vGqovHuahpQh4fUeJWppAiuTS1yFDxE1RHzgHQ3kcn4/jR3yRRnslU2LCrgBU3ZtEzqXj4j/0iK5
bYQHBrj6mSiCBvybwq+fqKM/ANtN10pwTXeJeddGVwIbKMtlzb1jxi8zFU1rcE1Uqj32Wk9Truzv
DBZFbrvPmCU4vZLvnYkkJG+cnw09F+QQKe1ObTg7mf7oJ5zMhg2I1lX9l27fsJA+kARx22TxVyAG
sZJZ/6DMOuJFqicyddsV6SwE005FtI0aZ+tNTCl0WB+7qPtszPJBl933QfIi6QDcWERYrxVKKt75
xnOtu8gvaJUDHqXV+64N9bNAN9AZ1nNJJRdLg4eJHtVdQeZZpj8ETAJuN/7E9wWSnwCFOPk5hMWZ
AvZOM6RC7MhsopTFrq0kXNbfgAJRbP3B/pGlY5Q3WhU7vEGWvG3xrPP0+LuTrR5ACE1N/ZDlWCqC
dl9Na/+TvtJPo43uMEN+TqM1bIfI40li9vReNm6RuubriTA1gkFowHbWOcyKQ5pYr2QufbmBcSpL
4iiiyWq3keVeAqPb+UN/dkcRrLt8uqN7dB70GrlfV/GayGbJh3VnZO/IZzBuP+hBmq1zdUGLP6T5
nZUHJZ8ZcXuttLd165/ikg6VEvssK+6zLvsKkznGEvSf3w3vHskNG28o7zq0D/F8dQ0EPZoaugkR
RV+ISLZdjy6IWHu6ST5c5THbmNp3p0m8Vdr4h4qOIJ5d4g1SaqesV268IvjsaKaiepXQi6cPZYQv
w8DOldzysktyusWVeYgdCu1YGL8VAWEzcHThn3njcajMcu263ZH60WXQ0rsxYjkBG9gmkXlVaMEm
cvq9bk8PIm9RYie0yeE60qvieVPrCoeGIBZFJTZxDrIXu8p2X4cBCut8tvuGFPvGC8xNiNaZtvdb
SITIOmzMj9ys7zvMr+RR7/38W4EuyB2HL3/Ovcjda9abz1LYjyCbMMgO7VviBmqPfuDUTOa6bR3q
kFrzUBHPPg8NR7IGBKyJ9TCU92ZJ/OYUnT1fRSsBINigKOLXmCHmrrXBL3nFk1+RPiPTd6s3sLvF
yYucOBF11P/SoTNM83fj2pLxDhmSVrrw5osSbv2k99jNOW+QDJFlTdmRIDtkw1n1ze7Byes2j0ud
M7cIxjn70Vj3pc7sxhli0gsLi+zgyLkpahE0zAuW8fTsD/m5xujBN/4WC8wVyeT8oDm/R3aMSrXX
PnwLvrm00S9F1LtT86oydtZNlX1X1Cj3pUwwg9ATS3tvrespklTKJbRYCuMc2wbRGDAGZFw8OZJL
3Mmrd9PCqzwy5NR19WWODUk41bOZ4jRPZI+SNMsuEjXmKig1Lgfzuey4XJHYvbhsWKX3HJOSTPZx
8AqxPdraUf1meLQ+nVJuwjJ5cPLgqyhg2mk+yyc3AfY+vsJ0PFHIRweqx4w39LjMfPgwJTxcI9Rv
pPlBbXBlkWYhfDI23LecLa7JWkAQGVRnjIi51Tx5lkUaTa6/kjkzZ0lxJgSgLTsk8Qys3itbM4fF
j7uizQ3oUvUnC4fIqm3BepdOvsYP9yg8+Wn7d9gSv/e296OJSi6fpr+kDTQB30quY0QrpyyfA58i
N66kO5Sl+iqhI+eZES4EUMArHfskWbEU87zw1ogOrZUd8WSyPkrDt8xMPzAuv1fpdBOZyQO1ZhzB
+tUdHZDFOTyARqwUioF6Ihu3QSiNFXYgLtdXnGTV4+SZ3xF7nUsbRhypIo8t3hNExyaROgH5FpD3
k/6uL8NXuxzGbZFGZ7syGXexzTH8/R/2zmM7bmzbsv9SfdwBbxrVCQBh6Z1IdjBESoL3Hl//Jk7o
ZuixMm9V9V9DIYQPwp6z91pzeVKhP0krcV0ycSk6SesV8fRqJEvAyau6CxhY86egGZ7NhlT3hItQ
FN6WBoXNKd85Ks6x9EehKB2E8mOYW1y07PkzMQu8UZSRG4toBHte8DQYJ0bklKBtelrldj3O6zGg
GEfKArLpipia+Fp2wn6zROCtreG+1BAQJC0nuDnKHhD/8d0dGmzZAC2WDsF3WNBPpk3JlbggzTVm
VEZ6W37DnBxuzfqTyv5DItUE32fR98kegcYMP2bKUOpieoy0P3DnoZmWWVcIKR96SY82WQ8Fzxl2
g97B9g56rKL5bjbGK6UJTpBCAsCtzXsfop8cqRIgJQYjVbVJsk9i61VN8hPiil9RxyV2VuiGqzbY
GnvfTQzoMXLdK0gzXbuxP6NOilFFj9eKnN466HDpbJgfXWYif7XQJaTrBW9yuY6XPSmx4di0gPby
g21KxH/INZf//lEv7Q8qJBHjXnvHCRdpHIV7i56KrDP+x29E4s30yQnnQYvwLAX3Y6W6iHvdokv8
oIxSv4yJ3UOIej/SHXcJ42v22J4ZMj9PhOnNYcjl3yW8KHOR/YVMNhwFBYfE/pLoJwYE26Y3DHry
0yEmAsYtKV2ReXw7oiZSq6r1IModuhqLbteSmmADUFf7K/rWj2ozRq40lPt+UT1bdj71cH5otczY
N319N4/Ki1zZb0GVXEkESnPocoDZFP9MqLYZgqVlwRY5SuphIDBgTybDDwgM96mEiWoC6ZQu8VVU
cIaqnRe4HeEWy1zia7EsA4HTbxsNWXWnvKRW5GNz2dXBqvsY831iYUQLnpJRJ2k7W0e1ek94Hl7X
Oh6xmcTXPZ77baxN/cqn22sz5yjH6exN8BaMSncAd7tBLkfAzpMkm4pXWIQ8trMdoF2+0kY6DEFu
PWt69GIHZGON1k3Feg0rQOFl9rNX5Z1SI9tUv+nq8DOOgh/hMr46lvHRoywKdcbbjn1k/n2nV9av
Oq3uA5s0Yyum1oT7AjUGhVSnNFzF+EzU4qAo01UT304K18swKHc2tEjiA3eKBiWF0iJHcVZgbplL
PzaJIAzL6gnZ/rFLzJUZy6TWkeuGQPvse14ziVywSTHji96i5lZPW4KTEZ+7jhRddXH6oC4a+tA5
+pmQj9KHTwbXPdTNn7QF8uOkx9a+CPRNtOINxU0qygxiEZBiuDFNJfbF3ZzIlqhiX58ImsWiiCI6
XAHMuN+Ko9AeO+FtFNfjgWTC2neq6od4Xzah58EcF3pOp1LCEA+W69cTYpb4hgnj8vLYVKk9PTIS
zt2hr86/yV4x0sOgSLM7zdlEka8hP5PHxM3IkdY3RUuglJmU6EpG07XJpM7cee0RSytqOqSczDfL
4fuAg8x3BPbS1JN8i/PxcVhlA2Zq346Y5bYQ7tdiDJ7tgzGmG4E0zKyZMIYopon+11+Lqh7JkgHc
gX5bfhSoUrFE+ZQvE4tOPuVHA2kJ/AVkNaKFLQQPklhcb0opLDA37moig7h4j/T3xJ+VtZK++H8s
indb5G6h0V977ufFBfyxWZjxXnzf1LaTG7TrsO7bMqlHsebOaylGuV0aGdkX67YWayXtuOa3xNj9
sf7FO8TWEa877w7ivrjRVs1t20f7Gp1DN/YPYsOfMa5i1Vz2BvFMM43MPjHzemJViB+JlpL104Wl
ymibcsds1B/d1Pp4YqPz+tULayDdSNe2uRMY7HWUQIruEGrRtsBI5nXq/MAJtjiSrgxILjEtbK64
18MaFYnMHGgfwuIwN5R2CPZet8EfX/x1kZJ5QYM0Us+vPG+9OJIZQyNU8gRflUZIeewbqdybreZN
D2Q5xueVS2gOf8wfRw1ptQFSyC8H1Hnl1dENMSC2tLRbYsiUxU+Ao0l9LkPc5ngQNxwiR9VaIWzr
XiV+fCkPd3kzDlvxWwasJZm5yGgMjWFZS9lX3ahK2/NL188R7xQf9o+P0XpdCKUjkUrsCUOSUUso
A+o/7BzqZFroodXNZfdZX4AjiBdAjCD+Yt6LPXjqjXE/F2BwcZ4UFmWpQOhz/vF7zRJFT0T3wylA
MojvFl8pfu2SXNsM3RgalmZzOO9J66Ep9iRx9/JYaen+ekYy1MXyA4uEhsjK7qxQ4gwjXi9uLkfr
H7voeVE8v1AG3TtrHWRd2ee3dLQGpBeyhLfnrVrUYQuwqDlcjnDx54m3iMfE3XDdC+Vh2LaAe3eR
FW/Fc7rY2cUrLu//uguK+2KriaXze8T98+KX58XdL4+dd9uqNs3fp54yZxRlZPohrNp+k0Gqoj/j
ymi4z+tHdYx+E6rtRp3VLSltqK9aZkPraXU0Vcs3rVsy0+5pEVOutK9oSpNJWJLqkd4XtrYfm/5k
0MYCobHiFQiqm/qN4qjEkZSp3Ow1ScZGKPV7iTzEo7gpnRJ5jdKYZMqsD1rkKoFblXE2WaUFGV8N
FNcuBgKvzJpnxOv/frHATbYdbXqXWbXAtnqacd6dxvUGpipXAXE/UM3SdMViD/dsHzfybtQmUjwd
wwxP4okw5EJh2hgPkQjTU+fwETfOetm43L08NmkTq1g8fV4UT9lit7+8/j88f/nkeLLKPQbnZLrC
hLpsL2//4+POi9b6c/549PzVfzxw+YGXT/m7xy7fLp6dTGwXQWOHO601/C9PXt5//jp13Tm+fPyy
4tCruHs+f9xl5Xx53R8/9fIxiKqnzYiM2Lt8FSKyvZLJb1GRQZYWkqk/FoVwCgWFgw/GOKsPRftF
mcAmixuhSBRL4glxt53I0gxkaXeWIApJYv2XTHEWusQwJcenncLQp2jOZUSIzs4Kt8v9NK9Ml0IV
g1Bx3v+qSxQSLKchhLrUlHvRmTHyEQmbECWSl8WEu2VSI0CYA9JtxmJkNYsX2mOdHKdzT6cWQwjC
MENwarbPfBkJHorqSPZFQ0fkXcgIGcq4MMn0guaZoS5mfa3hFuI+oVXVUdyFqvqe0zvwhbgRL/xv
mSMjiR0GrIZKZYzTRCbIIWRqkxHHi/c4qYbQK+qlPdpy3R6rv5a+PNY0ssUsdEQnVdPB6pTx980I
p+F4fiyRyffLSf1Z9I14wQDocRchbhHbk6iJ35I4hRVzvDwWjyr7APCkzTwnxaFtWka/hmFXR/z7
LIotLO6bjfoSlGXgi/aa6LbFdEaIh1g386X7NldYgJldUzFe1ZD1X5JIsaW/PKat40fmPp+JGBSf
O3DnZbGhh4KaWgd37MI1vXTkTHEpOt8X48uFoRfhBXvRjMP0jPxTLM45HRHOySsrNa5/DjFaerEF
dZE/ctmi4sEE9hwGSgBOAnWNM6AlxlU/CIWovm7bcziJuB/OSbKt8+zZWIHtYC9KMA9l0h1m8w0b
anMUCsbLzd89RgUGT2uLqFjR2qMgw4qbDokeVUnwDpfH5jpERRlSXXbkQPeEinKJP7TQqQ7UIA1/
bIdXUrkxkYjtFIpNJBZ7TiGBGkbbc6rMZUuIDXPZOlGjMEm15tm9aB7FkrWenC6PncXCnQlsfU5/
is0gjsG/21QiVWYkZW6PyRIJHGPKynS2epWbO3GknTeROPLsZDBc/E+0RCKo72T4uekMDCoNigzc
7krHX0fnBwJe8NbSSsPCVX0GdBL8caXqhgqrPbPXcB9x/7zo4I8i8Yz5s1iF8roez+t7XRJ3QQYw
d4xpgK1HS5xA1m9T+9tFU+rMSIVccfCIG6U04wNMSsrbNq1pM7cBQLL1sSJyZogkRUV4ZqH6gba1
nwqA/CL1RjwrFNABxAAfG9HLF/Xx5a5YEopkaA80HhhAiD0tWleDtKqo/0da8f8krdBVDQ3UP0sr
mFf/9yCs8xt+Syps+V+GQtSVrMqWoWBAROz0m6xr6/+ylVVq4ZiGvWojEDP8W1Kh/IsiBr1bKq4m
/xnaX2Rdzf6XRgKWYuuaaiqWAoX237qS3yqf/0TW1fmg/6b6sRwH1qthWJjDAb3ZX1RLwYgrKCJS
/MAO6Fm2Pt8GztRuBgNrYh4aH1o/ozX/sAfloXJgG2UOrvqhtV9rB0yVQb+HqlwY+I0+HGgrUGzg
eTLAl20KejIrc2ov4xQciedc9gXkLMNp7itkRptqoJhKGIHqYutPPQ0nQRhHzmFJbsqOPuxM8tPG
kN/SVI58q7A56p+KcgejLtrnyqqcaLGrtL36f6Gpqn+zSlTkLAZrRdWosXzRmDjQTwJldPTDIlnO
PlRjzQ0z6Sar4nlXStLOLFS8Hm1Fxvei3UBr2atL+i4pJiy4itL0zF/aVWB6ehqCC2JppwLch6J1
o2KK2NqDRN6EY77OSMAPf+x5vzfvnyIuhc33ZYPaQJLB5pqGiRDH1LUv/Nwgoutv9nF9CMLgNa8p
BVdafp9PcJPyzil386LcYigpmIm5c1XTX2UCd9Ab+xtIshFjTKhtJnAf9PmzGu6v6psjvL0u9c0p
QdRrkZvcEpCY1x9DhVpDU6mdlHboliE1ydbITlpW5JsclYaiLvexUgOJkJqfuQHnqgq6E4jMzK/K
6TQPIWW95RoiAVWQyX5Vh/DZqjrqpjEQvAX3zwBFJE3ik2nfhWSRbNqq77cMLp4XQFLBspcG9ZBL
gYOLZzFdqfW5CKMVcSYvxZrIkOejiRbgVubwOaPWqW3dzXmfO0YgPpTGb0OUG4o5OBuz+6FG0BJX
oY+dBDMAlrD1IzXfZ7r5rR4nXtfWPWY5Wg542euOvqwqfXY9wV2R1Rm3UdbvLdVa53kOXb4gyokj
la/qkb1ljGiLopw6zLr5VNDdd5sJ5kPHh0hlWKMf1+/1vPiEuJZs1HHYWUlBjXlWvqfz0zQgLk8n
/bsdHRQaKZug7u5iw8Z7XembBQ7aBuvsKc3tLdi0t2UxfScAOFk2lL1bfZ43cd5e1/qibeUIrQay
7J1VFN+XdLZd0yBmFJmq1w/Na2U0bMsxrtx6xdjWpUoPwSY9OTrlpBfRAylwsSVm5sYYtW7VoAf0
oXpaoBDCWPfUmx9tnNr7rEGTRDU1X3BF4SE85lYHsAfSY0TwIy3mbRQX3yWTHjHEKfD78lCgcF/u
6a8gQKnmtxyuwjDXblYXL9Wsvzdd+2FleI30/tWycZIPXfGjTeJ7NWqqjRLHt03ayazH4RsKqbfF
IEc6WKltM/pqafFDm7hOPThVC7WlSdZf8VwBmVGva1I13ZK05niGXAbygR6IEu6sSsnZf/rUJXOE
Bi6oHTnCVxdR9O+G2xkBRKR2VxHRnZ2UwOQbD23afFrqveYMx97Jn6EpZX4oT9/J3fTrHpuklvgL
nRAwbdws82Za6athST70bCH/sjJPivqDQTIAQSeRi7P+m51aT2u5S5eWq6RiBhJNSU4VMUQmhjCg
R0I1xOVDYrbfS7V9izKcsSHlJI4kBLv9e2fvNaYumxLk4qaw962i9GAiAgXrf+JZqOatAotryZzL
yj5a2/4FAe29yeZjoWvfSSiqKBNyQrfaxG0n5y4ejNeE7Yl9+DYN4lNaJ7uuqZ9hBa/j+TvLMD4D
gz+g0L/r89jsLAUnbBE82AkaZkdiGhJSIZCMh0xv/E4Hi4G3k15lQF90yYddHio/C468jR3BDBr0
7LlP5y26Q5IVTAZMhozaS11KXCIAReOWqkhrlQ9Wl22VFNTW0mUJZ405R9yh3ZaI/EpmanwySez2
XTyl94k53ziatK8sx6P1D1/M6EPfymhJOw61wPZmjlOCn0MECbTED23QH5JV3J0FH6qRXwF6ekRE
17jApp+rjAjVJTAggY7y3fl7027xArPcUrymFJp8z1LLW4/vuS3XvnF0gsxwCLCmaYnsKyC6Fz18
w3E4k2Q7/cxylFn0X1hJGspr5S6olPv1icSxXtNx2ZiT86F2wUOIYq4dSYSNA9Q3tv1uT9pVaJ+C
9GC1TrgN6uEVc7uMbKpWnJpT767MlsmPiTqP6r5lCCyDlarMXakG7caCzg1pyICUYkZPwWgo9PD6
gwqr0I06uq+tEm4Vfbxl6nIoOuWbZvh6AoYFbiAk4/Jb6DSnFHYXLXZcEYtOiPN32Spir46nqyWm
mYLuxy96woARKXoWasFN1aOL6zvrqW1gjBnMLvAOJoeRCAAX4r0Nphnqe6W9aHG0J3R4HSer41bT
tdusal6CaLozLcCTsGNflJZOc9r+iOJVedZrPzQYV2WH27ZgocGOvRnyoRFPzU79UOnOVQH1dK5s
eseR9q6CglmqrPCgTniRs2ScQtb4prwk2JoWtpku0ob48V+T1oO0ctwpzD9MeZKPQMxGlCLmlTMy
u8LoupYghgrDlXEbIuDBmJ8fyqx/Alk3bkJ55vzCtWcGhmWkymdeN2TfIoix4BxtkOa/pXDHvSTA
zyAF35qI6G4AARugpgU8OnmnAUmnBXidW0xJVNWQMLzOiNwgEDsO3oVKRVgy24+JMXmSbb3mOJw2
PWUI7z2pYqA3i9+T3PrdYCCSdECZJLUjMJIeHsWkwk8b60a3YddTWN7UVWfeLTZ/IH5l8nqpTIDf
2NOOae70tbsm49KiQjZu7ErrbiNVJtE4d6prGGjyqWvDH4stP9XTsGz4G0CSscNLLSBWS9kMvVzS
wHHws5nlz1jGqpwpJSxT2mb5nOyYr0HaR6aWd1oAruKpW6GDQ3CwpgxpQ27dyfrIxtbHH0usddQb
5h0V1Wfm5XiwsUVxcqnd3rKeRjxNZMIf1Q5xrbzRo+polgZeFexBNuetYOm+wxHECMwucb01suR6
DPpvi62Dny9zk9DDqxE4DbIW1GRp97auOrBsISdw6pqG8RrW/Q9YYzO7kvw6WmtztBg3GL6/hUr+
iBIAK3On+G2pvFqNWm0tPd50evZjKLA1V4y2O3QAGE7qk5NJdzTD3nUuiPDw4dQFxbNZzOipMix9
dV2+2OHiQa+7icz6AG/vQVLH2wQWBPPdJ4afR/juTwgIjFW+zKlpcQ6Ey7e8C6+g8Sz+Oi6PLs78
DeA/nJN8rWbqWzV1HoE//GwTIH3zZL1UAMAH/kJTb/0x1fd2cGPO9a3kNPxwoN4REJggW+FuNnpV
x8nu+uFjGXJUeCkUOOojCMk136wwpxst3cl8tg7dhBeV7jKKIzTanOqVWfXronoeu/mN5mF/pEG6
nySdOXM2q8jJ5tItxthyuyY+TuVSuyhCAW2ajHycptxWpg7Ic4l9qgb4gJzxDsuc6ksl5LG6UFuv
UgFmNZiIkSV7Rj+AgdKRy3T2QPYeM5hU1zD7JcppzCcMj9gFMdA/q+ThbCYpzrxIt5+SFOlQsbRs
xr5zg1R+VHooqDG0FCPZ9WXI4Y9XiXFJv4fh8jMOm8AvFlxTdsKKT8cxvppVuvtQ6rHBISty86C5
Qa4qPxTFxIUwjO/rnG5k6kjSpir0mhMWIPQKkUvWHiZUFt4axQ7JRPOgdinepNLGAu3MRhzlQ21J
p0zH/gnwCfVoqHvomfNrK68xhlkpkpms81Y8Qp9hake02W8k4Duc0szSzYIo26NcomqnzTHsnhY5
HQF71XFYb2QRJvbXXfGEAgCkWUnO4skR1hTKk6KmM/nXG7S7rFkmRkYo9S8fIZbQLA9ba5Du6p66
GWhLB3GEzLVd20XhYh6k3kKUC0q8BlFG4URSw/mc2CmyNUWApvggcbea1LsiSYZtvaryJ9H3EYtw
nZlfBJUb2vbbtDaaikgL3MIYKfRh7j9UqnLIG2KRNQu1WkxOwsFqwKMygYPX2RVQ5ELk4nPwpBu4
68THrx8jlsRXhKJeLD47WxvU2BYmrw04MZGpBO9zNmHsKrnM9qrHK+x21mGwSEHKYdRWCWkyTiPL
p8Dpw00WQVRPnHXGpBnVTpPavR0T3CCCDQBNR7eTHSlbaUb6W9dtAbgFQWSotMlNFISZP41q41XY
sjgql0eU8BLw7k59wD6FXBvW4ZYRDKO5DOhxiG7Y01flmSLpxr2hKvFRzVPFg8yvujMFpFXfr/no
STZ5Cae4DGwiE+IRzVeayLdpRIFqKN8Zj5SYOZ34Ko6al24F58dD4cN93s5KXl/L+DLupJzBg50j
AyG6ayspFdw+he9vjSm8GgfjjfrC59Is6SHPGaW2TXDsJTypWXWAnl5tdKnSHyIlOTpz31OFRs5i
tpwfiopLRZdXjAIjI3tfuCDZCVCvrBqaE/yLaqvbg+bXYXOfYy0+qUpj+VTJH3VFna7HhckUvLN2
2/WFcjIpdUQoIm6VCR6DWhgH5vj6Aetsco/JydyEHDIMNYqPAawTAN9jqXMBa6W8OBUKIzGUa+1z
iKd7E0kOo0tL4kQRDdmrZYX3ZYBkWU2TaVvGQ/g0LgUEMM7fI64JWibdwRkDDc7R+Fan+bSzQA9c
s4vYnq12BZPxMNybKkx6QnNOoylZJxhTGMYf5q6ieJKhww8Rk7SVM9/q5nCXpomzS/vwwyi7+VCV
+kc2WRF5HkPqTyboF3SKyU0XdPGNpMHcCcKp8XrVPM5LPT9JpqR4aYHT3MjUBzJe7KdQagtAX33u
liqanro17ya8MwjLK2CtQ8KItUhs9QqrpXo1yDqiJaTJxEykvmBvQG6+Sys0RXE/XbezBPvfCW7G
RMn2tta1p3AanzMro4PiYNherDvbK4o+eWgUbKik2+4jQJ+I7+cHkhZokTSGchwr/TU2G0RweTps
R0OzDxHAXhRKoYoPmquqXL8GjEY8LmLaoTVwFWdD6es4SG+qmtBpPQ/1g5lNbmxod3Cr5T2BHQjC
nazbZy0UrfFJwXHHGN2EO4PWjyimdhMCNd+B1jnGqOm3UR78gCNbPSiolJNisHbwWxCjKwYrTFne
hmZK92SGSxOJvn2RnrRBLk8Gey6oKVDG2jPmmyP2DO1gjaC9raiAW62kD1bRewSMt6cRAHkt57FX
WewQw6JJDOfCU0hVZpXBA4akIzDeGHhPkcRN9/GskFhtLK1b66mxlxfm8YpRGV7XqhinpEg6Bfqp
G+zZ7xvSUMK+/5lkXXTbT4jMcu1lcBjJTEuzw2Hd3DfsuVEd5kcFF+bSL9pBgdNaDfgL8nlhcLTq
FZYmftfickBcHPpSlx6BVIf34LpuAi0ffOLXCyYg4FAXpNmFdKrsmb8OYLavLy+LnDlbcNHFLk4g
5tkqpZfOmigoIMGau5M+pv1pbbg190acozZfEN4Ftj7tTLIMXLvXql00FVgepPmW8XSyxWxjHwJp
t6S9cysj3OdanZHIZc03BDGpxwYyE7uN6uyguJo3holWRm+KeSfLwVFHKP1sSONrNyjydfOtbqT4
qZ96L6XKcYc9daNODBhz2cCypeF5CTOduBnFp+O1OnUY2jVEVvXmmHq51qr+ZAS51072jzDP590y
9vVpQpdjGcsWqb/hUSvdVqFNac3Un8kE6PZ4ppkeUYEj5MTZV3I/4GMvrpr0mZ71NdlHkCa6MYAn
g160OuUlaJIla09q2cr31Cw3JPzq2OTnEYUNqm3naK03YimOr6qaS7JUSxZTo3Vxaq6YAgdcHSMi
ggcISTP25QTyvR/I1JKkBvKtm0mo52etp2wjQbzPovoXcZgw42SJAEvqxRtlTUGIBcZUEErPi/FK
LGVAkx3z+mAXoxzcqtkKULSRdpmMS6gvJtsR9vBRd5jAA0HPcdBa8zFqdS+yUNoxw7Bd8ZC4gaL4
MvWUOtBR0f4UYLDBUoffiyn8V0wtYPFyAwr2eiOWQFRDKxq68ff9bs5iT06AFaZC0rQGn4qlgnk4
I3wd6ZE5hRrznQLYN82pPg5tt5xATjfrwKU2V1xNYjqeDBLm/Fgghi6Xp02u/T4gyXdO83SwU4ds
jL/eKz5A3Hx57HJXljHXb7CUqW4TMge9vKW2GM+Ghbx8/UAFRyL91/XHnRcVBPNU38Lcu7z7jxeJ
B23JHFwOp8z9+heIpy8/SNx1bKViCkyykHgiqgNz06lEtF6+4Ms7/u5TLi9RJo7cuENatY4WORGG
GxToGbrc1dwpmQYdzzJKfPF0rdOHVse1D500D3FoyXTbAMiIGyuAUEDxFJmLuA/qvIMogaAyDbLS
J5aIyRuk0sEzh34lNUqPWWE/mQ5dcnXdAziuPh1KPr5REufgs4uXR9oaPBGucbiACPAlqtmj0y3H
PJiIQMLSP58yEtigv0MkDFcUUKLL71OxHJph/BHl5bjFQmGC7erVCgAtJiIGFlwgZwNuo4X+gb0I
8xPjdGN41lM8WE1aPcax9Ssqq1vHqL1Qc+5KJfwO46DcKEN6QyX2V9NjY43v6qmXN1MfW15F55Fp
9yu9bDwcho0rT/swWzgiFHy6jdyAUsVnYQJKcpOl2kv19JnmubZmD01eJEHbwT/Kt3fztVZKvyCe
h1xjHotRf07S8Smq58rvVftOdBAgCK2K8vFTGw0sDMyMTLX61ug/7YlKrgFQj9idvZofBpkKkNyM
+CKj7qdeSCTYTKDf01MuhTtVCd/JPIgpeq0p5a6q2CeL0DgGiBHfNnod47+kx3nbI+YNw+JRSosT
TEW3y2GI1zAxDP1WNfoXsre0iGJ6Vr8Ms/FAzheEK13fdbH0owU24DltfKvWEznYy3NagkVXdBx3
jVNedU27ryQ6xIzd0jRIjxUi3D0U1ocqNIebIfhllTPDojqN3QhbxBy0IGih1tTQh7wYnwZrQoMW
CmqywUmzGeGk2072PGk2oLZx2dqnhsGWW6W240Ga5byMK2e1qJJow/A/lOqHrn6e03n8hcEKKbpD
nvf7LI3begoOSh/c1Gj+nMG57sBqbzptHZ7fyHbypCsOYP/SebQmL4EDZoDx6YZrGJx7M55R/yK+
bXXKmxKcM5i8g5LuylB/qXDwqMm3KcCeEQa9trOr5ESvPPedcUwYvcYPtqoGnm1WH6WW85OJ1xk4
key0RIMt3GvxdqxNY8veMyInqhU+xpm9gGbS2vJy+4omRA7BdqNXBgJxfEkp9AfwJQzkw3UiYyId
8er8RyONk7uoQ+m26DR04EESWuCcOLPNkrACqxGAiTMzF2SmfrQHx50fHIlI+Gqxf1h9dqtbeueq
U4BorsbWXAb3GJdwvxQpQSSMYG3NnH3LCJ7JiNwVcvvCpOzAXIL0gIFtp8sOplLdgGvCH1zhXuZI
X05oRX6W8TaN0scyc37Zo1z7Q1kRopLF+ABJwg0c9b2FYoHdYvKwKiSuTkXVVbMCobhJQjK2Xc+i
fq9+KzPsYQDXKARlMR2J1uw3MjlYG04p6T6tsnxD/2nSe3tTLUSaEGgCKjV9hRp36CcsUgZV04VV
UBWk7E7Fe8ZFbquux1pl5kxajpWh3Kz/QDXGbsbQlQKn5qcd11fJaJ7Y4TnTmGhPnaYjMJRoqaak
ZFdnVBmahYsjiWgMhCBz4l8CqJ+AUoqQ5OfQ/OKx6unemHBY1PAmp1XA1Yz8UIxEaPnxxDiFJ8+S
6mchV+4MumvRvbWUe04tURvbhfQk/tpm8ko8ebRvR7+x09eG8oiv5Y0BYbV+DDILYo+e3abtQrlJ
es0niwbVyHG1qrUC810tnYDfy4okfob+F1AzZit0tfBp6vN7azifDfUQtobybu/CZoL7kwe4kKaf
HX3IJk0fYqf0gc/acIzC57UhTbcLCCgEoJ1tZjvQPzigczzGVorHE5Itwu6AIb2SLsQOGuChZkKp
NBseSZHnOkac9c/vrNizsUzXDYk4k2PtsjpgxqwzH5zA9VvMT9zWkO86SRr9AUuOWkftLlHn0F9x
ejTSIFyyC6o6PT/912AzG64NlJ7S7bQW7PGMJ27Rkz5L/LPax+ZK6sLeIH2qESGEWflJ8JcO1YaQ
oopS4enahoxiDE5AqIEU7yxzj0+wOgTq/FlzBDWUnSVFeRliSjfdHL8F069JmiuMDppHGP3NCAFb
kyh94yEDtzjcyOavlJLBtqpoHVCRcTtcomTbFntmTo2bM5lB8WWX80o1SLc6NVjEegbuPLrGSfqp
ZWrmG9lCRTABo+OE4/2C+yflHFpJxrOVKidcXBWuHfVWyofJ7xX9e9eCpeb4btyu5TdlJStdwrAS
FOYtDKXeNYvW2dhT53G0s/ZNm4TG6pjUYlPoTzTW8Ow4Tc6JamaHCOQGabv0YK9u+rwCNNlhlIMz
7uwmzUk9TMqZ9LNBAUndgM5ObwBZUnICJfKpfkmz26x0SMlcRpXgPVfTKvW672tgQZXlp/2NLBN1
VPWYy+CYgXbjxJcwSKoXBgdqFu5Fw/9/gCdPc/Xzf/+v72DtCi9uKex+dn9yS2hxqBBI/lmV89x9
j/7mDb9VOUxD/gWpBM4QpiNUHjqyl9+qHEUBdEJD0QE+BE5E1kGQ/FuVo5J3rZqmbRLmq0A+R8vz
O+9as1YGiqzBzYGehJLG+P9R5YBU+SJCgXvkaJpMhCQwIdUxvzKQyhq2cjnb87WpUJzM0hBpvrWq
L/9YNK2e9pZAGZ4Xv75Az2D8cexsR9B1FG4sjNqAfeHml90OYx1ggdF5GUpj3Palvvbw4x24srvI
UkaMZ/ZVw0X5CJ0dGayy/JpKKb4ryGhzlXkmg3lK13m2hIZhHe0wTyJ4uKEHk1hcHZjkHscoeQOX
+UrlzqJ/Osb7SkdMm47TTs37eptbRHY7OhSRrDaZKvcEnbTxaCwMivhT6SMV5a1YZAhuL49iUc/x
3ZzspQTuH5BAEqFh/P2GeGWmnlfFHx8j3vXHWhKvEg/Kpr2L20XZ9Uk0yGflp5IyT3kVes+AHEdO
YtET15bfyl7xuJCFCo2vuPvlMX3sqKKLB8+6YLGofxGUXiTCl8+4fA1UQD5D3P8/Fv/zt19+jFhi
JmJAOG8miCN/leXXJVHWF49dnhB1+stdsRQaK2pWLF7ecqnlX0r7gBxR3MQIMf/uxYphoh/5+onn
R8WnGXgBQNqufQYId8NSR+eOwZffdPk+8VlfvkrchaTWcnHSB+/y3mrSGaiJ+1Fgq9SNBy6K84zu
oRC38SoTxsPA3ikWs3WuzxDgmIUNcRTrs+cXFusTl5ecP0O8+vyi9enL3T+eToXvrV+nkedF8aov
Hyfu/vPT4iv++JXh6hKMIKOOGycjxA9/b3FM1x8rXlkLGbQzSpDnVqfZ+b7oXIgXiZeLu4sUJcfx
4b/YO6/txq0tXb/KeQGcgRxuCeYkiqJISTcYlKqEnDOevj9A7q1y2W33uT/bNjYIkSAIrDDXnH+Y
jk4Hvs+E6DQh6fR6Km9Me9+fTCaI/fdnTAHuV43e6KxAJEnJwJQjsVLQmL93aycptkD48u309y6h
JpFpLGAAIxKwoPaHwIiBL6YgoNigPsYa+ERkG8utYwLjTfA+NihyLY1K6NeD37ECGKVqzZGn8bWL
rlGy1bibEHJGot/X7nSUvOJORXV8Nb2aNtMHp/d9v/zllNPB6c/TG78/Nx0DuwhxNUi8Ze4OwEma
OH0HueSNVoxYB+PSIyYRwatmULOPqjdzGtnGjYLRPUybaWgHIUqqhrQ0eKOislGdaret5Xdb1XD0
NWXEMfV4BFVxmXiEXzS+idmka/sixsJjonJNFKJp73szHUt0DJtSmUz9xB374lnGecDAXig3FdV5
5gmJJHuRKyvXQ/7WcdlEupQv/UG6+HFHms10SxGMu3MB0fpYovmBtmhVbSt/hKEQNM+nlzEgMrXi
V8hNTaQ8ZvUCuQUmgBQUlnlNQMg2JkiykR5gFLm1cq0ak0ZgiFJ91ZTmrpi1tMSOIN/5CX6FVglx
AFYxM4SoOMtOGlgmAF3LanGN4H65hZRbbjXB+GOvNAsVKB6U5BFtbfoFzI+xCNePOP9oZGmUGQ4s
s2n3+6DfiA8KpIwvqt8393Da+94AtZCWSqweJ8ratAlHJoCRSBsLResYuKEoIh+MjDpuh5QnsrmQ
tXQBHBYkUkBlaWOONcem94SuPZDLsbEq4+a7+X0fY6WDChNIqDmGeDsBit7KHHtBBkpiqxVWG82+
X097uVx3fJlVYCpLYgIseLcNUa3hCSsZA15CFs2fXnsmf+pylBHCViZDrhqYMwN4yue9iKpAbbYC
3j4DishfuzAosOaWN6D4lk6LrjT1KcqcGXK/rksH9BIL2TLJ/NrkNbZDAMP0GsslkivmtlTQd/JN
XITTSiG/Cn62RK0MTgWutQuFjtyxEiaiWUv9Y4mM+hNoPcXblE/dG+bVlPtNMPgsq6/RWvhMvZWr
kDnAjx1siR3+8KH6U3xcZe4LZaqsmxfiuq9fFh9Khs0rC8I1avyAiZtOthdG4y8oM2iuR7ETZLLt
Y2Ytnshm5+qP2rk3pEoRaC1QAbAlKq3dvLq23rwQFqJ3xw6dRUkSbc1uV5vrCDFkcENY0qUvXr+J
h5/ADwKtnWXe1m8RykTy0RaxZUEnIbQbkv0k03QUaLWNomCleTN+AgXugWaAQKsXhbQugkOqXz1l
lUd7B/cUeRb3WJXtE+9QiJtMXJsF7OEFepcqwrngOuoKhdxVye2UhVnJgKNyWf5BAv9ibQQTIS1b
+ETge2Yg3NLWL6zCAQ9wRid7AKkaU8aCGljve/OcRKu2vsUCUAf3lFU/9GZVbMnHhXOWZmaz0vxt
0NskmhI8FwTNNs21Wm8rmN6UrKIZCURHPLrNVqeSG1OlWSv3FgQE2G2sQTL8lMJ9jKNpbqfi0QNY
BviX+6tcfOU6IIZ2Ah4F6qO0ViPl8VOObPGluJrCthPXyidJUol47UE6xCVwiLWjLVBS8R0Yi6sI
wMA12HXWon1w/bn0XB38uYI9bGWH2OgqQDdh32w6ZZV5G6CHmBBXhj1EOzc9YPAi+Yj0LPVhb8rv
wUAcuQVbOyuHvWg9psIcTWVsMb1hWxgnqlGBDwGFfgFamopFEH7iT66WB5d2tEPVgvsdYLDkrhB1
Q7FZ+ERcg0UwYxgmdZipbceyG+tgHmCzGrKd9kmfVbUf3gDGc54jAlFtpc+0eExQ3xpsZZTftLlP
Ank/p0KscC4byBptAgEqrq3ktg6SAyz+Wwo3lHImZWa81ysbcLaGdEpw8Gsqovgi29SPxWoNRkHc
Z2e0+CT1YkXbQUTWel5uKD05xXysQqa7aFi0SL1WewPcIRpoGareWPRQ++5ni+6tA2g1QxcE/xjt
sZI3rQcQrdlr1bIPlh2VvJmru9BgKe5s2mGH4oz0M3hDjU1HXaItV7I4b+VzG+8NFOIusjBXhVcx
OfjGg/+iIZI+rPRmK+lE4Hb8ainbkq7grmLplBWkkv3z0AFRU0mYiKci2Iigll1vLqlLuKSgsKnp
tO1OdvE7mIF3LWB2u3Opp3yFDtJssvJ5rzAMcaklS5fafMCXuAhI986G3tZ/kDy3ns3K1hbKEewW
iRY0ulOLlODWcxaZumxfyZpAO8YSpU6WWbxiWZS+kGbH1QxtbQVRFYrsMPOEFcaUYNy450cas3Gw
jsouXiXrFIGEagmD3axnUPJnuIa5uF8AcyKbLEDEXjTVMwsnyNrZrn7RlJcchHm0oFp2ln84ZPWw
o+e6BrCdGCWbxyJbcU1OuTKxSQXCqsws233ObuhSqP5KsXbRTqzJ1i1TGel/G7y0NRq6t/um3evi
0nuv/SM2cHW9EUDD4RBagcUDKuQfG3BWKB0Gtv+c3OIDmJwHhHIW1YAo8XIA15C/KcoDwnB1Ws9Q
u9Ek/AHmTb5SogOSG4J6QDAGYGucPeNzimMzWCUremw8VH/s+BFspqSukVEBy92DQzpZN9L61kd6
NYA0rbs1YjxPZOkzGNWPwGHI+kmL7mZhv0DBNpm3IYKUCEsD9Z4HL6Ky1QcKzvKssdZlxFyHGx3G
7/NwQMJvltP79plw0UBMDhd12Pb9Y8uitLxjvFUVTAwgVKmc8JBRZJlpwdItbDR71PTpUnuXfoAL
rM0m0+ptHS0MfZXUT27w2favDTlC1pO4J99iagMYBsnuQ+OhMs4LcanAM4tWkXmmYIcgYOjsdVxZ
GVl8zGLmfn5vs72EUXK44g5R1C8wTMtnfgdyG2gQHE8SjbOBfaCTP8w7V/ngvfjqjrOHOxY0njJT
yOkCyrzodr5qz2kJAnI+VAtqL3DIE9bZcyVfkKyq3iWQjSuvACMyv4j5TLf1rWzjg7s0bLr6h0aO
+Zb1c0Abi2KjPiqImy+DebLrT3qxUN6cdRXYZJeNBS2NxFdriz/AbwZX9xKQf3sygHYsuHK86oBt
3DpAHQ5s/5n7rJ7MH7D9Du7hZ3EDnK0dA2TtXCC6mFHZAi2WF0iE2tAFzuWc1OsabbqZP/NsRCyX
2vlj9pOa0Ee51OcbpJrkk3LEuu3UMygQADyrSIaBfr8FN1EZdcyKm3ZuHFS30MGad3glIedFsg7n
gQNvbbHdbTZ6NQ9XSjp3TpiXNTKeCUvMxqvSRuJIgzFhzNzO9hCpoMYyr5ql2y42ES3OW2Ogk76V
q+wBOgG5fHHllmeWS4BhoJm4xbJfgN6fN3bEk9BIbC+b5DhsKZ3E0vzdmmF3ug5k6mlL6YZL/bx9
c8gp7lGrXKO3WR6FD/EqIRgIPfoOH3kB8OxRW8eP4rO7DQ9WwJQwi1FJQtC9mqXP6WpkXaz8R/OV
1Ct/k25xCI/DHt4NrhpDH8yW0J7Y4D4AEBvbA9fmmI/Btv9IpUyrkP6aaTc4yLQzDojP0oU8b/Mk
X8tjMk+WzQk3O4g5p3Cn26SJh9myRhifm2Zre2VfHptTsXFWb0I6G/bDPj8qSKTZ7hoQ/t7yFge6
N7JMUIGGfQeG91I5zBmzJRIisz554h0A32esdPba0nutNqAgyjv2GFtn+1beu318REo9nZkroo+9
vE32HsiTZcl9hFq8iOb46MzqWXBAr2vGW+bpIVpaS9kOTtVGRwvuEh6zi/Din7t5fQ8u1iy4IHn2
mV/bRbbRZtkcfYHq1b3pVMvn1gWBQUSPtGDOFsH4Yi4ti/fqxkhG0+EOY1sYUROzabHUqxnD29Nw
LvajQN0mPApr0MJ77ZLNobjYOGeecIpYGq+I2gnV3DvoKAm9YvlgI0lqM0KJmKfP9FdBWae2yeTy
iiatvXJXBCWbaEdzuAaXat9+hkf0rfb5Hf0WIMLGi/j5Eh/9M1CNT+81+RGvRe4EYwy1gx05aBSK
QHk8JU81qvb2sn4Tn/1HMJ+UpmhWdCp/dhF/JnPeKHZ2/yxBxZ9drHfoIzJPNtzlj/HavKvPxWt/
ZCBkgFTvxWvwodrtMcAV8CnchTv5GULUKX9Un8OFaHNTV/KBrY1XKF/wjtQno8+ytLFkhqm6N9YU
lrbey9jo1sKtS8bhrUbcARj3G9DX+kAJmoOk6B+ldfLAlLjNf9JW02cUmjbDLliWz8POZYypbinK
XQdmp/Dn1O6rW/CATwz/dvSiebeLeV7BHOWpSt+C/sS4HVk6xMzpz/5P6BrVjb/RmSjJ6dLOZI3C
raFsyYTFbYLpz5zxPrwHT4Jjj5ocuAY0Swzg1H6liTNqh+Kz8C4eGJfBdyy7jeDQdZMTRp7rbtPx
QPpj96N4zVmBzpQl7R3JT0LyD+TbEJu8Cg94Si7d9eh5EkhrhITFa6u8hCtx4278TYfI0KyBfLRQ
tsJBOWA/vjDO8c+e0K6EqfADndCc6gSIfas7hTeTmqq19B77s7gyHoZ93T+Gh2JHSKGhxQAm7jW1
KeKundNP/xGYag2ch9oWkHJC5W3w4D8Ot24aAKdRAvNxBpUcbOFz+hOMKoMKdtTvcAP4t6KcyfjB
NPjeHmCJqFdMw+fdRmKpdq8e8q31HkdoKNjtGUKkeWevePVetH3zQBmRqx4w97LLc1PZdWGPkOcn
4yY+Fw8hZahhFT+O8cGb9J6/cYlBNve1OTT9fj/cmBCBmvMYqUQl42DMwEaI0B4AAMz7BZ4txazf
9ot37EWxAJt1Z+VozimyM1Z4trsoHhhLmSbfhvjQ9qvyOXpgyIse2gP3NVyLdr4QdhTlpQdMkumh
hEC29CZuIjS499YCE1uef8bBbJHPkzX1n7m+Amq2Eo/puqrm2sW9FUu8XMhXzTyGsau7fvfm2UJD
mow5rXvU95SdmPCCB667yxcSgyT2xUtWY7ecGefd+DG8Vq2t/ZBetQeTuTtYop57y3b6ptp5pW2d
5WDRGos6AGHPPEg4SB6GRvtMoZ3hudi0djEXdtKTucpXRKiceXVCg+9MTNH+hGSTv7nbZpeuUBL7
2TBOrOM1mEEb7s8yePIfw0dtlyzbMwLQtnSTaQIUp4W5/NzQMx/ps86V3CIPUP2pUJXzF+K1v/f3
7FRcwnN8rPYJo6DxYT14F+NJeijg4m1QflvFR/y8Fxi7vL4Hc+Hc7Rq6s7Ie/9G7mddihW7rV/ke
nQQNZc1ZG63BRFeNLbyI0RqsTEgIZSMZ+GJ6B2Ya8Vo6e7NaEhdv9W248FdjzXPDeuExWEpHwkxa
rfyMJ00EgQaG46a7uFt1Qx0vCZaw+Qfjp0i93HQfQ73nKQ7V3LhUF4Ag7lanHRX02PRs3biId3dF
gD9izSdBJNyYiHhlg/I/vNsvMa9JWmlSVZo2UyoOKWOsamSdXAH5J3NSDRn3sHSipjPufWWjTKle
pm3wyCqENO6ksTVtJhWs75fTnjtKIciUxu0pCzVdjylG29oD8doa0hN8sW7jIbCcO222UVCNk6rS
2EgtsWDj70rhDf6sJ4HEH6XMcG/1172YuluTXt2ixuML7VoywnQtiiBfycmvitFyctqwdEGgXd+4
OSSOYkzlTXtlqeD+gCu6PKrClMGY1UdSBgm9SUBk2oWp6TMLtAyXIBRgniNj7APdDcxn1yzixeAq
ZEjwuoLqAUY3UVjwDgH1pF7JT3gdS0tfJ+MgjYc6qLVgZ6VyXvXhu1TpZF9kmGAeEXWGrucy7box
KI/tLowOfaYTBo1XTFaLioAYiCOGAbg3nl4+6nrpUVbwxNVz4YFE7bpwi4iBk2tSXKWYaemtawwD
Rew+trXRZqCanPim3brTSWn46GvFU0p3SvROed1pz5iKdW2e72LHjVfBqCQxbfrRikxGG+Pr5XQs
E2p/XXju0k161CrqSdhllHhpxs30ctqIGYmrpmUFNuVBp02G8yl8mjEvitXUY1XHYEvHNO1XrhYK
CuItuc8WUzhh7WdRNhMNRO26MVPe/2cPWiS+euOxafPby+l908fCyXQOt5I3yUxJdJc/Q7H8KXam
TW2VASCs6aoi80wlpTgHyvLWKo5RlfG7sO/9wxExl5RuFaQDqJJNW7sB+AbM9SaY3wT460oqe9Me
2KkdAt3hHEDHKRX1RFo4OVlG9BiNZicp9UOdF9ISpzYAsTKo2JysOjlS/WrIZr35ejX9wRJNmJku
OftfDk6f+3o97QJCsBIj2ykDOVeNAf8LITgBAUtttDb8AgVOh6fNBBeMKFjyUMk3Ty+//5qXDhnX
Jlr9dvzrLEo9Ghd+/0lvk0cTnf5lmhujT5cv2VgBawffogo6k8s+JMuAKWqnAr6U6IPOSKkS1Ab+
tdS9ppGGSxJKBt9/m/bc0RzDHEYtmOkDip6XImRTTjBtcqhPYNLKCAe5DPPo6U3Th8heQ16XJjrQ
+PYOUfIBycfxVN9Hv15PH5g+Op00MEZNoGn3+3xf75wOfn/8+zNfp//97cjHJsuiGAWJxy74n989
fWFrFIXdFuS0v0/z/b7fr+yX17+d5+sv31+da2G0kq2AyvN/fuzX7vTBX37d1+70SYgM/32Pf/mm
X0799QOtmnUmSuPQMMbnN51w2nxf+PcfpmNG6f/3iX/55u+3//Zjpk//5Qq+v2J4wzNrtMt9LUeG
0yTgM4w0p2nz27HfXv7dW6gBkNf67TTSRMv6fvu09/2e6bTpJKL3/Z7vP//dsd+/ZjrFb6f9eo+h
DOeKettyUiMyp1ososvpKi+D7SRONAkRfWsVfb80pgon4/Mf9qbml7jUOD1/7U4fT8k1yaZWr/7u
FNM7ps33ab6+dLzbX1fzP37u+0r++TTT+77fMp3v+1g3VsH+P/bof6UIZOj6P5otnb30x8//symj
e/LjVwyS/PXBPzBIhvR/JVmUJbA9GNN/OSr9gUHiT6alAjhF30XHju1PCCS8JlVTNyUdbNBo4vUH
AknldKomThJD/2/oI934Gw84UxFVhWvguhTjNwWcHCv1IrasdE1JlcDZ9d7Ac+ripTcreSU66QmX
5GrRK0Vj4w4ez1qr06k3BJvCkqRljek2riFufDLz5mKmw86XtRcTF2icbPdmyQpaI8cQhvfYCQ9G
iuy+oMLbO4CS35Sj7SFE2GRMIFoZWsDdqsGxx7JIcOUYNq+gNrJ+0c2tlD1WrbqMB4IB0EAsYYFr
u3F0BBSL26SJ/JaswDhCTL4l/Sle6+EAf4rVPWB5OxdUJDmQ5RQCMg8iOKlG0j6rXNwlwhtw1Y6U
q4j8ln60EtxY8qHCjzxBAAcBirQBAp7IwWfQdxDfS1Srowbuaiedwoj8tWr8aHpjXljQa/2ylW3I
imtLiUkHU4qSVVCV7Sov6kul8t2ozFtG/LPt+7OAHSkaIz+hRhoKa2tHY41fYxTiC0+GTq7MkZtD
6KQ7txwz/6zFkqR5bMXo4FfRIU3UdZ2QrICpqgIpFdr+5EPmByS980WgzJZ4shzxStEOWZD+5KBn
08rLIpauhVAiQosoQdmv8Lw4FJX/KUGrBGB9c0qM6Mz6InvaSx265CBLp1wYqXk0CNriLjzoYXCX
tGHXt/zMMDm0UnP2RGcjuxsrrJaqXy9VOTwwGp3UoN8FeGNYFGQAOGyLgKIR4rO+SfZL8g+ZZKt4
9hoNiAAVK9vUWMtRu9IglOEmdGyxskHM5CWHtGkI/Ukc9EPV38QIlKqlep9KTDtw9XSHMxSOshIC
9Oq6TVzscmEnCRiTswqT1jXfnJYOafhOmvsVHNiKfEsT3fFX3pPchdxyyjxtnVXeNkjGLLq7FYvw
MD5hyWmvFMHRVA/fWUN8UkH+zKvuPN7GTBiumBwdDHW4SPmqCMWPXoRPKEV2JHarPoE2hEFXRFEv
D2sKgKRFEtJcRdruBj1zAP+S51esbSe1p27Q13Xvb+FmhJJ2TAftKHvcwazbSZ66dt1+53vRp+mS
vBIRb/A7BH7U8KBow3VskyyeWLiJtkrB1tG6DxOkqmkuurC76F5/HsmTnhJuh1ZCm44MUR7cp+/o
ScPhwHnCyh63KwHD6dz9dEqTFW7SrdwuuhsiFjtIAqg8Fc9AQnvEDtD+qv7UgIT2RQp4dfBZhCWD
RAXML9iKfXQQ1HCr0M/j3l87aYhXaX/tYPPHCNnj6nXyhxCydrXMA9qqUDyFVMCCblXkzVlFPaMQ
4kMzDgfme+cNV2uoz60yS93uLPNICj26l80r0izwd4arkQ/X8QnWYr8TovCgevF9vDFje5Tc9mz4
7VxIh2sJC7GR+lkDnHf8SY5SzztQv4qhrjWZRyPkw6ktQW3LLYwJsPYxWtgF5yvmSKFtYXMtAhP/
3VZ7KRHStgZt7avmO/zEwWNMcNT6qRY8fA/8Qxh2u/HaIpexrG2qiy91VIkxTw2SQ+CPCVCPOqlW
gx2ir9dxDQgm+uxUdeH7L21TLiS/u8hStRwbEzTxJcu4q1OBBo+vFXdKaYyXLstpL+JwFaEuC9aT
m5XLQgu2QjCqkpBcSIaTUXQnT+suEBjnCH5kcYcXVn81gnaFtzijTOrfiW1ujeU+7stOO6qF+OEB
TvId6qmy61OP1o+K0X1Y0Ckg089gIn/iMraTa8nGz2AnuP6i6reoIhzhvmXCyWnTvZJCucLspper
dT6EoxTjUdWay5CLJ5SsEAlhV8OFa9hBWQrCRzElOCuUNYrEB9Z3rOXpHr1Hk+BO60ANizfSDQ91
PeywyL2UJT7JkTELnG7H8v4w/oc9HYunrQAJnUnDAIsh7XKN6pHTnTraJumESy7TxQI1WzlU3wtD
W4+DFaBkim0SEhCVG43e9JdxwFZhSePU8mAxs1XBcJWC+F7l+bPsXOu4u6CE5ZE57kDk/yx9a+N2
+nHskuOYIFrG0Qt4dnSiUqaPSchW2Y1rvtR1lmNLzExjqdR4NZLWItlNsTrrKn2egWoWNievCu4V
3xEljG5WffA6A3qyotPV4ntgtfQPb194OLyHh1g2jlOPwywN+x7XdgT1Dd7BUUoc3EgFD9koiuh6
AHoI48HnQcZU1IUJtO2ECoZwr6yxDnBsUatuZpDfe6tq1logfQSU9DfwzikTOdleqcHsyK2+xfXK
3YdeT7G170WU4rA4NygouhWltKFfB005j728tKM6hNHRnaw07Hd9Gu8qqXxTBE1FAMesqE8JTHpJ
i5JN4FcCOg2oQKnIXJBtvUypninp81v6px9Q5mtj3CYM/dH3Ank5BLoCNc9XyRuxN20EFcDStKeS
4rFl/EZAFFojlmrKQ1iGe4NA0s0bBcRD7TlbXKXxnxciBziyhwqgVQwSyQs2wJoktO/VaukM2k0C
BDX0tQM8EYGeNLp5PsgiwJkt9K/M3cQQUeuIDH4v+lckHb1NH7cLE/nfuTVC2CodcQRhMSQN3O4Q
IrGwaOF7MAfg1vRilp9gyJYhXMhR7T3AwLEbRfvmEBsWfSXvhcxrF3GJx3xeC+Uu69Pqa1PDUt5x
ccN6MMqj4RXdkqAI3lhCrbj3l5HgnZJUTVFHVa8mEFLtPmjW2mMWWOSeeS8SyUS6rDG3wPDefDI6
CaqjC8lCTSgAzljrHbNxpF5x5AR+BEELXrAeMtyIM6milugmNOwhkD8iIdziWXg01QxxhEa0w8Jc
Y/D6UmdIMAx086Bg8KALJH19Rmvu7Ba9TWdb9CiDgYsxXyMxrh7EAF4abESgEybDXyfnWBiExosh
QOGO24tc9JdQTTEIRPXKwfNZ8+8+yIIW72k9/BfHXOmvYbIlG2hRIYakg/r/3TEXbpRaBy3p0doI
MR/ZtFJ0QYj/4pjdsUCLTOh3OXFUZ+T/IlEp/dUh2ZItVg+KhgqcBB8BEchfvHpRPKoTvTeSteNK
p17JEmAT1AjxqGJ8IdDxgxLiuDMToLaPodIvTIq/U5lktfMn0VDThJyADSxXAFEC0+M/f31rGB1G
O1m6liuCeMaaxKuWQp6h9nMOpfasK/6dxG6FEoGGR5fKqEZg6wX96l8uZBSz/LPnMheCq4NO0GaN
///nC3GVxEIn2knW48NH/uCsEZlEwg6j5oc+IzCIqrMBx93MNbtG7zGJ6nPSY5cgMftEBKyWuvYT
dZEZt3++snGN9tcrAwYrGoYEJ0T9TYYzw1ZoCHozGQGTCUPNTvGUR6H0yUO3LUGopgO+q9+n5p2V
xOdR/0EkdnHLU6oFd9HqPhSPAWAKD01tOEGS1YVbFg3XiqlLAYGn94QhxHY6kgJG3q3GEES32lUY
aGuPDjBG6WJFT4m6cwy+24zF06DgKMSzaF0TswAqYV4Dr7YABPYSmeIyZ/IDYw2ipV8VZnnO+3Yd
VVjfqA4x7FjHcpaJXixFtDFzpVh0sXsV3P4jHMSb3qlHC3SVoRQnqhhnJ4s/c6vm9MG9wLyeOcyW
VaMBgViFlM0dYmLWf3FKfr5um4tXpMnsn5/C3zUPVRJlTdIlUZPl39qpHPlwumUVjppcwjgVTzVI
tzh6nyLr7ipVxb/pryp/99zxJR5X7Sj0aqjz/rlntpLJ2pSe6er9royCJ3xu9EC5Bml7Lpn4lqYa
3vuOQW2gSizWzYXl7jZXY7DwNN0GoPvw5CG1kqQHZAvPllXbnZw8KFByUPYmII2a/qS0DgsJ+aHE
qK4yEQVMem4iU0ebgM4zXmpCsfG8rYmFLHXfRl+rBKDjqgB5vq3loeUhdzvs0AG/DteGVVWsFWh2
AoaNsU3ES71uV6zvV2oQHRK/Wfrlu+mRxJfAC1m6kc07lB1lI1v7PZZGXWtqm0DSwPBlSHbMYlcG
olNENa3IOTh4uM9Y639IFRAZIikZA8u4dh+SsLu2BrZnfm03LMGIwJUXGa10FkSACpXXguVoGvn3
MWitsnYVaNERvZ5bUfcfWGdd1MRnye6d82Lj+6yUAdpyj10tOIRifPBM9UVONUzst7Ha49MYfOKs
uZZdbW669bLPorsUOVtDnlfKqctQeei1dc+oDR34RW+k07jcI2LZUU6mu2rQm8Z1Uqqv5Xpg2PW2
efLYyUxa/A4cSo+W7h5bnCElo54bUrPDmOoDlZKjIZEm+Oem/ReZX4ZgFR9uQ6JKAX/st6Y9GEKa
q4KSrMfl27ik63js0hXD2dv4kxM9Wyf/Mtr+3aiviYScpmkYyCOPf/9l0oHZ5RuR2jPYhizISham
6b9PqX/TZQ0dIWp13FqoS/75S9D7CqsIDuUa4SaAylpJEicaLkUHKM5F14pU0GMo5udhIDYwy0Un
ibvSCz/HKLuwgIVU+sJXrAX0vjHTsrYE+Riy7GlkNF8ZCHHg2wYen0kL+OnBu6nzNXkTHkwiOpVi
5TgQI8B0rV352gQM1UURukiOohsRH0rcljujPis8/9oJ77LV76oKzTls2MZ1GWnmq2epxzADtagQ
kpfJQTPOQ9utNRY640VqxCEkuY+9ol+ATtBkFo2ZPWdkGEywpz4IDiU4WG19kQxkBeNuZ+rBISmU
gycjrFOiM8GyCT+sgzgY81BDuEXWdoP7YDqkPkryBXLBKons3qxr0ptUGzno1WRRd4Reoux/akwX
Qs+axA8PTQcsVrZm+MZszQjzD/IK49eJBQNNE2gviV5f4rJYILHwIiYiJajqbHVIY3ItjtNexhFc
Zb32z41bEv8mwKGJWSpWd4aoqtpvGcgEVZwu7eMEOxKmzySGYpMHxcxHbhkXRapdQiju0giBLcnj
GQmdv0JIC/Un4Um27GiuDs2xYJnXsDSsVf1Yq7APqqsGXipnhT4u3ZrmVMbd2RPcfYlkVW4GrxbW
lxk+EVD2j4Hi33ozvI/UFaYsbmkL91r1AZKT+Eu0elbLjHk5KYCGnk80OgYVddGdcUc5jqNqPjQf
qQMXTSx3yNd8GIz8MYOZoaQHNeObepNSHThTo1tJJBfI3jlCd7bM5izV9bzWgIKkb+MilcrZthC6
FUJay4zkSKnUq1gj2iH/omfdNfcws1bfOtDdCsmyMRpzQiyXWczNXO2YYC8u1Vu1KM/YgX/0dQfL
M8cNZUxZKC9WgA24wn+OgY5he9U1fjHuwwfMyR8zUnSV+R5qwpnYvZr/84P+m1GMwG38Hype5MJ/
e8zYrRpR1Tbwx81kXuLFh40fec22BSVLgqHqTqq+dTL3X9oXLs9/Dc9MwmdmaEmiLPP78JmrSq/I
ap2scZy6xgVQUOY5E5RuVC9akYcRxQenreZj/iwMmrmjqJh2FwwCJF7IcMp0FKXUZvUgzxPs28cg
OyStWYiSPcZikv4+qlOqCBWP8ZJJotToTmN2IwnNl8YqIaMH23HIaPFQRFS+bHQ0SvjprIciiygs
7lED14+erMxHZdYADEqeRQfkuq/juBvQ6ALUmFxURotYW+ABVgbxobfqeRG2Z5egh3gizYcPeZyM
Ep5moO71FqfkKjwk8G5QaD93Ub+LDcaNsQ+7Sngff7MyiNdBEq/BIB7ymucSvgsG2AmVZR+fDf1q
4aFfK+uMvkW0HQMdo0PrlWZfsnKF4lPn0bEq5qbmvJAPpMc25suYoXAb0HKex3Sr4vMYf47pEChI
DwmR+Y8UIlgTdwepSudS+1lEwbJq44M+Srz2w/CBU5viMBKFEAjACfvdcajolWNYN2iomYvUFNr+
wfUQIkIXFphrLs0GdMVKlrtBGG17UK2eKR6yiExsYBzrLrzXvXEcs9awve0x24QFCPKK6mJMwrH2
+hh/tKUQsYTSKRf8rWiQTQswQuWm+vQNtAuPODGexteZ3IOvn/mki4raP6Ced286/eABmoJV1iHO
Wtqpg7liBaZ9HH3HzFrKelFFURxt42kR29cXs28/pDR4GkjOSLX4JGzHUbcmSS46wQFL5JWErLTq
BwcpqVlsendV5aoEjRGa7GvcQHJwAhQW3R3EyZcx0xYnvIHem4jaC1P4LoAaJBJdZt5TkOv7MWCS
ov6qRuoL1MhF6sgLtC4+UHg7K0QTTYJrYRNsPYs8olUsZQjXroHZirscc21VFZFexL4hXRPdbrOs
300NnqLHGEb6TMNdy/1k9FLJCqCZtxhX41FmHNHZm5NDtOUY8h99KlErVpAa3DoIcu6HOKlP0OD+
i70z640cWa/tXzH8zgbJ4Hhh34ecB81SqYYXokbOQ3Amf/1dEao+arePbdx3Aw2CyZSyS0kyGPF9
e6+tqq8ZD9VmZu3QyfZC+DMtCMoLnT++FsSfbqCU7EfJ4L8SWCupOjMcqzrh2kQ///tRyxIwAP6+
umO16eJJdT0GEfNvs/xiEZm0HRe1nL+QrMsXuU5nEX2gzkXBYyBlSi1Gg6G8oYxJj2aCtILAltqz
urC6JIRT2bMG6ENKxPVUPBW5q4dt/QG+/U1mTHDb9FcdEh8cKBPPfMfD+znMIY150HAIq2xvqAdN
+w5Knj1uTBK05xQOmzPyzKlaw9mbBarWeVhOQjZ4hIbhofRZpMfoo0y3YcocrLdVnX6yVBXJW7lN
Zq9sDxhzvzYtfok4QybrU9Roa6WdraltmojINneVirPzkmEzw0GcMoTxVLmzfnkNyVoYx19mKzDL
cIOr8SWBF1hnGcmFpIcwqntOf93bDE5qzHmODfOOSFXCCpKvJvGLwTi9CnN+mjPnBNlyk1iXUaH0
eIYXRIBGojvUqPWhKV3VEBgOxW3IFanuv84Pny3xPNLXKDLzQX2amibFtloap5f83gD+WdMTUFdF
7jt36kNC6v0t5WVVGTBoJ+T2fFErDacbX6zcO4EA+76U/AOo25cLUs7QOpzahllQPTyZN6n0TVxF
ExnixPxUzT6W3a+iH16ENz+oG7r3/5z6/y/z439ifgDc4Eb7r5kfz/DFkn/Zfc3r/utf++7i7Rd/
991D7w/a2qSxsIJyXcdTS/Q/2R+mYn84gXCYevq251JP+pP94f6hOvIB9T4yo31fsDD5s/Nu/+EE
hPVQhQotzwRa8P/D/mBwUWu3v1S1zJDPoLJmUbUIbUUU+Y9roNDsqj6KpHHNUJLumiRq9sTfDFvw
rJT1uvzc8ZBTFPVPPGHJG1miSzZ3n9bSeCiWyN9m0iS0Z2o3DrTYgz0iuLdOC2FhhYOxIJ4e4gEz
cUpMgYosa7GfrSZ1VKJ3dwZLoAOc0z3IDkwWIRTogXyGpi6fOm/4JNbuGJsMtu1Q3QHcPEoZPFgC
Hp1J0fgsWqiczHu2hRV+Nlv/GQ3Bh2xd7yZaIkGDBbJwhsOgrKzVcgmiWXWLb2DgUx5I/NtclY9M
O3+q+5Qk75WIH6KODQ/2KaYaF6MbukUfuE7ibHu33rZZsS/s2b2xYGUiiNoFJY/90ah+AaM4ms58
TesDqIf92g0PeKLxqQHSHme8s1H9a0r44bRIm03vOB+GCd7AkL8afixQnPI3u5EPqaR7XOu4ZviW
wMdi+/tqORTdmZLk0n6SBQOW5z7Dk6Tj0aiFwxDugtb40rPaa2T1FeL22IP+XLKzlSFMswXIibwm
YHduP1gmI5kJ3G4lZQ8seYYvfkI44d0avo8nan41s/F2rGnTG8yEXJT0hElgxTQo+FrV+NAUJGo0
Nk6GhoCEHAhi1jz11XwiBh7w35DfrGQA4CWJCH2z069yQYhuLKAg1yD/URcPeezeAwJ/dgYy4vmM
Q65aUWQytlgzzZ0tgIvHY4z0nt5RlOdERLjzt7bMbwzobBtZYJSiWF+kT4333WSyMzXFdOn5EhYS
fp6WuTplC8Th8FuQp1ejaaG1DRGV2vWBttPWjoiMn9Lx7Jo4O4JZok12copPeYYJGgVFUiQfBjEF
p6Ttb/PGbq4N5aM6oFGr4nas1c0Po8+82e26Q8fJJMsv51LO8D0Vs9h5gudxHOQ3HsvHg9VuG2d+
7Mi0PBG4eidGEhgEgIVtMlakJDSfoLwtm8p8dfz8YwOODVoB2US2b73mVfV9GWniMfcHbRXkSjbq
rDbpQf4AK//Q9PVzPXlPaxmca6BfxNhMlzY2d50Ho0rE0YPndnd2defTG91Zqfu0+kTay/rkrsAr
XNEOVGtXbJ/5tZ9VT74X9PL/sem81NnVFX9iGcTQ/PO84oaelk9hgNXQQgUb9D+HnHVcHiBTWQuZ
EmhXfmgaTpE9evser5e1Op8lCTXMwkcmCZCGdyReqLDlx6If0RSYOB5TU/yQY4vZbxnBxKGjcHv0
liz/LyK11wsVOxxsau/9mMFcuy7hH/6JP9GgE/2yU8gTNRjvZyf4pA8NGrQCcyJWdnEFXXnbN1YY
xSXao9+v//JxAJ5ZHJq0mVi2ofrurRMX5turvOVrojeeLaRRKdXPHHlK1AtcsHJ7TCkdGvFgSL/7
pjczfDDfOHVkVttLQZRYlWzJr6DtldVwMUNmFxeSzvpLvAIQ1XuTaB6WJcei849D+njW2nfpnPqH
959P1U/oH1t4luxWFx+rJtRrYH2Dp7lcffvYatL+3yD2+ueqOHLPsXnUL95/8zcYRylo03qpGNys
iz729klv5H59YEyzpzgcWXO2XN3uWD93qEsPeZU6L1NpXJcFqDN6nSYg8sfuGG4C8XmqP0TrYAGk
TLGK1L58sLpIbqZ+dq7lOB4H2WfXaaxfECm1EEwT++RZ1Z2nbAxDj42nbar0TNOpGslrAOD/daax
kEIZJBot3TQGZWjcVO4ss7u1jJybeRlfytSo99VYe5vIx7hrr0WAt96WFGjrD11A9oovTLqbzbDv
wcXtizTbg+i7Duun2Qpp6ixoqaP1UytIcXWNz6sITKrq7Xqc56y/AzJ4zm0TzsjafZWd5Z8Mlr2n
cqm/OTMekt6V2De7MfiQAhQsPT8nAIE6b2MEJcSE+LNchp+EKHVPnpK82eTMiGBklcbsbq2G9LLW
FUXAmVCYua9pf+T7ckmeyiyJDkaHSbZJvGzf+eansU9WjOYSLkbIA7ezhl3yY2jmFj3PY8vVdZho
eW7qBYqJVS3ZbqlAcEQxsAC6rNzGzLnHuIzPzowFw7Ojq7Z/ZKSGXyCPSIql6r4Lxm0mxvBMMd4s
T9oSojdrGt2Poz8dtC9l1uG5fd9RCgicQZDDx/rL6TruQt8frXORXWD6lyu0CkwBK5zBHV14kmmV
x0NvIiUfz3R+6PvrpTHtI9w7ONxwZuBwYv/QG0pQARxirvj24nUo9WcCqTyVWdk4yPPjPJHQdf/c
08feX/orEZgqC5O2AcQcZZZZdFTmQmhmylyBAiGxUKlK1NTvOiosIrVp8Je9Agd7Fqlz1ZKeC8UG
0xuXKMQVJQKvtTMjEO5HzxuDvXZiuMwKgEeR96niP1e1SVX66vtLKo5gLWJskCXVY1wMKlv0bTdR
CaP6tTGROprlzXcnXgki9YgkzVQ2aa6+hkIHlhYqu3QixLRXaaa1MvOEGQmn+ryu0LTRZqhT7DZk
oUoViqrOckJMKt9wcxqVAvn9LGv3j85c13v6jYL4VRdHz16Tgt4dSX8zKOk3Vkn8Qd/gTdPnXWOC
9EZFql70sab0mb1ErRcfSk8CIueCcHSirN613rKcje5TVHXu3vfN5mym37q46S+RyqTNVTqt/kZX
9ZXpTa9SbAcFsnw/pr/vOCP31iUANzLM9vK+MUy+4veXek8fW73PsiZfN4AChs9Afaf6ctN7edl6
4J+DYKuvt/fN+zX4fiHS5SDtDaTPaCiMdlwE97mK/tWurXfrlquRbvr1lBIcXJAgPCnE0Nu5e7tH
ddaw3oWAz9CWL7v3E+drKfk/O4cCU3U2+cNJn5tR37Nvd+7bvps13/0MlYk+Me+nSJ+xvx3zq3AE
mFrlYFs5Y/ru1QAmT587/Vq/QzBAhPADx7kybL3dvO+urTcvVzr65ZlpHxgelRGubxl9KyXK0KT3
3o9ZsXX0O9s5EnNHHnXE8noADuF3KKCUpclBDn/R7739gDpWxwiKR3fwd5rqhFapu/iK76T3/nbM
aGW8o8akcDcB8JiUlcPBV5HaKATba0jKtq0HjpGVjt5DMGDtV1K5td1Ou+/ez2ipsXv6Nfk83qlD
nKpvQX1L1joDPI4tRkqXZPAhJ+Gt1U6Ht3H2LlRFXb0vFKwWBUC01bekp4LHLRVBrm9OT1sK9A82
ZJVXGVUXfaIrbX/Qd6veRDravlVs9XzIWYEoO1boOkwY9Zn+y2v0mXRfC5OJZzVjS3o7w//gbJn6
YDlCpMphAYPh/X2GtXdNv9R7eqNPvT4WkX0RVTI8vQ+XRURK2kaPnG+7cLw+V2Gc4L/unMN7jr23
5DXGcf0nvIXYv71nx+2616Hzs8X86KR39VvMw8q3kHv9kkIVIBdkDyppNEm+RX1eHjVbfVSeH733
vvlnxyrDYBR9/xnaaXw1/+wjZtYqe6Tkv/THFPr3otikgirS419+7Z/97t+O5cnq7dZOcDmqr1+/
S9rzVwDAExG3HKpnOOmdit5p+x/WpB5HlcLhOTFWQL0ZO55O78emTN1stmkczNb2j/NUgE0fyqPw
1LnQvxEvOPngbfAx+pf/2cfoN/7yO+Hi791M3BAuRjRPKz5aCWZY/VNvH/f2s2OjQHUB34Ylxvyo
39cbT/17394diZc3Sy4Uw1HAyG7i+mosE5tunwB26zySJMahrtoT6HHA/ArWliYoy+yqOurIaySW
5FDoh3sjVOIBBUfUyc864/o99zpOPP4xcVR+ak2aZ5E2LSZ9dAia6UaOeBajBic8IYtRdbMYisX+
D+vOuwXnL86dLCwthossxVzO0/Zto4dtvdtoUhlBFY80K2nXiOFH6TS0P9Rc5B0Cql++QT6z6kPg
4ydYWODtHDXyjGZc8bWRgqzmOfqQ/oP0Js4sj8ZHcexDd25OOto8UbOEVD0aERCCAFePQNLwCPbm
wcBSTz0Dia1AVjhXhBYFKWPfe0a83uv6MrkMXIhqAHUL87NLZ4Y2Ef7RTptI1cZyx52TdsOpV0Pv
rH5U77Wes20tAnbxgPIPUUM7hDguQUuN2Pr15BQUlRCOOL1r1qT6cMGiiWkupe06+5jw4X5cJ6yf
arK4quHmbc9040tibKZSwPDJ1N+Jkq+96D3JH3bI1uE2k25i7+3bSBmj9R+uN96QDLsqovfaqElF
SfIFHl41RSNv0cLTAWx2EwxkrWQdyziAVIeECuBxLabY3Lvq1luM+EG69XzQF06oOZGaHql3CcsC
GelENzKM17N2kpnUs+BZKzOctlRVtrkcCSY6CTUbI68Sdp/a4xzxXHg/aI6JsRtacF0a2Pq+KYPM
P66dT3+GP05vNOi1jyuA2l1EicRx28NsGI/600Y1pdB775tYXalIZz8SAwQqSNvH9bNL73pzyRfv
4LNBwUOz22Exdo3GeDglggBuNQfXG6nmSImb7ERWzCczNzjB+g2jFiwOevk1UqdGX21BWA64RdVr
t3LYTXoxcHLFV3u0r1UZL0wG1KxOb3CbIC0iAOgXxT65R+hh8tEIDdaKYBbZVPMF+Pd8MVFEsNj/
x2vCTycw+MEuool5ybJ+utTBCJ/OkgmQKH00TVP+cW71nbC58ULYwHihAzde9Mv/dAyAnxFO3baE
cmVDE5ZjOd0NUQvLgB5XYVIoAq4TInA7rOWUbnvPeB6DNbukZuQfEmjQ2yCsq6NflWC/1lKJeEka
bM1gfbDKJziJ/snBbk8S23PTrcE1m+uX1QF21KXQXHrhfbatJbmZZLJt6xUJ2mDVN3DAmyi4Zbqd
4YoxxXW2kFZlWAkwW+0nGjL71HK2hCw/hFRzX4PUyc/52NCMHf2nbJaqCoNeajT9y5RTqJyzMTq1
0fqYR5grZOcjAZ7Gm1F40WmSarYwuYc0Ngko8IzbwUc7v3SZPHk+mdf0PYDYzJ04Y/m9qyIL+lKo
IjQXrmhPesO5H4ZTGCNejKVLw9MnjTgdDErBy8dJhGI7+dOyRfoKcMnAZGnjUzvTsrunsiWvbSbk
Ve8NufzZkQZ1cGWHejzRk9xSbHNjpttEnXO7NiDa5ICxrHIR5FSxT5Iz7P2tWzjpXVGUij4S1QcQ
/KvKiKDFX5+yIolPVdveraN/z3A2vYghDbAZYP7CYZfRcaSlHxdTeQ/hdptgtqcMEnc7NzPltvXn
wyLi4cYOlMClGcadcGzwV3VaE58a3AocOgdfgpJKqM042bagVPjoghArQkFigJ/urZ5CaimG725a
X0VoT3tKrcehWMHlDWyiPil3AjChE40/agsW4mLhmp6aHQHtL25F2xv+QAYQcvkwm3aylxmKonkI
3EuTrME+G4YvNXJoUHNYiVoq60tmfvM6irjV+KOJI2tDsjUV/vC0zim4QA/WT+fQ/hPK4CVMKsFF
9iQ9qz0KqeQhnSCk2Z3Nx87hYTlVxW41K3uHuE4eAp4U2xxK2NjHpLuE7n6kCL6d5eIeXeIdHMNG
UuDG5FSbizjkZQ3FZYnhYDD1PwjE7SAL7WVbwtpYp/THiCUOTZ9gCnuzGtlP04pJQ2XatzWtyie6
r6GLW9a3QhgkaUr+x42LarFYrORuNmD6e6lPNJaoiSIfaGakgfzZu2q+KYjiyllgbgIetUMOOYdk
Cp7mvamSQABhib4/xZV1jMiw24m6wMueWnshu3A3c4Fuqy64j8zyGqJbRwLUn8yiKWEWyG8go+tt
bYnfkpf/7d79T907gQ73v+vevfysqp9d95Nm/E9twz3/+Pd/FW+/9bt1F1h/wEkm+dm2UO7w5EZP
9Lt1F5p/CMsVvmcHlo8kPEBR9rt1J7w/sMvSFXdsyqK6P/dn6044f4QB/tuQtp4biBC54f/9t+/z
/4l/1g9vHbnub6//pRrKB4Lm+u7f/9VG/P4fW3c4AUIVDeCYSIBNYhH/Jgzwl1YYyUTwX0L641ZP
eyw195kc0Z9781XPv2ph0wtfzWACz1kX2/f5mH7bKBXzQ8/D9Gs9LdN7evM+VasGjCXzgM5ftYv0
9KZTE2Azjlnl6Ndvu4Foz3YRwvz3oElDpX+z5vtq9qMd9noz6CrDMGQLWn5xr8pVF0vXBfXuFJF7
gdeNo3qanTsZRUJLNPamdo324Elit5LJOEvHi7n74nzvBPmrq8DksoTs6yrBw3qdmNXOZQu/xfSJ
cV6jaUJHAMbD96orrGn4RZ1cdilagswJbZJ34q/WjBl2mZsPpEGSVZL732GLO+bncvGSuwXbkovy
75A7a3RKWIBsywFFTNMU9705PkxOku+LZaq3i4UQeTHaXToQNT1A20wIhkSonB1NXG0n12GyG88p
ihb/gAQz2plV8qlpxXVRKBkaxxZ6I1zEcUE3SwyPc9EdUybAW0ocEiiyPX3IkzE5qMzSYZpZEk3E
gJfOR9MrXrqpX/deFLIsLGwmR5A+rbJ8XLoUNhoB0VtSTt1DED4HMXgxfIE8Dq3gU0WTqWnaee9G
GWQrM7xZRhODTRkYJ5M4pH3aESFasy44TK0yuUrK5D0wFXP9YCRPU599LljeVSmYYAd+K5NsQqyY
L9O5I1lLRTBkyUqxPzCszeBPN+ijCawGyGmm7YYexX0eDc4BHQjKbiQYBZLMHX52LFpJcOt0DXhO
x/plVIYHAsoOL7JoHkTeykc7v7gwH2hTodNcQFTFpu8caNKSNbXggq4sIpSxzD75EL4PiN73xhIY
x7QIr3FPVXdumfNhMftsp9By8zq1YH8H0LYi79ukPsVbbglU/VRFsj81KVw1VtJf0shO8VOx8FRr
mvUZikm5W+z5waxomzIpI1EwnQTgZOd73HtYPwVo48Lnsomy5kyis31E8XHsBhwKPYmotCSPBEeH
imLzhAQf1JeMlIAv4BEaL1ivxGFOeujPeZDTlRJMnT3WZ2N6cNvpvHokfrXefJPSWNhFj6GdnwlG
21XBOG691n220/FbMRiU/df6se9JY7JQixkDD1qGNdg9NnR3se6s3NxbUSO3gl4uPavuqWqRVS3k
QuGhIFbdJWQHH7fHt1ERikMzugCTCqQzb6SFJTN/aU1R7SmWX831JB3nR2oP2G/zkpSw2rxhFgPX
y8F7OKfjsglE/Y2ro9rEwwTaKwUutsR1sqskqE2DsCmxEEo/w9BJ209U7GLaEke9yLMIAI/yyrla
5oRmcJkOKP9pENYzdaOV2GybchgrrX1H9lu6Ul2iH2PUXXv0VBAoF9BjDfWc9IRPHSF/m9YR9n5R
/zCJX207iLiHHxVDK3ZeSsv7kiN7h6CXuhCFpfIvoOarKNNvwggurDhMTC38n4Pr9yfCXVZOR1Tt
HNup0Up2Hwsus5Mvxm6LZ4cRisWNQZRoFGKr68ika8JbywFnu8DXG3sAv251zMyaxNEwhEFtzxlu
drR6/mT9kMs5LttPeTy4W4syxokB5Fg43BoJqxiZVPee+p/UEhrbOBnHBFf/LjJvTctAoTW37sNg
Oj8KMgFrHAoDavB5TPs7lBvLdmzb+NyFz9Ecxq8dQWZ8Qel8WomQJod7a5IEj/11AbdqIxhb0ng5
jpm/WZFyu0o3No3mdzvnVWnGX2NAfKnDpC5PWWxV26AsULkmT0tMaKqdMHKOprdtSC3Y9QXplQ1X
Y0J+l1QoXcd7FTOSB/RmJKQTLr2dAyaPwLKoEoFeNyqg7n7l1/t1kmePRTWKRFUzllN0hdg5VhNU
zWnx9uMU/ETeChbVgwy64JaEnDkgGfgCgPjcRDypIIJ9cp1fRikRextkCvdFesahHG/r5ldQV/aF
UOOT0VrDKZ6Kl7mECDgbbXusMPTvWBt4D24Cyb3qULIa0Xm1GDeHHw1xDadoFa8UwcbdnFsGM8kJ
YmgVkh08g0sFIBg3hLrGxXL2WXVB9WwNQPOBZXXbyc3pE9GkPFdLX29KqxwRW3xbGyauuejda5TR
U7S/jCNoZFZAG8caup0cBHodorPp9FTf5nD6Oi+wo1lYDcZ8X7L42AkzxKAgO5YR96YP+3Wp8uLs
29Hntjanc5AMPGUS6xyVydF1bYf6S+VvC7GCxEf9A6EtOU2uA9s5XssHYlqhU7qAhUw72pd+3Z2T
xaP/2CsJ5bWzuCXF7EW7NskeF1aR2+61LUclguXLa1Yy4iaxIASaSYRwJThrDKJU5wBDgVxdMV9X
CVlr8DJeZMmzaLWn6IhVsyNEjEFjysEjkAZeTqJgwUlgXGYO9rnDaNuQY7jcNgPT+4CetLcWHwlj
creNRJzk+Gr+Uv2qQnDhoduiD05kQGSCfIy75X7JcYR4XY/kOltuRoxUTBvklr6R8xRb6T4zVvdK
GfbKOH2Xek18cIV8bcPGOy4Y143sQPlyPhqdeZ9mODX7UQLXrLknuqpLj57jPRmGeyJ0E4hRbR/U
9IUGXbTz4vKaWeadX7nP3DmfzKBYLrJpcKTnyYX0h/FtkzORyDvSNXz7qXEDZFU5hRdFvHNGF/du
Unc7FKQQRqcaYF1oXmq1EYn9hf50tiO56nYeKqqzOYM6IYOPCW3wbZCEX6iGlISg1qc5dsWREvXM
WOfIYENQ+os54gJOouWzGYygIZ2QBSzB6JvGLO19HFRfWWQOl8Fh9jXmBhVq4jOfTATuB6oB2zjD
3E1g0ImF0IbipTxE4Y+IFeHetdCUpqGFxHQKoGSi6yGc5RtjfncIDXkf96P7xtXzDEdsSZWijeg5
PLPCYiFhOKi3DpLrLbLRwcasnbndY4U8ICqN4ozFxnTHlfAgxu9sqklDVH0qu8IxTb3pSSjQ3kTj
lHAA1FSbiMLobhLMqnPx5GUuHSDVbdFNYzOJYgLylk2n5CqlDgc2uPOOmBruU5N4BEHZUjfIqN3C
97W8LeP/rc5a8YU9HmeAUKBq3MM0J/ezqKfL4tgq8arHLZkV9qmWzVvHliqYPNjgvCuYaGeRPi/J
a9xSR8bVhzhNlXq9sFcjbHL2wxK/9YimwpKkrBJSieOZHCIPHF61JCnGaTrYZWgXB6NvXt6a6wsz
6cMwG7cUT9xzOdgT457zhmaMaYhszAW6s5VZP6VrYJ4vveQs0cZjDodYLGGwFhFW/T4d5c5MO+RU
ETBu3Z7T3boy+uJ0iJZXJsuUAWLY4K+mCJ7KHobjRB9Q2F53gGo8JlQqp66A774M5K0StHnKrGG/
omw49K0H3IdgmI4C0A73E1hnRYmsTZPQw6D8Uqa0UtcCLYGqD/rMo/qSSyquvsjxucyCn1PKeJGY
9V2VWcaxtgtiqsWHmWU9WasvqTRsyjJipP4qqLBm3tcwpc67ulj0QyrtfA2RVOGUzM25nay4eF1D
IJF97GzjMvzEPDBBApXd1JVHkCe8ocIef455pCz35NzALl/M5Fc/F1edWd2YL01gi3Pci+VCN+O+
d2oKyR4Y/SJo2u1QLyOzUciRVVjLDZeRi35uX5nMwcym8XfVnD8a0pVHl+BzvCcStD0Fe8KHAdaP
Y0N6Z7ecy/CpXQiZaNRmir8XfrCc12gtD7asXoUgG31jrlZ4TPL4lBrYCo2YIEGszN1RsHBzpkTQ
62w+M6MIN27JYENmUt87yiiiIqHLFd7tXH2QDLYHT+ySZhmvaSqfxykpjrXCJRokWy5rYJ2X4eSv
hXHp0v4rs4fXgvw5bqvu6obzNhwyMEv5wZyS5WJ7BDWhY5G7gdr6ZaAmlErKx507zHsy5cieLAv7
YuS1f/brjyhqZqycKYwbLReYykdb2qCXlaREsy6pxnGjOHV+RKG5bKK4tsD/fPEz2kZ4iMW2NI2W
iPripph7hg7PCBlWbHIf3jKJsspgRRifqN0z4VtSqJ1hjIqsTI+srG5xXqWX5aF0i2FLCJHyJ8cv
9RJ7hz7rk+tQrtB0aSMYVUa2kYddN0z819gX1jbxVwY8VeF3JfEVFIVltUWBx/97gFfSD6g648hH
wd+FrzLFmhgrpYi+zJeE6BoGHrSP3mc/tb8keVMDb2xuMtu6ekIMe0G6bBG7TIRcGNwNNAiksi6i
OqbUvkuxTzW08mI8J86XsoKdb9dkVsvgVzkMxkVvTFPJMCNXPE7lyjWq1q5OXP/eFM1AuF83HybD
/X1Ieiap0MnY7PUm8nwMSgXFT4z+epK+X2lIvwteqNlZe4NOAFAWnDApoaOzAbjdXN1+V6oCfOqh
xyvWBD1k7tV4bfOtVwLGSAo5Exgvx0P/MWUwQqllOpdUlu7bXj55aDEkozXPIczhLi7DuKJ9XRlD
zZyE7kkfT8Opk84eRQfLSkc+hBXBXaYn/dMqvZ1OtB/Ve+8bfazIaEHGBpB/nXcv6xLqcJY9VYg1
SXfCPiXSR9spwexX0fLdoa5ClDHF1qxG57mpvfBOEkV2TFSQUx360a6HEYOpAoqq08JQQtL4aVJ9
TPxBsH/qRKXHmD8bqvricwO/lNuFNKRN0SZczEHwyFLsT7WR6pFF6ilpJcx2M0mIuN6Y2YjcebB3
AsUow0bNNFYpLfXGWB+lgLarH2vvh+2eKTrNufeE+3VoXqreCRGGqBin1PkadXl8sCIbwpTPRZXR
w9ivXKOg0urzuubTtfIILTsMFVE1zVxIlupA86vxHEPrjuzwwBhg8nQB0yuS0nnQm9Iwv5lD/ez2
frftQ+uDxEnBgzPap20IkyNLr3VLdMJo982x7Wwkm65z7LLi6ENUusWk5W8dK652IrecGzPzu02R
veYU4j/P1RNqKVx1sPgrom4T30q/OuNANmThdtdojR6TqvWfm4apgQnUPwHdi8nLfYjClHE1KX70
rXGMQgUuaaCbo9Otd96cLXsvz+ttzyziZUjE1fVjyDoOCwN8LPG1tb+sZnkO8nD4XHUZcG7+azLx
sWsyGwpNRMK6oL6P/ZgvK863U9Yh1w7M+ew67s9+KF4SswxP7mAuh1n4x2RieRYlCKHXND2vVfU1
KkvreyVpiHrTxwXs0FNbeDF9iMrZ2bC/MOwDh/fj+a5J5Q8zDNZdqmxgNUg5aoUZlvI6PLu97d/i
CasPYbkAyA+m8CZtvllTIa7N/VyUzhMrEOKE63I6tGm4cxJGxHpZm3OGWHwXNxaJGvEw0qZlPrF4
FT0CxEZHVre7VlYqmqRtb6Zojm5iJ3tyJ4gFSf7FdoDtmxiss1m8ADX8GnwsYiu846kY79retV4S
1yAnIbTPM3pQ0q+q5aanCXJYjdA9+ksX3iQ16S1Z11vbthS7MC7945jMeMZcazc2OSQL8atNqvXs
udCoVqYjLECA4xRd9FKvC7NYkwlG5jvzrQRWtxe9N+6SYPpWGGl371bdxwR5+FYL8bQ2bAhjf0fV
Eh2ueggbqoO5pHmJ1rk7QPvCsRBaE0k4DP84eUl3afFz1gbhEOoQc6Hl8iCLcKCuxWZZhhHckZCb
wiaVT1OYNZS5V/10gxZFiPYNSHFHI2TN6SBwARaWWR8yJ/6Qq5G7HcPpFIvk8C7hWez2gVU9Ek0l
Z7B10bWxvQ/9jB9R65b0RosgA08e6l4W21Q9cWQCp61ezvp9ocQGnRZPVAlzhdKcm61nd0yutVT3
nTNuz92O/HqqBiZC8MFL0Fy7VBAuetJDd+j3XmFlBdph61WvdGqWNX6ZWAhsreo0c6F4lvXDkmSz
NWkJ58hD/+E1IbFLWB3rkYJhSFklsmzKLUuVnZqYkzfOhccsN0R1MLOilMORG6bCfpwwfhgPgCVA
HUe9tVupF2yc2fs5LrN1XZzgGgSZRflPiV6mYV/UT0mMK9EC8MCnk/sR5S/eSmjH6lM9Tm0yviBy
ES5Zy/tM8v8apUN2jnQfYjuO9mPkkfCyTNEtVyst3KVmiKztXbI3clq8wZrcw6QCazQea1qYcVBg
n0FDQPlo2oWNGmrih0H4D+SQI2LM410hbfvsZ/5TTiAQRa38yPnOZ9wBidnuizWFr9GMH/KsxOko
oRIGigOmml0tp2DT4suHoFXZ+6CzlkObQc8SP4elqlgcYbKZYkxydnQ/xPMxD0nlTroIhBnJFTbF
RYbH8TBLHtEI7OC1HClqCAAIpOJQXRz3wo1m2pEkS4IWYiwPFtT/KV+2v8py53c5FHShGngu6SbB
TQ5/dDes/rcqD899WNyU0GBoafDnh+tHd/IvGdEy9pzfy5Bswdaz3F3TJRIr0K6hyEueiMnkJvf4
bYJ0iSrBir9Y+dEf1ufZQknK5DXbw71rth2JPYUUzY2dl5Q2jcy6p0O6K20iSVC10yqm2Gv9P/bO
Y7l1Zcu2X4QKmAQy0SVoRVKUdx2EpK0N7z2+vgZ43r371HkVUVH96ihISqIMicyVa805pmApd8wB
NzWVVuJWZ4deacpAcdTp6Q5uhaycNrpVZx/RgIfaJKJ+paeMNtv51mgY+lrKWlWt9kij/3EDFB8B
g/HWN7R9lzI2Hz51Tter2MRvlM3RW0BV9NCU/NkNTMKVaDMazpSDURo8chCIyeJg2ElXPHxs5lLz
hM+Oh1SEfNnsyTGDs6QmRr8Rnsflha4mUZ2IKRnB4q2EY37LSs2kmL7kLhFxaSafGf282ATXb8JO
iJ1s0/MgaYW4jk/4niLFMFBwAQctY8swYs5z8tCEhrlnZn9OY3azXEt8r9MR/4+vXRzJg2ZMT0ql
W8OZ3HXJmsWuVqOTstfj1KG1sMhNZ5hWbjsj9EIt9vep7TyYJgOBiOT4jQ4NczacMyj5VdPojE2y
sr7JmgEoQ+ojN0C/oGEgM2siv5ia6P7QrydH5OtJI5QOJtFGgxfCpJdU04BRT+ZaLrPcH81tf1lm
iCOmILhNK1IK4/cgvAu7wD9MARYVE5urTnmwonFCA4sQJmU7TJWb4WRkFokUDZ5pNBsrCumKf5bO
ouLfKK3+sGvxe/zOmRKu0iA/ayDTT1kQvubxNyfVkOZdm2xQ13czUWtQdjmy4fCI8BHMLl0roW3H
rCmfGsEbRM6Pla0rzksY8bHVH7uIjD0yoMbB8b3ZeYuNgVwF5uBtM4ERTIJ63aUOsHoS4Mpi2vYD
LQERkiEZ6JZBEFAQE5Cq7CzGePqGM7Zfx4n1LFrzK7JwkFbgXDEzFy95RqscUTXxBUZ4rLu62LYj
oRsJ3cR8Mp6YhFf1tA18rrmyE09+5NZ7X/Yn+ABQ0MhhdOM5Xzs9xU/mqm0YTyELRf4ZGIz2Sxtd
fwht3mJy4hkV0Y3GfqDqaVpr2Do57PeIDUswHorK/ZzDblRSe9B1v30MhflaTO57npREDRqhu2tZ
0pvQucXR9TuI0UhMQ2CtsPwRGhvHzIxydqOQCioOUMM3KgMDlVJ7NFNIrh8zhY2ZaIduoG/s4t7a
OBZ2Zq0AxDkYbkCs2ZK0FGlfjdbsbB9TpNHgPV9U13LEkadqDFey31F/fHOxr8Na52XMR5xdusnh
OtQ8aV6s7NgbXGlV/Iw8Q185dVnsCp1hRROAzknbCHeOOsyqPAU5Sg+IdzTwEkR8RX1K3LndkQdO
TQN2SW3qtCbT0wobnuYMghg4ppE8VqX126wB7jEy4b0zvA+ylfBX3O6QVek5fMLnxmp4dGxgf6h9
+Te4PEUfltXZ14ZVo6UfeOEoViJipjqWksoyLzHNwUNcaJAr8brBNiE8iKycNG0vYxgSDNWT7o4M
Q5IRVCJBWZWCOEWu+roOHa+VOd6r3GIyWBXbPnW/W3jwXjiXzjmI50O/XFANPSJfI3/PrVeYxDkO
2CWXCPtEg3eOiQ2Li71oK5qRM+jUAX9NdLlRjloPud9tOJbzLszhHMoPupvfFVJPwL8krQ0Habj6
EyRfxkF4MK2lSAys72hqj8lU6AfWmvUMVtXRFweSDDbql9wR94xdPMfCpcVLy6inxz7Eq1DXL6kZ
fzJhI5i4bacV3Xt7LbT4sS5IvrNl8tBPvMX0kYFdziWNu3IigrPM8V3mwKucZnwSsrjJsjreqmoc
10jFH2RIXkjWtDVXV8iiKlWxxfsatcqbmRsRdCu3GE2w1E6LII5yvRozslyMtyq1eWuaTgxFyCC8
kmTINP8U36CqrFuz7N+1ribKyi7EAcORNw/S2SBJIComb4qNPYLV7UA8ssZIr9IljMWxP7YB04WR
NWNnLG7+cO42KnO/ClpUcmYUjLmXbo+6ZZYLO3JpHRa9KFK1a3vyYP2lxv3zQS7q0au+8h+P/bmr
zUaLuHNRIFY59K+r8jW/Kl//poeli1B5jHBKIGGLO4Wd7f8pE//29bVvMv/O0ufy+u3Xr/nbzb+e
bpEvFkszwTG5PIyre4nkDmM2ZqZ4/1LhXr/3z93oKsq9iiCvD/7tqf/cv9766+dNEAc2wZJuM/rx
ABnnX3rNq3pysGPUbdcfbTihQSod7A64Zc/6jOJbBnq+FUH7TVNs2neQCLDFqWKfU11vytj5Rty+
7/vXqEIfm1mRF05hcSsl3p4qf4/nYfoIU5bpUEriZDt7r5kzHatFwusOS2bzP2/mFTDSSnHAQWv3
cZVcXlW/1w/x1Wd0vfmXAPh6MzTdijHP8uo2uoxvMpt+by8OUFX/+fnr88mrbvP6qXT5addb1w+O
icjwr2f660ExU1s6IJpL9uA/X/fn1/rruf7c/+++5r97TGitOshmd5We2osSdaDVuJJisv4Spl6V
z1cN9PWzf9TQf+5eH7s+wfXWny/+x/f+4+716zIAR9RtvBb1Mhxh0EZfafGeXVXlf0TZ/3zQKpcQ
mT+fL5Zviv580/X+9dNOxemnUwc4cPh/O97SzKu56RcSzd/15vVT1w92tKZFph3+fPs/fsT1rqUj
rLxKq/5PhfY/qtAM8T+o0MbP5r8q0K7f8S94hPUfFHtK6ZxmTMgvC/fz3/AIdGaWaUpdQa5TFJd/
V6AJ1xFQ43Xp/lcFmmn/B/5CWyjBQQaen/6/gkfQV/oHOQ2clS1Q30gTqZuDUHVRqP2N0kfkvNZX
BduqiOt+7zT9Y9U3SzYlZQ7kfEL6LH9l+uVDFrCdufN0yrHrRyB/+4kvMVOEuf5cEG+ltrZi+mZn
n3WDMETT5b7EBRfq/ZMrDCYxbnjPcPMRL/apLmxGyLPt+TCDVvksnhONiMlEN5sT1vbPXO8YgiIE
m6r1GJkXx6AQiIwbI2aC0pVol6lWZNe8znnC8TPMT6jASbqubPqeza1dAx8u8oGzjTsiFaksuIzw
p/Jm3g0q2eITBD0OCD2YZ4b037HrAjRITLkaaglbAlOyJAl3KCKKJoOEMXmoIypAGRnlRhE02Bnd
S0bzeTZIULbcfKdp0VPjcpocpKDXEONPrMCi0dEjASOYwBhkW+U3H5Ui8KIWp06S1wqe/OBI/h+e
NUiyq3Gz9XLiuFhlx2LQ+AVMTPhlH5jnLJv0o4zpXi73MPaa5+sto3YsYNf6WUlh3M6cl+mBRu6u
SAKLv0I0J4AhDO41AqancTbWzGO0S24XwZ1vzcFdUWm7vBjIXoVRRJFKR48xtn4XzDaqeZa/v+52
hV/dTQJQfORuLXMiQt3GIC57OrWF7AXzpD4EPeG/Bn6uXXQ34IQYcFCQmvIv1w+1mrRLaRaPvfWV
uaNETCFbc6VShxSvgBjyPMMQLDIe02vCFH1e5TjSYhh1GUl5c9IUa8suLOp4k/NNmZNwJXl7e62W
qNNA6XeqJ3sV0sY/2v0oT+5Q1CyXPimQaR/ejbWMbqMh9bKpI/6xDbvOq3Vz3KVDfueSTXd2kql7
hIgY7qYgatadtNvHvLbFPRN8fNKhMOpnXSv4oH8E1uw/Xu+YmC/EUPR3QL8Jx46d5z5b0iU1xv2p
TI+WTjstcZr4bS518h11UL5xY72NRTM9+Vb70mMt+YqHjNDQWYj73vGNG/i344bzz4BeU+9oRMDj
1gLtp3I03sBjedtXhoA+p4oNWXu4SfLOfjIdC6QoVnZHH4hXrM3HUSumX6oigmBgyrAqQDYZmhO+
FwOXeOqiQmCMC0jDeQjx+H8YSPk5QBUKuTjlPPK7cNsMMCxV3oNUj9tgX/E6389+3ntRouwPNQeH
ktHoF317oPHjxR3b4bmRxbwPF4mlaqzmLZmhs/qOeaGhBNB1qK3dqNn+2uXQ95IkSiBpKTiULTql
LLFwlNmBzrmOz7qDuTNgQ3ixkAqnRze9ysZ4nRKtuGsEXaCxhm+jfDvwQHr0v7JPzSj9hwQ7HRqj
6phmvXvbjKiyAsNxd+kYqRMNkMiji18+hU63s2N+dNrgYaBl0z8pvyYHrzefXVOcGeYGn5kWVas6
EPNdYejTOUyIcDYztJqKi+3IAU7ejGqm0ZG642OhDeNjbpr7znZTb2hyhJnL46QOzps2mozN9Stk
U7v7ugc2gjzDwyI73Sf4Cu5t0Q7gc6ObPw/xWiYYJ6Jj5DhMNMa8fNVLCzmYKrTN9e6EWJHe+QJF
y5hKDH36ahvJhcSM5h71XEKEOpL4ZPhwaB+dMZbkT02e3kZ5E1yu98ZgIBIixGRCv5kB5qieWIGo
UbMpONH71l9RgIGpse0n8mu6u9p2X2xEoeAx0ofCMNP7FsdLPjSIi5zJJsodGqKoRxI86OQQIsHB
KTCZzpTMQ46++SRMC6NOpOS2kL79WIolMzP1qx86Ax1Ti1NfAdl1tNLFtQE9MeeAcuH14xzY9yGD
AQjeulu8BEJrHrXcyGB26pzH/KjcSgAm+9KxLgGCyl9KGReV6tr3SMMK4rkMpldN5PYNZGfOi8vd
ddGHYl13lXmoGyHf0qW3GBrJqwBDyfEJBRnHF/U2uHPj6by9VkgHLNTHQfHWbdjy6zfcS/4ROzdJ
qGX7u9e4nkzHuJRD1r84moULMzKyQ9379hYJIP6SQPPvc4NgardhTu+3Uq5VX4m7empyr9e5hKtc
MTV2s3zdd7W/d0RYvsiCFyUDX3Mco/zWL0r3MszI58JABjf8yvGztAlnDNPpzfQXyJkIosdML7p7
1ZNcjB7ysRoEa7UP7dcuaKGZcXtKKtXfiaREoani7rW2NRolRY7lsouex6YePCHz5lBWUfRs1hUN
Z52/6PpZZjYy0agIsvkQBDoAS+bD853tdPdGMHfHvx5b7uZ9XJAbor/4aMTOavlwvTXk/D5AEcNN
Oyb9cZQmh9nlVkKeBIKxkqZu6I/EabL7jjnLk143zlpFEbYO0yxphdGAzdysukuNYS+T5jcmUmPn
9l3ppcIiCh0akymclEwCn7kmukU8JgKxsqv2FnIPjze+Bcjk3XKM4ZBEwT5MdbovRbSdtJiNfUCb
bdbSP5VQkYy8jW9NmnX1XYYs5V5jlV3Yp8ZWc36MmYJIsCnsMn2eQMM11bFfqEBOpD8OfhR7Ruwb
pJ36zKJV7W6LhJRVq3oP3GxnBIQwjn0y7O2h/mIRJuC80txLMAlaRkX3WskkPvdi/BRAC0WHvEva
7A/YvKVXTo9RnwJa7H2SMQAM9wmyYylEe2PJbznFT3NcsaIyg9RCejL1eE/+UsCN6jcGF6/ran1d
OaQdMWm7oy3KRN3sf1njdEih362Qd0fbViNdqhC4wHAk4rASIMQQ2+ox2tVaT82tdMYKPimxRGEY
r0u3/A4aQlO5Wl+01p5XXDWubSHMD7KNG7kvVmV+G5l2bqV+q+n+6HXiXZXhDib6fVdgLozT4Ud2
EF6ZxZBXFDnPQde8JNLeNRgTdlWXYH6cfpKyoZOTkobdjq+2X37DiOk9dw6OlBrSGoy1PunrlmH2
EIb3wVx0K3urD3q/8Xv/o3A10Ea/4JbwZm47UjtKoGWdTw+6NnatKbbTQCPUZpbs9VGwSGJjrMv2
fcn8o0q/UQS+zQLVXdqDya2JyIqyk2+kN9VQLt1947Vo9UdkHw9o7l1IGFxP+u+BLJZhevEna1Oa
nJsDEK6mdhP07cWfmfkBs+LdRLQtULP+bmyUh64Vc3uoPfSW9rmAxvRAPzR0qGLN2U+y2CesxCtl
jk+IkRC7amUDBABGPkgaACqzR/IRTP30YYmcMKM5WyPkWbyc1ZqrH5myoksxwPRSJpdkHR8q0yZ+
PCZiesi4si0HdYm1DkT1XGAfaV32eouBeXWplildHTYn6qdkx6omkRSuRrJkzHxwUWcOzRqHHm44
EyS9XyGElpfGhaVVW7gAc/9oVtxayu5IZ4HJAjJq/Pw2dft3mVXHYsa82erlrtGmJ53rcd3WAyHS
0tpn5nwaSlI97IoL0YWmy0FsEVqBWJ0QmlpxknstqOsViWu7OuwepyQ7ZnqMYEDptXfNwvDJf+Wt
jsdMOeF6DvQXvbBuaVfSU3OtaFPZ8ftcWTjPAGS2jQo8F7TQ7Jo01pr+pcmsd+xxyHcM+x1N863V
MSmCBQ1aIfypBNeIpVXffRnRr+3QTTrPMnM/pDK+YvWLHeCO6Tm/ahnZKwaYWMx+q2z6YuBzMtum
9cidqb0w6u6ShuQkgjvWkTZ99pZ6mQzx0zvDzxRVJ1FilkLGmxXZSeThwW54ye00/A7t6L4d6CMX
dvlpkBd6kuHE9oXwW2cv6qPyAwyci3ZO7ZQ97oswPFMwvzElXTrKcPycW1W696k53RUFc/EpG991
1Z0LIBsC6iClEfLzOvyFj5xBBW9A6PloCYtm23dxvaJvfKkTBw4T+hkbtA1dNpmuC9Xc+TkauKHO
eZPMuLQtBnWDNtxpRnwHvfXD1iPg/LgeNBLPC9KW0eF2pwBObNVb4QaEn4fOPq6zu773yx3DR2QK
OeihLLsETseSFdLSTkLMEWEAA5Q4dfUhEpRkmG9+OjU0qxrDaYPEN4s35G6TYNRHajXPTrK3hujS
pGa7c4z+Tk3dqkjrD5/GfKFJvD29UXkpFLl8jM5dRexv2xrGzomCtSEqfT9VNm6FgiQC7LCCoQOY
OM2+5bxPm7CsqTcKk2qJ87Gh+B+48xjClAZF5zbhnazJOCjq38nUgKrqLShv6daHUvkdPMSPqrMe
HTePnpLCevV9tnbk9tpaIz6ot5tsS5XVHGyXt1Tuduj9SYMQVQurQaSnoQb96kdTsk0GaMzriqMc
I9/hzMBSf9DSpwhLzMq0S7FOLbCJXX/h5CfWwcRqEvTjtK7c6EZMocuEUPle1cf2ThuRuneI/MM2
okWt8otMJjTTLgp2XNHHhFftqPGXMtk8TFYfbEo9vWjaYK4rW12GQTWoK5bcCxfonqgZPEK2Y3zU
gdDSxg+nlt2Bc+LBDgHOzEpl+9pO3qO4MG/qjFN83ui/COdAAZdqzBdcyHKlxVDJzKZtarTVWwMw
pa0hNnHwf2RkvNjInE/TsgYvKFj7PrCpCuTSYt63inOzw4u/qixUkUUk78PJZ2pGcnZVqwdYLBwm
autFNx22yzo1VxqsoKBVl8bO7yefBR679LnptH6Tx76iuXoc2F5pyLeIRQQH9HLSnhsoAVrvRqQ+
kn6XgtGs7eE85PpvSIdk6LURRO4kCzZGJThYB3CpO9QatQP1ApPCwsz49/3rg5brvCbmLDfXx4cM
3ITTTP//110/HevRDacxIgeX56vJpC8imhH/eMrrJ3WfilCM+un6lNeHhgoHRAVZcqbR7PlWkB8h
r2AgQtLviWHXWPZhqIvbeKKRlA8/YUYx2076Gw2Pc0TMnI44UWsPRdNeBKEqirYPsxOkTJ3zZmNv
Ssr5R8bTT2VhEekQ0jeudbCG4WdOID8VRbjkJh2z0KvcdkSgtYAITAHNTZg/0+RxpgzXdWmciylC
RPlrnhl1pSm7QG8bp6p0gFigkWBEq3uyRXveKHIkswK5HqzY9qafkOpdb82pr8j6q6RndrLbd4MO
jolPXj+EbZtt58F+rhKIYz3ATLRkzo3epvt+EKiiSon0HT3PaLbuKi6IotIFhEdmVfTuTQijKzCt
C8ON+yVn/Juy2xNncV/Yho72DeEdM59h5dNNmtwwvEmcNF9kGVCxzOw1FXO4neXir8TTw+wg/pgV
BufeCsyj3lu4tpYP5r9vOfT/KKUCLuIxS46qx1nG0GNFMuljmtFWb6xbTdq/TIcenP7YmsFLOgTH
JsnWbWSc8VV8IyB5lqjUQhCa5nibOeshyU7wADamhsTYQBMWz2fLGAqyWcxToFUbwfjO7PR1VPS7
aKw4z6zTkEMP7w0OKQsk9egXDJIWy1AmOOrL6P4q357g+Dly07raR2UE7AwyB5/o/iIH4RCRcbeU
CCSqG6vax5WY3neGfZR5fdNW92PQodGpSDJlPhzR9NBBrCLCofdHiY+YHKle1YUfBsh6q2KU1cxB
v6BG6abULc0G/U7lbrUOH/LE9PdWN9y6eE4JBKWQSrdzI479VjlFuCLN/oTZa5eNKKK6ymDfNy+m
H1+SYKy8Me5I8MzBPXOgZkab8GdK3sF5lT4VHY3LIgWPEdEEe5omRtaIBl8Nrd/5Wsz5AuiFeRGy
HraQub98xfypjn0bkHx6Z8YHS2/xh1jl76ScPBcxtiLg5Gi23Y3t0BFQwNP60S1uSxb+1UjVgkb0
YObjtErLvjw0drYZVYlatztVmf9clI6+hq+B8kniZC8vk8jVrhbvk+8/ammIBrsJb4r4rrNRqrZN
KT1YIDZ1owH1r91lOS5ETCzboche/Y7gUMNCAR+FdFjD6KkUuy6Ti6SKUwAFB2/9Bi5LDbbeUCvl
tqZXO2gAGjE9IxRnHelrnBrVe0jbQc0bnxPTKqubb1HImxZ/DEqg+DsuMoWPkoo1mYa1OZxJWP0Y
/a6+sRrenHlQb8RQ7mGnh15WYmQGqP9rmqzuNhJUj0ANxoRtLFXua0w2ysrvuqeY+CLpLIH2+cC4
NvLiNv0ZnObVEMjJwdy3qISRSCWMfE3JyuAPeHIeU7M2YZB1yHrGybN1DaoPLjoRAl2cOhMEsn3U
ox0stIeMuDHkxgQET/d9UGoHo32Dyb/X2tdORth6ys3QVQc9FQ9xPhWeLo3bAWWHB6R1sQTYv2vN
OmuGvwFTeymqaUWFfk4hRa5mgiroodyi7fqp5ug9iO8so3pFO1EiWskyqkkHg6PDimbbLWKT8OT2
fvDelcW34SQHq9FOo+gufvACqOLe6qlClFV5pfLvDUT464BSBEjiY9Xor8KOj/aYPwYmyOIUs1ma
HGeUhk0tMWrUB9EWn0lF1JQeQZwoLDTpbdK9h8JFADiLLz92shU2htnL7OIpDJPHbC5/hywU5lz9
LhEEoR65J/rrWUrjNDaAS4r8i8ybL59FwTCy38o1zm0H5FHKjykuP7p5ifKp143IIR0X9P57o8i2
aK89SQAvVuqV+V6LMd678/zUKOMR/bLwBTRc7Rm/3H2q1EfpE9fcLP7gAZc0v+B8ViPs6em5y1q1
DabiJl9KVb/Mf7daixccIYLlWxAOo88uMC7CZWCI2nllTPm2mOUW1hYysTk4s/Vt6bbdp0hqNPvb
ZAsrsQjyDn63jNuO6s2ZcqJ7B8LwgnsU3g+OoCib6RTDZlJ2tXaG5A7fCqm5kXYZW8KVbQSMrjhH
Bg7LyJKPVezEXj0dbGvAnegrutPG+6C7DyHgjEBF5kZSG+oB2q6hwrQoU/7cIiVYF2cX/ZCJCjrd
OAEFz1yM98u/uMvKJzclXtthRUiccGu24TdxuKi2yoIyhz8hZIpt0FNu8nU7EZDbxO6zORrnweFO
bsybegai42Rgv+2UqO/ou2/s6SyiEDOKrb2lUfpuRWo5WoHEnpOXOsDANTwPeWHwbdHleiG1KW/9
8jfFx3MW4RclXXgdt4h34IpXDkm2w+TSbddM05O6wfmj1laTPr7CCoCH5lOzazOHRadjm0zms2lw
LoLkwXiM5+pXqcU7hh298tCv1Luw07/8EOxaEt5Fg/GF5YZF3q3uAqPlukdPNhUlV6XJP7CO6WAv
x23cPkgaA+PklNBijMS95dU/YLSLPBXQDtFGfMmBoG200HkDRYQYe4cHLh7MuP1sV87HaIO2kcaz
H9Lg6Iff1LgvXfpo4xPbRhO0o8Eh82R5nXxrmJD7AeVpIgU/agwD6sgJSrtgUUiwUw6OjkRMkQc6
PQQlPz/tyMpG/8WGappfcEjJxICdNNn+2e665yEFhdroFXHQLhwWLDF4445kahF+7XDQXsQIGS4e
Wq7UpQ3NJ10R4mAwdJs9FLgFTg6T0WEexHTojPfZ+ESI8zIxglllCYpSd1khq+YdW8inY4HPUkO4
cbLeOKmUOjRVmYkHmV9vLOyWdZT4Up+9tR9z+u6mQHM3o7RpG+QvEigOAhqng4dOZjEs9xT7CQ1u
yNUx5vmyRXscIbqVWkjM10SWqQgSRcyDQnUjjVUchc91B/y1qWsCT9zXGViXNbTfXaXEahTzxDUX
XGTq3jcmXdLWemyr8bW03Ns+YJaRVtobHVtbz8m2CIt8jy0Pvm8Ysc+yoUXR9BWF0z6aq8TjmPd7
JjWDdBvOrMz5vGk0wQpLNoLBjdGk2e7Bj75o20suIZA6ovVyy3xvlm4K28avUekbkUleuDBJNnNJ
GLAhH1ZOg7oQx91LKLpN0fIL9KEuV5AU6CG53cbIiuCk4SpF2t6vjGKZbvZBta4ya1fhL922hvtN
efMcEEpLJaStg27uqUmm32PYfme12LaRpHZ1I3PlG2jQfH9LdExxi0v/xXA5P3XNhXwVXt6jDOgn
TcVw0YrQWnf9QgjoCAyrk2c5I1IK1xRLHRF3TjUee92kS4uB64SMluMD0sQXvTQD2iCBu2HChoO+
+RSzU3lB391Ivz/no0AdqWb+ceFIe41Yd8WrZA+c05lB3agGXoY2PulJCXaDNc8tOKARNYylsvwU
JuOkMDiQi0wTq/9RpU58PecmIzZXg5E9j0MybaMKnXAfxlvbge+Q6POmMKbbqWh+cmx6wJqtraDP
b5QvRstc2okkzbwo+iqPY5NBDu/BceP2t+OLkyUEv0/qp2sU/X/mevkC+NaWFSATjKCHDb9ats2q
rF71fQa2M0fzWAbYmkwXRjT/8TroP8nXjIBCbVxjcR9bHTG6hb5pGnnPgfYp9IdPM1FyNbVqY+Wq
3bW69V5nctr5bRd4/UjudUp/y4g6RMAj4nOcZmxOxsVmUGj7egkTkJXP0gjAhv/ej6GgqR6TeoJi
0vTZ0inZYQ1KQKKwKShBU7WHk30zdfa4zvqFIuH8GoTOCUbCGunIiwIb4qxjBP9rBNO/KkZm3pDH
TzLl2GzSCfDqXGNlpwnITzaZCKxhq0TrUWs+bD+M8M5QGOskC7lSRZ5Rzy/4i3zWHhiCg0Iu6eRq
Wnf6+N1JHrIz8051QJ7UeBMweVnTGOPR8aG1u3kjQ2QGYXEkSWu/6NFXvqPAAxg1lAbU9KWpoWkt
5gcsJ/56MmZI8VXebkzlZOsh0hdRAcWk/epL616MAAz8iC6hMrBvyPy9IOHc7V66mNCekAiePc5d
42jVqBJltRVmR237JEt0wz0LzE02Q01rzW3EWN+59VOuZCZP1j6Wmr3SAqHjM+ktnLxsMqVTT+w/
xk/E4c8LSfYKXXtbFyiEgGoMWXpIpukUDs2wz9KZwAfhHAaXLS7O6wO19H3RMeyJh/CsWUwbonQ8
RAmELj3VD0FqoDxVlCGOEAheZ290G3+ndQlycSva5g0lglhSoCFxssG0SNgdDuRzo70VNXlOlZ9A
zVk3VXHUA6S9ekBDxaqVscG9bd70SzKnn8ysRQX+lqmdvoB4zOdUJ9c9KJBSZw/gc4jY0+TZ75KR
IS0XBoSdooiTU+5Hj343UHgAZ6E9uwQo2LgW4DFEYbKNmU6u2rp74By77XTdxdnMpLbPZUp2dLGb
o5vGzO/snMFCyTl7pan0YegD99UH9Rhh1bK1X3TnNnPr7NIeffjENiPc5uKb4FZwQEQ7ft4n5kdW
zb5jpc4YxwMM31p9/qUTY1Q0cQBYRLLGala7IcSP/SW+tWFMsIU+lNI59IAA13bbwUgRRbGKHepN
H2CAx3fRbJPf6H9IyOyyJfQLAIDBHuUUsAYL02foQMdnYB4ZSOMr14Lm2JXapUrqIzrBZzVBLfP9
NLlosWfX6bbkT9oHRRDi7pFHolkE8wPaIUgjDsSPeEiOZoAK2d3UzSdLRuma4c5Kb5u7rE4YdZAF
YeALYncgC0L2bcBwiRNTLefNnISPlsotrwrybkcIin6v/IBRomY9V27x0Ictthw4Baxi1nPkV9tZ
LDA7ho4HUjOwt7v4Auj5b/Umg2BCPmuq3aLug5Ro0jBItFtEBSg/Fsj93NOX4AyHeCcCPTlrn1UY
P6s3GvqENb8MYjpY4M/XQ2A7numy9eg/1tBjNmtSgjegLdMLYuLQYc8obpwShRDyhvu+BxXgJryS
szVSuaqMkFZHYzxoDa+9qRi/5dYW11uFuGXex1N5308A7cLAzddJBsnFKhxFH0ndLq71baNT7Zl5
eCYPUN5qiTwGsY0IygJj5HfvEeqh3VSqkbe5T6PiDJD6ne4gJ5G2DlCykjfaqRUnitwTdbhh8iFu
0x7XMck90Jn3Msuw+DNc1rCx9M26Nelks90eEbIaXtn0X04hCOsVFa7I/o21vWQ+ib+qUZUXy5jk
D0tXm8z9T8LOa7dxYIuyX0SAObwqy7bkHF8IhzYzq0gWi+HrZ9ENXN9p3MG8GLasZJksnjpn77X7
U7UPY70Z2hQ6OqCfsaD+LXq9j8h0pjrcTn3GloqmfOPAZWFmienPZja6cC5JdmPF9qDctJrGt+ej
r2/ieDo7NersHMLFKOFPFT2SUKQmBzfovhMrp81VfCOEDzeLlDrUvrP1m+wCvTe6CPiIqfsxZcN1
5BkXtpVv4wlfdJjpR0WSXb4Eq6ZDjvN3eJz4a2yt3qbsXXkKbDo6lC0y/U3qB2hu67rcCqL6gAtA
Yymq/E45lb+v0P+Ai8LiGW1q/mts96v7wh0V4EPc7FoEwFNF8WWnTHlMXzzEpAshm3jtGb+TlsJC
FDXd+5ynByppM5gD1NuQPwMhvhlUPaESZinn9ena4kHvnwJrPHVTGO/iiXbdoJGj1wJOS1a++xPu
k9y3L8GafsV+TUVL7U99Gz6Q4pgC3dyJfCAypDlHkfIhLqQk8iT9NqaJux6E3e3DovsqrKFg80kF
XJpBc9s37iWcw2hbqWLXBEZ8UVr2vVIHzVSFQaEJeDKNnxlMtTuaFfxv1JJ+aOebosOMVHHxdOlo
rLMRAlIYqK1YLkthOrLug5ThOo44P9/LSndbgyumN7KflD7CdVF1fxjFCXYfCK+SmiESfbp6Iiw7
sZwlDQI6OcMuOprumrzcDi8X9hCdd+6+vfSDhk6HG90baekhvui+kHaxicJOsbL9Se0nx8Fm10F/
82zwDiSoEn31NJvGV5uM7kUnxbE1o+IuvAofrDGtL7sE06fIffqdyb3v/PHLnFT0fL5NyCFZAyaI
x3Q8j/OKU4QdV1e06O28AiPrDF0HIwXB2SehwEmFDqA9YgrNVeMrwBideIbHYL7AcrhrHe9DeAUR
u1ZMzPVk7ljVdHDn0WDdO6RbkHyCs4atP9OwWnknv2KBLNxwTZup3ZgBkI/EC7G6PhfdPMIqAHRs
es2HwEtxUUln3cf9jZKOYmGgxBQ9DR/ZGu22VXKTJN4+VUgkp04m26ZxV7VRnmOIq0dLT9O1FeRQ
YqH0xFlLrtNsXtM4oIedz/tWbPKGxdhM+wa4LzCiLBvMxSTPRX3JaEqGjgJ76K5ElsdfacWIbSRx
O/ejveHHJdCYTm5M29j2zThsaI7sRy8+gzznmuVwGIQ6P0+Tf2+J2LlzS3GMhtaF4W/dZ8yiDqNJ
kNeE1Up4vrWvQVFoBvsXVhiRW2XDzButR4sOoefqeVfEprGwgKwL2wnfcyzB66l1yx2OdYaHODaE
pdm1QMaz3F5xvuMhQd9VXEZm9mTNXboh1+i9g/UKK6sEmIL3bWrpkMWp2uNe69ZW6aJZg5Ow8oAk
HNGBmCwlbySNwQEcamPH7J3gp4wxEN9NXMPMm66pgM8AIJ17Qjq9xrq2cEMP1UdsesVTGZe3Wel8
eCWpSbKCQFRiP2ljUpCjXZ8OdyWHAopaIk6Nn92vsYkDH9O5ejaaPtpmfr2LA3hfpbC9fcN12ZTt
F+wgCtMIu7yr5PWgbK6U+mIQkkhWMAisU+ym6vR5yA1WXwdpXxXF+3HZcX5loarPbpa9SsF1uaJd
DXkLvEBHtCcH9cEJ3QsTZdLRaaitBzESargNHMqnKZnfHDbDAK3WvsSxaQqmGJl6ie0220aFeu3s
Nl7HtPCwfqg/QyvLfdERihSREbOBtILlo6ZA7ge8qUGwqwyO13noO0S3ePbNljdr19E6gQLH+88Z
QwSXksUmEO5Md9h8NqnuNwGeezNp1apZ2sSuwG/bC0UGUKQwzvkTPScPC0DaTziieFxexBeTVwME
6tLH2vaqtS3AlUnb0et2NuqdibwfSWdK7Kgzvbeq+lbFKBFKBTcCMvzej2ZvV0rujnDlqcgoAYe5
fuoHPjeX/G6If+KszYYerz2TkSaHB1NDYGg2lbWZSodboEd5xZoR1RH//Mgf6qaXUTVWnOXQwH++
o5+CWPP/f5vN7p2w7//ccVqe4fdpJKXQ2gfMW19aed2sf+74cx/Z+Ajtfn6mjx8S0fKfV4wLya9+
fs6mlF/9POC/vv19/r+/AXKBc+34/3wXf9/k31fketfN2/++JQEwvgkaqEeXfutwfCx/zM+r/30j
P69mY4moDr8vLI2CEuLnrk3hL5Ecy6P+PvnPt7/P8vOdGYyEQ2gO0mOk35KFLRJWnThCSLaPakl9
sEJoUD/fYWJbIOj/123hPGeouv5znxyRFV21/9zz57tkWal/b+vgPOIQIv1suf3vM/z89u+Df1/r
93H/PI0HLARWZ2KtLZ8++jbrLYu6Ibn+fSONbTCB+Hmu//pWEENvkmHA6/48OaRp/P6j91hUA1tz
XUCSCHsoZUuEwc+XfMHRpMuXf277/fHnu1oFV0FRR7t/bv95/M9tP0/y++NMFcreB+z0z29/f/H7
Yr+3/dylpJFFB355a/88189t/zzNz4+RaiBgdV66pgOy/32+v3/uz88/T1X3xJyv/3mav3f6X0/7
85hiji6irpd7f4lw62rKMsslzu7nxyAGTustX/750RwVGLR/fj2Y4FfDXR4tHRcTWNrPg36//HOb
KXQMsQZ43e8r/PMyv4/956X+1/2sKOY9/T4X+kIisi7mn5t/HuBK4hf+/mW/T/Bfv//nRX5+/PfX
RlTJw5T32//5Efw+7e/7+J9P83PHf+7zc1uKgmw7BPALMqzI6HyREf6E5dSDYvSBhbtVN4kast3f
5WJwngwPxhhwGFs+/qwGghYegVdCHF2nCGCWLd2HCqtwYdBSZMvmO8ZyEQO+YFnvCtfBnulvezkh
Q7r0lu/o1rUuW2xfbskd8fb8zWe7oHVmhtWDGbfmIUrzfTHqh6bPaDkatDQDkj1WY4f6ryfpSsb6
urPEyYPfwjiRmrmrpptJ6i8g/5siRU/g5Iq9B3NYeoAEIJfTBMCP4AeiIuJ9ZZlfUTk+WDIqdmmD
KKIaBeKi1luBI862dkWVlBSnSjTpqsXjiHtGpuRGt9UpWeYwwumYglTnykILwBDb20QAWy5NSmGm
6BIfropvZdMfR3MKgJDOJkklvn2YyRNzfLarY/BMacLWRhGtOXQUOnaIezqDydtCdzV0xVafz3Qj
2Kuw07t2bah4zHyMbYxdj3IQKSjeF3OYHx23PNZSnlDpYnjuSJMciC4TE4CBXmdbj2s7FcpVmjCR
giqcbNixi01XH6e0v6IrwR4jpw1omAAQk9zC388UIFZuthsaPjtPOYc4TNOHhBniLG3893HYbSQb
8y6crgs9fncBH0yoo1dm6oxHdQR6viDyreR5FmCLJaExMju7srWZInrK2be06XOjv/OYAtI0qQjG
2Qv38bwKDKkOymb8bbQhIGefT9qlnS67wd1SGz9RS467rjHFulTdV5DdVMliGkVru6IXVBd7x5im
O3sJGYLKQGVezmsy0t46HaVbxvfVgfjaAiFCSh7jbBErrcod+e40YV3+8ARdIzDC23Fx7oP8MK/G
Gc1nghWAaBn+0cQmprifmUFipk9Ck7EB55Ky2dmnxreKq3nTjqflCLJzX53KdP7DCJsyuWM80Lhv
ygjis7D7z6ayx7XN6bdGBqhX44RULk0DuXbN3GU/FVwxphg2Ld4QogDHDQjPneMWxn4uTPTOamIo
UjFbRPnyHGcFYn4SNtGsadSDFm+Y1/JRkm1qNWtCafSE9dFDR2fsqqSLbycLoGQTfhA26kKBTt4n
bexUCF9qsKjLLOdEPyG9TGusXFH6haEZXgjIoa01zi9RM+HVdw+W8SeIgL3ZmZMdHcus4BuYt7OK
ccNPJfBa/TBZYA4gZPch1bcw6LwWGkaOUXwWjdXv5obCmMaj3BnhE+Q0wLg5sR5tWfcE9dT0Qgxx
NXNKrwc10BS3rOuEKMltxfS1N9+9xqXswXAOMfy+K5pHxPTlOqJT6Ufy1VL6zAytWoeO2pGm+iTM
GMp0l9MZJ2KAJo1mv2GNRG0kIkY+xbgjD9KD5xomdbIFytJ9AnzVuNjWypI9Ulc15qbOyT0MrWRr
Ari1HASXZTk9w9V5j5OmZWosvvL5ZbahGAaoQ80sZXZvP4ZN+ogRvr6sMwUY/BI6uOnr6F2Nfbih
XQX9AxiroCD3Y/u7LtFTm/5rPnhndJnPQAKuoF4m68qCnWyiv1Ozm28XCoOS3RVZocQT19O+SFN/
lc11epg+fL3XcflQ1P2b1dfMhdR04+YGqcp4Bn06iZgkWLtdBmENkCOr7mmwtsMm4ZggGqVHHZe/
az4kwkQRwmCzOMoRCxY2rWat2COmJjV7gN+nI2ND7trKi29Ro6jtEEPAWUbI/kjKRt2zEBh0HMry
ZQAbuLGiclHG047ouupZEv+49tS0KQFzboA/zhu/NWnIkNMOwXHcgmB48nP7Vo9Lc/pZ+0x9m6zA
SokgIrO/hFF8VZn92TXYvmm4rnuToJc+qHDM9JRrVVyAgkBIE8L7WaVT8mKhUhgrdJ3DJO7NvDk3
HRgT2Fiyp9HZ0bCyB95wau+iDuudqex2Oxr+Esstr5lbEWvnuxsnSNi3JuNRQCbkP1IXvtyhF6E9
qgDu59aRzKvroAswD5XiXBU0tpzg2DT+e5fJrRjdGyB91cY1y0NqBeQix0pterKhd344XIBMWyX+
AjbgqrvtnRxdOzC/jW8wu0HcN6FvqMdN7BifYcOAL9bj3skcJgMDGqUAsu7YPpAGCYilcvfCtffe
PJyKtH6sR3PnWiVC9BR5yNSUrxkhMsIQL5EpyMtbJ2m48mRzhwb4AU7j07RgWdy2ewBP8ilG/9kW
6GpoDZM6ufOT8QTYMihouFodUlbL909CIqMRHZNUwVDGd0l+jVGoZP5+yABhZCjVXpnav0VJ+eDL
/mr0vVVuDghcy0Pnlq/FyDGRq25n99QGjr5KZ0RE8Ni3ZktTi+Tpm4zYAKfl/CyQ05YHdt2oD0tm
fdngI7EXExnP3tukxrekYyYYlEhCQ0GbIGPiWxWfQ5A9Os34Cmr4T86QVicOCPDs2LvVA/NVJnKm
uJO4SvvMYDpeWHxx0nt3RpAi5kxvgTn1ICrmvRsl713YHZMeWw7dTcLhK6QfKvjTud28UVxhga4j
Yahdxk8mcgvDHSCnmzWx53iEVH1bJDBmLIQRW0xR+xFE02vV5UuDjPDqkTE9JrVkbUyuWKUZ12bD
vmzKnv1yvBC5Avuw6KgbGdcrGRBX7X2aFcYjc3jpeVNHUz5nsgAENZVPEVk7rHz3WRsTidAHfPTJ
2ZKUCZ69V/lwGEW86w6Qt3cg9zwWCaQSGZar1cCY8C2dGAz2gTxn4aJeUN3W7CZ/M0ZXhRD3ZQ8Q
lqEQJhXO3iGM/5QloOZigMA0ts+oQq7sSN30YbkO+uFWquTNI5SKOQRtqHwoX4MoQn+A2XPdzTS1
HJfe8MyxsbCvyNqhbGitgYpmBNlhXnFK7t1+mo8wH2NRnfEGoLbBDIRnhtOlf/YVbTlijEeAMuK6
zGmQ4PLh03TRczoV3FG//CMX40qlygHpdf+Y0Yg/tClTFQQ9Aa4FPAbozutEXyLdSgH7xG/YYDYs
ufbOJ34q6PTJaaOTEhImVIyWvszwfDFadwx0BVioqwJ1apgExsqZPZr8Dh9ywMcYBDgIKlRWm94O
SBDHw06fhclqdY+eWnLMIWZCQ73yuja7U3qrYl89cIGjkryNvsyx76/AIK+hfniHMFYPhjuxm4v6
NzS/q2kyMuyy/VvbRbtEh0w1sonfIpkradK0TEVKIQhvMA1OHoqwBk1gkzA+Y9aHILUqQHDo8EiM
5zOJSsTeIc3REh04tTEELnydEHPy7MrFj6WT4XqMcg6XJruzWH42Xc+5FscFY8LmKsnEd9BltMct
xuWF8xh34RnByYc1okqZ247SG5NQTEgU495Tn4B3pVhMaLLpKDlTgqzy1jvZWfFErf0U+o5ce5BE
kOmOn3SlGLaEejyHEZcaf9qA2nxPZMbV3L81yK0FINog3W44OwYSHujderpi2uSXZMuF1GB+6e7y
JPvWu8hVl56wCHbyCJK2xuHRE8PWsoGET5XBtTVgH+z3N9hQGfYaxY1Db5yZ6wctsXrPmO26aWam
mHOq9+hyHdChGyusH1EQfbBTbtZe0SB7tZj4Bxw0xrcd2++ZKI6xz3QwS4kJc8+VNGFFpYiJy4pC
dPZAWHVFuI4w5eSzd2r76IG4yT+MdpzIvcrGeIvknUwNBJZYjbZKJwsCz0VE0ryObX7R1/Pd7NCc
0fKtcQ3UqhGiMfAtj9JFMjrK+DEkqGHVmAl1J6Z8tLIYwEO0HCYIAcQpjFfmA5kAxMx673lfpStN
wpib+PbOdaYH28S8lHMGpnzChZsli+Tsj4egZFMClGGPmBKqmPnjG7w65j6PZcBZWlVDs60sPid3
cM/JWJ0AyeOM80Obcqw7dYX3bMAYIKSLL1q/2N2lYe18c2QM4Bn3riCnwGU7xiIlMAaG+ECnp3Dx
7g6EwxUFC5vhXMKEetWp80Fw6bSLbX0Pn3o7KQsoVlKCbWypCL2Io18YU7SlMIEbmBYUVA4XCyR9
onC+HcYVK3/s/zDU/lk3yU7w7DV5i7cZ6vpV2gSbImJ2b5BctQo8+90Lwz8Z8yWsguLo2AP50HbE
5MG6a7wI6ZQVISqGP2YWRLrygG2WgfBFgHUYw4LBOHldFqLIwNIhdUAu11aEhAdxB4Cz5tjG6tJA
oAjuBmhXKR/zsj6lpn+hW+BNgvp5UBEzeMtuVn65WP7yzUp085lWwIt0vyYkSbKac1BaiMmcrr8N
6uE16IbPrFKHmaG2b1tv6DthCDpDsa7hz8Vji61vHhgIcPBI914XwW3PMHQ15dVJ41gymFGuRB69
5h76E/RPD7G6612TQShbd3i9QIlN6L0MlU6l5165FpPPIlFbn5S0TWsG15JdhwYsQSSMeRO5w6Ot
jUcz6utdkk53ONz0BrTBbUVqj9Z5DOJyfgmjO7J2CU63qwAK3mJYUDkFNgXmEqe3yW2xmQbvAtnY
Srf9XgUp+iFcz+VjgwOU4M74wDG5bmXqbMecgHLkdtwVNNvWsH06zxdEmiFy7/D5JYQdRj3eU8IA
hsZ8McryAkKpvY/HaS/GeCd0iemlCXokVeozbeB6es6R+gJPOAXGErRBVcnua7g2iyOVtHc0FuWJ
ziIUMtrnZYjhKCNQv070UjcOGrww/5qC9CVV6RbeKXkeunfWeWQjupqehZuV29gm1cQOV7WG8Nbh
avFzRntu/1LUTNhjpp2bOOe/FvktWphowO1oYeEMDtwtX8RXfvE4jly9PYGgVQLkW2tfraOwk+D+
+hqRUHThii8ZB8mqSOVZJenOKbwM0+t4KQsb3msMWzfv2bShR27UZzZMjwUqNhiqUbRqOOO3kQFP
y4k4lYahO9fTLoI0PZGMgtZTwTsrEkahIgZ6FW/dUkvAtD6DgZheSJZ9ibi8MgM0TWzBPLb1nlzN
WXdIR6HIm+uCVSvsr8HB1FE+Apau9wjf3gLULMEMeG6KyJFz5JdgBrQLRPlFxuY7FfWwa6AezglC
1YYvS+LEajTn6zaNDgEQ2P6NU5GIivo9s+Od7elvkCznOMLnlbFGWUG7rXTwFFnj5dQaKDkadvGC
IA7duujKmP4FTK+KyN4bSys8ldNV6ZmKdPK632UIGH2GzQRKDU+co6hBLInIZXD9bUteDI9bQR1M
NlDQjqRjPuJBNTYZ078n10Y7MjTxrUq/ovG5CZ1n9DMPQdVTbUJd8dBZrLs4zlaIOlAkoaUM2C1Q
8HJuotkVzb5p/Z3zapKK0ljO01j1Bh9oeyf48Fb14NwaZTFtlOu8aLgfVgJIkvRAJJJllFxhIXhI
Zv9gLbo3N0k7SmFCVBCMhOxhMSni7+qdij4crkdt30Rpciv/sPDGsDaHxrkiA/W2dNmp+S389nwA
H+eaLylo6tVki7NXDg8jOoUdYQw3ORBFYi2NVchM1mUMu2ETCA+ZwnNy7q13pNTvAc7lzuTALLyn
IPXvbR/GbZKd0mjeFwoLCskgXcvZkmCdDuHjO+ZLr7wPI0ASwt91xFS1w41LMybn+g9qniADWx+b
/lw0/qljAYhcgmFaZb3Gy+Y1NJKruUWrQX5oYfszjbvuUzbjohV4KvsGLUOKXGsAqGOaHmKRmKOF
KqavBamQJm4qjwmyiNVH7epbmfZE5eYee5r+nsD7S0QW3ZohBTUVUvuQiSVvzCBSvMr/UABYDGVs
tXJz8ZlW6SH3iosWb7FZeF9p2NKnaltJ/LiV7MZsb0/yXPjFuG6b8ij1iJ/EBGwpvPfC6i5am0ls
5BHTUuC/zZXzkcb1bZt5W97CZZ9eB9AQunm4qg3oN4WPdCMDfzE4d7EycGfE33NtPNiLZw3HzoNR
vGk0Dt5sE5BgSmouG21nJTeOsj6DXh3tKLuHiJMcRV18qXj5sNPybbL0M2BjljAHp3En+Juz4TwV
w0nk2T0WindKiHdzkTkHgsRSOb31MhlWocmF3KiiAoAiWVSzHSBv7n86leN+ZMncOBOtWTOzL1Ct
001I3wiMypaZ6lVVJpeooO8gdrurwDRe52S4MpvoIo3qk80SDhRlr4RAYjDYqGpIgR2yl6xs3fV3
48lPzyk/YimJ4bDFbWU0KyRsLC4+7pgY8wfosbketjG2V5+OXllY8tIpq3vEkKs6QENSo36ZBixM
qRU/5zmqWK+H/AKTkOA912FMjZjeEMneb2rQ0Gs1j/kqCLJiNyfBZSnqd99t3pCOX+sqDrcZxyln
yDNuh2Br9JuoFqesD5O93ebrYCATIzDqtZPPZyMmaLDU877xnK3XQ/rhkmdsvXId2pxdqCj1wdMo
zBc99RhisVv+KOlEd2NA8wZME7tyKjqO4vrklE8QZDZpKW7aVL2kGu3rcgjOU2OvasqjXeJzoNDL
P2P329MRf4kDdaZzex0Tr8wugaCIsrG2Xi4vS7e6V6n9Wo0+ySoqpawd5D4k6TB1IZ3rOrtHvcB1
2KQpQ/NYHtiN3YP9fZEq/2T3+zCESh0D/CBOPS9BAeWLJ69aGb9SHvTHNKVEiWnUXxmhu23RUa0R
25PrXdmH1nBp6+Wg73K7Sa6qybgSgTTO7DWfx4re7twHu1ZmhFJ5/hKkhhAHQw2dcbcsCLw91cJg
QMATwLAyPtn3rqZeP7hZHB7G2ThLduXEkRU0McPkQmcDm0aCGp2pM9YyR3QvoR5PXWVdGCVa5mYG
Np4UARu1MDX3VWztpylqjp4RIsefonCNA6y6M6YOTQ1kjv3Pj39vi6tDznm5RMQEJXmGbS1trlXK
YxtfiX2ZEkVSjy+hm50Y/PQ7P8BT1UTTUQRVgeMgePPpI1sYqFeB0xsH/p7dbFGo9gQztxW8erY2
T3PZdntNhd4OXMN0SwMyU/ek07/3CgRU5nP1mYnkci0d7YP4OwhIaplKRkMNfeO5azRySVQEHd4U
o58UFiZKe3+w/uAG5qShwq7i+MPJXbA5Pi10qEpuhEWeMA/+Jp9lKQT7NywlW2og2gwPQRx8ppGN
+QWs/cQiHPfx0ZmzKzD1oFcj+zkqzj1SBDzCp2Z5uWyZwDg+OZdD+jZE4VPoQsQI6wPJksjUp/xq
Nv27Sl7LHAwDypr7OsHhjpHp2EqXlmZwjYdx1QbhVzsCRXYTSF5eeUtgJC15o6JtOLaXLuBmXBAO
Z0RUT9veVBe9RvfYJMTrignJGkI3TmvnWGv3T0RE2M6En4JOvClSOqF+3K+sQHYcWU6wsieMdyCk
rttcv8BGphwac2yNTvU9ZHN3UoXaJ7S3TY+dspNEXGBhIUe4qrZRar5kU3CKkm9UUPml2S5eBDac
Mgtrlsf8vhqeYgdbig7Zo6UJ8liB9XtUApWwQJkR5eydA2R5MGT2eWZaz0XEal0oIHUFLRZoUN7e
IuBkSVr2tXtmj/3gm9VzV4Xl1gANvNEWCIrEgBUW2vtskcLlKDL5JyZs2s2DS+eQJhU6TdqeGH/n
klkJlmZJMs1s+OfRK4o9yiAeZV86zMJ2Zui/zxgSq4FWZawZruiER3UL402N7OEMB8JSXYbrwvet
bTzrB6sUFKpOg7MY0s/KoWHlya8ib27aqB4O5bS4i0o8I7Z7VJUiqDRhMNXNNJ+CoHjvafJxtREG
ZlM6ZqVIj0mulwLafvV8/K90K5M9925vzArN0mAjb1tGT/FbQ4cF45JB7aquMA5gGsRQmZTQ9ChG
bmMwL0DmaHb2phHt9VmTp7WWVU98Su211PyMPXw9hMe+oeOXzf3AvIwDJnISkjFTcmso71ZjW/S3
TcUQqPM6/jWDIEIxPyUeXAVQ5FdjiRx5oK1JLUUQhcZCw25qnzYu2AGyZ0+KsTuOUhaxwA7w2GSn
2jWvI+k6e9fsm52eyCtpcgwaRb1NbSIk54SLQ5K43eVAv70IsTTkxfjk1/hATfXI1Iz/fz0Dm6Mj
G2cke5WCtjr71grjq3/ZOnpXm067Hpo6u1IB89OmpWkvndG4bDmKYYABC1TIPdlAvEQRMareUn8K
5V3O+ugVrKRlBqqb1IEDnrOcJUxMF263zIRa01j1VoVvKyha6trSWy3gcHIUOSyMwbUvmTdWihON
bZbvPVUltrHAquM1ARa1DSXCGyS+WU7RTpLi58fX5chLFBOnsFO2pM66roOKrrnCX/usfD7b2FI+
lL0CDQ2n/aYan1qfv7jxeEm7wGA2JhCbO0YyfqifvcizkIJXVyFNyctE3Jq0UDiiGHTzX9mmRQfl
ESTCNua1LTntnIYl1FqqrIBZz9YnDWGdJ/rgsnFfmUZlbO3erfcMi6E817sIGWaaal6veTd9V91V
hBDqfHoGx3AldaChJuQCPSXWClLQsMEDEBizmTsZ325FyJfnJR/SIbAwCEmXYYZK4zCyoxaABW1z
X37ZquQjmvIbvTh1wzh8KlMdHvApkW5CMt9KoUHd2E1z6OvLtuZI9mJcU5xIkFnkyZ2INxNjTWqD
jbOTssLjmHOl9UW83rtpf+tx/urr5jYiqsDzmpu580k6yzCWd/E72j0e7do+hu6HGLLUZpQsmSUV
j28M+jwwY/bxT+Wp3nap8Rq1bohUoTXXrHdIClwjIBQi/EwLl5kOYy8w+VQ67HNIZaFiZV+7twVr
ZTVOxYbL9jF34unCx4qzytj6uHVPMZuIcUfO476U2b0ySnPXhje2a1AYmtOTHgFUdSZd4bF9VJqJ
iD/gu0vqDgwQMan+WM68++SUduoVNnrXATDX2U3Ibp9NMFdFrcdn12Y70ONXW6WRQc1+aIWXXicg
vQ3hMDagVhk69LxCvwKPQNMdn4q+0KRNfA0hDX2Z04LXifGgaAoQ8BatErv2aX44jyR90G0tVbVF
C/JusHVv02CCHJa5xyrPb4lzXmj50G2CWRI7GdG/tjR7PqhxNP9l/cd0hg+lTSoWfzhYrD37ohaw
PssPHOUxj8VcYoTsjO2gveMvyjmq8BW10iv3qQPGE/54YeSHyoQt1MbOTdNF+YVAl7x2GvhIeAEn
SaYJTl44+XhtUjUMZ4k1y20Rsoygs9L+fZrENVfYnCqYsE8pMpioNToQuZty0ZGty74DC5a8MWf5
lXdoQVSa39tmFK/ThtZrKjwIfQ2NEwx0/XXtr7PK+KTXPrwZyYHpKzJ2wz3rjjHbPNafQQAfNHDZ
GrXduVmcOQRTzvsEqt11tnzx6L5VRgS7fPkJn8qn9ug8LLkEXArCB8AF46FCIL4qkEDQICp2oRFB
Fmz1tJEN63AsrYe8z3KOA/O5k+mwsWw7WCfOIfTxjLlz9Ez0BVCZlp626Kph28ZsZKphphZataNo
js3YPehAznsbA9JWA1MaCzdhdsx0DhZIs+fkwUUcYlFSId5fi0kcJRxrrI/Knp1XIbZO2/VnLcO7
suYDrWf8qtJqzypSBARmICl5PAJ4QzHeaIb8uo0nmvy0GXEUfgy9BZM0YCyf99aT4zcB6o432dTx
Ph0xWAvQZW1wXTERI+7URU6Mcj6Wxk4zYrVKo9sIoGU5pq3Y11jDxUXR9iOA8wZ4WHwGSnZKfPYq
bMvQwUp4sQZRAMJCDx1Jkv6y8Q9LLjC2ILyxnPa26QvaMD4kjon5p8t1KSkVOwG8mbG+yWNc45nn
6I2qK0JYS/BvjRV+B57Ge6ieRoXSzCVJbx1MKGy7ifXZmb/ckdA7Bzpr/h34HKBzVX424ONpfipq
PwPVfz0lJK/Lx7ZATKE4uOzuYSy6y6hF4YNPc4vO/NEq4BoQ+fzp6hafvGOBlotshxCwgFRwuSqZ
v2x14h8jJD8XMh8frRkLX0L0iVcKPoDA/YIbsO/JW8ApUgJeD/PNkJcPECKYmwY4+ZGRI6ebrrXD
9MBz49f0BgUKq8o6HuZtb6uNodsT4LFyjyzjOOn4WnYMiAN6EYVF/AU9vZzlf3quau9PO48nF7wB
VSppKOklhuR6xdFpIAjqdoWLT6tYqjPmKNd+nmLpLjoMm9o5NJ46WhCT+mq8N6bZOvX/h70zWY5b
2bLsr6S9Oa6hb9LsTRiIPoIR7ClOYKRIOfrGAQcc+PpaoSoryxqV5TwntKsriQqicT9+zt5rowWy
W49tINvBpfAo3p0fu3DAGcOKMJphoc9VsBlw3WxSsztETzJMjwOzNHpun7Y7DCf0n6z24bwxhiGK
ezjKkXvD4WcPJfHlK8Fa3xAt7lp7fyzZygEkr0urJe04w1qnsSvZxo/w1GfhFl8DRGWefns7ddwX
N5tW+KCKjb/04GppQuZ5tTaMnAmag5/PbkCCuLjY6DAwsfW4zCOaZYRPrLCHfMhfuP+PwZfELxkL
+gW0aWn695GJ75BjlSd+dK8fezv4acvhLZz7J6YQUEhzg1D5YGDujLusSzgOuNZNvcMc1cBz7bvg
jcw0Cu/IUuw48pP6g+zIObad9WUlE5ilGp3YbZpVD6RIcFIDFla3+1H7x5EwLvKFA96gGvVexcKd
+Ma7o7I/0saJDctaE9GBrC3BPS9/6qB/IySabnTdXDqXXDt2TtZ0kmyjXeWOZw1QAu/sxPBkrcIM
SZ1J+qWgUO3aoFx7N5sLi893YP8w0AzX6RKdNZK0uLbc32UlHjALpwcYQgftLX8N5ecWQBiFe3Xy
AQUWNdHdw+yZa2RzZKvS+FG1v7UmLU790HYb0XeP+MDWpkeuTVu4B8mhVAwdkc8K9EAVdQMrPEay
/CeFuIZpYdg7tcHPDU7R9eniUN5yCPPF2pgnLBBpdKSzsdJ9fdsHMxLdg/o5beXVIZFGA3XgY2Tx
hI82DumWryQ9Px9g7l3HuHyVzTD0Aqc45X73IGDd3tm6ZWKlGWJoImhQTm1JRAJQ0l6GxbSgNo8b
XBPg1QqKsrbfNTWoD0VPOKsh7wy6Xofpcs7gV69InqnXZjscRJjviSJGqI7iyALAuIZf85ZxWCw1
fpexpwQYBBw4in4AEN+CgV6XA1aIhJHFxmx/+kN3cc1hVxEYvB4s6t1ywB1CXW0QudnA2p6ug3C+
WvcoHFZNnU0B47A/ERqHxvUgVo7RTzAPnzS/3C58ZYKy1bVgVlIcHQ6lqaCM0MK+BLm+EFl9ySaC
tJW1b0VZbSzaA37lX7WNGY72lNy2nUnWmwPaTNpvvYZ309Ew9SowK8OYr6Lav68X5ylx8keXNWUT
Ep9XyGUbtSRdspO7Yb5SDQMyclHWeU43EgtcjkXC7rQTI6PkV6Gg2GnRxdxS5s2h2mcNqOqRxMhh
oCqh2RjVGgmAUZ5cLb+TfPwuemYVRFFZ3WPZKcVLM2OFad7R3X9n2vtRY7Mmbi12zLLdmoZmXka0
mtVxavfTL1qyDOwxkNE8My5OsxDYF7zmgd6Z5N1iyuxiY7BPGQFT4GXR6Cg2RK/Ha3v6g5Z63Zkt
G0YvV2PkbryOHdacvpCsX8viy3VugINiT1P3AUuYzf1r3pYkiiXoA6xO1kvUSNRI0a9UIW1n0nky
wCTcIbRTCGf1yavCJ7xWNLir8MWU40klzeV/Ug/qIRvm/1/qgef47t9L9Vv/p/hp4s/h8z9+/v7N
+8/q59//es2k4PX9/H+CD/73X/o/wQeB94/t+vwv26N9QiKY/X+DD0LnH59qM3CjwPNCL3L+S/BB
9A/vHkkEdEZ937ZM0gh6Drnpv//l+P/w3ZzQDPwgtG3b/28FH9h//5W2KWfR1Pvvf/+LT8W/7wQB
35OPQZgCP/B/DT7AkdpQlQhrNyzdgx/RX3OLOl8HJzKT4BQJ5E3MdbdB123LJTgON+HACOGxYiyC
sxYT+ZxP6jAR5YXf+r4ZIT/amhOFlu2haSV5LwXwAnx/mPsQd2GfQsX6slicwQCtxFGUwpuBtkKa
YVySSplY+jHI0D2q8NCZ/ZNvvywho9ie0o7K9lxamNWD9L74syzyrU00berW3DiRBWNX6I+pv2av
0gMCJcluRRN1F9jtR96LL50pHIYppqvWf8xs/xT2vRUjU+HcvJ//ZL2M3cAHctjXAGKCYJx3RE+s
0O2SNG0KfIs2aqek9i9NHdiHvnEp6QMVF5CkS9IXblIUlyAs12UFDthERQuTI5qXGM3sn6BCpFHx
lzvJZJorPcUzB/xclwkaovxRmq9l9O140TMl6TnPohd6xMwVbT0cyh5vBrfvMUtGuSHSgHbq7Uvl
3VVGzgTMgzsiKyxmDVKyO3cwyH1IF0S/Zs2Gg2P6Jh5PXBRgB5++aSw507/nxiQ2S55thyVxV0XG
57cdh5Emjz1lQ/dOOoVyy/o442XWUdCe2sw/lh0/9t8YZXuZ6Hq42dVWLG5eUgOW8Ei1s9JRbOpI
7BwCBC6VOXy306g4OOREjGVJ9Dq7s4VckV2EtEKbyuHOniqLGUsCa2MRiC0ZX4FXfsC+YHP8Y/gL
lPIyzjJBS1r2wBXUsCmi6wxQ/qAMtCWLs7hYrF+IBR8OkcDgSDoRH8UVx5HwCYuu+cTZisxuqQ3+
3kiU941KxmbKw/+B5xSNvSwmiAX2K7nbKfoVwK6ZltFe+7uMdsEKgjoJ2Qxq5rz88aboeYKrM4nm
ewmNL6SPzWZCT7w2kzm8k+46Lwm97El9qj1nW4f1CVGcxOVdQy9Kw0NomzQFey+u+LHgNRRMdC1n
UwjEBQaaGzajEEGh2+yBPhzxY5B3Jktr1fjVU7vk/QYay5fW9rT+G1IVqfEk/JGcyNur5ml3igEa
0lG65Tf9/SIrZNyLwcHPxqpxMMRsx4KxKGwwUI7D7YvLbBlMkbejXVAfNJJTGf1yTUDOEvkP+ji3
Gn4XYbgVA0LFXGIW6t0wiCtJQ7mWIGIQef6pspxs69sjm/UolRqsx1CrvsugepOViTW8XGNJ7tca
ojA8yMDcT8kNiBv0bPt8SYxyn83LtPVuSUd9GnSH4s5YMM/pKmniwPC9VZ4aBmcUJsQR0fGciS2m
i905ryQxocMuB7sPx8vr1/lIOO1fi0OC0WU91ah/mgyGRGP2D1L5SN9y/z70c5LNC+++6zxj60dl
bLT5NegkvRIv7RG2Q9oRYgJDAXLEdrN1SULvfmiizSDMYT/76pLmEYA4G6TV2FJ/zFNlrsuJOg4A
7i5QpLH7vcv518UZlY+hs5GjiQ6NeDYOtlSbCizBzYqRZN5TJtKJszTet9pETerAgks6bazTKf0M
015tev6QFdygpVUx76asWy3fZhHpg337kiwYH6bHYhoGOAqmc2fBUML8DAY9vG9FwKX16xW26Gqv
8Wz2OpiRCPCgdIZVEiCAckip9oCBWWwDg8OtUX9OFU0fkkivArY54TPEkMm6/6LrnIHcCGbalbbH
s9Q9eBwvYiPgLiEADw6U0Ryz7Hx+ZBhzgiiYxh5Nyi3gU+HLq2uHzn2I0r8sgwUf59rn4d2EGrLK
0opnmep6W0Z06pNpClgRwjifZsZuJH36Kcgu2wNfQEjG2ofVBgFpbo4AMLIbx32TzvjCbxuRlu65
F9STs6ink9bFU43UeUvI90PB2OReW8iIJaJeYUn5OsuGdQs4199foZrIN7iCF0bjb1NtW/DSevd+
8TK56kpDbBvANDtKfbGCrc9VT8Bni8g0YvsW0m119s8wpodKNvLhFtHiutlqDIfl0yb7LJVFi8LO
wd4wSWhBXeS8cWnvQuZsx9lsNakCA+TUYjirNHM29WIrZAAtLVqCcjU2BEtwyJ04zgoYDyShMYZF
VcgZeeCp0wlYYNe4oTMR/vSoFYDZ+QE2E79HNn9jPDD/uIr0y00W79h0NykHyNg1iJ2rXJaQJb/L
eOyol0kTKs+NprOcEMDjahj9hRXuPQ8SpY2e7qbcOkninLb4E5q41sVbP7jmCVArtCimC6dmyEe6
AX0Rh4w0YwOryTohEgXdLxJlu89f/ZnRRO5gpZmAh5C4W2IspvGPGjF981Ehn4Sik9pmUKCKdvJ3
GtDoYWjoxugxGp48aA5JCbumbi8wr5o9QysfYYk9roqUTLHEwgZbld+1wy6C9G7hvBYep8xVe6uK
nplRmruJiox1QhFrHFrerjRwsVt4uc8m3yv++xtcwnodtGrLosSUOyuuaWZf80WNT7XDubbpxaMy
Ekyh+TDfQ6muzy29VxqC+WOpzGxDBNyzYIpoGM5rMhTJR+9xJM5AjpylRe84L8gHWg5W4I6HUC8q
RoIL1SvIhk/Gt6U5GYd06au1w+h4m3OUIhGjVNjeGXKZMj8SaIiueGx9/TiBwQ4C45pPTfTgTiFy
ybGTR3pYjuCwNTKs1YHDgXXmri5KUsZZ0Y7x/HND95fzOmz9cC4/DRU9OoZfXQrEacob0QuHAaEX
7QmZi0NjPbEPKtDnYBh9kkQ56jTCvSyIFTfoUJR2xD50gV4Di8CK4FOXtcn0Sy2huFrwb2q7i9Ye
wZE1qeh1MjpP3KLDkvonqtOB8XnL8MUy3sesopMd1dULXAnSe/OtKHJ5SqYCw5DuFyalT+kiDXwh
EyqkBPsLXqvmaPfuk2cib8wqaVxSc07Phs/SGn7MtRBXiggTYDK9XUUUZJ7TcG8LMjNaI1Av401R
pGSOjbrP1IsKC481E63JsnTIwHjb5rDpXirrfWFMsRMTt6cBHZbK4Gw1Ho0dQp+wgwQuFjFmpeiA
lqeBIPITfoNiO5iN/ZbZ29BR/jEaGGdbgfZOLQknRmSz+aqhOuUAhckbMg5tDy1uRC+1oa9GLiJK
ZjTsabtt3cw5TWNKhAJCf1OT7uzgDHzpeL5WUeTN69QXn5LDyCXLJ7SCtPJ3uaAj1jsT06cma/bo
OvDVjfIS5XhHloimeQrfv0NdcC6IXjqkm1wa5bHNIZvbbR68MCv/YOm7c9pseMn0sHGYMfGj88RR
hTEG1KLjl1l5Crrqd543BjBz+hRLrrx3fGuF+GDCNtJcGHE29SaAWuniQWaHvMzKeYxmOrMs+Ehl
4EzFrZf6Gy9rhy11s9waPYqGeRHuQdz8FwaS+p1F2ypeCqaPdj9bT03Ltytq7HQoEN+GnnmZKYL2
hcwrPhjBn9/eiCmTTvmLXEDYIawwdCBfavRlTJA0q3q3tL9IuwYubRniiNfGBibl20ywm6+gkuNB
gHPHV1x7QGO6F0QPgLTTr3ySF6+pYtgCzT0KXj9O5pZmfYbyhowFyI0lKkI9cNDJffWaVoW5T8AJ
xZ7XkmOxmFuf1Y5lCqVVAlcAldBPX/kmKcEBxVPKdk7nAJuOz9PBdTUMePSkJCT7RL7NKLZOrhAc
5UCwbxhOO3uvml3ougz28pQxbrQUsahqrAoqCN/TKjlmpe89zPOIbiQku7fpSfCKKsgWQafvmyj/
5LskRwJ4Q2wR6NKQ/dsXJwWNk0UTAiYN3SrR1jtTW7IFxKPQoIwXoJ+7pkpxDphmv7csrnsu3HXL
5PjKcIKxOBlM+CWw4JmQJzZlGlhbrxz+aKdJn4qCURHqgbdajlMMpq7c4xBEYCfc/bI4Z9I7BsiB
Lo+xF90hEUyuIxHbKvU83hzjT906+d4nJRlgjsjhjNRVIXdMiJYNDxoBXoOBfkVM7i6c212b9MbZ
JswnZ/vsWezpfGHByUMkTuiGymOaVV3cc0UzyCFnqq8L7UFORnbh3knsRWwS3cFQTbavPe8rnRZr
0+coNc2IJEwl+mCbjbhKDFU1Z136D5kanqeoLXZUvsCixxbjhy9ObdeG8WDbDd8Z+4kU0a5f+M5B
5/zxErpmnW3KOHLr/MJyQ73RWv2jzNFQzIyOV1U+AIKLsFzga0rg9AZtHIhqxBjcRbGfiHtdheo+
+UULAoVI1Eso0D6CPm0iaqgYng9z8JD1xrAjOzu4g/mEw9tnYuGOBWao8rx4qHbYmdDqKUQVSRq8
z066rWRQvtSJeTHwmddVWuEJ6xT3B7H8QhBxxF3LmWvGg0cicjPVUMiLW6g9GXSHGoKeIUZe9Ykt
f6og0i7AQ1SxcJGhHhs5Wgkj4MEk6zqrGQI47fCzKLc7AnHn09f+pxSgfCaXXOaAsJSDscC6gqQS
wQfKyRBHiSF7Xz0APfllpTTyGf8Kqj4UP1bjllsjJ7l9nMcUjiBmN0LDd/MNsRKix9x5JpKubq6u
GcPydYtG+Rb/MBxahtHDHDVHj1B3Gtug3D2LHl1XTKcgmS6YlrH0L9FDVObqPJIzblSPnqPSJz9E
+9q51tU0xHJox+bRkA02pEiQ5YPQ7YwB8lTlFHqpi9k49aNL6uGiIFCNsKdsOw+uezSCb7MZ5qON
Rv8uyDvuZdkdzOZpUr1zKEZ+K7HFWvml2Ff4nvahDSS8s2HaC8PfzL2TPLt0K/FMN2u9tB9D1fME
WddaBumvEWM38SAbndr3/Qi51mpkfc98PV85pqw2kYdMA3cQWeFQUVkxK70j5ADvt1APOuh5eqfc
3EFcZoCDWBZeGVwhqRAvo+UYm3A45pkTW41FgRj2z3M0o0EYGJD5YJRjc0zttY0yd11DOdoMDtZD
Rkf54OUfbNU2zpSa2b6a8MwLhIO9GzPgkXtEcS8ogWgvzw1dahv+IMoS++C/kJCkdUPl0pE2oSPC
sUDN+kDe0lewjpQ1Je+TzfXesAXctV94+vQD3veKCKLx2wJ6kNLhBYHu7ZyJfJM5c386M/rxSm3D
Lah+I62Xexy2G9QP/pnDMIMJH9c0Qm771XH3qRUBhY5q4ouQHC7RQvFqtcg01MEG8noe0NZy0mYm
oCyYCowBWlS1/RNX4t1lXrxvsiOlYPpQLzvcm1SItlm+p8N9Z9fzWyJgS/POOfHcudVj5YCuacS8
J67lNI7qFSd7ubbQ55Ej0jDuNrCokEFyJ6VVI9oJw4cGAx0DzL3w+uE3X+KlLVYFg6CnNHcQKo4b
Y0qpfwPJEz9OWDJsxmeUS5cs620s4XMGoA0yD6nzhcsVnfGFY/mSv3xgfnfINsT6ZpsSuLQeCYh8
0iOlJ7L8ZKveZ/yMHN/VZpJWG/P/8jWNtn5l1EATjQ0Tvwm1JelKYmhZ3QaMHiDodylsvFVFcyXG
3Q/rEfMdDFLUCzTwo9VofXZL1ayvdqDfxglFWaAbtkJly51azBW3fL5XU+heWfq9a1n5sC5LNkpf
tQ9J34QY3dAZ20ZIRQbqtUNe+stOxz0HqvIDAufavTkeVNaBQYycjEq9x6OgO/g2XepwbenE9Bo+
sGXSfwn5sWI/Tb7J7C5Xi/SrlStnOqnk7+zHfHioUexce8MBNBlC7tIObQ8z6tVuyfmh/cwwY+3N
PWWNle4kjxwGI6bWBFY57U8lOPVbkI0ttyd0ngbr1RVq2k6lHNj9UdCBMPbOkU+Ia4CffT2E9me5
MFTpxLmsUQvObOjKY1UOgdr5dtUA/0hOGVbbYx7W5Jqo6tmDWOCYfrZRyn3KprBhcGYfZaaQUHnP
TYeotzroguvfpY/j7Uvq1x8dNucHr+IB5dTnk45aTnoA5Y9SU/XWJTLiQB36nLxE3WHLFGmxAj55
tsm5qBCZM4K3SH+8iWeAGce2H6H0ly0yCoMnDAj5lzHieYy6Nwu4cqfmT9DBH1KorUw8JI+yvsgJ
P3BLrM4SDcxzRueFqzyiZVMXz25/6cTdMe7ZlsyeF/ZB6hzAG3XoQDKBseUUX2hH2TtfwFRf2zB9
9u3JuSPCg+6z8Ps/bubj52rSdQgKlmBxk/ih2b7ov5xLb6smdaRtLbFeYDivoXrzHr+Iacbm1L2k
pSviJjNeEH1HlJ0qpXULV3pJU1459YtQAxGP3hmlP/ZaRO70AHw8SxEyUJ1Xb5NNYS1aaH30Rgzq
DW+qtt3MTKhGCoAKgPyvZvllZ9c0pVJoy3eeyQ+3QtAx1iTKtn7/a0hdnAhW8hol+e8C2ckWf+ux
ndWEbyhYTWwAtos3GmRevNhk4dq59ejNNE7pUSA/AY1XAMQMbg+vm9JeMR4Di5mXNznBkebbq5hR
K5OjQRCDdgGuVfbWRSgEDSN/cZt+b5clkD5Pc8hsjCV2uZCxZTCW7mGqNfQsG8ntM+v8l6I/iOfY
TygxnRXqIkbM1fKH8KNTIZbY1uyTll6H7cmHKIsLipEn0TJBj/+Y/uWXCvUXLBPaxrQPgH1SO83m
TlaGd7SsdW8J8gmHPlqhxuFo2f34WfKx+HjFpS64T+W9ysNgDYzxSM2Auu4QRN3Ocr2jjftj5S7F
SQkbqelck0dmAVhDtcqjhvhwHKZdOHmkrDX9RwLKJLCQfZkLp3cr6o8z4xArKHZuRHreWKwb2iwc
pqEr58Rl9dlRtu1vEVDILdjMJVwIROPHaFq+zLIykF8P0YY8wqM3ZV/Cnfo9k/0V/btrbs7W3upg
ZHfok1zFGhUGzsnnt5BWYz4Dm7MiR/CHBOnpsjC4ryzxe7Ld8Z1Khbw/bL9eFmynZHoNqLlXriFA
tiZUdo3DpZWtRrrequ4DgCHCDyMoLsNMy6EzAEOF/Gx3EcrBwaPjPUe8Ady4MUYltyfVzAYrAsxm
EqGD9du+R1MP/Zh5h+GoV+AJCDP2QaeqD4I387gy/hi5rQ5q4Ykrb90FzyH3wMiz2ByqmYUKl98C
GQxdrAXkcFQvaaQ1eob+GgVIxzO7PA2OER7sErRLM1KZlQMPAuON7tmjpNWWwc5Rc5qFk3B1RwAS
RY/aGbPpsK3d7o0jmfyV+y3nVj0au8RbQPEZPRLBBIwRyg2czKNWO6NA2RVVBH463imq2weqO8Im
r2QwRLFtTN3WCujC9OZtvB+FaMnSbt8TZlDrsb7HM/zo64HJAPIZFOs2OV/ugz8hoWyAMS3QmqsI
fKEoXUJPpxAxqUGHvWuM641N37Pw2igAlWouy1Q+Libw2JxMhFV+X8kKeJDtuJAfkeTAXLmIDp1S
Py4fiW1+KRufsEQ9teIc88VyYxGJuTXMkrDv/ktMVrkZSbIa1W1TH+dNIDxYmj2cnhLkxhrRi9yQ
yhBse56/vBTlqTbLel9TH4QKv7s7vaUzeURlL9ajWsjymeZsNWBAxXQEgFkmxHIuf+aCPGiSdhXO
Nf1QKE6SRAjh/KFrRdIu3gcsDLw9UDg8aTwH3Ydu2RhI9nxPSUT2e7hUHVGfIHTXvY1oQgrvWGXG
tS56AkaAaZSmNcQuagYr6Zz7yG6/eCIqtOzk6aF2NZbqZmAqziTJEVGRWgLa1PAyjTgFgUgPJ6ds
9zh5EbGHeESybomrRr7m0fDodw1eu46hXDUAH/EcKnS//KxLIMZ05l/nBkuaXjorVtlsb0Y5+6eg
BSk3BC8QlKy7Imkw3gJ+2skMFT2xAex1eNiN6Ctqqum9ND+adBzRGKf9bu5wK3azgXh1GVOWpj7Z
dXvlTxxzpo1dBG9OVz0H9JzXSdTrtwmrul4YcSbZdqnsj6lJvBVk4BdrBKuVW0axk0HQY4C0xYdF
chyomOoSVGLHWPKOGxFCFU13dfY+UlaeCa5bzQY92MUvj/Tgq1VCG2GpzH1LEMUqamfsdY5adw5T
QrgT/Av2o8EayfkQzWSSsB+19UEk/mFOO9IoIy03Lflgncu/1KrZX+Fa+ak9V20aQPstQbPEGUEg
JwibFimlf1ddVMcVA7ziCJv5HeSFilnSjqBBAQdfrcxx0XwM4oaGRj0OtomnLQ83yRgwww2m78pP
5cGozPnBH4KHsWfd6gh0dSVGVs+/Kf2MSd6XVrAK5yM4TfWAEZJWFWLGnD8niz32umXn1uGeljqY
HLK7BbO31SSqmTzKdtPmY3WA+fAWyTy8c+1XIruJ8tDB87g0LyRXPfl5sM4QEYnC34lqIrh8NItr
O0IyyCkLD54ZPYl2NI+hS18u9cd77ybIdnzjwuzLb2FxD81pHNhkzSDbBymmtxnp/xE9Qv1eGyxM
Fot30YdXTWYwpXYXT6mzxyxpgfA2i23WsldV2WvhOfapomsiyUe48g5TAHfsW2w0q95tqS6aEhSA
vh3oSbv0JOZ4PBDxZNIr99r7sJ5IZ+bUzcY6t3qPoPZhdEzqQrd7V9jYsbBhNfhAU59ta5NsV5OI
FxgJXLfMRIugieYaR1I7aEOGDS0Ky2eMvayLCa1AN0ecfpaqvqtwiCXebD9IInoRpok4GmExuNW4
DQ1uT7/zk+gZ8rU637hGlVTmZkoS+g5le8A2dWP3sCfkKNj6gLE/mp6yZTzSpe6LiIDDtoo1o3CO
eUDpZc6nxWAi2qFRpq2rQY4F5XawWOpS73boiArEmNgyevGAnIy1HeLSFiDCeYlsSWaNzerEFIDx
ATU8D2Y6fOWtZcVBSlKSnojwI5IHPWw/3U/R19jiuM5JP8KwQlHsTDB0OFS6hf1TzpSxxcJ4MjX8
Vy//o3LnZ1rkCeq+u9Yg6tehqFFHtzT1wgyrxIIvqJus4CEQwR60As5lOrRR90p/DTKpM7wGrTWi
4/MuGadSZi2Vc4kqJJVT8l0ENzdr7Rn7zgjQ0U04bEAmrTvv0bJYR3sEh+ESPpJVA5IF998JE+/e
9ieXk/FI71M2vxeVc3RYCrEbCX/FsjFs24kwroRyF1llCgdUf46kZlhjC4Eh+NSBot9efkLDgLrQ
RTjAFiwfjaljHPboOLMFmbsCUOU4kBAaI78fSZSKbFCscryEZkKSntj4SXL1UrvbjgV0cJXEclpQ
cwqrRs4fFnE5D1dD3CZXHkrUkZgnFFc247Bpby0OaOcm2OKn+DGKt65lcw4QqUvfuV8Kna3V0sRo
Ppi5OA/0ft+Bb5HTxeGyx2WooSlFMCF2o3cllyR914uc1v4Iz2coJYNqTvXbsDYBh3l6M2TtfY5/
wmggEpnzBDoLZIuJv2+bYvs268foYUHm9sLACxt/2J79wbv3GCHOBSmxocuB1kuSx6IKQpqdzfo2
2rtL846mT9FteXzOficvTGvx8g/po5WJc9gBdrEcjQ3NI1cOcxIlbL62s6jcq6x/S8JwzZxjwgXG
DVpuHBMEEFtIJQv0YubzKcFITbJgJghoZECVBvgmOPhrnzhMVtem7NeofMM1PaAb8SWkOyannTGR
7z3b3WVs0ndGfsQTZR9NQcR9UgeXMvEeOss+GabzqDpY8XTozh6JQ0iM6AUp0ECR/l1V5I60s40u
AyStVXIC9M1xiEkCrQF48L7VbEfGvFKD074TNOMdb9omaldo7KqfxjUgUlwCM4B4noitNE0VO51q
4zSYrK0OsVv7qY9FM5hG1PE+EG0SqGiahDGnveKUpPN7Hw5ngBjlsavUQYubkX3wDyKzdrnFscvV
GglK2RwtH1yWyuQEDtG9V1XE3ID5ExGJmPPSuv9QKYenlLBk0hReZOLvdYIuCfMSqmnFrqkjoB71
5+13swkVNyp86BhHDl5rWnuAKF9zPvkNU9P6dCSgbLku4px0etBD/2oy2lxS47kZxulUtvazuSPX
kp1cni2HUUVfRPVe5T2WPf8xyir9nJTG2koLtOP4oDddl25EWI3Yx4AStWKkPzAKOrODZYAZ4gMG
c3teFIOAWwlsB39neVnM0Rztuo9PshKfHYfrlTMjMvezuFSERQx6fNIWRZKIXMgFZone0vSRsvee
xIKXR+vWRdLUFwJiEmBjbhtRBxaUsjVNleVaCHUOJpqiSZZm0FmePGQfa3riXdwk9TlJ+5R5kW0R
+kL8Fu51G6lGPSKQmormYt4CCjXH+0mUy8lO9LHgnqy8cNqEgg62U0+f08zYGecRlyjUzX4kQ5Le
d1w4+FkcgJOuQbKIY9W7vix4z+TOCIsgxlHSrsWvpNBvioSSNRZZgCHhEME3OpQpWXb+dASLcE7n
iAgSAsO3t7cWQ/uAJAhiPBrY5DIA8zF7boOXYce9HRpmAodXYF6akejq2Rz9vVwXOCzufRBz0kQS
G8pPbRXmHef1co0qXh5tU1xUTmcX2fePOy+EN5v6m4xFd+So5uRjtC0FZ2SnHdWDb+xaRFK7xoYF
kVvlLmcIMzZSQYqosQVggiwMZyI/20R1NIMOHINH0/W2GRVXnOJ+4U+3I0YeK1st3nBBzJjt7SSj
+CZxYZCX2qEvxpv/ZDu31k1a75xhOCon3PYlQ4VRp7wnNgHMTV3m6xybDzo+ozjQ3nvKk77b+t2L
WjDr3fCt7LzgaOF8mP38ElXeS27TLpxz0LQgLseAplE5Qt3qg0+CsNLd+DXM/vvM9AHBLvKdKbMe
ywoTqzfTF4ky/ysNSwsDT4e7s+n+ICbSxm14W6NCLj1K9o7TSNBUL71mk83Pdkj0nsWsTvTmTkXL
vsz8dc14mUqrXgA45Hpeg7JuCC2usWEOGvuOwPRTw+tqeJ9AF9fvRYH2vc6/ayjnEsfy0cGEV0cU
gZrtqqcPShRVsScpYX6du3Mv5/HDSz2YA4WJzHJPLRbx3yMOYK85d2ZxcunJ02F+qqPmwVF2D8YO
hrfkB3AFNtdIOBw+Iw3ZK8CV3SgeJ8oueecQaPgpDUj4jbTXHqvX3siirXL+5GHuHs3fNefTGO8g
MYYtwk2/slOcV6ViEUDLRQAzJCBPntKuoJSx/gC/yv4XY+fV3DiSZeG/sjHPi9nMhI+YnQfRW4mS
SmVeECoH7z1+/X5A9U6Znq3e6Ag2SZEsEAQSmfee85258fksScLe9Zb9rjXaXZha8kFqrXygOifv
Op/CsE5bmNbetPJoyWHhMIE69lBqh858J4gkpfkhBKEgY4Ae2+jN96kkPyVRt8G9hk2m3nKd4HtH
1kAKJIEL5tRSUyHVxrdRU8UhnDCjKSHw44LP+V2LmFqsrFtWSy4DGbozEv4i/aXpPni0DE8TKEMg
je2NoyjddU24tmvvnGgVk1N7LtbSaKqLh7CbLLLr4BSXrO/u4ip8C2BGak36phrS+4Y68TbrvW3G
ZWYT0M5bQVsgiw+nL+7QJ5RRD6M3grBPMFenyeNoOZeuzN43NhZAi4Dg2FQoVmJ8BBahFACPaEeN
c55CkZAyqesYIRBcpZ4dr+3qUx3N/upxxTT8aNZwI8GBUEmdtFs3xEwhC5dmdxBjetG3ZkOgk2GR
8IpNmuPVqJNdFrtMsFKwnh4RqWjCEnwNrPV6l6DO6YIxWO6FkQSceSUHNtlN9UiCo51OhzTwmKwq
k+Jyy5jaIThcNXb+seOCfyS1/C7RQF61EeVdQ2VvY8ZFatvePWqU/K4X5ARSNairdA//LttbyCrn
wOdNabmgxbPoIKH8Bm5zL2rOCX2abYagum6ul5KaYX1Mg67cxQq7TZV2jMvsbr2i3KRYqK8mG2da
EVgBAuLInmNmMAzUJcU/8rtGp6DAEnAKjuSIQi+CsuCaa7+zGAlMjWz49IsXRfg8tmoQ73EZ0Z2b
BrS0j2Y7dqfKrpqDlkhcnh3z+3QCvUkcVqhDN/ZdxyAOzUJ/tu6iLgdN0cm1mU3wmyLzGjQdIkbq
aFxSWcBlyPI47ObU7IBcm2RDC4jVGP6Z00TfbByixyJLWXcRQ63qV1lhuF/0wDBuF9oSYL+QDmhg
MFkZC9ODN1minZg1f1kYHkIjgV8eyS/TmMYEQcxS5chLj1gOaG9a/QHAs3lIqwCHJA1CBNykAVSi
ek5clWwTTRLkJjheloZah4DQH7z4KMphHYO65ArShORDlcHBdBuAhQU4ABwWK62kODcEL0b4ZEs5
0ZH3HvU2KbeLxDMrCUH0arU3nTkyGo7uahFbciW4NyYkZK4THy1dwct1wwE/YXih9ExxpSme687P
jx2wuH0gauQT/b1NOO/O8yiA39U45I8V3A4Qxf5h2RzPsqlJ8hBi01NfCTRho2+siQpsCMaZ1d/A
IIpj2DWPFLtLfMJEDWgK2qPoPLLPu6mfVpAa6KbSyYjXmtneWq8Yd6Aw9DFC2VE65BVjyrmrU35V
CzzSypIuJXEXAZoPhhDXKNYdBAHbXISfCiff9z0nh6XhgkkCbG3uWJcb1/3c1V25HTsk49La90R1
HoY6Il6DA7FO08eW6zA2rllUSm5Ne9Ts7DUXqSLKNzCTu85w1xPJNBvfG9/PSgzaNPbzJFoit1LU
nCQK+sbONvN9G6TphtjLD4AhW9or2a2RpGz3LQg1TtsLOvSItqj6kE2uONIv4qbs80OIaaUIAJMb
PnMYUkHknWfETLwAgVjqMRZYfiOjoiWWsFafb0BlHDnhht1EuOaxj8N3VobkVYqr1cQnomtpu/nD
MQrldjBJzbLRnPg8tUHweI938M1kv+qO36HqQC2cuMZONyOLgcs8xFJ99bWO4KYEhknsenJlJKTT
oVkmB6oo4ZMjcWKaGTOR9GLC6hywVoaJbLuR/YuuJGGgDHKu3WWHiLr70Ys954iJYw1KDrIV5s4V
NalZSxuM1sdEqVnCSPZIgPOcy78FL7wpXlnivnUGOazG1L5wAQzhHrbjMU/o8jt5ZGzLpnxEOt1v
wtR+dFkOmKxIwGLsUn8O4ibumnVRcqLyXCJ34uyDwiGf6iF/mQIjB1elvbPqQbH29dAbJ6+Lcthm
9vFN6zxSRCWdyb2xcGDyNL6a8WwOaKZ4xs3d4xf3j5PYZq1/Ra09o8gawtKYC/v+DHLwMrJg0944
ZtnKI8bniOx0K0zOhJZLNO0tSYQPpczCNAmM1ZOn5aySHtWQXpFfUIiA4D3vQeezN8thuaiel5up
yunse9B1sEE02s0mzBtDG1ueF2W6Vc74kkgXdNRAfdLG9cylx9+OZuBxBqLA81qx62voOy0uXxo2
UBh4WztvbZWjXinnI0V4IjoZoEDWIqI2Plj9fHUY3wdSr49a6fMRJpaXAjcBBnkuMb1X3psTy5Uy
995lunbxrCjc64xJVpc+JvgTttIH1EPnCpte0flfoI9wnasi5hgInFGNptvOoqgWKW3flPPRHRnH
2GeTxSy3bwLf2KuRxb5F84ccCgpmvrcrJwPlpZ4eIK+tKcyRHunhmHO9Zu3uQ/rDSHWHzxTIue6b
GS1GLujLCejrDAmagsPtaBSrQ9+AZDgPcip+amW7AcNGztG1lWYLCBIEEjWxxy6moep2iY/8Y2sj
9rlzi5rTzcjRXtkxa9Qf7FAP32xE/wEd7yEPs6b+77/N9qaf3EWu0E0H6w2UKUPie8Hj9KO7yHdh
eytCgFCoR18mfMvryCTrOLNoJo3A6e6ijuNXOaZxRHgCH5903PNovbqU8Xa/3xbe9KeNMXTpmMrQ
bZYiypw39tPrY5j586b/J4QLeCGC3CchkE/bplFtobogOYrFRRXlEysS3NAViDjUV5SCgoqGh56t
a+lM6JZz/wV4csypdYbtlZ1nJTSl5seCGOKrRaUsI50wMsaA6hOs1z5wsrWtAu3eYDpJKA5l8TDU
j01C8iPGAnjwBkGCCvTMSs6hoo0TjUcnY+LUxylZDEb82DQKxOx0LQAEfqVz/1F0wtlLVQTocpEa
cclpOeHpx4oUAEqjtcab0dxiCfAh/YTiRowto3vfmYckpmtg5sztDZP5D/b54tk3KiLjIkD3RqK9
z9Hw6uUhn6sofald1UCzMA1AfjqFCN9OLlNLK8k2SEdwqBAfHAFDAcTdHEjOte6NkBipqk/PfqDl
p1BnYTN62aNWVM6RMgS2gqqTc7IeobJVyDBJENYGOztXzMnR78XcX8wG7+xinH6hiJL49MxZdetb
x4yuvW1ThanpSiC51XdJ4iFoyyPngGF4oquduDvFULqh8NPsED/Iba6Jd4k5Qd4ynUejTKZLTjF6
3RSG2pRh0XFMRzW4K7Cpg1F9jL0MyhxqXzwSwDmlSrQzlcPPXCrkMR7ZzDiiiNjL1DkZnr6Dtjuc
7YxBECzUcEEpqK1Sw7wXfZl/JIPBv3NuXCWyV4QGIXDOYE/X0nx1ET2uHVW8hN4QnzW6lKjaDI57
Lz4HxsSFntJinir1rGDbM3WM3mM72dtF4mxQtTUoBI3pbYopdBUWyVe9IMpZpBxM+FFG9NNx9eLa
zQeZSLASHaWwfkzExbCq9GB46UM7P4osqMBQ9bmbcUBddGgwW5g0ENecEriEjVaNiiDdfrzeGPJ8
Ww3r5Z3LexgKqBiNWfDthbA+YccTvrcH9QD5mEP7aDRwnVu8bESYK6akJglCeOf1Q2C6eOWHqtob
EpnbQPCJ77wQI9gfMxrRAciJVe7bE5rZ5Ckf8/KSu2AgRBxhty+opU7MpFCB4PXmnMye6v6Edih9
EKnt7wuL8MDIGc+u25O1bSEeCxrrYMmy2iqt+lJqAemvds0VIKeKgduLCAHIvI/MN1FVwwkqOfTb
1kP3CyhpS94Edih27H0D7h+DRuxcRJVFzMQN+LAUCx/Rn+d3KaytgwdE/q71cO11GYj9IiruY/Nr
6Xf9GwcljSkbf1PHVOlQZpqnMBLbxMP4EjuENlgJCl/biqgFjvZHx8+JNVGdcSZQ86nW/OIydEQV
WHLYhmB+t01RYVtsJ0p5eZWs2WfV1jNA/5oUcjQ0FViJpo03WHe0OvJjkOnXyBL9Uc/zTRLn7Ski
nHiuMZFA28ED9XNoJM3Q9yfbRVRKcxranV2E8AWmj5R4qxViv2QnxnzvJE64Nn3KMr8fnKX9p7HZ
Ni3DcByGeoEt9pcLRVxJ5VlEye5RFBAWgp8Q+Ht0FCqNzmYPuM2P4i8VxzGOmQTJgBPm6N+HeO2a
IiS0RruXJQulLMNEQq/lK9XEv9hENTthf3TK4lE1LcKBcfEajq5+vZY5lUWRDw3UfpCRvqn9ilgg
hwYeWi9yhZKaIz6F+ukxlBsxoJMmUcxOTV176KJ+LcUtySi9kzCer7rJaXZdNdiXOXszzB2M+L0u
KXTTr6JmWNzVTOgpdebqL66CEuvwL9/CEbrjupZjCFd3TYu//3ARLDSk9GIccmRjWXkxfPMBA96d
xeJjbUozu9Tpsci7s88YSA2r3IVDZtDRRJDH6NOjby/eGFUYwnd+pZ2Eai4Hzab1KZ6w3x8Shv5v
ttRQAmSStHX3T/sbG6Lm5V6FEj6yEEKVEC/rQlh7RS5i5pc4ZOBgD351KxunetdYnwYSMM62RYBp
k2HscLz0ZOnAb0DEQFlO3bdZaZ8IEBnODiLuTQV4gIYl4ZRmqNTd4KUsWLLCPHYGHjKTBuhdkdr6
rusr0g7TdKdYU7wF+/alm+610RluxZxQPyRE4IWuhVsWqb9oKO/ENsIIKvtwg6d9JejkLbvmv77Z
zB++HXT1P//B4095MVa4/ZpfHv7zGXFHnv5jfs+/XvPzO/55CT9VROF9bX77qt2XfHaz17++6KdP
5l//Y+tmE/xPDzaLIf7WfqnGxy91mzTLVvxhl////vEPW/1fGvIdQ/5wFP3JkP/2tQ6YzlGD/tmS
v7ztD0u+lNbfmZCasJYcV8dmz1DUf6mb//4bdQvj77MTfvbpM3nMyPHBcm+4fxdCYWOVjrIkt4xN
f7jxDfPvpmFiw9ZJBDeY4cq//e+3/+lXZG/88fin2fJ87n0fYQzH5KyUrjQEKkZMZr8OglOObFer
W+sWo3deZ0CHDnXjH3CYwipv02yT6ubKgP2KFVfGIMnyUyZEvl0C3+rCKbdu5e4jHGYXoNBff9iT
/2br1M/n47J1ritdWwjXsNhBv0yffXMwEjto0B7hGS6nHPeVO8N0HYrAYSJvueE9mjKHV5NH5EVh
lgBHK3FG+rWxslMn3MQ+khpvIvCUKd0ch0QvC2I6jNo+uG+9EOJPRkiyRXs49z7+xebPV5Bfdi6x
JPgZHKw1Fr//zwNfhWWZqF9p3CYX7X815dG1nBA5xPYMnJoMzNAycB8CwcSlf0/vunlopDrR0AzO
OqJIUE7JkaEmu4IlXzlajG62Ac+BeC3MNWedpVQgQ1VWh66rH5VNCgK9ZZqiMy6mEPaZYtHtL77T
vMt//k42fmLJGMmIrstfv5PSQ7LQokS/caBnu6oWNvpCGrCiJxlXURq1A2lil+jltqAEsvcYrI+m
DMbzYHg0c53yjYNn8GSn+taNSgkD9FmFIUrnKDYemZYgs4ZjM7jA/3+/6fNJ8+dN59wxOKM4q/Rf
jqasyLyWMrS6Aa1hTaxFjyNm+rSsSNMIvZXtd8GJOAM0GWN86dpk+EBYUUNLzjQ1BOKhdDecvmQw
+9OwBeRETFTchzuAAKuSr3BCHHjROjrDo127SMmy4N7R9E2T9+IUGBgL0DWNK5iPLpmmjNccG5TY
jIBWmKN0Dkk6O02qXNYKU7SKeyS4pUWUvdbjzbL1e9PPxSoxciBz3hTcWKERKwNardVceShH/xpi
1rgsNzRP7c5Kd6y7Wmad4jIOZXigmddsJdMvwxMIt/18/OASwYlvO3zbaXl7iTQj2TBUDLsawxPU
cTm37BoEDfO9Pu4ecLqTTKxr9aOOU+gqSo+UK3fnzOm8fQ/A3YqfrckgS2CI5UaTeKTGqCopIDLN
67Xi82gN7iEN63eALXpqno5xC2SxN1P8QL//vdW/O1QXxggoFCl0Q/x8+jk97sbBDtRNU+25s6k/
Jk5V4cCmWdImxsGx1bXXwWfkY/0mYCW6iVMHTYGfo6FXnrwEebFryVuQXLbPSStvvUYOWQXTcyZs
TMS0AAx33/7FZs+b9esZZrkMzLbDkMz/f95sSxOQj8xK3iYT75Owgkc0Wfe6HaeozxE2lEAW+OF9
FjO2k10MTHnkzTzV7qtwhcI2EH5d5vN4C/RDnbrMzwNsu2U2kajX/lWN45d6yzxG25Q4dIe+q8uw
8OsY3cFajUvqOERvOOWDGOn2jvGHsE/OQZu3RFRkgNYy4BMZxvQpi8/Sj96ELEIOv99v+s+T5T82
hBkz8my2xlxO/x+mmd5oN1ya+JUgpT+VMT746m0SRLh5AfYHQmtf0u59nGd4B6b44qvBRcCt1P2y
K8e62YYj9l0AE8Z6GgnpWGkiUoeiRKRd1ZKQwUg78+P0qE+yfTek9kGFHfUtI79mJUVlTxKn5EmE
23ZJBJWGR0iLkndRDGPv919V/ZtDRNfJotJNaZv6n0YyRbKSW1JwvMG7+mS0fXTqHbJmpkq310lk
Po51/NXKnZtG/2MDryb5EFn6RY4oFMhknJADEk4+4qA6BLYiFA5JHCxH6oekNq5LDeTM7zfY+vOF
3LaZXHDN4D+betjPxzRrUxFqeodWrm6ctUrJeWOQ3k12+6kYG/ueJRrdkYSuUGvH5gYLfX5Kq8gg
e0Gt29h8kFjpN0Y+fDKdzjmjDoH/6uQfDEFYyWIo1B09PgQqQvpHHVJZHdJC463V+M5eBHp1jPOg
uMv4F/azQy1g0bVOwRVuK6EDKJd2em7TMT0LMm9IfTxRf6CPoBzs0p27caJK7rHopvA/4CE43bWk
DsVVwblHNtVgDVAPGEpN9OHtKgsLedNa+6hHrQ+9WD5Jmt5v0kGjuKdyg+4oeA1ysin46hp0oGpj
zF9KzZDj3+93Yx4rfhlLbMUpIfAA6C4Dys/7HfGk1zqjK28uXlAST6fucSQN4TTZ1EMsDa++5lKx
CZlfnMdxwpDXjyy9SDvqtBRTnwDq3tYGTVS5Q6x8bVu9WZkG1YtI0A2J0GWSgTqeCv9N29UE0zgu
nYpFDdRCWG+YG2aj8eRnlrvtoug+1jLr2UGxnOBYnJAHXEBBCzqAXn/Bzrqd+nhPYyp5InxPJ9je
2KZkzGwHroNUDe1ik5qxe6CC0v7FESp/rtQuo4etUw0wBMUAwxS/7CltUG1nwSi8IQd+a5Ssspw2
eBfPBqS6lAbMJg1+W1+VpF6lKbbL5i6gA4AZZChO1C9repBYanRqbb//DZdF/o+/oQXLmSoFE0mJ
2xNC18+/Ydr4KhIoTW59oeOG6mPcBCaFeTd+45UYTypbOyMVgbdZhAg9qZcCbkF+58ze2eXwLfS4
o3VPkHGjNP1SOahEwrYT59FzLzOpfIX+OYHwCk0VMly4jWt82k0bjJtM3/utIR57/W1vcV1EPUeW
b0HIa2w3r1qWoFT07jISbHa4V8tNbiBjGkDajSX2rqDEEQRjGzTdfPDrdINFV+iofAuWyAHNmNAN
ttKmtJgZEA4Cfw7SxRwEiwP2niR/KI5fo3hsz7i8gF0aa+Ye0H5z9RITkLeFaVPBnCjwhPp9tQrc
OTPAR7YAJAr5aJj7eHLD5K/GX9f4uaZBLDO/AyeUzqimIHT9yjCbnNilizT6Ny3uifDUpg49VgJz
MKOGmWtnCNSfqbc2W3sanUMThUdXz4LnZtKqQ2/GxDpRdRuq+GqORNEi6J3wHRUITZl6w86g5QgA
aERsCTN9FdH1q33WNrQuNqPbi2te44Jr4vhByPdNU8pHMBJvoGCIS5s/RG58LzrAkOwwsQui6lPY
WjtIjJiuHNMMHvtOWU9pox1jHQGcilSHcIgybzhsUSGzOMrD9pKNfKXOAJKYR3MQo09NdG5xtRHN
zSEBmJYkxNAzS+osd49XZxU5NLCLgGaL5YzZTlSFgGtuYB/K7P6swzQ8f7un2tuQGkewxkDRQ887
y7DeCJxf92bZb9Ic0JOuVUhfE9SUcJuw2aNLQ9YrkaerR3fqCSpeARs/Z1Y/J3lEb2VvV/uIztcA
DR5SOo26aho50pKp3gVzZam0w3s/cAiciopuZ0fY4vlYneZ7VK+ptrIYw9V9F5tDtBY5yq2BSS9q
hHdjJeWhpRm1As8N82dQx67Eru8WEgJavalhrewrrx9unkMlXUZtdAXOEVHeca2NPqTIjwEmZVXA
9zSNKxa0s2ayNYQctH51jxaiREIFF67TMfYNNiYeCGb4oiXxMmb3JQIrchLkYqVdAqDB8RCAtOSw
TVp7IxAKsjQ+6x2Fo88ywtBaBQRYTD2Jgp7orojs9IeuiT7U+vQKEgyaRgwDYMyIfGSthKzQejAq
711FCPgDUqWtkackrkkOCJSDyBBoXsE4TbZmXn82aD4fBhvvVdU54hnFP8owMZ342eALODmpg6Pc
66bur+ZOYKihmo8KrCwiTkhwGa2HglNlj1emuRRr1j/ezs2Cs5O3XxyZk/FY1RG0vXHiAq7XW2Q9
9dUbw/qaVGgK0rY6ONJJT8odN5QziCvwuN66pJPAo+/Ti1fUlzaktigMSmU2pvt1oTQMVXwtsL3j
vZMoABxOUGAvmWXvkF8B1qak0Y4II+kLcjhMBxvfzbVPvuYJJ9iQ2O5einJW7lw8ply5Xw+XUUfI
0ZqGtQ4VNR28baSN0+F31ppunRqra3d9NWsT4qq6J129vjcSlN+TTu8+CkRywgNAV9s0UPyiTobX
PrwYvItyLFk/Bci0t4PG9++mPd1SovAmQzzgFRMP4zT2D9HBzFIgXg07aaGEtCk0gdQtUNsEoX8t
Og9CkWGe08B6bb043Jj2tA+bwbpHrIzVNK9JDjA1E87xRL/Z1sk5r9xPI1V5/KkfoEFruy6qMUrB
Cpn71bXYgLCajjqsvK0bNF/sJhqu7nxjFwKJh0NRiLWdffICsj27IfmMVMx/mJoehZLyHnI0Bhqt
5+c8qy+oo/xLaOmohd2q28ugegHXoJ4sX50CGM/XUOxsag9I23Ezahy2H8Np+jx6mk3Ebkqwe+N2
56kg8W1ipJSyGk6F+SYoWAvFiMxoi8k7w53sh2Uu40fhfT1o4dWzK5IovWDvF6kHxYdAZ0oZzO86
jIUMBNYmqDs68zZyGsuzH9p8+FAClUtgdD8ZMboL05o7iNM7M0AenZa2eyeRia/Lzs6fe4MkGJtU
yJI08hiDeltE+1qRZGYHtbe1426tWynJZxbh7bKjRR102pegkfqhrVAuIHK4q136qVKqN1owofN0
PEQZoYkwq6VFc/zhLqt3Hu8GBTWP1WxJahCoSZZFxbeHCuHGss4tj04EwoEo0u2iBDJxeovNIjb6
9lgEyMvDejZLITkq8bB+uwEuieGttreDxm5tkUX+cFORjhgW5sHODI4PognqDXrbz0CmqqOhMy+i
vYhLxLTHYzjf2P40gl5Htm2pbl8i0V30GyB4up1S6SHytXGTjt3rt6fBegWWindFk7XHar5ZuJ9t
mCoqJmaEODCtjynNfZsl/T4chhFfnNbWGNq5+aa5EAgvGpLWrbSvtlYCyBcH2rhReGm2PVGAaD/f
VFZb7ZyO5h58p2QTOXp2TEbE4HoQuGuduMeTnXGyTJDz7mBrPqE1ketUpQlToWPWDuahA+zCl0Q3
sdz88nDqowwEYklCkltHNFQxV3d19oIJM2NygA5kuZlswHrfH1ajZuxRWmO/DWC7zDdci8Hj/eue
34PtwZ3IX6Ih31Zy7t3amM0H+RRh6j5oM/fbTmxt1zPYI6MayWtQ7roFOb3LrfxZQuVEANvW6y4e
H0QYVWsNMkaFjXNjyy802C+Y9aI7XRBgUdmEBsUO4VYN6VPku5aEdRqW2DRlT9p7T25kH+XXxH1u
mgoWA83ljaaS196tdwByTITsyGPbjkwDry9IQqPPGRTk2gQISOoRdBXmPdIfS/iiNvWKIxK5r0Sm
vrqKiEeNHq0fsMKNm+RQRfSZG38/1LGBVBJFOFOcsxOP2WH20Dol1/4ECd0+zF5BPWx7h9BT8p6R
5Zk+MjNaTWpIlrX67N3QniwzJKTMQ6xQ+QVwTGmTRaXXJ0pDe4KBOCDSHhAynRVOtfmGy9fB9Um4
Wp6KtHLOTON1y73lue+v/fbe//PP3z/BDCgONp0WQNH++d9Ma4bUu+//TFGKcDena/7w2fHyGlV2
yU5m9rEY58yN7x8OSR7cdFB+qWrgPoiA+RY5wxPyZGwr8PxZ6y2fsPzl+/uWTVkexn6hmPNjjPdH
bW1WUUvIwLCNIs4QmokI6zUWSE7efMY/sNOGGS+IZHGtXHTmMANpxy83k0Jl2UZiiXFnwB/lVo2A
NAj4Q4LpovN0SEJeRaYtTsICvRi7HSsOQ1EMK9SnIAqtQygC85h1pXkkQBwpWWa6Ao5/8ISckTN5
+fNy07IOQgBIBKAqC2QtmR4aq+UvXAVNMMLRqYJytltetzy13CwPUzMD12Ga63r+kOV5snn+uFck
yL5IdIecNH/Q8gZm8oSWslpepcXo7E0vheGkNQdSvqejWXHx9DRRq1UyEX+TToDQ3vm99wSawoFC
NovkfbOZVsvdLNWg2NSLWGx5YrnpLVGITTQLvAi0ie7aUneBF3MFWG4gVv5xb3kYzPpaJEccut9f
4/zr1d+fW963vPqXjxn8Otm4tcMY0wtgt62tKCKo+fCMDd2Z5jn7M2Ew4VbRA2ACBInn+P0GaBeJ
r98fjyYmg//z4fKHpg6zH17ijyQ0rH7/FqYD3Z0tkX8GLbWOb69O03xOUZ63Z9IHtuL7v12HRKCZ
XHJMo2WUV4TTOoTkfdvO7y/7/o9qIfvx+8Pl3i+vW7ph35/74Ysvf/nlLb1L/xqMmKsXDwBAKTh+
+8eHlkor8N55NyF5r5snMd/10jhN98ueKeIuS4kItdH42uZ++c2+/6LLQ7dRLMDSPOH22/3l6e8v
Xe4tP3QIOXuiyDK/oeskdrUMNf1OR4XYCcW8v5/cYgNra12yEG/nYa4iLhni7nwEDJOK6nc0wPnB
lqHDqlgdyRkuO9RzWgKS8ngm8mbIeL/dVLVD8t33xx5JbyutJhGskBbi/clkhTF/9PyhwXxFNZX0
qUt4p0SDvG+SiRgKjP3LXl1+l4qJ71aV+TPql+6AISE/qvkHnpo3SdiQ7fC/h9z3X2d57oefqFgO
0297/ftdLy44bMK2/eC0/iebSG1o2GF+GnO83FPr4Nkp7ezWDt5pIFBqnUzm8JjHMSqsghUXkeMO
2T3bMCrsHTbQOaaQHqYR9/HGRiyzKTDpIitvM4xILDYjNVUXWhCXoVTlW/NBszz97GQ3T5r+ISZ+
0YcgCEgV7GEbyI/TjIMtc/FsQgQ4qObaxqI6ualxK51K7Sm0fAy3YW2OV8OOkw3BH6RJJHSJ6rLa
5KqEEdUGzxC0bKYIxnPUlxHuJudjzmB11yZIn8IeN78Wcq0fQvdDWWWSkAGSHAZD9w5i1E7I4SiN
WeKDGzgI9lU07RtHvoeuOG1GwA2tItsuB5l0H084CVtySj3hkf/as6DXjPE1nIYPGaRTlElUoIRg
8USHSTE3cK1tVces8PH+3kHkGw6uHD6hwgN3TVDSzvNr/0HUmwDTQWZUt8gfX0jWw1uc2Z8zLx23
ODVc6Bi4lm3hPpaZHz6CBSt3RRe96VKj2dAcxho8Av7Uxxy1eNqbr6qjYKbLyd/VfnjoORkIzqJa
FcLs2ZZhfnEj8dYcsZyRigTBIB1QeYuKuGoHREeVfdIyQk+7gihW8nf21EEfGJDKkzFZAe6s5Boh
gzskVnwzXJE+t52vMy0yPg5qFC9VskfYmp+IMLG3riZyJHvjrrXwoTdTh9jL8WFSxlwKI2Joa52a
Ab/Hp8nWr/iGkXdheM8Q+G3pDn0FBUGXWYDeFXUmV2aJ5/qY0gfCV+9kLw50Tk1/HurKeU18HH6+
atVe5n4CdH9VNEN7ji0GBVPW5YOqx/bOrCXOSOmeyxz1UaMNzLO9CeJHByK9Lfe2HMbHMKj2Zotq
zsabgMiUEoo+0qNMnfjkz/ZXO4lY6HGh0xz7OhlYI7Buoc/NYFEHya5tbk0bxeu2M5xz0hUvcPnk
wYBrWJJhBwiaGqIwgRRWHsA9h+zp09BrH9p9Ehu3cYjdcxKkLbrUoDuF8qOGXZZYGtoJY+3j/Jnw
QHpWaR4AGO3chw6loHI0hovi6lLE3nig4D6nrh9eI1e+0L9hBssKfSvRNXJ259eh5MCCsb3S04rw
lAo4WTGjCl4nWs4vjftRwU0Zw8y7ydD4oJfGAI/UM4/5OF5o4aVX044YxFzRHap8gKmZ1y/VUJlP
qowvCVG851oMn0CRQCZqA+sCm6tftz19JBdq00Rz/ZkQ300vogGTNUTJrM5fet0pDqxPD4gixC7U
h/OiJbLD7lDQN4EQWp06ObmbBYc9soPvKs/QSLGc3kRFUj3Hw13kqeEh1re+5dc3B6dslVtHLTQT
SsV0RSWU7F0LgRQewLCrsC/uaNoMKyabPgwAHz18YOW7PKF/UM7xVbgZV3BHwDZxXa3ihuxqpCen
hhiyoYOBg24RF5JqYSpN1AhHMSVr3TP0E/OoYZWlKtrLUgeAYENPzlqMTRHOSbac1b6Gfqp5p+U9
WadANy+YT76gj34XFPaWl2RbndxpWndtcSqHtn1EevCkKkU9gYdrb5qze5iV0Yv/6CYT6uDCubYB
VJbR1t4LLDhXIG8hSnG1KnQrPMbJRJ5Q6nxSIsf6XT83/uhs/cLe5+YE/L14l2vV1TKrYSc8eq3u
8F40sQQZFY+byK086FrA0PUvIjr00q1e5TvlZdNFC7RNVR0KIALP4fghtHX9kHfGh1611h4vx2MD
WcGEM7zH7ImuM6eamwbrjrXsc02H+o5OQ3VIx0eHHKQNCU2EDFrZ9NQTqzoAhF5luoXWmFVrYkXa
G6nE3iYbLInUc6A7M8utOpslZG86D/Yq1YiOGh3wHqMvDnlQbRH2v50MkPmAIJqr2RHQkefwkl37
iYSACrVeQ6E/GNbEy/4Pe2eyJCmSpttXuS9ACfOwtRGb3MzN59gg7hEezKCggAJP3wfP6pZu6cWV
u7+blKqszKwMDzNQ/f/vO8ffa5DSSU578T5jHrVyR6LpKV5wGOAXp9/YXS+eTOkz0rKgZPeq3Pip
0Z/L+atWU/voM67rTfXEUc7dKrYHI3S8d0vmF8sqzshok6cgdpM9ndvm2MhWgP5XyYtmRcOjBzIj
nQPiP7NLZXL6nZpkqzWJ34vODMndnA8t08iKazTMQc8bp3U7EHCORS4ep453ml/gTMCCSOe7YJrQ
z49DZ8N5Wv5MZMXtyRqrbyrhRejaPWyXGr/1WJ1929HCWXKGMuc02ciIL4yoM0Am/P/Y2SAucTZC
FXQU3wuYFYyG8+xl6sBskn9dT36ZXZGKtnysSzYeSLs2aqyuI7RflO1Fu+UzsZaueeolLwZQqBQJ
u+mP63Ro0w1jFU/pp6a33iGulsc2KrTtVNl8vzlUcvRqg13RwRLuJ0IPfRfOnKFuntvtj5ZeO4fR
x2mpDw0qS93WngocTr5t/63Arr0KJzvmkPYIihTpXRLpBScS7/U6m29JkH9ayVRf5FABxmNPfewg
pLIEdNF8ZTzo96xduMrbHqiWCuwrgOdNx1TUdA9D7aoXRit8fDU0ba1jrWsLlLLvustZSX0ynNf3
RcYV3qcUdaFPRHhoNlfBmI8PrXqMwSJb1nxQ/BR2kzG/J25LJ0enQ5lrlCGY+VMNtxmZRvxkqDZ7
Lx2onrWuYbSDU+ytoJy8UUWI2OiBuU2UKUFqTIzmaDHvRITJV5fJeuak+m7bxcuwVJJMQMxBhA9s
ShVGvmR8zp3KJFxm5zul4uvYMv0kMirWmWZ5aM6KUFmTv2cszHCFQLTufrK8Mx50MLr8IC1kGx9W
JQ0aNvF3jAgMzoRpP474UNCOJWcvuI20QGmAkUmP+SgPqY+d1eDxzxGGT8U0XyGEZMeAu7LqPHmd
DcwTbjy+AglGJjzP6XPk9peYDPy6caZ5P08BPXw7tLLgT9qMhKsHvq4dAaJt5kkQPB3KPwTlmbS9
N93+y6muCANTeZvKqfi49GAeR5veqan/sbSUQXLgvvH2Ett88jaGTa5KQIhI5nL+TGLoWH2GIl5a
lHlHuDgnBCvtSpiNtg88I1lpwDwOErq3sPRXvam+PIHFOMWuEKUGhA571hizRf15jpPgLIDAG67H
uZ70yDYt+hSIBDcNUFH9mas42BTvUZPLySsqQtQq+R5RwOPcVC3NKMYl+pyyZTNEvbRExQ5IyIZ2
VM9Y2E1WSakIQGQ5F2WCvx9BXPzyqSaunMJtzsoYNgpp3EnvJhyFudJDSH4BbCXr5lelf3MqtY88
JhiFSk+sBENG2cxV7PmjCaj6NDwMJOuYjdEzhqstwABk26IjuNR7RmZmTbm/CxsNQXHt5sWBZRV/
98jCruCwnxQW/azAPBNKYF5s05/KXoQHqrbTCZ93nk4QKfBvYgymY27qH2NZiE1h8ELxWKqCc8Pm
wJle8uILhTf+aRzjOk47oVye1aUXnRqkNqRAr6bBsMVoqkM+e/kaHu8mLR3vBm/oQxj5Ke0R1+qG
KdGioB7O2L7tpeJfh2NVRiaiGw6JUd6zSRsOwWIJHTX/Lwce66S1oDSB88/g7dTB5d12haJ5aBvF
qWJYGkv++OlKFjC21qcvjp5fS1sexzHi2AT7cJe2Tb7NO4/pkuXwpbc7gu5Y3RJ8737+yxGT9w1s
/dOuP1JLH+9upl+L3vrAQBtcvUC8wTMwjp1pl1tTyInzporYAjpOqBn9qc6BxyWgr2ChGCWcGm7A
vFiIWw7lA1msY7L8M0unQzW+dpvAeB4KQbMmKtm0zT4tO4fVl+7f0btuiwlmU1GTx89AfHFbwUGo
i8HcG5g/6U7Mf5mN35Ok4odVg0H1oB+4wp3COTY+ahVdOB7Jo2+5e1p+84OekjZox9uQn0FpfzS2
Mm5mEoiV0TRi49T1fB35nVgJq422Pt5GUGermgbZPpq629T5/QFT1LG2n1xKqBej65w1Ws/6Akj2
saDAmtduegmiYloLUlM7BJdIaOnte76f7H/imXFamFtbS4odz9c18xLJkmMhJIzAycDAAcxdDuO5
Nj58DfDP2A/Hq594SZngL9J170FN8rdBORn0uXsefBUCpKWKjQVszU9hYgWMf8CCovLzGScmu8nj
Erpdqv4SQ9wnRsPfm9ts+1nWrEaTdTUGPR7Y9qnpi29S+vOGGA4laVbHR5f0qBuVxp2G+Wvia2e2
NPUDli5NENT0GULeCEQDl2l4u//8ISfsemnK6U3lXh9y8isByDlh6Tfcz6BlULAkiVT43TqxpxJq
uvMsgc92+btsbaKSAXC+yBUR2BsQhEpxB/lZO9XmcMxUZF2yqHn992ig0KxDnGunmj9JG4u/bthN
xE1nRwTnivvIKuPivMl52YR54P9h4w8c1u1Pjcwfmzw3TnHm2rsom06ThTog0sEE2HA411ED7d8Y
tbutpm/u1zKEK/xljsD9M61KQpXUMFQ1Lu6O886Czz/4eRIQyNX/1DPQRW+utB0lRnnq+wRkYACZ
Hm44GzE4TWxVoo1u4qPObIqelc1cqGYGb7fgP2wFcgP/eoNbZDIP9IxzZvvgRqx6AofuUUarbYhd
sqoR37L4gMvOu6Dky4VvWhSnirLPdirnm7uwRJegDU4QeaxgoaxAhRBG2lakr7ZygPfpDdabU/+B
Qrn1ploB1AS9zTn8jc+MPEnr3jHVeMzz4AHnwyI+1KnqJvp4m3And13irvmYQi2KF8JjoJ2YL1B9
ySpQnLhu4tIKXR02E1fCZDeLgCNCBF7NZPJ6NDMKkEMhOc8T69pRWFlkVOmbZKZ4cVrqkE7cdcuA
C1lT4gX7ZAI7Rw5T7TUabmtB6vfEP2zCEbL2pmYKXemSdmspG2nLgKTo5B+RDtFlFPHNjFFULO6y
scNIXVQoP3nvIpMV8JxTbos6wcBjZRscSWmYhwFBwa3lFeTknH7L1rd5KIu62Xe5la2RmaCgtbJx
UwP7xB15R8X+XSt2rNAHxn0eOf05KPMgdFiUravO+KtJ3bp4i0+jb5urUkpu3DQ9znxK1yNkqLBy
WZ8jT5PXJCqA+JVhLuvkLFh5EYREr8R+aDxCtFC3ZM6OLvMZLYHNJ90XIbSLawHltD0wmH2gHwh3
TJcuC+xVVy5opbi4ag3+dXe5kMRoux7KuX+b+2TnAYf4owYPmkCApcLuzRdsBgw73fQZ3TiL38F7
aKTZ/AowpLZ28ds0g5j7uPnUOFoagv/Q92gLU1yCffnYu5xIOvRxkSaibY2Cm5O5gEVSVDfilxZm
C74NBf1XDmNylXUufgtmD2vSOtmGLOVyZVDwtVh5SpMAnTcALmgIRdXm1ovcKGwFrjuLZxqJ72rm
EzlxW18OJdkCsIsFdwTWl2zaRRs2CeHLOSXsSO3u2QIvyG62s1gYROZ2zOhidACJFlKRGfkb2+xx
8dC9ZoNBhUF2dsr+TgdbR82oafkZ5+J9yHPt2DtmdjcsliHQ+SB/r38qCb7P5QWoisv3FZPVEMdf
gAkG1oz3mMfFQ6JVf8uFHGhxJfdzyv8SThg2RVKwsq947s+FjpML4TF7FFTcRXqMUaavvUplZ3+i
swS1HdkjZP3EmPe+fNGyKtjmfqodWMFbpJlmD2GE2cEoYGcvS9s75t3EMQ3D9a6rU4OFk73jG43Z
of3pqG26SLua1NbzAeVdnOn9Sc99+q6km4pb3I3JQSyPWTXZdAy9ROzroXmCEO0TAr9YrPBDct4l
C1979898TZf3LOBE3Ypguk4z1wXYBxko3+htEi04LdOPV3Yh5NVSN95G6RkJzPvPCKbw1GKVN40w
/7DqwmCHSyCoXnd83WZ7ZIk46BsZ5/2eNmjaOlCdUmXfKrD+Tol6p4jUVmY6Sf1COWscPE+OrLR1
UzvEJpqJ00EdPA5gCA+5AF4XW2PElFT85Zf9aDXpS1nF5gaXQABFD8Y3XTIORwNTFDj/wPsi/Vdn
ZNnGj3Od2G1XYjMZ+ewkSCHNXj+mk72DDJiiHWeB4s7VvNOSqAlNfO4rVnDswS1R3E2jePGH9B6M
uDTiOB239sABBOZdudODGu9S6TyM0uuhdq8rHfNMNB0dYX33RCzORulsKDCCFwhIT8B64uMWuOB5
S21cxfBbSKb4eAJT6MxNb+RrujocMAYyjlI4Fzi/5SnLo6uqdOy9OGCUuJhz4p+tkjlSmdE+cbL5
T6610Ax1aDVdO4OgTVMoS339/ROGj0b/qwI2/rZiVoUUxPGjvc4vcovVSF5dBVzQfIH/oP7OVr0G
78Np2rKHcDC+OHClGJdN5n7tWFwsv74NbsqwsS6sXVYTT835NoMCVdA0+vZSK//sgHi8M7ellpu6
3obT1EuXIc9g3Ux6IHX8M4GjD1uI9tTEdCR6D79fW0TmKpMFiJBGknjwR1YfrXt2I3c90bh+YMN+
ioZeZ7MdsNsP4uR5YiVBVJd8SAUsOmtcBy231YdSN85zIexLRCx6pKliT09TkQgMDG28Y6xE/XMZ
PWYxLietu5n5yJRem3ICoNl7w2UYD7X2OuB62/tkPk9xLq4yXcKLAZY5i6VnpYz4qIK78DLv9POH
QrP5zEngFVjFSW7a3wl3VILDpOdWCqHflD1wSq7PFa3ktzz1yJ0mW4QC1BvAPz0LO3gq+CKcYhls
XRks3+qcYdxYMOLCiH0lCSevEOf3QaQXPOO3OmA7Br3W1guKv00w6CjSZl5kUlysvNRPLFm6wzTj
VEzqBJ8pmX8j185N0ReYo7L8sf0yAbtVaZ2/8HY2ztVS9m6bva2Z2ZNOsn5bGhMrG8OeLgF2Jm3O
5X6UhU+IA4n0z2zBaO9cUbRQVwKmcUrCMGH/ofttGup/xkRLTs3A0z63tKeq47+ZvbMBHBRcpjI/
aHXqEblvmyMFuF9pg5DcQEe1q31ohspnyotLdKU41Hp2NYZ0HJhhJSbMdNjcDGzScMrKmkeQEYUk
RBaGCyDSqfT99YABZMNlxN2g4HnSpTXulZHsusTy7pU37S3gRVbtGw9llf/q5iVBMwh5r3I8KUrV
xE777CSA6hyyikGhkdbdiUL7vh5N/ZpU9Ss/Alh+M0fwyTJuVsIvv2JDuSbcXuJPzdw1JB+UYJyI
92R0AfIwYUkoIweNa56nQvvS1OAiKkW05qF42Yn0tcMwHSYRtICucgcGqykOMkRrcTF058LHcBCN
ffnQ5l9BXW1S3yw/M56m0ARRwig/voi8U9vKtLIdQhyeRm5ab5yREoemDOvdGRgO590bFowIdqz2
bIlOPMiY55ZnG8BR6LknYzA/tpTqb9H4t2Ipvx0SbheMfKYbCo3sOsIFhUv/3upCHmsqY0TzgEAN
6Qx+MKrwJlYCnqDD/cFEggAL40LpyLm4Qf67jJviUCNnu7Lsf6ItD9wnCNqHUcH7RivAMOiJd04A
Yqz0ThKokkyKlUZLMxyCO3Pv/EnT/gKOrffsDIc1iAXjrkR+pn5OdhJQ+hrBD582sE1nN7eumV3X
18DwyodCvvzzX8yBzwWR7LWWEthz7co7aRaBVa1S9ja1bX7IXM6eU1PxITHi4Wx1TrcaerAKCmFZ
+FO4MBUnKFNyo2RVVO99nXgjeI5zM7CyMmOtPqspe+sVkzzd0G81CysJfnJbjA3eHmG0TKLM8Oem
yC+B1G+m4Uno+P2FVX3ynY6AreuB2Jj7tafDhExShndjNt6cmBtnHD22iTFe+TfghA49t1Am2Mmo
Hrdkfvc1v1lrzjTGhnTo0nlvPucSftXYE+FoYgNGaZt/xMvzxPOiat2ABYolMAl9mMaQHKO24Rjp
hSAcGQH3/xTp2RtosJowrTbL2hGAgxGCfZCBja4LXeOVpGIfEonJVqLn5cCwy19EfMGq6nKOpbI+
6cDN8I+UrNQlmSycjpAlT40D7loKYnPDQN+MXxOZxA6OdM9ALh6N16HmWtao3www83AC+LKLVOmv
DdF6KztddK1mZ52FMk5Cn7Mr92TBVSB11hC52EVUAsRwGTNw7RzjmYH+wKSbGWvoeGp6tjM7e0Sx
ykAZeJ7uTU9KOvwVeuqTK8MNKZbjWWpso9k8M1ygaJThFpzqyd9ELRASQYVmQm31DOKMnHR2KW2T
eo3FmFf54tu1cvugcS5+qJRYM4jb5Frq/rLoKHrAq7ze6ngw9f7JWB6epaf3oc7v24I3bZErc/gz
8k2bpW1o1h7zu/I0kOajRZs4ZKSX+mTKiJAl1rGOm+w2MM9YuyOjXtllmLKIW7DTdB+ED0lx5sJ1
bl2TUv2vMXa7V36zoNr6in3FgsSyetIFLhoPQ0/sXWKbL4NVf9lmox4if2+WqDIKhwuQiALOH255
B23LnrPdV04vPkxP28IleCpNZIda73a3uYaC0mTr2kmK9c9mLi/4qgtD+WFnwBG1zTTmhWMaD6ad
nbzpubcJoC9YTR6QxXStk5GAlqs+FujROQuijVlbocZN6VzYXxpx3H3c44gGXMJrs0eMHMD2nQo3
OXW1zpPDyKPXMum2fkJ7pMJ7uUIuCASsTZmGxCSYixkFjJwssa9KRrCdOoEWVLfnmLDSybGh12av
HJ2aDWHmjBdyq297dw79yGJVsjj+EF29EJUeT4E9qtPEpmiUjgWBJ28uLYGVfeDPX54VVyfdtMrT
z3+qHVGdVG68xk0rdpFVz8fY5g8//2mcUfiN2sQsqZAXAIpbFzT7vnPICbRGNK1Nk9iYn8Ykp/v6
rqgPsUn+4esmxBKzQF/VXrUwXGbjeWpjpLkeNfY29u3VWCXjpWV9/1Mvq1ivPs3Zb4JY18aO3A/J
fSUJjA8BAfxuwTI/eaqh/K5w17gaeNR8KRWkDANlPV9M+BSPVvaLWKLz1NkI56DDEzDrsa8sIDWo
0bUJxqf7W6fle8LJf8/6gaku6XVeyrO342x7ZGXG+atMj2k8vtt6yWMOZMcm8C0ukWX2+ZOPGOOJ
8TTW5ctsI+IgKU26XFUMMn0f/26CIizI4FZjt9gyhvrs+RfJyOqtSFP8NToHVIvD17jV3SWv0p0G
234t8d4Tzws2cDB/Z+lc7o1I20DCN47O7FzsyK83sqO9G0B4ydKJi6EPdJJ10Qn25Vn0WC+VoMZr
15y6ra6nrhHUR3bGLzG99yPHJHfTseVmesrbofPm1T8R2dZ8SMVk7dIluFxpvmAdCHC16GEFC3p0
W/Ld/k6WTE9SZWn4zBN2yeK5L/xmi9aNBypQ1zWpgHSdVfgWcsDcKzkyMG8Dg7Gi6iJq6Tkir7If
WO3VzmOaugX5VOeQXchARi+WxCbo8LRfBy6JFADDzEar6ZNoeBPqzjHWNPfCKItjv6ltU6mbL37h
fZcNuSjem/uSzUvZw8qDmwpTOmOmOzv4++DohQSrAK4RQagSBs/NgLVN10Ot/KLoUu8HVM8JA9kV
zRIZSulupav2eZ95v1Uo63arZtXfa7O9+olqN62jFTARmX8ClnDxkAwww/LA4KRtGtdm6C6ZTW25
rN9LRmor6kQezxeALqbwOhj33PI8QhNTgPgwDIqO3ovrjbsRdiKJvrK4jFX/e8wM5pJRfrAm76Ux
WJE0Xq6tRjujLQ6tddsJh4Eq60pO0kDT/MC4cEF5bHF+HoXTfsSWjqFPlrfOMXdWquKL9I0bxG0c
1noRoR0qp2MSU6jXK519GPsn7n9L5lE9aLanH9pZ3n/6BJ1tPBPwrA8dGtIH286eMvCm4Vy5r0CQ
Cq7W3kRLRfvjKN4UZZI3W20KAuo2ipoeW6e1WyD2q7ruM26b7pQO0xIgdf7B2vx/Isr/jYjiAsj5
bxXG/01E+Zbd/3lN2zit0s//AUX55+/8NxTF8/7lmY5l+IHuuz8Ekv+Covjmv1zHsg1qd7Zr8hdQ
a/1PMor+L9fivOiR2nUtsBqU/v9NRrG8fxmBD42QaYdum4Eb/L+QUXioQWX5b+VZB+KSC3rFdqgu
s76EJ/g/i5fxZCtyXHFyUJqT7Xyz/i6HRq5NRZvE69qTIpywLRaIWdP3n13vlww4zzlHmQeG+vR6
DqqHVl/FKAwAOlT43zeOXWorqRbxmceDPbr2C3KdE0eEkRxEc96IiP03YX0VR5fUZaAyg/Bl9myx
vwXirK17s823RLbf1CdVCMF4tvE2PS/kXiiMqyJkmcnJiRrKTneZnXfWZm6aQ+sDkbcXnPywgOVN
CPPegpqHCMrqmtamAYV+WHD0CoYyO0BeC0lzLRdkvcG7tYBhnywKoQVqHyTg7Ss491oN8J6sg7s1
zCd4runGyvuBPcLAXcSab6NLm6CcEIM0NGuWExk90AnUM9euYDtaYKZJ6JR7G5s15AVN3xZp3rMn
Hp/yHkw/UJoWHO9qqhpg0T0q8sLmxEuXi7c8j90F9y8AO/bg/91JXFo1giBJOb67DfdYLG7Zim1/
w7qnAZTdUwdI+2yXJAKyLHC9hEjTszX49xJmtKyL+oDUGdCCI7H8wuQLS2E+i0VdoOMwMHAZTJ18
dRP16AC5GHAdNDgPXNQjVQuANn2bzXSV0k9rdO2kRHB1OSYMffCie+LT5nU9wE9c5fCmyaVQuOj8
w/K/WgWJiQ4PQ4yPQS1iBmdRNHSLrEE37IduOZyC8ZSMm2viKGAz00XyoCUMHrE+qEX/gBH6GNdO
cfJ1RtCD/p7WMj/Pk8l9bDRqsjeAcho23Sm6LgYDeB0D1mr7bJjFxvLJ6UQG8ZDMBhA8JISIJZu2
mg/4qgPPsdYbzzn1adG8U82mk3PqWDHzgYvJB3P72whjVoBQyjXGvBibISAUf/zNNP8ZpJrYGXaL
oyfOL2abZOytrLvAs8He4dEsgmudIx9r1C87LrxtazCCEkl7bQt9NaaolFjI4svjkOGk7FH7Jeqi
YfNKW4MjIF7GMxcWuHlpQrHH2FPcn/lJNke5yEJsrCGoH6YNNUYolBb7pz6OtmXfvyH+Q3REwXXb
L/4RPCTmIiTRgfyuRBudoxZ6uYm0xMNekoBSQ4yxNyRS6Nq2yGxgOikW5YmRIo2WNpG+mWNXB1i+
Ed5DZ5cN4kRM2F2nXpJn+tUMiu5+acIGsysEK2L+k3UAiFgV/HH85iGKpl2wSFkMW5ZE7hC10AuC
yrbIW9DWLsKSW7RoXYJF8DIsqpcO5wuLTb4271l2bxyMHL0Sm8Ez0y38ngevzZoduK91O73hJvxm
QY8yaHAeGnc89EZL4BZzDFOeaTfnRs30Y7hNU1Jseu7Q68HHvsMdb5OpPiTygQQhih+BWO0CHDdy
uEY/ypsg4Z9QPHhVzV42B4poCpNqpU0uaSAYvYlrq1wH3HJXSaqHuvxk3O6sDfk5MszZeLq3Yc3z
qROU3YIDptEHC9GL+r2HgJbVgoyRW1QD67X2N/kTwJ6lbe+Ldj40JtmIQuEo0q0IqmIQvSQl0KTi
qUwwKXR0gDiDoHTgMnqUFbCbtk6+BTUKI1DWNVWYkgrLAwUfDccxUa9eYJXHxH4FxtuQYwNnrfzF
4eHjkBqhtuM0GgdcQH7QInwiH8ymj3uoEt259J1vN/ubYkWi7Ml6aUKU5GBMAmi9UiU7k8nlhq05
+jNSWrlV8necWuqB2C/ipQJvJwts8ovA3wPa4RBryZr5ySZglpWwA7IoWANG5cnU1PN+5JBJVNuO
H11YGsydO20q1yIlb560abmPkKK5XYtQjhrVygZJknvccvFJjYtYiqH2uk3sl3JRTjG6wzCeMSll
gRNhHwXBgOla64gDGAApAWXvEhhguuX1bMrjlwaJi89ScFD7UUBTYquzaEKzXdRG5mMZ6ORfyEw1
jDSOEk7GxnC2ztKl0VjZDXi1YsWUyMlHseWEDQwQ9xKd8ae2YDVVBHG2n/PglwsTOyz/cmZ9z3yb
rRImL7kovYxwXARfdL6uBduGwiUpNfJ46URPn5ZtatuRcWTTUKz0uN1brsALt0jEUmxizaIVKxi4
ZA7p3SJ95V0A1SFHQeYtMrIBK9nQ8lojvXGzFmEZCC8SkhXNQ4Z+4yI1c5db/4znrF+EZ1hu63OK
A02GpC6h72JGQ3c/PHi40uib6SfAiE+pRKNWL0I1rdf5Q4FkTcvcMMG65mBfM7r+afaaFxo7z4Cj
USbkb0ldYWr21Rt4OQRuyN6wgk1YAhrit64FuhtfqbKCA3jZmcIgXFyLG4kGEohIjw+a6pHolVD+
mhxW+xAo9on1zFocByeh/DmA/oraydKmx6hvqG5O858emsUqHRt/x1ftF1une99NGlktPv9Bg+hd
8MHkzKFCQODdmsTdMQGoXPfMSUv0zgofVp2LTV8FaPIUFxFbfBOkRhOISa9ZlHpuw+jISDEOwefe
pQ6wMLYmRzL/1XGQyUc5Ws9t7+c7bqn3mANIWkAq7YOg3yZIHIK+BuCF44+UyxlvA1c0Xkdpq00b
pHWMCNzh4g3vqZmGEYSpTdlwDcYg6IyoBOkZMEpELth4i2ZwEQ6Sgkz4sSQvwyIjnLASJtgJab/w
gqeCuWgL3UVgaDbls5F7b04/IlIb1+4RtFcUWsJItg2D+dANun43x/yGks9k2Jh+OtqsmBPHvwGY
0y/0871lWie3UVz8fH5iukYJ2jKDl4GSopf67tkEB7rQLAwIvQGvMcd8LRd1o4vDMeuYshawcL1F
7+gsokdNG+7l1L0W/TBv6gbUcU220WMBNsVBd45Haq+US1+aADXJnPHkkkrLL3VGeMrzZnGpR1uu
iAFjoNQXFaWFk9IhJroZWZAc54kCW5o8pgYdg1w4n2JI263Rzo+pJrjNw4jFeYlMlydi88tttWcI
YYz8E0R3NkU1pvUakkgvuUjcf8TZ5scidcjDWpkDL8H4W5ZMCam+c2WdfS6BJo8l5WUHIZNt4S95
hegN/Fawa81s5/H7fOC0Upx9QPdOxbMuVVG7Kxf3ZycJcvkxPlCuyNOumVh7te0ljkCtzd5Xlgu1
wusisFKvitxkbTQOpNCJvmim/gU15Jdt1phIyTayhEpPRhkwxJwFbZVrpfOIrhRqJW2q7lHTXPGn
1gB5s3s2U8RJHhEQlFsiCBwpFytqtfhRjRlTqoCq6TGxqaUNdQGup963LBh1i46Lfq9ZMzwAal97
CUf0xcTKFilZOebycM/sZg8xK9oQY9eVsR7r9pFB1tlH7Bothtd6GGk/LNZXYPLZyl5MsIGDE3Yc
By3kidRv58UYW9rNG0deznZEaNbWwKqwEvJGIJHNoIFzFhr7QSwW2rzrfKjiWX8BFDAQ38RWmxDZ
9xd/reDvYWrAWhK17egZA8dybLfpj/e2w4A7LC5c27JW+WLH7RZPbrQYcwuNtSoGXZcY9C9nceqC
FbH611aXOy3DuUu/82GIsfAyi8bHu5h5mW0fpgFX7xiwF8bKFVE8oUq/GH3F4vaVE5bfTvPya7aY
fzknNb8aMTqryhJoyxdDsLW4gt3FGjygD7bRCM9edZk8Ws01Q433SGS/B5/TaJaPV5kM370lrXVm
u0D5S+emc9k4OyiLW9TFI5qElRW5zEmW/4nPXw2A+cBg8ktaw0n3+YwScdUwfJtfSXHWKJBS4ajT
XaKat8mZvql53Nn1o4ZFdbHqR/MsL7bm7KumulQGwe1aSnyyGdtKyeLA05MvggPzipPIL/B4B5+c
4DjfmIQfZS8+uUU9AsF+VbTidA26mwk6smh+dRpOBzYfzLTm4F4O8d6JcBqQ6Up0uN8zm7T1fHdF
cHfG+JMICD/hdts6ZIzoOGza+DPS+kMAa9hh5hRzvfHshc5UEEUx+k0AIIF24VEvvENasi01WeEx
Jt6QZQrdKPkKjJdxnrczt7cB7KWgxW64wYvtjelKbolzPUdT8JvT54c38AyBRbjWGJ0bl8BmzI/J
KOPV4usFd4MKfgSPPy+6zSQLqwSGucZiQgMc6MubHcTI8QrvzvZ/UyQzDm8AzmgH4ceMGZYW7psx
AhD+UVlRPgq72wyudTRg1W+I05QrUxuvjktiSbW3bDbfK8i/GUUGZ6CwGPGE1qJtQfReJ8VeOzJh
/QQ/hOfCyE+Tj6PbMEUzH2vdeLWaNqR0jpE9d74APUR1fYHiQY+uyZ8DmwygaK9UTG4momTpfuB5
2mp5fV7UG57U4NPb21mI9PzepkjvDEt/Tiq8XhlPZeMQ1abLw9smaG7/amrxzGj+QgWf2t/W1DQO
hYsUnChs4HDea5wvLH+IsDB358nIBtJmwNe4O9JoBL2StcCulDcjrwIOAtTyG452bgZl1Oy31MB/
B874WEQIwSO0fLrp3RzmuEjantPUXDclQ4Plt6ZKq7UTlLuyDYOEyzvbK81snrKaqbChcKiM0DEg
J6+FVh7H2jx2gRXS/6Dgbb75M4uWjGe74o20/MxRGz63tb1fQg2RuAxKfHr0mSoT6tbguqva8TZE
2G/UROiFgU+VwxZfPAJ1XJq288Kx4pXpRcExitszIZZb7g47yB9ISwfbeboLJLunisTvduxyoJll
fsthghwsiGc1E5cLTgb9nDqSmsOMpHngoSEwWKmZexR4/JXPb1Ohu4hxg1XmSsFFWWvWlj/sefcD
m7e6Sxrr17FnAsCLKyO8QpxYaU9pbZKqYX2lRSR/OtyK3AAJz9LOIDsfnap4PM+5x3OXbFVbN98I
mjnJTcRt+Q7No1dcZfMf7J3Jkt1G2mSfCNVABBAAtneech6ZG1gOJOYxMD99H2Tpt5Io+0tmve5F
ZVGkxJt5L4CI+Nz9uPuCm60/lJwiIkWF5djpRXCl0GQ25msSEytaxQ6igyxrmtF7w7Yu7odVkJX5
1rTQqsJqz+SKbVwor50o6XbuNYVfTc22IIkEh/noir3jB/ZKVPmjbtjGJQOrhcLfvebqoY0Uc/HI
EQ0/RnyYq/IDq6J3zO2qpy7MGtZWPuwiX99WYR2tW6N8USo5j8yeV4E2PxoDqdGMb2ovCAlTFOU6
aJ1HO/SuWPpue5kYK2XCfJqMRwVbvZPDs9CMYErNtMqs/J0RixvXIXLWlfMbee/Fm4RG11LuF5Td
getyJxpzCcL46I5FekVU2LuOQ+ucBiKibSDaNuR0TkYKKpt477oEXbHNuO7IOXb7qBJvIFjYRFef
do9+MDZqk5QZeUHTpV1MmusyLd/LAKTZ0KKauZfUXxCoYdw+FnF6DPxkG0VNe86YeG4cMzqFFPAO
kbeKe9rvXL1wEFJ6cWWFDhf4e8xUnNst+p8T8keQOug0B8RA6t9cWYw6t3kKNmvore24UBodjhzl
+JBEPSpLHqzzgtIFTySrlo3NkIFXtY3p6JBxWONZOFMr5m/bLnhF41vhBaRQOKV+x9eEZBppHaxm
uMZeF3MeZTgZz2XFieJX3nODdm7NSdLpXylH4rwwPGREh9Y4E7pVXBJh1D6nkiFz5dlvZrUDG3dH
PLDY8G9jqFrCMiQH9qNs04MQAae72TmwprqrzMO00qOD37AVB17CYju4ID1SxzlMozo1UQZLiU4N
2w5g12nGG9hv+vux+yrlQDwKdYSVe2BaJa/qzvaOFqDqjW9rQs0d+4J8vLQVg0q8erilmlt3LPcW
o9jVMPbjtjZ2qVV/OgGjwEQlX/OoXKIWFJ6wE/10A+dn7lrFbsiAk3Sem5z7ynxofH0wwWBtaM66
bc3wTsYGWnDPVe27eMMJb1ecctgLjt3aAum6SsPktsrsz1hjEPWS/kIe6mq2gl0qmuUWlfmmcRdN
uELPxAx+LMRjMBfbGd9qQBZtjRv0OjMXG07S3mWlfOyMkuHAZJCXFnKDQn5qe7R2bDQYY0yag6AH
Y18lHA8US8Xs20yZ7p28N9fuvgna51KHzGNDta38JN/aKb4RITVRSyajOAhPHWFqgFVfBiqXWsqt
VRJCUXL6ec9A9UBnw4GIS74yYvrF3GakMZ2cV4VuyIYMsD1Z6S2xYW8d9T7s3GNNXyHgbbTDz8ag
/QSGwbAcme78bBInd/kSosKdoiRzdvSm3UpMzoc4sTDnJOwtSuWehkj/8SsU3BlfPc5YPzCMEzcK
J0LOOhvHY/b5/SWPMhrcbaFOYqq5AL9/s/VjtGLJra55Zp66MO52koHVMZGiPoWddc1AhkrTGpZQ
VZgRpWowZlRclSeqZaCZhSHeG7zB5WkqRn4p6eUG6tFw2Eisgz3F055xcn2q5v4w5DlumaV3SS6k
nu9fDS2bGm86ZhULGJL8sSvvcquO0SWpRw0Gn6PI96tHJENPFTgjVZR+tmEm72Hj5HW/v5nvXzES
L/nY//J77EKRuwGzQLaBSoc2uRp8F4doM3trfIvUhZsGHnEl/vgSFRxbUVZe5MIBGRc6QvSNyvj+
pfsNwqgXBoe3QC/ilvWH4rhLHVNYi/nWOaNdJnvuvOrUgq0jvdUHGMM6e20VvInfXzrumu0gzPf/
/JZwvBO7XLrbRcdI7T9/gAj8x3/1/XvJlFtY43i0/+cPhhIBQ9Zs5ugtODIB1HuOkuXpP1/8RpJv
//7nGOZD3Qi8az53gbeg03JBi7XbGScAre0GmGa68fL6gT7Z/KqkgW/uDVbTgQF2nQfnHN8A4NiY
ts5+3lodBemYXOWmIdKDPO2hvAK8Br2C9LuGJQy5wTcMHjwp6agwvssLFn5ocuZ9FjSI3OyREtZS
UiuzYD0d4otLsIcCdIa8AK5wNfXq5yyM9lAV/ZEzgXPppnjftF6+rZhKGeODCMlo5uxumULi1oeX
jv4MvIDEAGyw/GlKNImKCdQBF+U5seWSgO3pY2UCkU7JoxVk1cWoUgb0brTlGX2awnFZBEhBOGIQ
2zLobu0MZ4s5R1urpJS6KordDEiJ9UYmB0RfVlWX+jb6rdc85sr13HdkMjtzXOf0wBbmRBVg0P+o
jfzJHDGtJcyDQHEQ9L3jnCjXkVO5xyzoOC6RyuQhKdGD9tBy+VKyiRPhB2ff7LYyrJjW9MxHtME8
aA+bpqi+alHeaPM6tMWhlhxV5LTPXOaeufOcWvSfpo38mRvqoeFQTbrvjG8mQ8guGX3awdLGR4xY
PBHamzBBrPLUO5LjbRBP4FKF/fioJ/eUpI+9wJ0fyuEm6GwK8kgg+QkRrIkccfnMMJ7zPk0eHCWL
pwlcsSTOte67/i3K/dvlZSsPwgfBOXp1SLVHMa26Je3sTPAR4qbXABMrlneij2b+gJT/YuO3448H
Ct7M16LjyVrOzdfQyNeWn9BJGIws8D0oufpHNDHDLsVD017KLqYMK7TwDk36Zfnp1jbjhqtUqZkm
l/bd7cNb32BzXoJlYrQLvAdgXn+dhB4nN/qwTeexCtj/zNweWbXwYivzqW7HfS+AFEZx96WHlu0V
51wm4KyVYLAX04duH0VCz5hj5nRQZd5RYGmOBV7tCKFG1QtIMc5/puRmUUyoHAUymcTAXSNKtANO
FdRzUYAiremxEv6nCp35rCtmUBY2nDWI25bAAIgxf6jZ97Xgao2oYeKwdzrG9OSVHWIUXk9IIla0
2rOFpmxrZaJlZCUVx3lDi2Qx8yMUKHvLW4dQJN9rgvi9NN6u85JTKpFSf+V2zquhhk3YqgerS/ao
lPaVQIJL+pa2bMHMO7AY+AYYmBQ2x+XzaCik2zVRQ8a/1LC0vZe+Md95VspNUcoffUmxmR3wM9dN
v1Q/f6YNfkkCu6FoyNkOGTaZoHlUdsoAYVJsbORNWFRkUQfKopjXQJtJHBDpzLyVW1J12SYfU4HJ
T+i7WOlfbsogdJ5hGeUlbegOdAvKvvHBIUSYfIobOYYrQpFvM063Vel7IPb8y+zX90Env4a8Jz4B
u5gNNY27LfA4e4FA8kdx7MI9TfWX0BinPPtZxdykQdxzO5bPjWvd+BjCdgRDAK/h8M7qZw5ZJA7Q
7vHl2pAHhiY5+gHs3ZQjZZ47jyjqNhcpw18fmuJmhsntujVt5FhnY92zdabQp/5hdnO9cfKAVTXm
I/Gas+OWL4S1r22qnTeMEcCSvui+Pgp7uGmtcBe3S9ZBeDbFyh2uQjoVKXl/TCKn3nmqWbapiHee
Ye/DkPhEa9Q8OJNl785pyxf7SSsGI+RmVt6BafarEUmiPx6L+TnF/9006q1mC6adQrKWpnQce/e1
rz48F+WGy6aQ3U9RzndVfeuKcjvZjAFJ0zHx4w8SJ0UIroPX5YInHbrtYn9rAOOTtnEaNRbbqLPJ
prkbY0reqZA9+IouFQBhm04xiwPtezsFTGLYLIgNzeBPVBCQJU2N+zzNLlX/YYRBs/L6Fq+ReZzq
xKbWPZQrcHfXARwxqTu6z2mjxCSfrcBTbgJpHFI1XTOnulOuupVZe0dx3Koo1IYAw833605thqM5
xWat6GVr3PI+0ma5ErgSLAq/VrYZc3WCdFyxQWJHlE60cmZPLk5pVNdQ4yYgc+i3+9KjlHtkprIa
HYZsjqAKtLvXLvcSxlLyoE1x5RfBvcLRKaeh2ef2Ox0K+I0d55OKy9thQrVt6qcEIJFuorMDdFz6
/SmOeCqO/q3HNEnitOPWJW2PCvuuKXQ1Jvet9bxfXvZhloDv0M4eQY6TrIHlW7gWOVdU98Y88HAd
GAozYR3Nwzw0b4xxF5NqwjGy3Rc8aI2ifk9CSm6r4abxHRpcbcBGOM1Il5LtYQ9yiczwRGHNo2Pa
LxUgB5XzA7C3PMaTm22wG79NIW4G7JsLMXJVIcOsDMan7Mm3qK+nxAFykSN3doyMu6x6SvoRfOe9
6bSfZsgeR5C/HjTQChinfbfPKOAwWQysCMnGno4V9nE+F+aSHgjidU1EI2vgdySUH66qROwbwpHQ
ZYCrx/F2Mu3XejYX9So4l0A5C9wJnUstaOigpZikjurqR9L1LzptzTVFJjcyonYYZvXd0BZfsDmQ
3u3u1cvqrW71Rz3Zb3ldPBcZ2wIC27Xqf0CZgiFWgEDOqmLH+dFlAaBxMRvS94hcpY86QVQPoaFo
Phw+z8Aj1RAh6I+ltaX4Pj1400OYGO1dUpqXatwIs6YauxrlTRZYRK/ruNhwbpvXDrdSKTexyyda
dSMonCHmSqBVC52StJuoNhiTTASvFl3SSt/bGkdAwEKBLCZ3qq2vqDyDB8Qbg50ggYE5oN+K8IfG
m21O9blo2fnYHislFpIzk9dbxzAjUhfHZLTfhz6lQ3R69CbrnaEZCMmh3xs+ngaZF5/L/R1gQyaL
p9aM2Kp1LoD6jbZ6hDt/7KOep49ChRvkdHFclDavUflKCXfiUdodQrd1bnSXcgAVxmdZ87c4xnOx
BA50Ta4YBjIAHPsFa8DBLlSztLVMx4iR8fd2322/hGI+1YawknzDWpbmm6IP2KjUPDLBqllp+2mQ
3mLEbH1oElMz8LLZxz5Jby59gDSIN46PrcM6ksyaD8YJWOtTCnxoF5YpHE/vlmrE+NyhlMh8kc1m
FJkSgbQMHv1YvZoRukAYwEjGeNya/VlpL91aNd1EXUR+sqh+TnXBI0PMdwXsRYpNIXPm6bnkOMRU
ASmk9WoamBNcTbQu63hepa6zcbEoMkhKtnDEDwWJARuFfw20SpEi9wSljnLYl4bzAvRlAHRG8UlC
r/TajV9qMd90bCL3gSegL4j0ji0QHoXJfcV4c2hoclmz3WoAlIF4KCUad7cQpjFMZt31xHC17+qR
RwaeccYV5Ph5rvDh2rvCiO7rOqy3FBEHNBTsYORj2davYk6s7TDKeWNgTNL+kgQBt2FJMP2oJycQ
EO0J9YYY8PyFGHSuNKeKUjvXVtC7e+mNT1wKBPoAcDnDQKKxBLKSPA0mjEnsO+E6LljI6P/ZJuNQ
brCHkd8D8caumZ+cR9SxwDsUTMx9tM64VbhXyJSkbPJcA8OU8iHTJEV9qMLjDKF1FXIgNGvM/T1+
avaL9sCcQN36E8aQkhROxtxqj+Zs7nsrvSfc91GFKSFk5+in1w2H7LvOms9jFMojkllrAm0J25yd
DQsWyQvihLCmj3Y14343ndVcJXilmOZVXc4+MjJX8LKfWsZCgyA6R7C7hlKPl7p5bnWZb6Tz6lef
CmLCxtBxsDJFfJ/H830hGdM1aJZAvob7IL3zyvA8MxNxDcZiEL7PqsuGHdDNX81M4clCcOGxTBCM
eP7Rcbpfws8xwQcT5dXmk228QcL5adrzeihEcZYFzhnZxxfAI/PWD4XD9l1u46G4FnP2vMTlg8Kv
UDDwE8x6A1au2BkqUruuCg+Dbq97azQ39iQYDrbtLoiseMs82luJlOTdLE2eiVOxiSRrCJ8ae5vk
qKG7MxQlxpUFMP/8vRpB0ZaFu/fGZ8YzzAjxou9IiHwUAlkmr4KHYXRfLQH+paufuoKoO16YZm/k
6hp7L7Po6ctqmMhmkDmCBtUmzFS8zrug5jFxnCuz26deNxBWCh3w9ywkRqZvQQ1ARyGZtQFevWvB
wNQ+s/rQS94JF65El78OtMRSkP1GMHhXtA26fBXUbKiGKwRxaqdQDsw6VHdos64sfqqi99b0m0P+
7cg5DBw/wzk/6JkOmBjkXD7DGQbjZx3ULG5oP2CjxajTkbtIx/t+AAdejdYHSGNM3xlZyjA5sPaF
+9J66nw7XyMTYz7JckBgRkQgOL9NaMJld9bf+YV46N0vneQkUcGGs1v/qNruVSW0Gjf5VeYk7G34
34xlaeW7WbYPgvkizY5jroBpWQj7hNx9SGO1bf2ZWbo2qSuxaIiiKpeDWDNuVZk/xTEu6VxSEmw3
cuOb87hpo3XQFb/qAg6C34WUqcbqw55GAvQ52PE+tu4j22yP41DwaJ7Ua/fhlSI6pDVqEiPGzoUb
4ywp8aTlyFVUwOE50qbDk+fUV5FQ8d7z1KqdYcw49VMckGr08/lBCSM9xdy/bPiyZNsKelS7JT7e
ZJ3Y4pLZi7ZFWSsOlmyHNfrWwxwSQ3XCG6dhsm4F8bvyRHzsRX+jDQd1finozcY8WUfxSME0xmq/
6F06j6kkUOYFAtIAmZErV9N425UNbMQR6q6VHRBzSNhPA2UkxkFUfXeXhnxnIulx6PVouCGpJXP8
+nYf/3+j9j8atb9rSf7P/9RD/t2oHetPaPvxX5srIW3RzvSHSdtT/2IYgzea7nLaxL6d2H80V/ri
X55nKeGjXnoED5w/mbTdf5nU1dqexZ8I112quv4wadviX1ipgW5SvYuP3Oe1/uf7u/136c2/W0f/
l/rK33ulfN9xHUlVpuSvs5T8zaJNWUqETTgiSL/gkUDOj5iv7h0L7JNTj9POw8h67SAK4y6RxyKs
wAua0zZ2WcY6VO3vK+0vHal/adP8vZdr+XZcodj8L1U9yuLn/nPTbcqbgu8xd850jJO4qCiaSMRn
P7nVjVm8+8vQxcG8sTL66mYZ/p7+++v/Xkrz/fK24t2lmtFjL/PXl/cTdENfuPa5GYMfpdd3D84Y
HHANE7Uy0Z0HhbW5x6mIW/Yfe+CWt/rPNUW8OJcK14rjoNOZ9m8/exMNUdilln1Oc1iqAABoC50k
JsjO2yRNLB6NhIWZBq3SnUHxJV8Kn2ZaJmT7td3u2ec1KxjvESF6Pf9DFeDf2p2Wb85a2lc9z6RP
9HcrP4CafjKNxoZaqxsQZ/UPZ8GA1XVgYR6CgNppDlgUAiABFJR44J/MuhCVvBcPWYmsxoa1HkZv
998/sO961d/eNO4GyxeOsjzlLXfeny+YscwAOY+xfY76gIlFTbULEVhzA1/2F+fx8Mk2ExxjGf5b
Yl8bnfUAyLGmnMqliDI96ISZqNQ99QY1RKCpdXeGCWx4cMPkxrROvt9v7LFrHmRZi9VEURjJsdg6
D2r8Qg9Xd135Q9XaPWAEP8Qze0jqQ8o3NF9AHcK+N9LqlpssJftebEzmy3fKTHZZKKpT5093+Kh/
6SUKG5QGlVLao249cX/Q8fBiisK//Pd3y6J497dLTJncVsr0LFe5tGL/9d1KLFA8NJrZ57gsTRAz
uGWUAz+GMLemP4Ap0jyiq8WlYlpYNJ8lxHv8C/9v34i1VO8RUVlqeH+70cKESFM0TfYZmQldyYyu
cvoy7+du3FeifQAhsneqSZ/twCbFlC9s1vHxv78Zy8/61ytHYfwnnQKFgxvv99rFGFiMocrOPvdB
9MsQB6ypHDPxhtq+f2vHEHhE9U+Pt78/bXlNJSw4HabFkvDb1Wr2ie22IrPPVEIcxgavt6EFfEIc
skFu7EhkzOccUo9oMcKAkbsCLbNqaks+N43zD7eO+PvzRplSuJZQ0uaD+L3ukfipRTTFkgDcmImn
g7xIGno8APU0x/v3pjd9OmC7N3nhxrjjh34398WVNZbs2+aCnEpUWVddizyvJ8c5DcgPW19l99Jk
m1tO9BvUTRoccRFdiBtMuxSBHEkFrykeun9onxN/f3Ir02Ydgz3OL8TvVzYTZ6i1KrXPg00ReDFX
wU2zzPWckWzMmJAwWvLGlUFmH4c/MDIN4imYCFGXVX0PTnc1VCYHqy4tdh5M6LUcmnRTVhGa0iDP
vSMM4v/hNjBpNVE5xVUMnybMjCGBagK5q1YxuXQq9tiJr/+pifWvQSpqH7lebFv6xLm4XN3fG+xS
SJFjnlZcN6lTH0YDN7Zp8u0ORQcfsX/twrH8h7Lfv9WSLq+pSIgR62IbIn6/P8bKa0pUdnmOHR98
H8PgW+rxbq0KOJnvwEb16YHag1f0zt9fPAE/9yuti/wfFuXf1h4Weht3t+n6NjsUGhh//06qqC0z
cH3GqQ1SA8Ox+YDYBmlbobBHmGyx5STmrlq279i55RUnDVZC3ciDJ/Cl+Fm4CcMmfCisvvl3hvF/
3bA4f32iLt+b67EbkzQOLRfgsof78/pTYSIVynL9E6jKtaLAbms5Ld3DPTUsKvTxU3cJVhDPuzJd
oc9Y1Ddgm7ybZV0JSYJhiaZuK0ReOQ8Op3I1xgenD+WOxBi2G8dHNuEyLgrHPYyDt/XZla3iBe8y
Cv7DZHKgcmKBGq3OuYx1FsJYpxOaw1F9AF/o0zET3Jmht6pCz98W2jm1DdqOTjxzP0YkJr7hPim5
M/K4465ucDuxPUqBAcforUm5tYzeP0C0MG/xq1tlef7vj2E+QhKHf3oSI9Thw5YuN65vSiQP9dti
UHhjYo+5tE9hyKBSO+oJHXXelbEydqrIb0A2DSzanQmHr9V4tjzUCKxRa3ZoUb4KmnQ4JQnrSA1U
eBt75GzNkkLZXE7pMQHqmLXYJeKW6RLbrrfczo9zkg5cO3Af4OxJekywNfquukPGjvdE8QH3EjvY
WCOH5FS4p4Kx+X5Qw3Ud0uWXh+QDGSDQk2SHE/iRIFnPs50izI9NdUryYprXth9XBA745xGaxEb7
dGWZjWSRqYBD4uVo1nKuoqOBTZj0C2wBRvQY32KaoYbxEHTDBO5h3gWo5mcxhMW6FardsT3gEhrS
c1uPkuwAwov0USZaCVkDNO0qLl4yai6Oc1Tc0ysD2sSMDsu2qMn6twnyFBQj/RCJulr1NAJt6dIY
15VSAYxs0tFmbt+2PENvBqMtN7SIRltKU5ifQR+rk0hfcu3hyXZCd5vKxcsyaf/Shsy7S58OO+2I
8QSvKFjXc0aF/Fix7SH6cZJ6oSuJV9fMlgu4yxgKje+aRRhz1FtSJK/SOcATj/EMtKifdCletA1E
Zx7MF5I6IVEr571DlNxiiIWgYSBPl0wN9xrQ3GZ0TQPpuJenXVmAjbGr2D46/XXcSXWFjWg/E/c5
F41eZ63vPgzh7K9KFQDZaVs03wDvyzw9JQtzGyDoQeA+O4L//1mMIHcYzTDIXPzqFDuC3EPx3LhR
G972PR4dE5auzHT0lhbTje0VB9S4/t7FZ6QHyUa+7e5VCoA0yArcB05QbOskc9nGE2hLa5f27qAB
JMHGI88b3EKqPcZenTGEz35ppcN7ow9+BaYItoOD3tFHGc43AnEb7WTzVRE+pxXeF+paNnFXRNdt
kE8rMXve61A1y1D6qk6GpVXOZvoIYYzhkTuApCcED66koUWh26LV7zsjwIupJ+J10Z4eqPHaoLZK
wtrCV2vCKuOyPlogLNatayA5VNeixnNlZs584FqTANvBMhkWn430GURFovC4lbJhQ9Si+vcV3hT0
XeUBVyohPUbawS8/bvS5nMsvP2QN9v25vB28pSkgE5sqmv19iOJJ+6kJw78j16X1h8Gt8RTIH0kx
3PtpLC7zwM5CcpLeVxEIkKHor4yOdvh6qh+0DPehPQS3LYGMZNIIwAkWGV/9jAuv3Tp50+w0IdC1
n/blEcLLWUOkAz6eRDs1J+HdlNTvNsi3Q6MBeuowe2eETiW78q/J1tS3/IAlQYPGPQYCgq4fTOc2
L38xox6uMEiZWCslMz0+1RX5zfiRuP5lLDCgW/H0bAcPjcCMEHad+9VenLmPwBYgIldUBq1tVzY3
ukg3M6V3p8wsJLmfXz55AyZtGt2urW9sl9hmN3+EZrG0qU1666Sy3Kdx8xqbR1DN7guWv7fYCjYa
hAppWlBnYYBtZ/L89CoIh/UwuPKEOZuikhI/Hig2IFwL95lWvOvObqY95nhza+Y+o04zMim5MZJL
WRvPDcfhvTOQUWxQfHkQlJ85W4pVqplDWlZ1W6WhPvZeesnLOICZSyGMmIsHc4yCnfJJiRnzW+Qs
zOwakotluNmx7u1FpnprIkCuuWY0pl0qx1ZNCLiTyWlnqUvsWYdJB1cJdQJ3krEpsgS6FF5bm14t
brtSbxtNT7ZRCuuxcA9h64aPnSX7lZPlT42djJdvrEtt2z9Dc6R2a55SjtF8J8SI5F1W4bnN1eA/
w8Uur2XAEylxs35TREzeWayLQ+yCQmmyeWUF9cvIDg2TeNgcGqayl7z3H6MJa0et+70cLfvGiNT2
G+Nej3pcycKZHsPLaPbsrm0G2G5oXseln771CF+DlYSEfTlT55TjaV0bx761buug9jY11aeB1t6V
MUOGIXj+fTgrOBnvGEPyljVNBNzYi8s9hTHuemDGzn7xYdYkicbRhkTC0+kuhX5dFuPWInF5ntIZ
UzWB4EZAMM5z4klmoh8Zc7nnMKfXA8D1W5Cr8j6n3nydtNTHKWimC6ZVvvQ2LqmKQg0yGflWQne7
MOr9OaMmbIpB9sciCFBvOQ2tBqfutkW5HzgzbKLInojtpyMXibgLDbrblMNZwhcBGeSa0hEiVPa2
KrJH1xizi9SXqW+Mg1/W3QZneDidu7nitFiNt9ojsGhTHUtLpHOphPFE+MJeBUY/IuSFzn7sKo7x
acOaT9kzmhTPFMWofTQWZ73pyhsxEJpPybOJevBfaz29guJsDkhU3V749Q+D9PsrQAMwwVautiYE
LYwqZNfSGdbtN8zIswf9NSWC1Lkbm+cUJviKdqNsW9tAQLWMNp7hyEsduXctVp8bT+OS8dtq3OUd
ZM2+be7Yh8+8nB/izHd2WYV+n2mb7D3Sw8lwdpWLcRSUtI05CxPRjBpbRgaNUJKBtCdxDUYp0IRp
5HQp243tG/0eFKq5G7FwGrBIVrTKUHACaxQDZtLwOXaURo8lp397Echrr7nUdLoAcqzgfohs3cz9
cOI5bBYciX13cjmPE99WJQ5uy1c3TYnM3C+m5sSOQAUqyzzTK3Ltdw22M0kxR7hswNDUl1bdUduI
Ykl3rQMVk5ZP/S1G++uklgz6cMTvx0K2xJQYeQlmqSz+hNbasWg2mJuWfXLqHYIyH5eg5LD1tIAA
4NtAH2Ue7HIZJ1ckjiyxqmvD2X6/InXMsPPg7lJM/ANY3ADnyjfXTPJwLgr8QtHckzTOG3Gxs5PM
W5CnxeQcQYx726BT6dXICk4CVgNIaTCWNxmlvkyjgMz4P1Faf0Vlj93fs9/6Qn1VVcJx1za3RQCv
0/LND1IFMUcSqkcGo7/t89ahpXfk+hc0vTe48XB0XUwJ20uBoYJl+UMY/rEdz9S4Vvvcqn7ajvUm
fcHdJZRDHjDZW2PM2mF/ltUQQRLNXzvi/4c+jXlM02yiLXU/5iMZS89Rm7qI3pQ6L8OwMZLR3i1H
tFnn11jMGPxEjjOne3F0Sm2v2ql49Dck7kI2cQ5t8gtba9YPI7fsVtMETqfMm/aqdJ+PFjVVOUp1
PbZHEscB1opi00zgmdHoruy6gSCU6CtDeOPBLHZFZ7U777GHoLhqRvns8f+TxcdGTfebM6ZqRy3E
ETGGPLnTTnzW5buZT++dlRy6yfp0tj1wfSS+7KGfBqAVHt4du7IPefNsdORqYC/TKeVgiW+cL5GR
vccjTCOphUzYZelq5MMobc0W2yeEVFYCr8foXE89mPWhpsVhymhQlxUGrCIx+FhqJEyKNTHfFXe9
Wa8Xx8QWlQeeHRBSj8IMc4J1SUyOvDi+fbe+1CPcKSoQ0AuHsNkUWc3uF5/Q0gGXmbbeDHF5XSb0
Z7X9zhUY7ZuxfegqTGlZjZyKrgZ01bR9a60tjDUAVADy9uQt5vFgLbaHGZjcGuPfNnIqDjutPkyC
8h08lQzFnXRbYcrkGAygf660vbISfLc1zFuLoO6WQ1/ZxrQxuVm0OHxbkgU3dXptyPQHBWhvJJO8
na1GtW6h0kmnuDFcqk8Cs133Pg90Tmob9oj0TOu423g29cN1/JMTL1YKCGmNHcBAbuxnFgaykdEX
mPKSZxIrd+hWG/adw8aGROwZ8BWFtneywXQG/vE+K6wCKjp+gRRqODv0FRmjYw70gEcoTzkXmdCo
f04ORwxZpnsemy80htP7xyjJkTnbytCw4J+IBzPiaZHnmBRntzzbCeCNXKa4FNvTTPwBvinKJ9/o
vgglAf9SHfyuijdEKXAD69BfZTCd9kH6Bfnv5zACpaW/wN3pKdlPo/sYB/W0TeuIhSCBgZFHcqPC
8GJaxMFlizui9/olQhPc5RUF3t5wX7EJ5vlBSaFt+J9LwnPVN4zpkX3CHUk45RlLuGwje+dBDvZM
gDV4wmf1JSvaL2TH4DzHFtXUcb+pxW70gddYykLXLtk5liw/WGUgrXQfkrhfBsV58A1nk5JoM9R6
mIulRliWm7x30PPLj8wAVNoWoT6AAceSSKSw7J1VhhPSNTBiTIW+lB6mrtb60QunWSxtl5CNIKpw
fyhcnxY+3Mg8acfoBYJrra+9wOnXwQBTN7P1nQAKuTUCPGJ8I0dqPKm5M4nY9ljdDf66GVu1XTXX
uco4rQOm7iPI6NLBiWplJ0f9cJpFq7XL8WbqD+RfCXgnDim3PjJWg8t7zKXr8f6n16R8SXxZHMdt
hlU4WmjC4TTBo+IjfitHkq72OL6DNWGpx82RLzAOr5P+yoHQrtnnO8iwZkORpYfjKi7Ce1thEKpS
kloBRQZbHapL0rC65pazB4GN778hzLXvw8Y6iIIIuOrfG+c1E+2X4adsT0g+soSJceo2obbh6cfZ
mlOOpHfbusRNBw/f/L/sncdy3cqWbX+lotoPjEzYRKM62zt6I9NBSJQE7z2+/g1s6p4jMe4591ax
UYwXbzcYIiWRBHYizVpzjtk0K62ND2Yf7JzUf8pE8UP6TM8t7eyodzkOW9gXVHLls8phtAyWsWvf
aM1YbIwkXk6Up3cOjfSlLtw71FurpM66EyXQ/t530YNxtiBk0qVKZEzkFVoqy1l9oLlJkewMifdr
OdOQPNf8TMVTHCrP6Da0C7xV0LXJTvoKW083iE2rZXj2iMJdliXQMKcPdbgZ5XfLVfLStvNTxzR8
kCEbbZAbG9GBptZFboNIH6Irvk90df5TMmTRVeCnN8YYTHiO/vH1GpUMeSjACE07DzlRCcyWOs/F
+dPzBw4lheA2s+IWBuLF1kRgMNRds+2SMrgqDCMW7Ga78VB6/b6Zv1advzY2wbcA6PkuHyr/qte1
nS9qcXCw+F+dP1h//Mk28NACCKwWg68ejd7+aCZGt2vtgaJTUvfuPvC1Ez0fPnX68oSPnyFEShA5
GBu/DPV1ESbF52STF22BMCxJd9lsHhyjEVOig2Kj1YgM1FPxmVPxsHIg/WzOYfOoxYT012FafKuz
aI5jiZplTSqX6ncujhBWayKSChwShLGwhwkIMRjJ4IZ/6By4pC6rNy2iWTyi9WVl4R/sGsK9aR4y
cabmyrHBvFkV/nCkY7FPfQxnPHax9j6K/OsW4fwW6/qGb3tNUQZR1MRpzpVusljQpY2JlNJdIBPj
Q10aX8awtlccT360CI+QQ5Y8QHONMTDY/eMmSjGlxUtKohTSK6fa1+YU3CnZnWrdCG4Q0cRwfi57
M9sOIRVRo7a70zxT9jgjWblBoxvZnHfjQ3JXSEP2KKZR7ZM8Tbqhq45wV5qTqksyc9rsuobyf1X4
SU42BOFxJPfN6NtQu7NarEX4MlYcovV9LQYSZdLp22jkwT3di0tHJyBKKYDTVYFofBg9KFMtIch1
dYtpzN1VbC0WEzHW99JiMfF8Eoy0IE6PtZVe15bFYu0n/S5KCTOJ49Flxkb774DrWIzo0Y2gRN8a
ymg/5ARHaEAz62ZCJlkH4bbSu/xGUCpbDMh5HXioJy+a1o7ef0iJAlzR3rBOdZbd2zASUFfGp3y2
s5cOYeIFeCaFHgUimq62rJs9maM3magdqB5K3lrBXTwDHnsv9D90dXqFvDX4mhdocweKbjag7KK0
jJWmw6/lafmUa0mySxOCxF6gwmNS7XLnMXIapvd+IGSPS4VptKkG1gG/Dav7JNonupkfrSB/rsqq
vjaTHDNrp6AVjayuujV8djvniZhqfNGVTI9cerAtUlBYw+AD/DAObFTjbaVAp878uuOAWcbhcBvj
R7/sxxt9IgJs8Ht/TUvSXUAxRgFTS29JR5DYBKsa7wq2943flsfczz/oeSqQyCTWznFgk6syu3fh
sLtaPivaWf+bJklPeUr9xO84+Ayu/4FIiS8aspyDnau7cc7jQ3DxKBNLHvGogwygRocrTXtE0JiT
+2DsOW4r+CCQbM6HTz0v/T15PJdUivwb7BVgXjOs4bHhl9uU+uFlITpxmZiRvKxFkhNuYbqbuhYI
ms9fPP+bPrO6S3WfEfSlmXZ9i4SJEO4+hqtCD5iCFVuAZU+k2ojTkBgDs9mzFOJ5GwgmATBlWqfc
GzB52gZUl9TMugWaSOsEhZfqCOA8Rz3IQoNLQ7Y8fpsRyxWBQSXHn13f2w8zvHRXVum4clCp25RF
t0VfusBM6IHzq9PX0nuxLyKOz8D1sSFhqmQc3wWT/CiGj6TztCsor/XSNOJTLUTHexDAUC8G4NjA
6VdGxtaTCUtwDl0TsGCEPI38tkxyxPT4kCcQgIW7PiJ0Lc2DbyFWcUbSSjez2aCPhDi0sk1ququ2
unY5kOFEHZMUZXHwbJCJsZ40bTwQar5sA9vd4THXD6R62HvhPyGQGg/nDzxHd5MZPZuaYiZVQ8m0
S6llUtTo254a/flPkFyo4SMAr9eEM1I7bXzYBRz6IUh5yFcde2RfbnFXEkVJM5jy/tAliNdseSBQ
ODx23dyU49zfN9hZcwBjSi6svgNw5w9YQwiB5IBB/UQZJ5uwrKNgaha+NmzcQO7hPTuLxk0SzOMc
QvTRvh97+7n2se1E9nl+lQ99OVjbTha3fYW/fWC6Xg/WcB1GPjWpbhF4ZOJVBtREXE4Zx0nmr9qA
Gq21EUFcNXs8o8Gr2sJhNYe9Y9ZHADv0qtiqr+zU2scx1ejSz39YFSlLzP47qnAFHipz3MVqGxYc
+UYbpXDWVsmBnJfHAozTbYi1QRHF15olUJ+R33iwtGjdNcyOHMkWIqn8S2ln6GhT1J6RBsawyHC/
ono2dpxi/cQJFyUz56IIyb4IysHkWJVcUmiK16IhTE5QisBj4T4ZnaYf+0S7H2a/mo2DVsOY6zoU
95VPptLQu9cipkDlJtXnjrPkHvT1tpcILp2OwY3MHxaSuW4HCwZVLeJNm6Tcb3SPI8hlRC2UwUZ9
PHDsROUeTTeGxCgzzIaCYOvbJokN+J6tqQWcCtd3ajG2NRhV2ghFPPCTYJtq9DEspIIRexLCnhG5
OxOFTc34FJIkutUScGNmle6TQa5o3hLSVSRbWgoYgMFDrfXhmdIclDuOTsC2mQjxXPkzCn4qvwmK
RGlCLsBYziWfIW3WAbCHWA+uguF2wum2m2JxI314NShnatrE2PhTk3xUHbxzq7U4sPp2mefVjDaI
1gUGqzXFkA6Gd7oC1U8kht1ybTM7zclYbwr7e2mmIA/c+NbgnM3BJ1omM6GAhWHj48JT0iQv2vsE
uqxfl9IlzRRyCl7BaY5mBD03FYQ6DQ4RiZyr+WY0U0hgWFlFftvFnreRBWp6gFO22+/ywPWov97h
709Wje59q2ztu+VDC+3wdy/Y+H0O0fMsNJfNtZnQSisdzkFh4KDALswNE8RjINN7Qe7M2re9T31q
E3HWqWwzEBaw7GEUUVGCJl0RdLBqUmcHbHPtZsaT5/uf8MMC3TDGgvAD6C7jSIhOTrTiOuO0GoQ5
a6JHM9XwVrijcMlmA5J2zu11behXzhg9NVA61n1c3UVV+zwNDUPxRx+yWyhpO+lhX6B5Lhxmio2K
KIqEUIbEx6kKKeGHeHeTGDtugWwcGGK41nIbNwH6fg7w9tA/u8Vc4qAjDa8gXkYVCXka4M8VKGc7
Els6wqx4yYA4S44nSYlig4yMaBZyzPo6ebLsCoMHO6sF7nS6KgUU5zCFTh4n9u2kmZ9H0dnMBwoa
fJitR9tEcKsbaPvrul+NnslkYczDW/thRaNYVVWZrO0RFSvFaUoe8ggHHLCaMTLHj+U3JGI8HiRD
C6/WyWgC3t5EQbHSWwlMgCJQz3kcz7XAE0shg9x3cg0ftTS/dSdySjTR7OqmF4ey6Mp1geL3Bhxc
NG8kKX4BOwhDeqRUtWnEAXfZ+jK6HzjCH9H0G2jnViNb74PhRuxJiY9YoqyBDt/bZA4St3qwQhCR
Zjl9cvATPBL5YF3bQXfddq5/q9fezrX6+CFZKhqrlUeUTJ8wJ0AKiLa6Rj+5F0W2TM2xO/bs7WCp
5ptZjS/t4oR+OHOtx0ypLzaoUOw5zq6MG+e6yNuFS51+M5FBtiHg99SnOscnWSfXBGAc09YY7lNa
hkSWNQ+Tr3nHwMzUyWwD9lfmTKvztlNrutvCYaNUpHVEycngHKxzOgK3ylgs13lt084fQRHSN2D8
tfKRqKRhjct7lcXFQetM/96awu+tZlDKyafsMs2HK6tV/XYknmYtivQ5w9u9o4hX78BYfUGyhSWh
MMST7k/esiGWWc/ieleE4bKNVUnDfbjJ2HAdyDY5mqb7IZ+bHR6oOGPIPxC8LBc01/wdu9JnPedq
cty/S5WmtIymqd42EXEOedMYtGbljfBJsoWLAMi9YLsSFtpGdsAi4xAIhwm80MczkxE05lJqwm2Z
C1rBdInOCc+Wn33LnfbZLEH2NJ68tHKiNYyw28WoSfaVAvOSG8kyCXJjSzpTvzYsVmh6SGpVB+Rm
twR67bCnC4iPijy31ge1IVRNzaqVW3QxX+lHN0vag7dQzU0MJ0m0HO0SekxdoT/MmghExkiCHHSw
GBjAuqJ6GVoFHa7BvPVlurUNTqJknSJeqFZWyOzWmmx+Ri9lt2WWCPtdjOvFKLe4IO/ayhLQvrE/
+3gC1ghTl3WZXmZW728JQDyg1fHXnebgT81a2pL0w+ECYzL3WXS9YHSAiuufvI53LkAckegDvuYh
3gtmzqUKaYpS0I1J6dxPHaPdWwTmUFGFZA9NRRC4Zb3zCK85GBBtWc7pZ0ZDGTwV7exVYSuS07lZ
CnSp626KqRc43chSQ7oBIF650QUydnCrIc12uzji9sIt2uyzrvpYOWm27ebeoCmgNlhe9AMuBASD
3vg6WLjjWzUdzGTkhF76/qqpxy2GoeRUxUC51GA64IoDn+jEWLv3yq2KrVUVOnQMTbQjNojdZfYd
/+TSHwrzlDeDvUKiYi4yDf2nbek7Im0z3iWyR9iqGhWLN+qZpRmAG2qdkO4Z7ragd9fwYBYQVcpl
YBeM0ADPKWVQfGWwB7xBojUrOV7X5NUZObmheE6pp3Es8nVa4ho6pSW1cQ4IThBuwpTDp++Ya1DU
7kFRML5BRAWVCrJfHupXCSga7Cns4CK99LayJOj4oz5g2qI+MyOnY75j9IlTtmJ1dQXYUOtHqTK5
hvOJDCXcpWHq0wEJ52WjRknt9gcW0KsuabYmx9Jrq4Yfqsn6pFcVZAbbR0LbFqfOri47TFEbgzxq
s8sJiZok589JOlQOzqm53LtqHLqV3Q24zHwwg5MY5crrykdn5FFRWvKIHWY2WPTUy0V9nOpAx3yf
sdp31nTVcufQ0zQH0+FHFzW+ahJ4p5U3+jTVsIGii9n5erMz3FLnhKvJJQWJitYDZ1fgbqQJYm5m
YCO7mlXzAMvooBBTsYwkQOExcsab3hJsOr1arVVbnlAtNOvMnG4g/dVrg1PYUtcLhA2kQS3d2iQO
qZDjthvtYlHpDm6TqOEIaijvEHdP0dKuBeikHADf4EHcA8x1DxnUWbRtSUgNiX/rcaCTU3T0TFTa
3flIBe8JVzzGFfetlJF38ATI7qFd11r3IeT2LQXmfXxU1Sry3WM/uI9QhL7KNtixLwQGEUa/fjh/
rfv9L85f0xIBZ9UwiO4TsbY2C5rRdZOThKHnh8ghNAWxDX88f/H8oXRUtCQzoV+2VVZtcySaXllX
h0iPqoM2STjY58///KKjiepQsnYl7LT54/lf1h7jLAB2uEodh/N3z2xB+nMFS2r+bmk2Hb2cZTIW
Ob/D+ScH51/n/EeRZuke7wELCLyXPz+U3Wz6/fNzZ2QfGtrRsxYBSym5vAO+7bsKl/PGBM+w1fSZ
gsHf/fkPROnh49GB6ta0ZF5+W7xnNVy8+RLPH4L5T07bnTpYMmzr7eaQ6gMf5tve8/gnMO52zuQR
xmGI+zI20o01f0ak2rVr25RC58/OX+qVkW9q37w3U9BAMeFKMOziHDOzSyd4dmdtc5I6d51HmxX2
7xd7sr6d/3s8vzOFqUBiZw+1SQgbuZfTUnORPJxVdv/fwvMwFt//6z+/fEuZCsO6qcLn5tfEBGmc
bTV/beHZfem/hOE/+S8//TvSMmcDD1ptw0Sj+EfCgrTFhW7apjTPAQfCQBj6M2FB1y90gyXEtYRj
mnP8wh/mHakuXJw7ipgegfCajI//nnln1ov/omF3FfJck8KUjqIflazi9/tVfSpsN5kiyEX3oiD8
C2hLu9OSfET0JS+psWkfkrmyVPTZLDw1H9U0P3FuRTRjWrhUEaanGhcz5eIMr2pIZpSYzOHQiBQS
WakdheBkayM+2NL9g+fWIHsumoZUBvpyWWn5d73SshOI54ewUBvRhDvHbLTDGAfeAb9Mv9LoUzWu
hnVRx2jbSl8DhSVq6NX0LeVgf1Yu3sJEOg7Q6oJJTPUGYZZiphL2zs4gIWHtdvV0Mw1wUsWsOkCZ
Fm+wWt6WFPOWk2j0TdvT3m3QtF42kBum2n6k542AoL4v8wFwmkfGg9ZYRDCSd9X6uykyph3LB4ZE
hx4w0kvgocmGsVQtReih8q4cXJ5OJ9gE9eZ13fXPJPUtyADmxBgV7TYt+nbba/bXxho/KAwcV73v
3OpmVVx3eDgXCaVQRCzp7ThvqFTtcAieo3npvs6KzGhllk7zAd3Kj7JoO6h2YCAHw9YWCP6Lddhi
fWdDFlMI3OkuVmoh62w3ROEm6vr2yjL9y3Twun3klCuZ2OYhz4cfOdF2132rfdRCcVPn+nRHPX5k
Z85aRDbXpnHICguYQy+7ypcLHcIauYTiR881oj0Vz1Hj2lcVreEVGoNi5Yum4cA6PZSD4xM3EWTb
Am72TerH4cv09Jcyavt3CbA5D+RZT8TDIQStIzXLrJ+/3NFwq//rP+X/SSdSajSvtu8z7CcxBpyd
ZbRsu4ZkXNNb9GYqX7Pm5wZpEn0WVkbdgAoCiIHoYM2R6p2bF8i9pLOy+3zbx528dTIyzuupM27o
9tuu/yBzztwoZv2DU3S3YSy67RREI4F67UaXGcBqgGaQFApIvtbS1Rq0QeCK/L7EN0yqOvIYB9uD
VkynDhXe7PcXAIOvcto0iFuwriYtZ/AmeXaKGIjQVH+oMRm5k/PUJa11FxRs36b+s07m7KqrGaou
3vu2NvLrSI53tUlAutHm1GL9Xn+oqPAi7BFA9EmxuD+vB395w3Xxyv2BbxBZE5MQfi6sBdbZWPXL
HS8UlQ2P0+u9U8Yw3zE+HZpgXPfA2y8Nn6wBz/qAddu/Tk6Ih7pjNGo3Q9F9bgS41DgEMEFmJcW6
tnq2YFIQ8NxltBbT6jSGoK1i/RI0YrSJZr4i1MIInQh5FuRpEe9b9PKA6Z5AMarMFCaNGxnle+AG
6hAOX/3MjA9JMeM0NLWLkvCmDGjxidAJVpNKnyp2ob0/hI96kcsjdyk7AfXbqtZ3DgkSLwrwRBwq
78k3B2RHJWJLu5D9Ms76DpjBRJaRU3zqRX1KYG1sUU9qW1Od4Cg1qxFb2Lp0gd/S0PgUilrd2L15
cG2V7pBbfUOjc+orUgsdJjfQa6jmUaUsSyqZT6Pfn6h8rKwU3GVjas3KIBm9VVRigogTpRHR9Df9
3MVmli7bXsSrkNPnIkkDk12J3LMOQS2cQvJdAEgYjbUN9B54uLOUXW5vqhkVV0fuR8dqn/MpPMWB
4Z0KEgjqPLy3TNp6DRvbpEah7kMvDPLgDt+UWk5zf5xqhYtnxRe71G0hr2b45LLqRPOIHWiiAe1H
GRNHk3UsbPloZwAfzJ4AnDoeVuNQ6oukDulZBirehWGNEjSAWNhNI8yzSgd6wrm5KMpdmcTmFTom
pxr7oxYoVpKOR3rqivEIBG9hFGx5wHutVO+3e0T2NKEh3HaJoFrBcYnmOeJ7X5LZMVmmda9UuztX
8MfRv+w6iyy8vPiG2UZno97NkA9iGDwVP2cBVYo0qRD607JtGnHJuFoqK4bqPMWn0qpWQSSKY8tk
ohdUO3os8JtRyo3HqXJT1lN8PYy3RoD+3aN0vsw8dIOhBYJotIotSQoF8aN8cOAMFCXMwpErIyQl
LoBpkLTsWs0lPRIM3b36bOhwzEVbxZQ17R0PQbwDKwHaBjqu5mWcPnt92EXCgJAPKBJ1vLWEoGJs
zQmR0DjhJ/Rj/4QllAVbFaiX6+cWh+i/snUav0+8lhCKnCeJ70IarkGM++xY+2Ua0P3O83yAFndR
UqHQDIiD0TNq5K4TueRRTPvJxZ0Yl+owDr0Cu9mCp2yXgUZ0Aw8LAcKxOx6JmAFIQZGXo3z35NO9
WEqW933nD98mX1j3YXpABVrM4tja8hB4lQeVafZWqziFpUXRHDTQY4hpmqtSFR+HmWRdTkNLWjIj
WfNHhGeYOE6un4Rrm4COa0F4zlonmZC3XJ5yMomAf9TNOoU9tjZnUAJ89COOWkKXdAnOq/C6I01J
e1nBWlr6GUJM0iDyCjuCSVrBsh+gSlpCxzq6pJTxFUeKv0uFmR4rbJItHTfOo/A0E0e/LDvmfuR8
4dIyrPFU8OPpAGg6Z0+T/VAh2fmLmcmFlYG1JzG3YNZTuAFNumkMWDRkBFjHchRPXRp87orwq61B
aUPNskT16B9TSXek8+W6tUbrWDtokBp7ouxVKiqAlo6gBLl3VU/LqIgKJO2JdrRdneocvPdN6FFw
DmVjXvaQ3BdqRB6VuiP7Miv2j6HP29sMERrOIYmYAGI4UbyjlKV3SNzjSyok+qrKk2yZ+318Un5M
JU3a23K8C8H0bEzH0pbC0Oo7OibtKSntByNbepSuThLJf05myamdHJqi84fd0LU//n7xsudB+ee2
dx60BptnR7BnwC2tnNku98ug7UtZa/5UeXe1h1rR7ThAe+DYj7DO6x3uwCdgFDtNm4a7znqOJne8
NK2N1KBaGqR6fMFputWyJF5rAitFp8NyDHUQ00Gso93uqS9o05021tFhaGxtG1fqVrOS8ZPKiMpV
SODvCiiXsOMQypvQE0NYOWhs9G5Z4Itbuqqifpelw2WZM5cZTjVR6kXCrPuI0lCVe1t+ja92SNhs
Y8UTYZ/TuqmNy264zTxHnQbPrpe0yhxyxU1xZ3nUPhqXN82uxJNLB2dyJnJzjamB5YQ+yerXNBya
mygdUtIeEhjQVr0qw1bb/P2NN+fzxKsbD9ZW8m7rwqCV/2q2yFB3VzLwnbvEnpo1PKHhqiyYPT+a
7eTdZMQ+bwU64hW+I2SdpGMR1p0jFTwVFn3z0dSiuzS/ygJLW5dNMm7GMLZXbVw8CU+ARi194klN
9MDk5ixYV6iyKWldZRW1zDBIjpKdASh3yJaUb5ulnuO7zvWEM4HVAa0cjfhBCus6idWnKgvyA3aK
YJnpXkaOs8JZJer7BtPzahKJv2GXvNfM2vtXbkX3d4bBeXSaBDNJqeuOS/Hn1U3q0yqskMBYd+wR
WTGjWL8O5W09ifZQBR16m9r7aOuzAp1W/QGA38BxJeqWZSfNPWCtkAKAlW3jmnQTzxpopHkp21qz
RPPqFKCCia6kQCWP+AunS+FS3jU8yJFUTey9Ail+IPL9Ej7yh7wV5i6vT0HanYRDnbMuaDP3upqL
5+2msVN3S63h6xikFmK2cXpwUMwhznX3VPmPRASE6NLTlaQXBfwtmjYYgbKVrqjJSxWNV4nJJBeH
NGS0kCAKWuXIlHLzAM9dnVKRQ7qmBrgfM+CqKoafGQYfNQmrOgs/dFpbnQDfbsY2Di4d2/BX7RiY
D0LSdzPiyQYcRp2VjQQTCdbAkDhWZFLXnU5nJOj6fqsPG5P20LJESL90i0gtmtL6aM8Wvp6zzhoU
jLWoVIDwEnwzfGH8Q1Fmy2NOh4ZkX9+1tR1Z5vWNNHv6bDRlVhpSkUta68B/gxDLjA0tNGnvwkls
NILCFmUDyH3KPWcVhSJANBJ+bI2aaaMeZmHqV30Ymi8q1pdhQ6QoSUkKO5hBhU44N15nfOvwyQzg
oRsygkiUppkmW7pW5xXIDLIbxQR1ykUJ+Va7Tnqpriuy7TcqSPK1qa+mLKmvTAs8l9DosyMTzh1y
YmF+5RaJ0nrkaIciQPyQVf6TEc8mVGrpt2EZHCobwlo4ig9po+QjBcd9nFT1Khs0GHYmNdZRp8PZ
zYKyhqywY6Scm6Z4TPU0ui7ReOaopjY6XuBlVjPz+CkUnc441gOw8rJrj70Z0uhI+u+OJEQZDaC/
wS8sFqOexg9GeAhCLcBbQIesqIlYO3+KyGvrpNEzmo98Pw7s4nikOPbqNftv7EYK4LpmJvqJ3RJF
xL65N4wx3QQj8manQas7Dr645Oaqf+EnZzJ7PdW5BnVzVyrLOhdsXp1IKaUDKI678s6y2RwMKSTy
wmodItCm7IpF6W7CcLSwqsy8RnR0T2PdWuhlTZpZjzx09IBPScr6a5S314NhVUcjMillejdamt2a
epQ9AO6xQdvdCj0KdiF6TIoNgf7oqhrYj8JGpTqRbXO9eGgiZW3B17mL8zxrVIDEQ2SJe7KceCf8
tr9WsfcN5fGdSAz3wfezTc7bfEVjHcuHjKoZHY6AayK6iYZ7sdQ7NRA/aYkV1ZlZDiCTTd3X8crR
6F94ktyGIYC572oehNve2VTaqFCKkAfglbmPJgTALJHWGT/Yz66tFtXeGHocnUhcouHTfnKKaR9F
8fRgy5KunS9IeBp0ZLfFbZc1lN61PHhEnVoCg+LnJrQzHlLv3gYpuuYQhFWETj+5yXWyp/uFo8Nj
dhNAizuZikssHNMqFQZmDjtc9Kqi8mEZH2obA3GAIP5kl+zzu8BEYjSKCGKU85zmfnbnt7hK0OH5
pGhjnCnyXeYa/VHO2xk/MtFmjS4qubm1YbFlumvktGyoIWxrd2ho37FyhRkdipgDHQ4IdvOhVhKp
3m0zNntkr6cevsgcxq2gxUxeTLNVQZUumkbLruohpq7Ra09hl3c4ROhvViONI8duOWaw6QBQbB2B
2RNAUR6tWZXteQiGyVe0iAwnfQ1pIcLE3l6QeQl1NQvx4vY2SN2gLEkoR8y7w4qBS8KPPgRQOBfl
IIxV0mJeoQtHryhxOcPW3qmjN3nLfVhh/HjurUTe53YDdCM3/ENYZPU1AfELJ8fK3vRl+oyFjRUX
yVxeU+BveCJ92RM7kM89YNc7emY6i91D8Mht8phI6ysFG3lZzp81pQtdaLory8Q4JBQzH+hrx2tf
miZ2k6cUxRZw6tq48YK5nV2RLqFqcJueSBVvoRvfKVoy+GU5fpvxD6/qv9qlsm+jJ514okNQI6MY
dk1k5ERqfQtxqiybqpqpBBZEGicztmNnqZUUuXo0p4S+a94g3IkQjsY95y6WgSetxqUBZ6A+xb5h
rzyyz42A9Xeoz2baNHyAuF8scSJFe9/KHgs/b7ftHMRciIfOACCc50b4SYH5L1H2TH5+mnzY703e
fJNGpI5jqlcbpxmJHKF/7csgvBJZAyDUb/bE+9kbH5g102sxPsUew47NUUCH8SMMJgZP3GWIa2W2
HJnFT2mSxRguPhVD6iyhGTm72ccEMz+/Ia5hwgcyAAI3q/u2Uf6GyEkN/qCbXKJX6ggAoDzZhQN7
Mjx3MPyjD1moW2vFHmrZKjfdphm468zv5hAtGXxEBosnse8cOHAFNYfqG3UKHTF3AVwgBGubxZj1
gb3ZW3JikJ6EkrTMRj3QPbeMO3Yre7KV5EmZwWPkNdqavnqCK2VXjn1EGcxKj3Yxsg3k/LRo4Y3v
Uo02uySzYGVEsruTxQbaZI4IrA5WCfob6O+VdzNYFE7NLktw7XbNqjUN70CEGN4PC9OSI1HYgu7S
mXX6btWUKOPzJLnU1ThsDXQvKUlPi/O2ebS+NFjt9hze7yeE08txxC+eaSMZ6wTkuuO2aKPnJOoT
xBpKnHQ0AZNG97R30Hvmeb307dE7aX05XfUd4fRIaowF5mA2swTH7CZpfHIwocq6/oTwW9/hahr2
rmSTEDeRjTjA6a8kEVUTxeK1wMyCmqq/o4fgctNcvJkxXSvR9ldJMdTUmowfSQlLMR7k+MEcs2u/
QpdBa4w5DY/jXVzZG9d9IuYr+6iona+axCIFNmjrnc3e/WWl/H+ms/TzQmZ2G6JNco1v2+8IhL/X
bdL8QUqb//YGNVPzkP/P/tE/EGz//Bv9x/fzT/4XvSqgNSRu/8dvvarzL3X+jf/ueyRfuLD2G40w
U15YuiMNx7EBwPBiWwO6nQSd819rrnuhpKA35VL2nV+c8PiBv9ykv7oNf3+FL/fz7//N313Byw3a
f6PYD+LmjTfBMC8oZHE7Jaim+UV94NebIKW8sG3TcukNnm8Ce7v3dRMM6ky8c28bCuaFcCy4PfMB
9NfLdwiHp2NIzdp4uT3vbgzowlS8Z2+6fINWK4+CYfFI/Xb19oUjJOMDmNL5xd35X3nzn/MWVz0z
kR/mvwEk9Zn89+9c+6vv8OcsYLgXyFtmrhldn18vnsefFccwqYK8XPzLXX5Pj78QL2/ISyvrj/n0
vzEHGvoFbjCTnjjNxPn1avwr+0KZVLx1wTR4fv0vjYC/VC0Y1GrfOv7hhHJtPOfy51sN/+7XocAq
cGFRdTMpWL3PuyDdmbb17zwIr27kLw8C4o15qTP+4iaAYIWORMEJScb59e6mQqoPb90TGM6FbpkA
yqANnF/c1d9GgnQvbPQqDlqW9zkSHMdl9L5pJMwbI8eSlsHS+s9uAouiYyi2DPq7GwK6tGY435su
n9XQsB1GOVP/+fV6X8iDgN8ckzXPy/xi4eAHvqOFgXx2Cu1vvQmu4DLZFb1c5Kt9oQN1mc6GUs7P
KfPdDQWq4C9vzBtWR/ZFLkVN2mD/9EFga3BhzVDDuev2voaAou331iHABkgox9bZF768fp8LHevC
tJVtgkN9+et3NwRQDs7nmTc9CKZxYUN+ke4/JsNXOyRnniy5SWc51jxKXqafdzQbSCQLb50TdXVB
aZ+51Xh1RFBMhgrmuo609/x6d0+CThf2rbOhKS6ArFt0OeDJzq9Xg4C7AOiTBWHGFZ9f720+wCgp
/s2j0l/vEDkMY2Vjzv/na4IyLkwT5S/giT/u0vuaFSWt5pcB+j9fFEzzwkC4gO3l53v9+rAgzQvb
AtLKqvHeRoExS7DfOiGanANsaTLrvQz1VzsDNk1oumfskv0y4N7TVGgq8ebrFxeS995kW/By/a/e
f+VegEqfd4d/Lpvv6yngVzPfujkwHWZESd0EIfL59XoU6IIjM9PFP3bRLz/wfY0F9dZlkeIRJ0V3
1mL/fP2+RaJ8wjGJHg/+hvPrHT4R7pvLh5RPcG/YFg6OP+b9Xw/NrkGJTWAMET///t0dmIBO6G99
Ijg2kpDA0jgz5+cX3/C3u8CxUlFRpNj4xxPzzuYFlGpvnR25C5QTmRYoG59fr+YFJaifGI7hip+H
63e3X2TZUm/dL1JGmuvpmJ5eLw4WEwIDBK/Ty+15fxOCy1b+jVsEQ1xgTOHw+Lqd4kpqjOQj6urn
hPkOL5969xsv37QuDGqIdOz/fNJ/nQls9wKqgcRU8rOt8u7uAtEg5lsHAasChVJOA1hn/i9zZ7fc
tg1E4VfRE3hEUdbPTWY6zjRJO3Y7/Umml7CEWBhJpIekk7hP3w9c0BZIunW6uoAmV5F9CMILLPbs
2cXYfkjgTHsucgvB/yR0NJhldOPVGgF0Ou++ZieUlT7cCZgYjg7+AOE/yTnFGcGC9oA0X7AU1hmJ
gxAS9p3i/CKjoA2CIr1YKZ8Gfvv/x4r5JekzHCEVp7IGeMvTnYDzIaWyZBy69FtyswChHhgtxSzA
jnCyWD4FRH0OiZwKUjbi5UCzJrcUaBDkb0vTEYnQAogILnNyrfLp2cKarAqF0FAHYivJnYy4jsbX
Z+tmgbwBeSWuxRuPFbIpxkCTbn/RVvuolNzCHB5Y+/75BbclQpuTtx6zAng64uYVobU8KaXXZ5sW
il+xFawvuPeJdkZkqMYOBVm2YC+4zD3X3H2fVpBESU+mzilAIREBsReEIKjnFpZsFeyWdLMNNpLe
UqAGUnyVwhYgEmfEgtk86O/Y8E6dI215LzLK1/Ceya0FT6Rqw4ScrYCiVebgORQ+fX9C5dUaLh0J
nphBcm6RtaDfENHecCHD3GuM2k/PCsgycjRAndUJFNObBU542mCJg+IlWjNINJmEAXkEocBSmE47
0l38cFLeYZFpnaOfBUqrl1yyLBbfI4+WUOs0caGm8vk4nZp3WPiLSrVHJAyBOix8hHz6+yLZSG58
miWbbIT98DeoqmYBaj2HPeAPPU6itMLkJVTSbJHejkA0o90RSDmvaI7Vxc0DOhkBDo1gVp5tFiMR
5jalHcErS5VWgBQNkRFRUZCYeG3bqY/06gvflsUr1NuPTHtCs0C3CL1IP2PBcycfRwFxD2y0p7OA
VDnHf2ILgXRPzhZywl6tLXhSnazC1B+KRk8KpB6YAnp7hZPEd+iRXmEwTwUwVzt32LalL87WYxUy
L/1AV/Ix/D6Ue/iaDq9oj37QV8LIs58rY95EGo1WenjyZSdFbJ8Tfj284PDR0bO6t+r+872zlak2
9DJqi3LCMG/MkfKZHw7m1hxN1A6uFcY8j2TQbO7JI/wHcL3v4XpOXo1bub/LIgZuC2j0wHtTcIdk
N0QpzfGCbC3yFdftfC6rwkWjFp2zGrs8lJXZlt0o/ahFM6lHLgq7adzmoYnAW2WyFvytPdCGsLKn
yCJ2VCOHnoiT8vPkitrb42087aKq1T7lR2bdbaO/ZxDoaZHf2bK6i4ccVF9a5JcbP75cq/eqpf5h
a3aRAQaBlnbAXNbqitLFK1K0P2roYutMbxeZr7ySRI1cfo3NglZ/BEBa2J+He5OoHdTAADxs9o/d
ENttT5LnWmgahbh6MM2SmdZiXxtXRLsHCahzuJdrUz0eTLE9nY5QnKcfcl2bDUXHtmkimw55WjW+
29DFwcSVdZID1UPjC+qyiSw7ZBb12HXt+Hd/76JJl5TVOdDLh6oP7VOiauiyaHp7SMitaJFv7G1l
eqenUCuth/5iYr+FytMnBPTAXyfvzfG+3rnYrQf5/jnwf7JVbaOdKvD45wC/tt/cJnJjgHt6/Bzg
f3FlWYfUxgfCuaqhac65m1wZetO52JvNEPdm3RNHy/Bf5dpv2ge8Nfv+2s9bhkw7/l+4OqYbZDst
ovJXw+4PnEjiqIYCAs/vqqEre9cvXm7ziVrgX21R1I+HL6YXJsyEhdLC/7Yrt3byoR74NqF3tPC/
c+nAuCGGHMt5HjA0xKCF18L/wezburbRkSIX7Yge+1scVQYySYv7Z2N2nUH7xRP4Wi3sR1sd8WwR
sjRnUCM7IpueeQdKSQv9yeB3irsmXppBIq8Gt3Uz+Tg2eJHaqvFdvSnpzBOd3IJYRY39WHJRwF30
15Ra+39HHmOanqpjh/xT1w1l7Ndics3/xOZgTfXmHwAAAP//</cx:binary>
              </cx:geoCache>
            </cx:geography>
          </cx:layoutPr>
          <cx:valueColors>
            <cx:minColor>
              <a:schemeClr val="bg1">
                <a:lumMod val="95000"/>
              </a:schemeClr>
            </cx:minColor>
            <cx:midColor>
              <a:schemeClr val="accent6">
                <a:lumMod val="75000"/>
              </a:schemeClr>
            </cx:midColor>
            <cx:maxColor>
              <a:schemeClr val="accent5">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18" Type="http://schemas.openxmlformats.org/officeDocument/2006/relationships/image" Target="../media/image9.emf"/><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17" Type="http://schemas.openxmlformats.org/officeDocument/2006/relationships/image" Target="../media/image8.emf"/><Relationship Id="rId2" Type="http://schemas.openxmlformats.org/officeDocument/2006/relationships/image" Target="../media/image2.emf"/><Relationship Id="rId16" Type="http://schemas.openxmlformats.org/officeDocument/2006/relationships/image" Target="../media/image7.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19" Type="http://schemas.openxmlformats.org/officeDocument/2006/relationships/image" Target="../media/image10.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18.emf"/><Relationship Id="rId3" Type="http://schemas.openxmlformats.org/officeDocument/2006/relationships/image" Target="../media/image13.emf"/><Relationship Id="rId7" Type="http://schemas.openxmlformats.org/officeDocument/2006/relationships/image" Target="../media/image17.emf"/><Relationship Id="rId2" Type="http://schemas.openxmlformats.org/officeDocument/2006/relationships/image" Target="../media/image12.emf"/><Relationship Id="rId1" Type="http://schemas.openxmlformats.org/officeDocument/2006/relationships/image" Target="../media/image11.emf"/><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 Id="rId9"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twoCellAnchor>
    <xdr:from>
      <xdr:col>6</xdr:col>
      <xdr:colOff>495300</xdr:colOff>
      <xdr:row>10</xdr:row>
      <xdr:rowOff>52387</xdr:rowOff>
    </xdr:from>
    <xdr:to>
      <xdr:col>14</xdr:col>
      <xdr:colOff>190500</xdr:colOff>
      <xdr:row>20</xdr:row>
      <xdr:rowOff>152400</xdr:rowOff>
    </xdr:to>
    <xdr:graphicFrame macro="">
      <xdr:nvGraphicFramePr>
        <xdr:cNvPr id="2" name="Chart 1">
          <a:extLst>
            <a:ext uri="{FF2B5EF4-FFF2-40B4-BE49-F238E27FC236}">
              <a16:creationId xmlns:a16="http://schemas.microsoft.com/office/drawing/2014/main" id="{FE64B313-2F5C-3636-9217-42EE59368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333375</xdr:colOff>
      <xdr:row>3</xdr:row>
      <xdr:rowOff>90487</xdr:rowOff>
    </xdr:from>
    <xdr:to>
      <xdr:col>16</xdr:col>
      <xdr:colOff>28575</xdr:colOff>
      <xdr:row>17</xdr:row>
      <xdr:rowOff>166687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4FAE36D-B3F8-33CB-A4E4-3E289097A0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53175" y="6619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552450</xdr:colOff>
      <xdr:row>10</xdr:row>
      <xdr:rowOff>52387</xdr:rowOff>
    </xdr:from>
    <xdr:to>
      <xdr:col>13</xdr:col>
      <xdr:colOff>66675</xdr:colOff>
      <xdr:row>21</xdr:row>
      <xdr:rowOff>152400</xdr:rowOff>
    </xdr:to>
    <xdr:graphicFrame macro="">
      <xdr:nvGraphicFramePr>
        <xdr:cNvPr id="2" name="Chart 1">
          <a:extLst>
            <a:ext uri="{FF2B5EF4-FFF2-40B4-BE49-F238E27FC236}">
              <a16:creationId xmlns:a16="http://schemas.microsoft.com/office/drawing/2014/main" id="{DCF00AA5-084E-FD16-DF69-1A335F944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442912</xdr:colOff>
      <xdr:row>27</xdr:row>
      <xdr:rowOff>176212</xdr:rowOff>
    </xdr:from>
    <xdr:to>
      <xdr:col>16</xdr:col>
      <xdr:colOff>138112</xdr:colOff>
      <xdr:row>42</xdr:row>
      <xdr:rowOff>61912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BD88A53-A5BC-1DF9-FF19-0A6D94C12D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62762" y="53197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466724</xdr:colOff>
      <xdr:row>2</xdr:row>
      <xdr:rowOff>52387</xdr:rowOff>
    </xdr:from>
    <xdr:to>
      <xdr:col>11</xdr:col>
      <xdr:colOff>304799</xdr:colOff>
      <xdr:row>16</xdr:row>
      <xdr:rowOff>128587</xdr:rowOff>
    </xdr:to>
    <xdr:graphicFrame macro="">
      <xdr:nvGraphicFramePr>
        <xdr:cNvPr id="2" name="Chart 1">
          <a:extLst>
            <a:ext uri="{FF2B5EF4-FFF2-40B4-BE49-F238E27FC236}">
              <a16:creationId xmlns:a16="http://schemas.microsoft.com/office/drawing/2014/main" id="{C9281889-F3FA-DB79-7610-E2CE92728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152400</xdr:colOff>
      <xdr:row>3</xdr:row>
      <xdr:rowOff>19050</xdr:rowOff>
    </xdr:from>
    <xdr:to>
      <xdr:col>23</xdr:col>
      <xdr:colOff>152400</xdr:colOff>
      <xdr:row>16</xdr:row>
      <xdr:rowOff>66675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0502D15E-A7B7-AC51-2664-9B2317EACE8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811125" y="590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304800</xdr:colOff>
      <xdr:row>2</xdr:row>
      <xdr:rowOff>161925</xdr:rowOff>
    </xdr:from>
    <xdr:to>
      <xdr:col>16</xdr:col>
      <xdr:colOff>304800</xdr:colOff>
      <xdr:row>16</xdr:row>
      <xdr:rowOff>19050</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9CDBD6BB-3712-AEA1-EB22-3979A5FD817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96325" y="542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85725</xdr:colOff>
      <xdr:row>3</xdr:row>
      <xdr:rowOff>9525</xdr:rowOff>
    </xdr:from>
    <xdr:to>
      <xdr:col>20</xdr:col>
      <xdr:colOff>85725</xdr:colOff>
      <xdr:row>16</xdr:row>
      <xdr:rowOff>57150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944A73DE-7DBE-D449-D672-AE7638CAC7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915650" y="581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161925</xdr:colOff>
      <xdr:row>2</xdr:row>
      <xdr:rowOff>157162</xdr:rowOff>
    </xdr:from>
    <xdr:to>
      <xdr:col>7</xdr:col>
      <xdr:colOff>190500</xdr:colOff>
      <xdr:row>11</xdr:row>
      <xdr:rowOff>0</xdr:rowOff>
    </xdr:to>
    <xdr:graphicFrame macro="">
      <xdr:nvGraphicFramePr>
        <xdr:cNvPr id="2" name="Chart 1">
          <a:extLst>
            <a:ext uri="{FF2B5EF4-FFF2-40B4-BE49-F238E27FC236}">
              <a16:creationId xmlns:a16="http://schemas.microsoft.com/office/drawing/2014/main" id="{5EFCA775-A9EB-AB75-631E-19405BFEFF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47625</xdr:colOff>
      <xdr:row>2</xdr:row>
      <xdr:rowOff>90487</xdr:rowOff>
    </xdr:from>
    <xdr:to>
      <xdr:col>15</xdr:col>
      <xdr:colOff>495300</xdr:colOff>
      <xdr:row>11</xdr:row>
      <xdr:rowOff>114300</xdr:rowOff>
    </xdr:to>
    <xdr:graphicFrame macro="">
      <xdr:nvGraphicFramePr>
        <xdr:cNvPr id="3" name="Chart 2">
          <a:extLst>
            <a:ext uri="{FF2B5EF4-FFF2-40B4-BE49-F238E27FC236}">
              <a16:creationId xmlns:a16="http://schemas.microsoft.com/office/drawing/2014/main" id="{32442E5A-2BA3-FED4-C24E-30ADF10BA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76200</xdr:colOff>
      <xdr:row>22</xdr:row>
      <xdr:rowOff>14287</xdr:rowOff>
    </xdr:from>
    <xdr:to>
      <xdr:col>6</xdr:col>
      <xdr:colOff>123825</xdr:colOff>
      <xdr:row>30</xdr:row>
      <xdr:rowOff>66675</xdr:rowOff>
    </xdr:to>
    <xdr:graphicFrame macro="">
      <xdr:nvGraphicFramePr>
        <xdr:cNvPr id="4" name="Chart 3">
          <a:extLst>
            <a:ext uri="{FF2B5EF4-FFF2-40B4-BE49-F238E27FC236}">
              <a16:creationId xmlns:a16="http://schemas.microsoft.com/office/drawing/2014/main" id="{C0346C6E-CA1D-BA4D-94DD-005E182EE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180975</xdr:colOff>
      <xdr:row>21</xdr:row>
      <xdr:rowOff>123824</xdr:rowOff>
    </xdr:from>
    <xdr:to>
      <xdr:col>16</xdr:col>
      <xdr:colOff>304799</xdr:colOff>
      <xdr:row>32</xdr:row>
      <xdr:rowOff>4761</xdr:rowOff>
    </xdr:to>
    <xdr:graphicFrame macro="">
      <xdr:nvGraphicFramePr>
        <xdr:cNvPr id="5" name="Chart 4">
          <a:extLst>
            <a:ext uri="{FF2B5EF4-FFF2-40B4-BE49-F238E27FC236}">
              <a16:creationId xmlns:a16="http://schemas.microsoft.com/office/drawing/2014/main" id="{CAC7A223-3F04-7584-C7DA-02FBA78A73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95250</xdr:colOff>
      <xdr:row>1</xdr:row>
      <xdr:rowOff>185737</xdr:rowOff>
    </xdr:from>
    <xdr:to>
      <xdr:col>24</xdr:col>
      <xdr:colOff>323850</xdr:colOff>
      <xdr:row>10</xdr:row>
      <xdr:rowOff>38100</xdr:rowOff>
    </xdr:to>
    <xdr:graphicFrame macro="">
      <xdr:nvGraphicFramePr>
        <xdr:cNvPr id="6" name="Chart 5">
          <a:extLst>
            <a:ext uri="{FF2B5EF4-FFF2-40B4-BE49-F238E27FC236}">
              <a16:creationId xmlns:a16="http://schemas.microsoft.com/office/drawing/2014/main" id="{23A2DB16-9122-2455-6591-7DE4994A4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47761"/>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583682" y="4065933"/>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640832" y="410403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050" b="1"/>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40987"/>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214652</xdr:colOff>
      <xdr:row>4</xdr:row>
      <xdr:rowOff>0</xdr:rowOff>
    </xdr:from>
    <xdr:to>
      <xdr:col>4</xdr:col>
      <xdr:colOff>178593</xdr:colOff>
      <xdr:row>5</xdr:row>
      <xdr:rowOff>104481</xdr:rowOff>
    </xdr:to>
    <xdr:sp macro="" textlink="'SALES AND  PROFIT'!B17">
      <xdr:nvSpPr>
        <xdr:cNvPr id="40" name="Shape 24">
          <a:extLst>
            <a:ext uri="{FF2B5EF4-FFF2-40B4-BE49-F238E27FC236}">
              <a16:creationId xmlns:a16="http://schemas.microsoft.com/office/drawing/2014/main" id="{AE7D45D6-81E6-4C28-BE69-DC8E81762419}"/>
            </a:ext>
          </a:extLst>
        </xdr:cNvPr>
        <xdr:cNvSpPr/>
      </xdr:nvSpPr>
      <xdr:spPr>
        <a:xfrm>
          <a:off x="214652" y="714375"/>
          <a:ext cx="2277155" cy="2830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2A9718C-41F1-47C7-B609-648FF0701BD8}" type="TxLink">
            <a:rPr lang="en-US" sz="1200" b="1" i="0" u="none" strike="noStrike">
              <a:solidFill>
                <a:schemeClr val="bg1"/>
              </a:solidFill>
              <a:latin typeface="Lucida Sans Unicode" panose="020B0602030504020204" pitchFamily="34" charset="0"/>
              <a:ea typeface="Calibri"/>
              <a:cs typeface="Lucida Sans Unicode" panose="020B0602030504020204" pitchFamily="34" charset="0"/>
              <a:sym typeface="Lato"/>
            </a:rPr>
            <a:pPr marL="0" lvl="0" indent="0" algn="ctr" rtl="0">
              <a:spcBef>
                <a:spcPts val="0"/>
              </a:spcBef>
              <a:spcAft>
                <a:spcPts val="0"/>
              </a:spcAft>
              <a:buNone/>
            </a:pPr>
            <a:t> $22,97,200.86 </a:t>
          </a:fld>
          <a:endParaRPr sz="1200" b="1">
            <a:solidFill>
              <a:schemeClr val="bg1"/>
            </a:solidFill>
            <a:latin typeface="Lucida Sans Unicode" panose="020B0602030504020204" pitchFamily="34" charset="0"/>
            <a:cs typeface="Lucida Sans Unicode" panose="020B0602030504020204" pitchFamily="34" charset="0"/>
          </a:endParaRPr>
        </a:p>
      </xdr:txBody>
    </xdr:sp>
    <xdr:clientData/>
  </xdr:twoCellAnchor>
  <xdr:twoCellAnchor>
    <xdr:from>
      <xdr:col>4</xdr:col>
      <xdr:colOff>248282</xdr:colOff>
      <xdr:row>4</xdr:row>
      <xdr:rowOff>971</xdr:rowOff>
    </xdr:from>
    <xdr:to>
      <xdr:col>8</xdr:col>
      <xdr:colOff>239776</xdr:colOff>
      <xdr:row>5</xdr:row>
      <xdr:rowOff>163236</xdr:rowOff>
    </xdr:to>
    <xdr:sp macro="" textlink="'SALES AND  PROFIT'!K17">
      <xdr:nvSpPr>
        <xdr:cNvPr id="41" name="Shape 24">
          <a:extLst>
            <a:ext uri="{FF2B5EF4-FFF2-40B4-BE49-F238E27FC236}">
              <a16:creationId xmlns:a16="http://schemas.microsoft.com/office/drawing/2014/main" id="{03D7B78B-3DD9-4A87-A407-1D048642C88A}"/>
            </a:ext>
          </a:extLst>
        </xdr:cNvPr>
        <xdr:cNvSpPr/>
      </xdr:nvSpPr>
      <xdr:spPr>
        <a:xfrm>
          <a:off x="2578138" y="713633"/>
          <a:ext cx="2321350" cy="34043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DEE63D37-F7C8-4BAD-88A3-FFD575797CBD}" type="TxLink">
            <a:rPr lang="en-US" sz="1200" b="1" i="0" u="none" strike="noStrike">
              <a:solidFill>
                <a:schemeClr val="bg1"/>
              </a:solidFill>
              <a:latin typeface="Lucida Sans Unicode" panose="020B0602030504020204" pitchFamily="34" charset="0"/>
              <a:ea typeface="Calibri"/>
              <a:cs typeface="Lucida Sans Unicode" panose="020B0602030504020204" pitchFamily="34" charset="0"/>
              <a:sym typeface="Lato"/>
            </a:rPr>
            <a:pPr marL="0" lvl="0" indent="0" algn="ctr" rtl="0">
              <a:spcBef>
                <a:spcPts val="0"/>
              </a:spcBef>
              <a:spcAft>
                <a:spcPts val="0"/>
              </a:spcAft>
              <a:buNone/>
            </a:pPr>
            <a:t> $2,86,397.02 </a:t>
          </a:fld>
          <a:endParaRPr sz="1200" b="1" i="0" u="none" strike="noStrike">
            <a:solidFill>
              <a:schemeClr val="bg1"/>
            </a:solidFill>
            <a:latin typeface="Lucida Sans Unicode" panose="020B0602030504020204" pitchFamily="34" charset="0"/>
            <a:ea typeface="Calibri"/>
            <a:cs typeface="Lucida Sans Unicode" panose="020B0602030504020204" pitchFamily="34" charset="0"/>
          </a:endParaRPr>
        </a:p>
      </xdr:txBody>
    </xdr:sp>
    <xdr:clientData/>
  </xdr:twoCellAnchor>
  <xdr:twoCellAnchor>
    <xdr:from>
      <xdr:col>8</xdr:col>
      <xdr:colOff>316404</xdr:colOff>
      <xdr:row>3</xdr:row>
      <xdr:rowOff>169069</xdr:rowOff>
    </xdr:from>
    <xdr:to>
      <xdr:col>12</xdr:col>
      <xdr:colOff>267250</xdr:colOff>
      <xdr:row>5</xdr:row>
      <xdr:rowOff>88492</xdr:rowOff>
    </xdr:to>
    <xdr:sp macro="" textlink="'SALES AND  PROFIT'!B35">
      <xdr:nvSpPr>
        <xdr:cNvPr id="42" name="Shape 24">
          <a:extLst>
            <a:ext uri="{FF2B5EF4-FFF2-40B4-BE49-F238E27FC236}">
              <a16:creationId xmlns:a16="http://schemas.microsoft.com/office/drawing/2014/main" id="{6BCF4EE2-6203-49C2-969B-BB8CDE568541}"/>
            </a:ext>
          </a:extLst>
        </xdr:cNvPr>
        <xdr:cNvSpPr/>
      </xdr:nvSpPr>
      <xdr:spPr>
        <a:xfrm>
          <a:off x="4976116" y="703565"/>
          <a:ext cx="2280702" cy="27575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94293DE-90AB-4529-B05D-332F8ABADDFC}" type="TxLink">
            <a:rPr lang="en-US" sz="1200" b="1" i="0" u="none" strike="noStrike">
              <a:solidFill>
                <a:schemeClr val="bg1"/>
              </a:solidFill>
              <a:latin typeface="Lucida Sans Unicode" panose="020B0602030504020204" pitchFamily="34" charset="0"/>
              <a:ea typeface="Calibri"/>
              <a:cs typeface="Lucida Sans Unicode" panose="020B0602030504020204" pitchFamily="34" charset="0"/>
              <a:sym typeface="Lato"/>
            </a:rPr>
            <a:pPr marL="0" lvl="0" indent="0" algn="ctr" rtl="0">
              <a:spcBef>
                <a:spcPts val="0"/>
              </a:spcBef>
              <a:spcAft>
                <a:spcPts val="0"/>
              </a:spcAft>
              <a:buNone/>
            </a:pPr>
            <a:t># 37873</a:t>
          </a:fld>
          <a:endParaRPr sz="1200" b="1" i="0" u="none" strike="noStrike">
            <a:solidFill>
              <a:schemeClr val="bg1"/>
            </a:solidFill>
            <a:latin typeface="Lucida Sans Unicode" panose="020B0602030504020204" pitchFamily="34" charset="0"/>
            <a:ea typeface="Calibri"/>
            <a:cs typeface="Lucida Sans Unicode" panose="020B0602030504020204" pitchFamily="34" charset="0"/>
          </a:endParaRPr>
        </a:p>
      </xdr:txBody>
    </xdr:sp>
    <xdr:clientData/>
  </xdr:twoCellAnchor>
  <xdr:twoCellAnchor>
    <xdr:from>
      <xdr:col>16</xdr:col>
      <xdr:colOff>360734</xdr:colOff>
      <xdr:row>3</xdr:row>
      <xdr:rowOff>156144</xdr:rowOff>
    </xdr:from>
    <xdr:to>
      <xdr:col>20</xdr:col>
      <xdr:colOff>356152</xdr:colOff>
      <xdr:row>5</xdr:row>
      <xdr:rowOff>85662</xdr:rowOff>
    </xdr:to>
    <xdr:sp macro="" textlink="'SALES AND  PROFIT'!S17">
      <xdr:nvSpPr>
        <xdr:cNvPr id="43" name="Shape 24">
          <a:extLst>
            <a:ext uri="{FF2B5EF4-FFF2-40B4-BE49-F238E27FC236}">
              <a16:creationId xmlns:a16="http://schemas.microsoft.com/office/drawing/2014/main" id="{CCCDD97D-4A6B-4285-919B-209F31051D8F}"/>
            </a:ext>
          </a:extLst>
        </xdr:cNvPr>
        <xdr:cNvSpPr/>
      </xdr:nvSpPr>
      <xdr:spPr>
        <a:xfrm>
          <a:off x="9637256" y="702796"/>
          <a:ext cx="2314548" cy="293953"/>
        </a:xfrm>
        <a:prstGeom prst="roundRect">
          <a:avLst>
            <a:gd name="adj" fmla="val 18735"/>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DC2703A-E182-4B73-A493-A21C107EFCBA}" type="TxLink">
            <a:rPr lang="en-US" sz="1200" b="1" i="0" u="none" strike="noStrike">
              <a:solidFill>
                <a:schemeClr val="bg1"/>
              </a:solidFill>
              <a:latin typeface="Lucida Sans Unicode" panose="020B0602030504020204" pitchFamily="34" charset="0"/>
              <a:ea typeface="Calibri"/>
              <a:cs typeface="Lucida Sans Unicode" panose="020B0602030504020204" pitchFamily="34" charset="0"/>
              <a:sym typeface="Lato"/>
            </a:rPr>
            <a:pPr marL="0" lvl="0" indent="0" algn="ctr" rtl="0">
              <a:spcBef>
                <a:spcPts val="0"/>
              </a:spcBef>
              <a:spcAft>
                <a:spcPts val="0"/>
              </a:spcAft>
              <a:buNone/>
            </a:pPr>
            <a:t>12.47%</a:t>
          </a:fld>
          <a:endParaRPr sz="1200" b="1" i="0" u="none" strike="noStrike">
            <a:solidFill>
              <a:schemeClr val="bg1"/>
            </a:solidFill>
            <a:latin typeface="Lucida Sans Unicode" panose="020B0602030504020204" pitchFamily="34" charset="0"/>
            <a:ea typeface="Calibri"/>
            <a:cs typeface="Lucida Sans Unicode" panose="020B0602030504020204" pitchFamily="34" charset="0"/>
          </a:endParaRPr>
        </a:p>
      </xdr:txBody>
    </xdr:sp>
    <xdr:clientData/>
  </xdr:twoCellAnchor>
  <xdr:twoCellAnchor>
    <xdr:from>
      <xdr:col>0</xdr:col>
      <xdr:colOff>153080</xdr:colOff>
      <xdr:row>8</xdr:row>
      <xdr:rowOff>152400</xdr:rowOff>
    </xdr:from>
    <xdr:to>
      <xdr:col>4</xdr:col>
      <xdr:colOff>178593</xdr:colOff>
      <xdr:row>10</xdr:row>
      <xdr:rowOff>76540</xdr:rowOff>
    </xdr:to>
    <xdr:sp macro="" textlink="">
      <xdr:nvSpPr>
        <xdr:cNvPr id="46" name="Shape 24">
          <a:extLst>
            <a:ext uri="{FF2B5EF4-FFF2-40B4-BE49-F238E27FC236}">
              <a16:creationId xmlns:a16="http://schemas.microsoft.com/office/drawing/2014/main" id="{DBE25F9F-ED14-4A7B-A6CF-6710324F5BA2}"/>
            </a:ext>
          </a:extLst>
        </xdr:cNvPr>
        <xdr:cNvSpPr/>
      </xdr:nvSpPr>
      <xdr:spPr>
        <a:xfrm>
          <a:off x="153080" y="1581150"/>
          <a:ext cx="2338727" cy="281328"/>
        </a:xfrm>
        <a:prstGeom prst="roundRect">
          <a:avLst>
            <a:gd name="adj" fmla="val 16667"/>
          </a:avLst>
        </a:prstGeom>
        <a:noFill/>
        <a:extLst>
          <a:ext uri="{909E8E84-426E-40DD-AFC4-6F175D3DCCD1}">
            <a14:hiddenFill xmlns:a14="http://schemas.microsoft.com/office/drawing/2010/main">
              <a:solidFill>
                <a:srgbClr val="FFFFFF"/>
              </a:solidFill>
            </a14:hiddenFill>
          </a:ext>
        </a:extLst>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YOY GROWTH</a:t>
          </a:r>
          <a:endParaRPr sz="1200"/>
        </a:p>
      </xdr:txBody>
    </xdr:sp>
    <xdr:clientData/>
  </xdr:twoCellAnchor>
  <xdr:twoCellAnchor>
    <xdr:from>
      <xdr:col>12</xdr:col>
      <xdr:colOff>360446</xdr:colOff>
      <xdr:row>3</xdr:row>
      <xdr:rowOff>172249</xdr:rowOff>
    </xdr:from>
    <xdr:to>
      <xdr:col>16</xdr:col>
      <xdr:colOff>289891</xdr:colOff>
      <xdr:row>5</xdr:row>
      <xdr:rowOff>109435</xdr:rowOff>
    </xdr:to>
    <xdr:sp macro="" textlink="'SALES AND  PROFIT'!K35">
      <xdr:nvSpPr>
        <xdr:cNvPr id="47" name="Shape 24">
          <a:extLst>
            <a:ext uri="{FF2B5EF4-FFF2-40B4-BE49-F238E27FC236}">
              <a16:creationId xmlns:a16="http://schemas.microsoft.com/office/drawing/2014/main" id="{B8C14094-1E0C-4760-A9CB-5A8A012612EE}"/>
            </a:ext>
          </a:extLst>
        </xdr:cNvPr>
        <xdr:cNvSpPr/>
      </xdr:nvSpPr>
      <xdr:spPr>
        <a:xfrm>
          <a:off x="7317837" y="718901"/>
          <a:ext cx="2248576" cy="301621"/>
        </a:xfrm>
        <a:prstGeom prst="roundRect">
          <a:avLst>
            <a:gd name="adj" fmla="val 34959"/>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D92EC74-AE0D-4D46-91A8-2E124D2CA758}" type="TxLink">
            <a:rPr lang="en-US" sz="1200" b="1" i="0" u="none" strike="noStrike">
              <a:solidFill>
                <a:schemeClr val="bg1"/>
              </a:solidFill>
              <a:latin typeface="Lucida Sans Unicode" panose="020B0602030504020204" pitchFamily="34" charset="0"/>
              <a:ea typeface="Calibri"/>
              <a:cs typeface="Lucida Sans Unicode" panose="020B0602030504020204" pitchFamily="34" charset="0"/>
              <a:sym typeface="Lato"/>
            </a:rPr>
            <a:pPr marL="0" lvl="0" indent="0" algn="ctr" rtl="0">
              <a:spcBef>
                <a:spcPts val="0"/>
              </a:spcBef>
              <a:spcAft>
                <a:spcPts val="0"/>
              </a:spcAft>
              <a:buNone/>
            </a:pPr>
            <a:t># 9994</a:t>
          </a:fld>
          <a:endParaRPr sz="1200" b="1" i="0" u="none" strike="noStrike">
            <a:solidFill>
              <a:schemeClr val="bg1"/>
            </a:solidFill>
            <a:latin typeface="Lucida Sans Unicode" panose="020B0602030504020204" pitchFamily="34" charset="0"/>
            <a:ea typeface="Calibri"/>
            <a:cs typeface="Lucida Sans Unicode" panose="020B0602030504020204" pitchFamily="34" charset="0"/>
          </a:endParaRPr>
        </a:p>
      </xdr:txBody>
    </xdr:sp>
    <xdr:clientData/>
  </xdr:twoCellAnchor>
  <xdr:twoCellAnchor>
    <xdr:from>
      <xdr:col>0</xdr:col>
      <xdr:colOff>272141</xdr:colOff>
      <xdr:row>5</xdr:row>
      <xdr:rowOff>42522</xdr:rowOff>
    </xdr:from>
    <xdr:to>
      <xdr:col>4</xdr:col>
      <xdr:colOff>51026</xdr:colOff>
      <xdr:row>8</xdr:row>
      <xdr:rowOff>154100</xdr:rowOff>
    </xdr:to>
    <xdr:graphicFrame macro="">
      <xdr:nvGraphicFramePr>
        <xdr:cNvPr id="48" name="Chart 47">
          <a:extLst>
            <a:ext uri="{FF2B5EF4-FFF2-40B4-BE49-F238E27FC236}">
              <a16:creationId xmlns:a16="http://schemas.microsoft.com/office/drawing/2014/main" id="{3181F9AE-3496-449C-A5CA-7EEFC166D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306161</xdr:colOff>
          <xdr:row>9</xdr:row>
          <xdr:rowOff>34017</xdr:rowOff>
        </xdr:from>
        <xdr:to>
          <xdr:col>4</xdr:col>
          <xdr:colOff>176415</xdr:colOff>
          <xdr:row>10</xdr:row>
          <xdr:rowOff>44314</xdr:rowOff>
        </xdr:to>
        <xdr:pic>
          <xdr:nvPicPr>
            <xdr:cNvPr id="52" name="Picture 51">
              <a:extLst>
                <a:ext uri="{FF2B5EF4-FFF2-40B4-BE49-F238E27FC236}">
                  <a16:creationId xmlns:a16="http://schemas.microsoft.com/office/drawing/2014/main" id="{0EB02AA1-444F-6100-F5E4-024CA090DF1A}"/>
                </a:ext>
              </a:extLst>
            </xdr:cNvPr>
            <xdr:cNvPicPr>
              <a:picLocks noChangeAspect="1" noChangeArrowheads="1"/>
              <a:extLst>
                <a:ext uri="{84589F7E-364E-4C9E-8A38-B11213B215E9}">
                  <a14:cameraTool cellRange="'SALES AND  PROFIT'!$B$45" spid="_x0000_s2247"/>
                </a:ext>
              </a:extLst>
            </xdr:cNvPicPr>
          </xdr:nvPicPr>
          <xdr:blipFill>
            <a:blip xmlns:r="http://schemas.openxmlformats.org/officeDocument/2006/relationships" r:embed="rId2"/>
            <a:srcRect/>
            <a:stretch>
              <a:fillRect/>
            </a:stretch>
          </xdr:blipFill>
          <xdr:spPr bwMode="auto">
            <a:xfrm>
              <a:off x="1464607" y="1655841"/>
              <a:ext cx="10287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433300</xdr:colOff>
      <xdr:row>5</xdr:row>
      <xdr:rowOff>87041</xdr:rowOff>
    </xdr:from>
    <xdr:to>
      <xdr:col>12</xdr:col>
      <xdr:colOff>271033</xdr:colOff>
      <xdr:row>8</xdr:row>
      <xdr:rowOff>70032</xdr:rowOff>
    </xdr:to>
    <xdr:graphicFrame macro="">
      <xdr:nvGraphicFramePr>
        <xdr:cNvPr id="53" name="Chart 52">
          <a:extLst>
            <a:ext uri="{FF2B5EF4-FFF2-40B4-BE49-F238E27FC236}">
              <a16:creationId xmlns:a16="http://schemas.microsoft.com/office/drawing/2014/main" id="{5D9C5863-6B63-4C57-BC74-90D4B518FE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561074</xdr:colOff>
      <xdr:row>5</xdr:row>
      <xdr:rowOff>170089</xdr:rowOff>
    </xdr:from>
    <xdr:to>
      <xdr:col>7</xdr:col>
      <xdr:colOff>544064</xdr:colOff>
      <xdr:row>8</xdr:row>
      <xdr:rowOff>149087</xdr:rowOff>
    </xdr:to>
    <xdr:graphicFrame macro="">
      <xdr:nvGraphicFramePr>
        <xdr:cNvPr id="54" name="Chart 53">
          <a:extLst>
            <a:ext uri="{FF2B5EF4-FFF2-40B4-BE49-F238E27FC236}">
              <a16:creationId xmlns:a16="http://schemas.microsoft.com/office/drawing/2014/main" id="{CAD43904-FFB7-407A-90D4-FA4AED6F8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1554</xdr:colOff>
      <xdr:row>5</xdr:row>
      <xdr:rowOff>108561</xdr:rowOff>
    </xdr:from>
    <xdr:to>
      <xdr:col>16</xdr:col>
      <xdr:colOff>61085</xdr:colOff>
      <xdr:row>8</xdr:row>
      <xdr:rowOff>137477</xdr:rowOff>
    </xdr:to>
    <xdr:graphicFrame macro="">
      <xdr:nvGraphicFramePr>
        <xdr:cNvPr id="55" name="Chart 54">
          <a:extLst>
            <a:ext uri="{FF2B5EF4-FFF2-40B4-BE49-F238E27FC236}">
              <a16:creationId xmlns:a16="http://schemas.microsoft.com/office/drawing/2014/main" id="{C9BA464C-C18B-419E-B168-29862D261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24152</xdr:colOff>
      <xdr:row>5</xdr:row>
      <xdr:rowOff>160225</xdr:rowOff>
    </xdr:from>
    <xdr:to>
      <xdr:col>20</xdr:col>
      <xdr:colOff>51027</xdr:colOff>
      <xdr:row>9</xdr:row>
      <xdr:rowOff>102054</xdr:rowOff>
    </xdr:to>
    <xdr:graphicFrame macro="">
      <xdr:nvGraphicFramePr>
        <xdr:cNvPr id="56" name="Chart 55">
          <a:extLst>
            <a:ext uri="{FF2B5EF4-FFF2-40B4-BE49-F238E27FC236}">
              <a16:creationId xmlns:a16="http://schemas.microsoft.com/office/drawing/2014/main" id="{F56F6415-0AAF-4513-9DE4-4151328FF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364436</xdr:colOff>
      <xdr:row>8</xdr:row>
      <xdr:rowOff>115957</xdr:rowOff>
    </xdr:from>
    <xdr:to>
      <xdr:col>16</xdr:col>
      <xdr:colOff>306457</xdr:colOff>
      <xdr:row>10</xdr:row>
      <xdr:rowOff>40097</xdr:rowOff>
    </xdr:to>
    <xdr:sp macro="" textlink="">
      <xdr:nvSpPr>
        <xdr:cNvPr id="60" name="Shape 24">
          <a:extLst>
            <a:ext uri="{FF2B5EF4-FFF2-40B4-BE49-F238E27FC236}">
              <a16:creationId xmlns:a16="http://schemas.microsoft.com/office/drawing/2014/main" id="{2129B990-A3FB-4B9A-91F0-0E2D4EF78E5C}"/>
            </a:ext>
          </a:extLst>
        </xdr:cNvPr>
        <xdr:cNvSpPr/>
      </xdr:nvSpPr>
      <xdr:spPr>
        <a:xfrm>
          <a:off x="7321827" y="1573696"/>
          <a:ext cx="2261152" cy="2885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YOY GROWTH</a:t>
          </a:r>
          <a:endParaRPr sz="1200"/>
        </a:p>
      </xdr:txBody>
    </xdr:sp>
    <xdr:clientData/>
  </xdr:twoCellAnchor>
  <xdr:twoCellAnchor>
    <xdr:from>
      <xdr:col>8</xdr:col>
      <xdr:colOff>314739</xdr:colOff>
      <xdr:row>8</xdr:row>
      <xdr:rowOff>127552</xdr:rowOff>
    </xdr:from>
    <xdr:to>
      <xdr:col>12</xdr:col>
      <xdr:colOff>335282</xdr:colOff>
      <xdr:row>10</xdr:row>
      <xdr:rowOff>51692</xdr:rowOff>
    </xdr:to>
    <xdr:sp macro="" textlink="">
      <xdr:nvSpPr>
        <xdr:cNvPr id="61" name="Shape 24">
          <a:extLst>
            <a:ext uri="{FF2B5EF4-FFF2-40B4-BE49-F238E27FC236}">
              <a16:creationId xmlns:a16="http://schemas.microsoft.com/office/drawing/2014/main" id="{910F8DAB-1ED5-4A20-8A73-E934BBB411FD}"/>
            </a:ext>
          </a:extLst>
        </xdr:cNvPr>
        <xdr:cNvSpPr/>
      </xdr:nvSpPr>
      <xdr:spPr>
        <a:xfrm>
          <a:off x="4953000" y="1585291"/>
          <a:ext cx="2339673" cy="2885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YOY GROWTH</a:t>
          </a:r>
          <a:endParaRPr sz="1200"/>
        </a:p>
      </xdr:txBody>
    </xdr:sp>
    <xdr:clientData/>
  </xdr:twoCellAnchor>
  <xdr:twoCellAnchor>
    <xdr:from>
      <xdr:col>4</xdr:col>
      <xdr:colOff>221974</xdr:colOff>
      <xdr:row>8</xdr:row>
      <xdr:rowOff>122583</xdr:rowOff>
    </xdr:from>
    <xdr:to>
      <xdr:col>8</xdr:col>
      <xdr:colOff>247486</xdr:colOff>
      <xdr:row>10</xdr:row>
      <xdr:rowOff>46723</xdr:rowOff>
    </xdr:to>
    <xdr:sp macro="" textlink="">
      <xdr:nvSpPr>
        <xdr:cNvPr id="62" name="Shape 24">
          <a:extLst>
            <a:ext uri="{FF2B5EF4-FFF2-40B4-BE49-F238E27FC236}">
              <a16:creationId xmlns:a16="http://schemas.microsoft.com/office/drawing/2014/main" id="{6F000C5E-B5F7-4BA0-9F25-C73455213756}"/>
            </a:ext>
          </a:extLst>
        </xdr:cNvPr>
        <xdr:cNvSpPr/>
      </xdr:nvSpPr>
      <xdr:spPr>
        <a:xfrm>
          <a:off x="2541104" y="1580322"/>
          <a:ext cx="2344643" cy="2885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YOY GROWTH</a:t>
          </a:r>
          <a:endParaRPr sz="1200"/>
        </a:p>
      </xdr:txBody>
    </xdr:sp>
    <xdr:clientData/>
  </xdr:twoCellAnchor>
  <xdr:twoCellAnchor>
    <xdr:from>
      <xdr:col>16</xdr:col>
      <xdr:colOff>381000</xdr:colOff>
      <xdr:row>8</xdr:row>
      <xdr:rowOff>124240</xdr:rowOff>
    </xdr:from>
    <xdr:to>
      <xdr:col>20</xdr:col>
      <xdr:colOff>347870</xdr:colOff>
      <xdr:row>10</xdr:row>
      <xdr:rowOff>48380</xdr:rowOff>
    </xdr:to>
    <xdr:sp macro="" textlink="">
      <xdr:nvSpPr>
        <xdr:cNvPr id="63" name="Shape 24">
          <a:extLst>
            <a:ext uri="{FF2B5EF4-FFF2-40B4-BE49-F238E27FC236}">
              <a16:creationId xmlns:a16="http://schemas.microsoft.com/office/drawing/2014/main" id="{67602541-BE3D-45A8-97AD-9C3BD3F9996B}"/>
            </a:ext>
          </a:extLst>
        </xdr:cNvPr>
        <xdr:cNvSpPr/>
      </xdr:nvSpPr>
      <xdr:spPr>
        <a:xfrm>
          <a:off x="9657522" y="1581979"/>
          <a:ext cx="2286000" cy="28857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YOY GROWTH</a:t>
          </a:r>
          <a:endParaRPr sz="1200"/>
        </a:p>
      </xdr:txBody>
    </xdr:sp>
    <xdr:clientData/>
  </xdr:twoCellAnchor>
  <mc:AlternateContent xmlns:mc="http://schemas.openxmlformats.org/markup-compatibility/2006">
    <mc:Choice xmlns:a14="http://schemas.microsoft.com/office/drawing/2010/main" Requires="a14">
      <xdr:twoCellAnchor editAs="oneCell">
        <xdr:from>
          <xdr:col>6</xdr:col>
          <xdr:colOff>389282</xdr:colOff>
          <xdr:row>9</xdr:row>
          <xdr:rowOff>0</xdr:rowOff>
        </xdr:from>
        <xdr:to>
          <xdr:col>8</xdr:col>
          <xdr:colOff>125896</xdr:colOff>
          <xdr:row>10</xdr:row>
          <xdr:rowOff>35616</xdr:rowOff>
        </xdr:to>
        <xdr:pic>
          <xdr:nvPicPr>
            <xdr:cNvPr id="65" name="Picture 64">
              <a:extLst>
                <a:ext uri="{FF2B5EF4-FFF2-40B4-BE49-F238E27FC236}">
                  <a16:creationId xmlns:a16="http://schemas.microsoft.com/office/drawing/2014/main" id="{D57AA4BE-2E06-920C-259B-6E7A388CDB7B}"/>
                </a:ext>
              </a:extLst>
            </xdr:cNvPr>
            <xdr:cNvPicPr>
              <a:picLocks noChangeAspect="1" noChangeArrowheads="1"/>
              <a:extLst>
                <a:ext uri="{84589F7E-364E-4C9E-8A38-B11213B215E9}">
                  <a14:cameraTool cellRange="'SALES AND  PROFIT'!$C$45" spid="_x0000_s2248"/>
                </a:ext>
              </a:extLst>
            </xdr:cNvPicPr>
          </xdr:nvPicPr>
          <xdr:blipFill>
            <a:blip xmlns:r="http://schemas.openxmlformats.org/officeDocument/2006/relationships" r:embed="rId7"/>
            <a:srcRect/>
            <a:stretch>
              <a:fillRect/>
            </a:stretch>
          </xdr:blipFill>
          <xdr:spPr bwMode="auto">
            <a:xfrm>
              <a:off x="3867978" y="1639957"/>
              <a:ext cx="896179" cy="2178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513521</xdr:colOff>
          <xdr:row>8</xdr:row>
          <xdr:rowOff>173935</xdr:rowOff>
        </xdr:from>
        <xdr:to>
          <xdr:col>12</xdr:col>
          <xdr:colOff>266700</xdr:colOff>
          <xdr:row>10</xdr:row>
          <xdr:rowOff>27333</xdr:rowOff>
        </xdr:to>
        <xdr:pic>
          <xdr:nvPicPr>
            <xdr:cNvPr id="70" name="Picture 69">
              <a:extLst>
                <a:ext uri="{FF2B5EF4-FFF2-40B4-BE49-F238E27FC236}">
                  <a16:creationId xmlns:a16="http://schemas.microsoft.com/office/drawing/2014/main" id="{90F9E905-112C-D4BD-178D-43DA61EF3095}"/>
                </a:ext>
              </a:extLst>
            </xdr:cNvPr>
            <xdr:cNvPicPr>
              <a:picLocks noChangeAspect="1" noChangeArrowheads="1"/>
              <a:extLst>
                <a:ext uri="{84589F7E-364E-4C9E-8A38-B11213B215E9}">
                  <a14:cameraTool cellRange="'SALES AND  PROFIT'!$D$45" spid="_x0000_s2249"/>
                </a:ext>
              </a:extLst>
            </xdr:cNvPicPr>
          </xdr:nvPicPr>
          <xdr:blipFill>
            <a:blip xmlns:r="http://schemas.openxmlformats.org/officeDocument/2006/relationships" r:embed="rId8"/>
            <a:srcRect/>
            <a:stretch>
              <a:fillRect/>
            </a:stretch>
          </xdr:blipFill>
          <xdr:spPr bwMode="auto">
            <a:xfrm>
              <a:off x="6311347" y="1631674"/>
              <a:ext cx="912744" cy="2178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571499</xdr:colOff>
          <xdr:row>8</xdr:row>
          <xdr:rowOff>165653</xdr:rowOff>
        </xdr:from>
        <xdr:to>
          <xdr:col>16</xdr:col>
          <xdr:colOff>260072</xdr:colOff>
          <xdr:row>10</xdr:row>
          <xdr:rowOff>35616</xdr:rowOff>
        </xdr:to>
        <xdr:pic>
          <xdr:nvPicPr>
            <xdr:cNvPr id="72" name="Picture 71">
              <a:extLst>
                <a:ext uri="{FF2B5EF4-FFF2-40B4-BE49-F238E27FC236}">
                  <a16:creationId xmlns:a16="http://schemas.microsoft.com/office/drawing/2014/main" id="{98F7735F-20B8-CAB7-3E33-94898E1044A4}"/>
                </a:ext>
              </a:extLst>
            </xdr:cNvPr>
            <xdr:cNvPicPr>
              <a:picLocks noChangeAspect="1" noChangeArrowheads="1"/>
              <a:extLst>
                <a:ext uri="{84589F7E-364E-4C9E-8A38-B11213B215E9}">
                  <a14:cameraTool cellRange="'SALES AND  PROFIT'!$E$45" spid="_x0000_s2250"/>
                </a:ext>
              </a:extLst>
            </xdr:cNvPicPr>
          </xdr:nvPicPr>
          <xdr:blipFill>
            <a:blip xmlns:r="http://schemas.openxmlformats.org/officeDocument/2006/relationships" r:embed="rId9"/>
            <a:srcRect/>
            <a:stretch>
              <a:fillRect/>
            </a:stretch>
          </xdr:blipFill>
          <xdr:spPr bwMode="auto">
            <a:xfrm>
              <a:off x="8688456" y="1623392"/>
              <a:ext cx="848138" cy="23439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546653</xdr:colOff>
          <xdr:row>9</xdr:row>
          <xdr:rowOff>0</xdr:rowOff>
        </xdr:from>
        <xdr:to>
          <xdr:col>20</xdr:col>
          <xdr:colOff>291963</xdr:colOff>
          <xdr:row>10</xdr:row>
          <xdr:rowOff>35615</xdr:rowOff>
        </xdr:to>
        <xdr:pic>
          <xdr:nvPicPr>
            <xdr:cNvPr id="76" name="Picture 75">
              <a:extLst>
                <a:ext uri="{FF2B5EF4-FFF2-40B4-BE49-F238E27FC236}">
                  <a16:creationId xmlns:a16="http://schemas.microsoft.com/office/drawing/2014/main" id="{9441548C-4EDC-0054-8606-E77F360D7F62}"/>
                </a:ext>
              </a:extLst>
            </xdr:cNvPr>
            <xdr:cNvPicPr>
              <a:picLocks noChangeAspect="1" noChangeArrowheads="1"/>
              <a:extLst>
                <a:ext uri="{84589F7E-364E-4C9E-8A38-B11213B215E9}">
                  <a14:cameraTool cellRange="'SALES AND  PROFIT'!$F$45" spid="_x0000_s2251"/>
                </a:ext>
              </a:extLst>
            </xdr:cNvPicPr>
          </xdr:nvPicPr>
          <xdr:blipFill>
            <a:blip xmlns:r="http://schemas.openxmlformats.org/officeDocument/2006/relationships" r:embed="rId10"/>
            <a:srcRect/>
            <a:stretch>
              <a:fillRect/>
            </a:stretch>
          </xdr:blipFill>
          <xdr:spPr bwMode="auto">
            <a:xfrm>
              <a:off x="10982740" y="1639957"/>
              <a:ext cx="904875" cy="21783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152399</xdr:colOff>
      <xdr:row>11</xdr:row>
      <xdr:rowOff>157370</xdr:rowOff>
    </xdr:from>
    <xdr:to>
      <xdr:col>8</xdr:col>
      <xdr:colOff>380999</xdr:colOff>
      <xdr:row>21</xdr:row>
      <xdr:rowOff>124447</xdr:rowOff>
    </xdr:to>
    <xdr:graphicFrame macro="">
      <xdr:nvGraphicFramePr>
        <xdr:cNvPr id="77" name="Chart 76">
          <a:extLst>
            <a:ext uri="{FF2B5EF4-FFF2-40B4-BE49-F238E27FC236}">
              <a16:creationId xmlns:a16="http://schemas.microsoft.com/office/drawing/2014/main" id="{CDE06882-26A4-4B73-831D-9F03EF016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135835</xdr:colOff>
      <xdr:row>10</xdr:row>
      <xdr:rowOff>123825</xdr:rowOff>
    </xdr:from>
    <xdr:to>
      <xdr:col>15</xdr:col>
      <xdr:colOff>463826</xdr:colOff>
      <xdr:row>21</xdr:row>
      <xdr:rowOff>140805</xdr:rowOff>
    </xdr:to>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31FEA85A-88C2-4ADC-82BF-E38D673934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65060" y="1933575"/>
              <a:ext cx="3814141" cy="20077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339587</xdr:colOff>
      <xdr:row>11</xdr:row>
      <xdr:rowOff>140805</xdr:rowOff>
    </xdr:from>
    <xdr:to>
      <xdr:col>20</xdr:col>
      <xdr:colOff>567773</xdr:colOff>
      <xdr:row>21</xdr:row>
      <xdr:rowOff>116579</xdr:rowOff>
    </xdr:to>
    <xdr:graphicFrame macro="">
      <xdr:nvGraphicFramePr>
        <xdr:cNvPr id="80" name="Chart 79">
          <a:extLst>
            <a:ext uri="{FF2B5EF4-FFF2-40B4-BE49-F238E27FC236}">
              <a16:creationId xmlns:a16="http://schemas.microsoft.com/office/drawing/2014/main" id="{8BDAC5DE-CF0C-4923-9B8D-D7BA96096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24847</xdr:colOff>
      <xdr:row>24</xdr:row>
      <xdr:rowOff>8283</xdr:rowOff>
    </xdr:from>
    <xdr:to>
      <xdr:col>8</xdr:col>
      <xdr:colOff>132523</xdr:colOff>
      <xdr:row>33</xdr:row>
      <xdr:rowOff>74544</xdr:rowOff>
    </xdr:to>
    <mc:AlternateContent xmlns:mc="http://schemas.openxmlformats.org/markup-compatibility/2006">
      <mc:Choice xmlns:cx4="http://schemas.microsoft.com/office/drawing/2016/5/10/chartex" Requires="cx4">
        <xdr:graphicFrame macro="">
          <xdr:nvGraphicFramePr>
            <xdr:cNvPr id="81" name="Chart 80">
              <a:extLst>
                <a:ext uri="{FF2B5EF4-FFF2-40B4-BE49-F238E27FC236}">
                  <a16:creationId xmlns:a16="http://schemas.microsoft.com/office/drawing/2014/main" id="{4F1C4FF3-2EF7-47B4-B501-7FD1C29EE7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05872" y="4351683"/>
              <a:ext cx="4174851" cy="16950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24849</xdr:colOff>
      <xdr:row>24</xdr:row>
      <xdr:rowOff>74543</xdr:rowOff>
    </xdr:from>
    <xdr:to>
      <xdr:col>14</xdr:col>
      <xdr:colOff>298173</xdr:colOff>
      <xdr:row>33</xdr:row>
      <xdr:rowOff>26503</xdr:rowOff>
    </xdr:to>
    <xdr:graphicFrame macro="">
      <xdr:nvGraphicFramePr>
        <xdr:cNvPr id="82" name="Chart 81">
          <a:extLst>
            <a:ext uri="{FF2B5EF4-FFF2-40B4-BE49-F238E27FC236}">
              <a16:creationId xmlns:a16="http://schemas.microsoft.com/office/drawing/2014/main" id="{64EE4A0B-AF8C-4AA7-9671-04BDA3454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6628</xdr:colOff>
      <xdr:row>24</xdr:row>
      <xdr:rowOff>31061</xdr:rowOff>
    </xdr:from>
    <xdr:to>
      <xdr:col>16</xdr:col>
      <xdr:colOff>354497</xdr:colOff>
      <xdr:row>32</xdr:row>
      <xdr:rowOff>122169</xdr:rowOff>
    </xdr:to>
    <mc:AlternateContent xmlns:mc="http://schemas.openxmlformats.org/markup-compatibility/2006" xmlns:a14="http://schemas.microsoft.com/office/drawing/2010/main">
      <mc:Choice Requires="a14">
        <xdr:graphicFrame macro="">
          <xdr:nvGraphicFramePr>
            <xdr:cNvPr id="83" name="Year 1">
              <a:extLst>
                <a:ext uri="{FF2B5EF4-FFF2-40B4-BE49-F238E27FC236}">
                  <a16:creationId xmlns:a16="http://schemas.microsoft.com/office/drawing/2014/main" id="{A9EB34B4-4A64-4362-9368-2A7D7300FAC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94973" y="4355926"/>
              <a:ext cx="927092" cy="15327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455545</xdr:colOff>
      <xdr:row>24</xdr:row>
      <xdr:rowOff>49697</xdr:rowOff>
    </xdr:from>
    <xdr:to>
      <xdr:col>20</xdr:col>
      <xdr:colOff>223632</xdr:colOff>
      <xdr:row>32</xdr:row>
      <xdr:rowOff>140805</xdr:rowOff>
    </xdr:to>
    <mc:AlternateContent xmlns:mc="http://schemas.openxmlformats.org/markup-compatibility/2006" xmlns:a14="http://schemas.microsoft.com/office/drawing/2010/main">
      <mc:Choice Requires="a14">
        <xdr:graphicFrame macro="">
          <xdr:nvGraphicFramePr>
            <xdr:cNvPr id="84" name="Segment 1">
              <a:extLst>
                <a:ext uri="{FF2B5EF4-FFF2-40B4-BE49-F238E27FC236}">
                  <a16:creationId xmlns:a16="http://schemas.microsoft.com/office/drawing/2014/main" id="{CF463743-59B4-4899-9951-7E77D559388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905831" y="4403983"/>
              <a:ext cx="929230" cy="15425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529674</xdr:colOff>
      <xdr:row>24</xdr:row>
      <xdr:rowOff>62948</xdr:rowOff>
    </xdr:from>
    <xdr:to>
      <xdr:col>18</xdr:col>
      <xdr:colOff>297761</xdr:colOff>
      <xdr:row>32</xdr:row>
      <xdr:rowOff>154056</xdr:rowOff>
    </xdr:to>
    <mc:AlternateContent xmlns:mc="http://schemas.openxmlformats.org/markup-compatibility/2006" xmlns:a14="http://schemas.microsoft.com/office/drawing/2010/main">
      <mc:Choice Requires="a14">
        <xdr:graphicFrame macro="">
          <xdr:nvGraphicFramePr>
            <xdr:cNvPr id="85" name="Region 1">
              <a:extLst>
                <a:ext uri="{FF2B5EF4-FFF2-40B4-BE49-F238E27FC236}">
                  <a16:creationId xmlns:a16="http://schemas.microsoft.com/office/drawing/2014/main" id="{ED63B238-C510-47B6-984F-C4D43DB9096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818817" y="4417234"/>
              <a:ext cx="929230" cy="15425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304800</xdr:colOff>
          <xdr:row>9</xdr:row>
          <xdr:rowOff>38100</xdr:rowOff>
        </xdr:from>
        <xdr:to>
          <xdr:col>4</xdr:col>
          <xdr:colOff>175054</xdr:colOff>
          <xdr:row>10</xdr:row>
          <xdr:rowOff>48397</xdr:rowOff>
        </xdr:to>
        <xdr:pic>
          <xdr:nvPicPr>
            <xdr:cNvPr id="2137" name="Picture 51">
              <a:extLst>
                <a:ext uri="{FF2B5EF4-FFF2-40B4-BE49-F238E27FC236}">
                  <a16:creationId xmlns:a16="http://schemas.microsoft.com/office/drawing/2014/main" id="{C933AA26-04AB-7BF0-6B86-3636B6BBBA71}"/>
                </a:ext>
              </a:extLst>
            </xdr:cNvPr>
            <xdr:cNvPicPr>
              <a:picLocks noChangeAspect="1" noChangeArrowheads="1"/>
              <a:extLst>
                <a:ext uri="{84589F7E-364E-4C9E-8A38-B11213B215E9}">
                  <a14:cameraTool cellRange="'SALES AND  PROFIT'!$B$45" spid="_x0000_s2252"/>
                </a:ext>
              </a:extLst>
            </xdr:cNvPicPr>
          </xdr:nvPicPr>
          <xdr:blipFill>
            <a:blip xmlns:r="http://schemas.openxmlformats.org/officeDocument/2006/relationships" r:embed="rId16"/>
            <a:srcRect/>
            <a:stretch>
              <a:fillRect/>
            </a:stretch>
          </xdr:blipFill>
          <xdr:spPr bwMode="auto">
            <a:xfrm>
              <a:off x="1463246" y="1659924"/>
              <a:ext cx="10287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390525</xdr:colOff>
          <xdr:row>9</xdr:row>
          <xdr:rowOff>0</xdr:rowOff>
        </xdr:from>
        <xdr:to>
          <xdr:col>8</xdr:col>
          <xdr:colOff>123825</xdr:colOff>
          <xdr:row>10</xdr:row>
          <xdr:rowOff>38100</xdr:rowOff>
        </xdr:to>
        <xdr:pic>
          <xdr:nvPicPr>
            <xdr:cNvPr id="2138" name="Picture 64">
              <a:extLst>
                <a:ext uri="{FF2B5EF4-FFF2-40B4-BE49-F238E27FC236}">
                  <a16:creationId xmlns:a16="http://schemas.microsoft.com/office/drawing/2014/main" id="{608CD2A5-096B-7A72-7C3F-7A8ECAC268AA}"/>
                </a:ext>
              </a:extLst>
            </xdr:cNvPr>
            <xdr:cNvPicPr>
              <a:picLocks noChangeAspect="1" noChangeArrowheads="1"/>
              <a:extLst>
                <a:ext uri="{84589F7E-364E-4C9E-8A38-B11213B215E9}">
                  <a14:cameraTool cellRange="'SALES AND  PROFIT'!$C$45" spid="_x0000_s2253"/>
                </a:ext>
              </a:extLst>
            </xdr:cNvPicPr>
          </xdr:nvPicPr>
          <xdr:blipFill>
            <a:blip xmlns:r="http://schemas.openxmlformats.org/officeDocument/2006/relationships" r:embed="rId7"/>
            <a:srcRect/>
            <a:stretch>
              <a:fillRect/>
            </a:stretch>
          </xdr:blipFill>
          <xdr:spPr bwMode="auto">
            <a:xfrm>
              <a:off x="3876675" y="1628775"/>
              <a:ext cx="895350" cy="219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514350</xdr:colOff>
          <xdr:row>8</xdr:row>
          <xdr:rowOff>171450</xdr:rowOff>
        </xdr:from>
        <xdr:to>
          <xdr:col>12</xdr:col>
          <xdr:colOff>266700</xdr:colOff>
          <xdr:row>10</xdr:row>
          <xdr:rowOff>28575</xdr:rowOff>
        </xdr:to>
        <xdr:pic>
          <xdr:nvPicPr>
            <xdr:cNvPr id="2139" name="Picture 69">
              <a:extLst>
                <a:ext uri="{FF2B5EF4-FFF2-40B4-BE49-F238E27FC236}">
                  <a16:creationId xmlns:a16="http://schemas.microsoft.com/office/drawing/2014/main" id="{D333C6EA-1F7D-0D1E-C384-C0E1390A83F9}"/>
                </a:ext>
              </a:extLst>
            </xdr:cNvPr>
            <xdr:cNvPicPr>
              <a:picLocks noChangeAspect="1" noChangeArrowheads="1"/>
              <a:extLst>
                <a:ext uri="{84589F7E-364E-4C9E-8A38-B11213B215E9}">
                  <a14:cameraTool cellRange="'SALES AND  PROFIT'!$D$45" spid="_x0000_s2254"/>
                </a:ext>
              </a:extLst>
            </xdr:cNvPicPr>
          </xdr:nvPicPr>
          <xdr:blipFill>
            <a:blip xmlns:r="http://schemas.openxmlformats.org/officeDocument/2006/relationships" r:embed="rId17"/>
            <a:srcRect/>
            <a:stretch>
              <a:fillRect/>
            </a:stretch>
          </xdr:blipFill>
          <xdr:spPr bwMode="auto">
            <a:xfrm>
              <a:off x="6324600" y="1619250"/>
              <a:ext cx="914400" cy="219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571500</xdr:colOff>
          <xdr:row>8</xdr:row>
          <xdr:rowOff>161925</xdr:rowOff>
        </xdr:from>
        <xdr:to>
          <xdr:col>16</xdr:col>
          <xdr:colOff>257175</xdr:colOff>
          <xdr:row>10</xdr:row>
          <xdr:rowOff>38100</xdr:rowOff>
        </xdr:to>
        <xdr:pic>
          <xdr:nvPicPr>
            <xdr:cNvPr id="2140" name="Picture 71">
              <a:extLst>
                <a:ext uri="{FF2B5EF4-FFF2-40B4-BE49-F238E27FC236}">
                  <a16:creationId xmlns:a16="http://schemas.microsoft.com/office/drawing/2014/main" id="{E1913F72-04BF-C39C-F5C9-98F1BDB30080}"/>
                </a:ext>
              </a:extLst>
            </xdr:cNvPr>
            <xdr:cNvPicPr>
              <a:picLocks noChangeAspect="1" noChangeArrowheads="1"/>
              <a:extLst>
                <a:ext uri="{84589F7E-364E-4C9E-8A38-B11213B215E9}">
                  <a14:cameraTool cellRange="'SALES AND  PROFIT'!$E$45" spid="_x0000_s2255"/>
                </a:ext>
              </a:extLst>
            </xdr:cNvPicPr>
          </xdr:nvPicPr>
          <xdr:blipFill>
            <a:blip xmlns:r="http://schemas.openxmlformats.org/officeDocument/2006/relationships" r:embed="rId18"/>
            <a:srcRect/>
            <a:stretch>
              <a:fillRect/>
            </a:stretch>
          </xdr:blipFill>
          <xdr:spPr bwMode="auto">
            <a:xfrm>
              <a:off x="8705850" y="1609725"/>
              <a:ext cx="84772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542925</xdr:colOff>
          <xdr:row>9</xdr:row>
          <xdr:rowOff>0</xdr:rowOff>
        </xdr:from>
        <xdr:to>
          <xdr:col>20</xdr:col>
          <xdr:colOff>295275</xdr:colOff>
          <xdr:row>10</xdr:row>
          <xdr:rowOff>38100</xdr:rowOff>
        </xdr:to>
        <xdr:pic>
          <xdr:nvPicPr>
            <xdr:cNvPr id="2141" name="Picture 75">
              <a:extLst>
                <a:ext uri="{FF2B5EF4-FFF2-40B4-BE49-F238E27FC236}">
                  <a16:creationId xmlns:a16="http://schemas.microsoft.com/office/drawing/2014/main" id="{6781A6AD-E75E-9690-51BC-401A8BCCAF04}"/>
                </a:ext>
              </a:extLst>
            </xdr:cNvPr>
            <xdr:cNvPicPr>
              <a:picLocks noChangeAspect="1" noChangeArrowheads="1"/>
              <a:extLst>
                <a:ext uri="{84589F7E-364E-4C9E-8A38-B11213B215E9}">
                  <a14:cameraTool cellRange="'SALES AND  PROFIT'!$F$45" spid="_x0000_s2256"/>
                </a:ext>
              </a:extLst>
            </xdr:cNvPicPr>
          </xdr:nvPicPr>
          <xdr:blipFill>
            <a:blip xmlns:r="http://schemas.openxmlformats.org/officeDocument/2006/relationships" r:embed="rId19"/>
            <a:srcRect/>
            <a:stretch>
              <a:fillRect/>
            </a:stretch>
          </xdr:blipFill>
          <xdr:spPr bwMode="auto">
            <a:xfrm>
              <a:off x="11001375" y="1628775"/>
              <a:ext cx="914400" cy="21907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refreshedDate="45295.557959027778" createdVersion="8" refreshedVersion="8" minRefreshableVersion="3" recordCount="9994" xr:uid="{AC4BB290-0820-4A96-AB27-60C1E6F170C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795833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15539D-0249-4C78-AAC9-DBCBC8FD5CB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
      <pivotArea outline="0" collapsedLevelsAreSubtotals="1" fieldPosition="0"/>
    </format>
    <format dxfId="0">
      <pivotArea dataOnly="0"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7C50FD-204A-4D8D-9542-269CC34667D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15138F-AE29-41FF-9850-85C03767193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8AEC30-353D-4D09-8458-C106686E526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D4DE73-976F-4DB6-A894-F8313F5D362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1"/>
    </i>
    <i>
      <x v="2"/>
    </i>
    <i>
      <x/>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6CD4E9-2880-48F5-BEF2-E34E4372892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B9C073-6050-4BA3-8602-BD6705416D3C}"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9:F43"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7F2F92-F0AD-45A7-AB02-6375CC6B9B6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R3:S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B88759-0CE3-429F-950E-8FFC1C16F7B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21:K34"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9FF806-EA68-4DC4-BA7D-FE577C3B484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1:B3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617922-FD03-4C2F-86F2-4795DC21F49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B099B02-A865-46A8-ADD4-F8E19E9394EA}" sourceName="Year">
  <pivotTables>
    <pivotTable tabId="7" name="PivotTable5"/>
    <pivotTable tabId="3" name="PivotTable1"/>
    <pivotTable tabId="6" name="PivotTable4"/>
    <pivotTable tabId="5" name="PivotTable3"/>
    <pivotTable tabId="8" name="PivotTable10"/>
    <pivotTable tabId="8" name="PivotTable11"/>
    <pivotTable tabId="8" name="PivotTable6"/>
    <pivotTable tabId="8" name="PivotTable7"/>
    <pivotTable tabId="8" name="PivotTable8"/>
    <pivotTable tabId="8" name="PivotTable9"/>
    <pivotTable tabId="4" name="PivotTable2"/>
  </pivotTables>
  <data>
    <tabular pivotCacheId="137958332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19D717F-2533-4F78-A913-F842B0F5DD53}" sourceName="Segment">
  <pivotTables>
    <pivotTable tabId="7" name="PivotTable5"/>
    <pivotTable tabId="3" name="PivotTable1"/>
    <pivotTable tabId="6" name="PivotTable4"/>
    <pivotTable tabId="5" name="PivotTable3"/>
    <pivotTable tabId="8" name="PivotTable10"/>
    <pivotTable tabId="8" name="PivotTable11"/>
    <pivotTable tabId="8" name="PivotTable6"/>
    <pivotTable tabId="8" name="PivotTable7"/>
    <pivotTable tabId="8" name="PivotTable8"/>
    <pivotTable tabId="8" name="PivotTable9"/>
    <pivotTable tabId="4" name="PivotTable2"/>
  </pivotTables>
  <data>
    <tabular pivotCacheId="137958332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01C98C6-A0FF-4BEB-B4DB-CBF1A870E4CA}" sourceName="Region">
  <pivotTables>
    <pivotTable tabId="7" name="PivotTable5"/>
    <pivotTable tabId="3" name="PivotTable1"/>
    <pivotTable tabId="6" name="PivotTable4"/>
    <pivotTable tabId="5" name="PivotTable3"/>
    <pivotTable tabId="8" name="PivotTable10"/>
    <pivotTable tabId="8" name="PivotTable11"/>
    <pivotTable tabId="8" name="PivotTable6"/>
    <pivotTable tabId="8" name="PivotTable7"/>
    <pivotTable tabId="8" name="PivotTable8"/>
    <pivotTable tabId="8" name="PivotTable9"/>
    <pivotTable tabId="4" name="PivotTable2"/>
  </pivotTables>
  <data>
    <tabular pivotCacheId="137958332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9B1B992-275B-4608-A5BE-5BB5A88C6CF0}" cache="Slicer_Year" caption="Year" rowHeight="241300"/>
  <slicer name="Segment" xr10:uid="{8241FEA9-55C9-4256-85C2-774884722AB3}" cache="Slicer_Segment" caption="Segment" rowHeight="241300"/>
  <slicer name="Region" xr10:uid="{0BC4FE22-C829-4ACE-A606-2CE06ECCA04C}"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7FA9875-F65D-433F-9093-FFDB7112C368}" cache="Slicer_Year" caption="Year" style="Slicer Style 1" rowHeight="241300"/>
  <slicer name="Segment 1" xr10:uid="{76A41346-BFB7-4DDC-8344-33302B48D5BE}" cache="Slicer_Segment" caption="Segment" style="Slicer Style 1" rowHeight="241300"/>
  <slicer name="Region 1" xr10:uid="{1C5CCDBC-89D6-4F9F-B58D-157563081A05}" cache="Slicer_Region" caption="Region"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6EA73-B243-4551-9F35-6E1A6EABA58D}">
  <dimension ref="A2:C16"/>
  <sheetViews>
    <sheetView workbookViewId="0">
      <selection activeCell="F30" sqref="F30"/>
    </sheetView>
  </sheetViews>
  <sheetFormatPr defaultRowHeight="15" x14ac:dyDescent="0.25"/>
  <cols>
    <col min="1" max="1" width="13.140625" bestFit="1" customWidth="1"/>
    <col min="2" max="2" width="12.140625" bestFit="1" customWidth="1"/>
    <col min="3" max="3" width="12.5703125" bestFit="1" customWidth="1"/>
  </cols>
  <sheetData>
    <row r="2" spans="1:3" x14ac:dyDescent="0.25">
      <c r="B2" s="11"/>
      <c r="C2" s="11"/>
    </row>
    <row r="3" spans="1:3" x14ac:dyDescent="0.25">
      <c r="A3" s="6" t="s">
        <v>10933</v>
      </c>
      <c r="B3" s="12" t="s">
        <v>10946</v>
      </c>
      <c r="C3" s="13" t="s">
        <v>10947</v>
      </c>
    </row>
    <row r="4" spans="1:3" x14ac:dyDescent="0.25">
      <c r="A4" s="8" t="s">
        <v>10935</v>
      </c>
      <c r="B4" s="12">
        <v>95365.937600000019</v>
      </c>
      <c r="C4" s="13">
        <v>9199.2699999999986</v>
      </c>
    </row>
    <row r="5" spans="1:3" x14ac:dyDescent="0.25">
      <c r="A5" s="8" t="s">
        <v>10952</v>
      </c>
      <c r="B5" s="12">
        <v>60172.649400000024</v>
      </c>
      <c r="C5" s="13">
        <v>10288.898699999991</v>
      </c>
    </row>
    <row r="6" spans="1:3" x14ac:dyDescent="0.25">
      <c r="A6" s="8" t="s">
        <v>10936</v>
      </c>
      <c r="B6" s="12">
        <v>199252.98399999991</v>
      </c>
      <c r="C6" s="13">
        <v>26806.573700000015</v>
      </c>
    </row>
    <row r="7" spans="1:3" x14ac:dyDescent="0.25">
      <c r="A7" s="8" t="s">
        <v>10937</v>
      </c>
      <c r="B7" s="12">
        <v>141851.5674</v>
      </c>
      <c r="C7" s="13">
        <v>13437.806799999998</v>
      </c>
    </row>
    <row r="8" spans="1:3" x14ac:dyDescent="0.25">
      <c r="A8" s="8" t="s">
        <v>10938</v>
      </c>
      <c r="B8" s="12">
        <v>156122.28669999994</v>
      </c>
      <c r="C8" s="13">
        <v>22308.51279999999</v>
      </c>
    </row>
    <row r="9" spans="1:3" x14ac:dyDescent="0.25">
      <c r="A9" s="8" t="s">
        <v>10939</v>
      </c>
      <c r="B9" s="12">
        <v>147082.61130000011</v>
      </c>
      <c r="C9" s="13">
        <v>20899.334500000012</v>
      </c>
    </row>
    <row r="10" spans="1:3" x14ac:dyDescent="0.25">
      <c r="A10" s="8" t="s">
        <v>10940</v>
      </c>
      <c r="B10" s="12">
        <v>149580.83800000031</v>
      </c>
      <c r="C10" s="13">
        <v>13535.38299999998</v>
      </c>
    </row>
    <row r="11" spans="1:3" x14ac:dyDescent="0.25">
      <c r="A11" s="8" t="s">
        <v>10941</v>
      </c>
      <c r="B11" s="12">
        <v>159589.45099999988</v>
      </c>
      <c r="C11" s="13">
        <v>21896.715399999972</v>
      </c>
    </row>
    <row r="12" spans="1:3" x14ac:dyDescent="0.25">
      <c r="A12" s="8" t="s">
        <v>10942</v>
      </c>
      <c r="B12" s="12">
        <v>309770.09970000025</v>
      </c>
      <c r="C12" s="13">
        <v>37293.192500000034</v>
      </c>
    </row>
    <row r="13" spans="1:3" x14ac:dyDescent="0.25">
      <c r="A13" s="8" t="s">
        <v>10943</v>
      </c>
      <c r="B13" s="12">
        <v>197115.20170000009</v>
      </c>
      <c r="C13" s="13">
        <v>31469.663800000035</v>
      </c>
    </row>
    <row r="14" spans="1:3" x14ac:dyDescent="0.25">
      <c r="A14" s="8" t="s">
        <v>10944</v>
      </c>
      <c r="B14" s="12">
        <v>349120.07400000008</v>
      </c>
      <c r="C14" s="13">
        <v>35825.536599999927</v>
      </c>
    </row>
    <row r="15" spans="1:3" x14ac:dyDescent="0.25">
      <c r="A15" s="8" t="s">
        <v>10945</v>
      </c>
      <c r="B15" s="12">
        <v>332177.15950000001</v>
      </c>
      <c r="C15" s="13">
        <v>43436.13390000003</v>
      </c>
    </row>
    <row r="16" spans="1:3" x14ac:dyDescent="0.25">
      <c r="A16" s="9" t="s">
        <v>10934</v>
      </c>
      <c r="B16" s="14">
        <v>2297200.8603000008</v>
      </c>
      <c r="C16" s="15">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B1C1B-938D-4121-8961-425B1DB6742A}">
  <dimension ref="A3:G7"/>
  <sheetViews>
    <sheetView workbookViewId="0">
      <selection activeCell="B5" sqref="B5"/>
    </sheetView>
  </sheetViews>
  <sheetFormatPr defaultRowHeight="15" x14ac:dyDescent="0.25"/>
  <cols>
    <col min="1" max="1" width="14.5703125" bestFit="1" customWidth="1"/>
    <col min="2" max="2" width="12.5703125" bestFit="1" customWidth="1"/>
    <col min="6" max="6" width="14.5703125" bestFit="1" customWidth="1"/>
    <col min="7" max="7" width="12" bestFit="1" customWidth="1"/>
  </cols>
  <sheetData>
    <row r="3" spans="1:7" x14ac:dyDescent="0.25">
      <c r="A3" s="6" t="s">
        <v>10933</v>
      </c>
      <c r="B3" s="7" t="s">
        <v>10947</v>
      </c>
      <c r="F3" s="17" t="s">
        <v>15</v>
      </c>
      <c r="G3" s="17" t="s">
        <v>21</v>
      </c>
    </row>
    <row r="4" spans="1:7" x14ac:dyDescent="0.25">
      <c r="A4" s="8" t="s">
        <v>71</v>
      </c>
      <c r="B4" s="7">
        <v>145454.9480999998</v>
      </c>
      <c r="F4" t="str">
        <f>A4</f>
        <v>Technology</v>
      </c>
      <c r="G4" s="18">
        <f>GETPIVOTDATA("Profit",$A$3,"Category",A4)</f>
        <v>145454.9480999998</v>
      </c>
    </row>
    <row r="5" spans="1:7" x14ac:dyDescent="0.25">
      <c r="A5" s="16" t="s">
        <v>46</v>
      </c>
      <c r="B5" s="32">
        <v>122490.8008000001</v>
      </c>
      <c r="F5" t="str">
        <f t="shared" ref="F5:F7" si="0">A5</f>
        <v>Office Supplies</v>
      </c>
      <c r="G5" s="18">
        <f t="shared" ref="G5:G6" si="1">GETPIVOTDATA("Profit",$A$3,"Category",A5)</f>
        <v>122490.8008000001</v>
      </c>
    </row>
    <row r="6" spans="1:7" x14ac:dyDescent="0.25">
      <c r="A6" s="16" t="s">
        <v>32</v>
      </c>
      <c r="B6" s="32">
        <v>18451.272799999992</v>
      </c>
      <c r="F6" t="str">
        <f t="shared" si="0"/>
        <v>Furniture</v>
      </c>
      <c r="G6" s="18">
        <f t="shared" si="1"/>
        <v>18451.272799999992</v>
      </c>
    </row>
    <row r="7" spans="1:7" x14ac:dyDescent="0.25">
      <c r="A7" s="9" t="s">
        <v>10934</v>
      </c>
      <c r="B7" s="33">
        <v>286397.02169999992</v>
      </c>
      <c r="F7" t="str">
        <f t="shared" si="0"/>
        <v>Grand Total</v>
      </c>
      <c r="G7" s="18">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5464F-9950-4F70-A361-D92550BDCD57}">
  <dimension ref="A3:B7"/>
  <sheetViews>
    <sheetView workbookViewId="0">
      <selection activeCell="O12" sqref="O12"/>
    </sheetView>
  </sheetViews>
  <sheetFormatPr defaultRowHeight="15" x14ac:dyDescent="0.25"/>
  <cols>
    <col min="1" max="1" width="14.5703125" bestFit="1" customWidth="1"/>
    <col min="2" max="2" width="12.140625" bestFit="1" customWidth="1"/>
  </cols>
  <sheetData>
    <row r="3" spans="1:2" x14ac:dyDescent="0.25">
      <c r="A3" s="6" t="s">
        <v>10933</v>
      </c>
      <c r="B3" s="7" t="s">
        <v>10946</v>
      </c>
    </row>
    <row r="4" spans="1:2" x14ac:dyDescent="0.25">
      <c r="A4" s="8" t="s">
        <v>32</v>
      </c>
      <c r="B4" s="19">
        <v>0.32300170530281774</v>
      </c>
    </row>
    <row r="5" spans="1:2" x14ac:dyDescent="0.25">
      <c r="A5" s="16" t="s">
        <v>46</v>
      </c>
      <c r="B5" s="20">
        <v>0.31301008302169103</v>
      </c>
    </row>
    <row r="6" spans="1:2" x14ac:dyDescent="0.25">
      <c r="A6" s="16" t="s">
        <v>71</v>
      </c>
      <c r="B6" s="20">
        <v>0.36398821167549117</v>
      </c>
    </row>
    <row r="7" spans="1:2" x14ac:dyDescent="0.25">
      <c r="A7" s="9" t="s">
        <v>10934</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F8B84-08B8-4779-8EEE-981299ED932B}">
  <dimension ref="A3:F53"/>
  <sheetViews>
    <sheetView topLeftCell="A15" workbookViewId="0">
      <selection activeCell="I43" sqref="I43"/>
    </sheetView>
  </sheetViews>
  <sheetFormatPr defaultRowHeight="15" x14ac:dyDescent="0.25"/>
  <cols>
    <col min="1" max="1" width="18.7109375" bestFit="1" customWidth="1"/>
    <col min="2" max="2" width="12.140625" bestFit="1" customWidth="1"/>
    <col min="5" max="5" width="18.7109375" bestFit="1" customWidth="1"/>
    <col min="6" max="6" width="10.140625" style="18" bestFit="1" customWidth="1"/>
  </cols>
  <sheetData>
    <row r="3" spans="1:6" x14ac:dyDescent="0.25">
      <c r="A3" s="6" t="s">
        <v>10933</v>
      </c>
      <c r="B3" s="7" t="s">
        <v>10946</v>
      </c>
      <c r="E3" s="17" t="s">
        <v>11</v>
      </c>
      <c r="F3" s="22" t="s">
        <v>18</v>
      </c>
    </row>
    <row r="4" spans="1:6" x14ac:dyDescent="0.25">
      <c r="A4" s="8" t="s">
        <v>358</v>
      </c>
      <c r="B4" s="7">
        <v>19510.639999999992</v>
      </c>
      <c r="E4" t="str">
        <f>A4</f>
        <v>Alabama</v>
      </c>
      <c r="F4" s="18">
        <f>GETPIVOTDATA("Sales",$A$3,"State",A4)</f>
        <v>19510.639999999992</v>
      </c>
    </row>
    <row r="5" spans="1:6" x14ac:dyDescent="0.25">
      <c r="A5" s="16" t="s">
        <v>310</v>
      </c>
      <c r="B5" s="32">
        <v>35282.000999999997</v>
      </c>
      <c r="E5" t="str">
        <f t="shared" ref="E5:E53" si="0">A5</f>
        <v>Arizona</v>
      </c>
      <c r="F5" s="18">
        <f t="shared" ref="F5:F52" si="1">GETPIVOTDATA("Sales",$A$3,"State",A5)</f>
        <v>35282.000999999997</v>
      </c>
    </row>
    <row r="6" spans="1:6" x14ac:dyDescent="0.25">
      <c r="A6" s="16" t="s">
        <v>1707</v>
      </c>
      <c r="B6" s="32">
        <v>11678.129999999997</v>
      </c>
      <c r="E6" t="str">
        <f t="shared" si="0"/>
        <v>Arkansas</v>
      </c>
      <c r="F6" s="18">
        <f t="shared" si="1"/>
        <v>11678.129999999997</v>
      </c>
    </row>
    <row r="7" spans="1:6" x14ac:dyDescent="0.25">
      <c r="A7" s="16" t="s">
        <v>43</v>
      </c>
      <c r="B7" s="32">
        <v>457687.63150000101</v>
      </c>
      <c r="E7" t="str">
        <f t="shared" si="0"/>
        <v>California</v>
      </c>
      <c r="F7" s="18">
        <f t="shared" si="1"/>
        <v>457687.63150000101</v>
      </c>
    </row>
    <row r="8" spans="1:6" x14ac:dyDescent="0.25">
      <c r="A8" s="16" t="s">
        <v>457</v>
      </c>
      <c r="B8" s="32">
        <v>32108.117999999995</v>
      </c>
      <c r="E8" t="str">
        <f t="shared" si="0"/>
        <v>Colorado</v>
      </c>
      <c r="F8" s="18">
        <f t="shared" si="1"/>
        <v>32108.117999999995</v>
      </c>
    </row>
    <row r="9" spans="1:6" x14ac:dyDescent="0.25">
      <c r="A9" s="16" t="s">
        <v>747</v>
      </c>
      <c r="B9" s="32">
        <v>13384.356999999996</v>
      </c>
      <c r="E9" t="str">
        <f t="shared" si="0"/>
        <v>Connecticut</v>
      </c>
      <c r="F9" s="18">
        <f t="shared" si="1"/>
        <v>13384.356999999996</v>
      </c>
    </row>
    <row r="10" spans="1:6" x14ac:dyDescent="0.25">
      <c r="A10" s="16" t="s">
        <v>245</v>
      </c>
      <c r="B10" s="32">
        <v>27451.068999999992</v>
      </c>
      <c r="E10" t="str">
        <f t="shared" si="0"/>
        <v>Delaware</v>
      </c>
      <c r="F10" s="18">
        <f t="shared" si="1"/>
        <v>27451.068999999992</v>
      </c>
    </row>
    <row r="11" spans="1:6" x14ac:dyDescent="0.25">
      <c r="A11" s="16" t="s">
        <v>3034</v>
      </c>
      <c r="B11" s="32">
        <v>2865.0199999999995</v>
      </c>
      <c r="E11" t="str">
        <f t="shared" si="0"/>
        <v>District of Columbia</v>
      </c>
      <c r="F11" s="18">
        <f t="shared" si="1"/>
        <v>2865.0199999999995</v>
      </c>
    </row>
    <row r="12" spans="1:6" x14ac:dyDescent="0.25">
      <c r="A12" s="16" t="s">
        <v>54</v>
      </c>
      <c r="B12" s="32">
        <v>89473.707999999999</v>
      </c>
      <c r="E12" t="str">
        <f t="shared" si="0"/>
        <v>Florida</v>
      </c>
      <c r="F12" s="18">
        <f t="shared" si="1"/>
        <v>89473.707999999999</v>
      </c>
    </row>
    <row r="13" spans="1:6" x14ac:dyDescent="0.25">
      <c r="A13" s="16" t="s">
        <v>1272</v>
      </c>
      <c r="B13" s="32">
        <v>49095.840000000004</v>
      </c>
      <c r="E13" t="str">
        <f t="shared" si="0"/>
        <v>Georgia</v>
      </c>
      <c r="F13" s="18">
        <f t="shared" si="1"/>
        <v>49095.840000000004</v>
      </c>
    </row>
    <row r="14" spans="1:6" x14ac:dyDescent="0.25">
      <c r="A14" s="16" t="s">
        <v>6260</v>
      </c>
      <c r="B14" s="32">
        <v>4382.4860000000017</v>
      </c>
      <c r="E14" t="str">
        <f t="shared" si="0"/>
        <v>Idaho</v>
      </c>
      <c r="F14" s="18">
        <f t="shared" si="1"/>
        <v>4382.4860000000017</v>
      </c>
    </row>
    <row r="15" spans="1:6" x14ac:dyDescent="0.25">
      <c r="A15" s="16" t="s">
        <v>211</v>
      </c>
      <c r="B15" s="32">
        <v>80166.10099999985</v>
      </c>
      <c r="E15" t="str">
        <f t="shared" si="0"/>
        <v>Illinois</v>
      </c>
      <c r="F15" s="18">
        <f t="shared" si="1"/>
        <v>80166.10099999985</v>
      </c>
    </row>
    <row r="16" spans="1:6" x14ac:dyDescent="0.25">
      <c r="A16" s="16" t="s">
        <v>254</v>
      </c>
      <c r="B16" s="32">
        <v>53555.360000000001</v>
      </c>
      <c r="E16" t="str">
        <f t="shared" si="0"/>
        <v>Indiana</v>
      </c>
      <c r="F16" s="18">
        <f t="shared" si="1"/>
        <v>53555.360000000001</v>
      </c>
    </row>
    <row r="17" spans="1:6" x14ac:dyDescent="0.25">
      <c r="A17" s="16" t="s">
        <v>489</v>
      </c>
      <c r="B17" s="32">
        <v>4579.7599999999993</v>
      </c>
      <c r="E17" t="str">
        <f t="shared" si="0"/>
        <v>Iowa</v>
      </c>
      <c r="F17" s="18">
        <f t="shared" si="1"/>
        <v>4579.7599999999993</v>
      </c>
    </row>
    <row r="18" spans="1:6" x14ac:dyDescent="0.25">
      <c r="A18" s="16" t="s">
        <v>4530</v>
      </c>
      <c r="B18" s="32">
        <v>2914.31</v>
      </c>
      <c r="E18" t="str">
        <f t="shared" si="0"/>
        <v>Kansas</v>
      </c>
      <c r="F18" s="18">
        <f t="shared" si="1"/>
        <v>2914.31</v>
      </c>
    </row>
    <row r="19" spans="1:6" x14ac:dyDescent="0.25">
      <c r="A19" s="16" t="s">
        <v>29</v>
      </c>
      <c r="B19" s="32">
        <v>36591.749999999971</v>
      </c>
      <c r="E19" t="str">
        <f t="shared" si="0"/>
        <v>Kentucky</v>
      </c>
      <c r="F19" s="18">
        <f t="shared" si="1"/>
        <v>36591.749999999971</v>
      </c>
    </row>
    <row r="20" spans="1:6" x14ac:dyDescent="0.25">
      <c r="A20" s="16" t="s">
        <v>736</v>
      </c>
      <c r="B20" s="32">
        <v>9217.0299999999988</v>
      </c>
      <c r="E20" t="str">
        <f t="shared" si="0"/>
        <v>Louisiana</v>
      </c>
      <c r="F20" s="18">
        <f t="shared" si="1"/>
        <v>9217.0299999999988</v>
      </c>
    </row>
    <row r="21" spans="1:6" x14ac:dyDescent="0.25">
      <c r="A21" s="16" t="s">
        <v>5235</v>
      </c>
      <c r="B21" s="32">
        <v>1270.53</v>
      </c>
      <c r="E21" t="str">
        <f t="shared" si="0"/>
        <v>Maine</v>
      </c>
      <c r="F21" s="18">
        <f t="shared" si="1"/>
        <v>1270.53</v>
      </c>
    </row>
    <row r="22" spans="1:6" x14ac:dyDescent="0.25">
      <c r="A22" s="16" t="s">
        <v>2735</v>
      </c>
      <c r="B22" s="32">
        <v>23705.523000000005</v>
      </c>
      <c r="E22" t="str">
        <f t="shared" si="0"/>
        <v>Maryland</v>
      </c>
      <c r="F22" s="18">
        <f t="shared" si="1"/>
        <v>23705.523000000005</v>
      </c>
    </row>
    <row r="23" spans="1:6" x14ac:dyDescent="0.25">
      <c r="A23" s="16" t="s">
        <v>1245</v>
      </c>
      <c r="B23" s="32">
        <v>28634.43399999999</v>
      </c>
      <c r="E23" t="str">
        <f t="shared" si="0"/>
        <v>Massachusetts</v>
      </c>
      <c r="F23" s="18">
        <f t="shared" si="1"/>
        <v>28634.43399999999</v>
      </c>
    </row>
    <row r="24" spans="1:6" x14ac:dyDescent="0.25">
      <c r="A24" s="16" t="s">
        <v>238</v>
      </c>
      <c r="B24" s="32">
        <v>76269.614000000016</v>
      </c>
      <c r="E24" t="str">
        <f t="shared" si="0"/>
        <v>Michigan</v>
      </c>
      <c r="F24" s="18">
        <f t="shared" si="1"/>
        <v>76269.614000000016</v>
      </c>
    </row>
    <row r="25" spans="1:6" x14ac:dyDescent="0.25">
      <c r="A25" s="16" t="s">
        <v>229</v>
      </c>
      <c r="B25" s="32">
        <v>29863.149999999994</v>
      </c>
      <c r="E25" t="str">
        <f t="shared" si="0"/>
        <v>Minnesota</v>
      </c>
      <c r="F25" s="18">
        <f t="shared" si="1"/>
        <v>29863.149999999994</v>
      </c>
    </row>
    <row r="26" spans="1:6" x14ac:dyDescent="0.25">
      <c r="A26" s="16" t="s">
        <v>1487</v>
      </c>
      <c r="B26" s="32">
        <v>10771.34</v>
      </c>
      <c r="E26" t="str">
        <f t="shared" si="0"/>
        <v>Mississippi</v>
      </c>
      <c r="F26" s="18">
        <f t="shared" si="1"/>
        <v>10771.34</v>
      </c>
    </row>
    <row r="27" spans="1:6" x14ac:dyDescent="0.25">
      <c r="A27" s="16" t="s">
        <v>596</v>
      </c>
      <c r="B27" s="32">
        <v>22205.149999999998</v>
      </c>
      <c r="E27" t="str">
        <f t="shared" si="0"/>
        <v>Missouri</v>
      </c>
      <c r="F27" s="18">
        <f t="shared" si="1"/>
        <v>22205.149999999998</v>
      </c>
    </row>
    <row r="28" spans="1:6" x14ac:dyDescent="0.25">
      <c r="A28" s="16" t="s">
        <v>1762</v>
      </c>
      <c r="B28" s="32">
        <v>5589.3519999999971</v>
      </c>
      <c r="E28" t="str">
        <f t="shared" si="0"/>
        <v>Montana</v>
      </c>
      <c r="F28" s="18">
        <f t="shared" si="1"/>
        <v>5589.3519999999971</v>
      </c>
    </row>
    <row r="29" spans="1:6" x14ac:dyDescent="0.25">
      <c r="A29" s="16" t="s">
        <v>138</v>
      </c>
      <c r="B29" s="32">
        <v>7464.9299999999985</v>
      </c>
      <c r="E29" t="str">
        <f t="shared" si="0"/>
        <v>Nebraska</v>
      </c>
      <c r="F29" s="18">
        <f t="shared" si="1"/>
        <v>7464.9299999999985</v>
      </c>
    </row>
    <row r="30" spans="1:6" x14ac:dyDescent="0.25">
      <c r="A30" s="16" t="s">
        <v>1392</v>
      </c>
      <c r="B30" s="32">
        <v>16729.101999999999</v>
      </c>
      <c r="E30" t="str">
        <f t="shared" si="0"/>
        <v>Nevada</v>
      </c>
      <c r="F30" s="18">
        <f t="shared" si="1"/>
        <v>16729.101999999999</v>
      </c>
    </row>
    <row r="31" spans="1:6" x14ac:dyDescent="0.25">
      <c r="A31" s="16" t="s">
        <v>2694</v>
      </c>
      <c r="B31" s="32">
        <v>7292.5239999999994</v>
      </c>
      <c r="E31" t="str">
        <f t="shared" si="0"/>
        <v>New Hampshire</v>
      </c>
      <c r="F31" s="18">
        <f t="shared" si="1"/>
        <v>7292.5239999999994</v>
      </c>
    </row>
    <row r="32" spans="1:6" x14ac:dyDescent="0.25">
      <c r="A32" s="16" t="s">
        <v>788</v>
      </c>
      <c r="B32" s="32">
        <v>35764.312000000013</v>
      </c>
      <c r="E32" t="str">
        <f t="shared" si="0"/>
        <v>New Jersey</v>
      </c>
      <c r="F32" s="18">
        <f t="shared" si="1"/>
        <v>35764.312000000013</v>
      </c>
    </row>
    <row r="33" spans="1:6" x14ac:dyDescent="0.25">
      <c r="A33" s="16" t="s">
        <v>668</v>
      </c>
      <c r="B33" s="32">
        <v>4783.5220000000008</v>
      </c>
      <c r="E33" t="str">
        <f t="shared" si="0"/>
        <v>New Mexico</v>
      </c>
      <c r="F33" s="18">
        <f t="shared" si="1"/>
        <v>4783.5220000000008</v>
      </c>
    </row>
    <row r="34" spans="1:6" x14ac:dyDescent="0.25">
      <c r="A34" s="16" t="s">
        <v>267</v>
      </c>
      <c r="B34" s="32">
        <v>310876.27099999978</v>
      </c>
      <c r="E34" t="str">
        <f t="shared" si="0"/>
        <v>New York</v>
      </c>
      <c r="F34" s="18">
        <f t="shared" si="1"/>
        <v>310876.27099999978</v>
      </c>
    </row>
    <row r="35" spans="1:6" x14ac:dyDescent="0.25">
      <c r="A35" s="16" t="s">
        <v>88</v>
      </c>
      <c r="B35" s="32">
        <v>55603.163999999968</v>
      </c>
      <c r="E35" t="str">
        <f t="shared" si="0"/>
        <v>North Carolina</v>
      </c>
      <c r="F35" s="18">
        <f t="shared" si="1"/>
        <v>55603.163999999968</v>
      </c>
    </row>
    <row r="36" spans="1:6" x14ac:dyDescent="0.25">
      <c r="A36" s="16" t="s">
        <v>7449</v>
      </c>
      <c r="B36" s="32">
        <v>919.91</v>
      </c>
      <c r="E36" t="str">
        <f t="shared" si="0"/>
        <v>North Dakota</v>
      </c>
      <c r="F36" s="18">
        <f t="shared" si="1"/>
        <v>919.91</v>
      </c>
    </row>
    <row r="37" spans="1:6" x14ac:dyDescent="0.25">
      <c r="A37" s="16" t="s">
        <v>498</v>
      </c>
      <c r="B37" s="32">
        <v>78258.135999999926</v>
      </c>
      <c r="E37" t="str">
        <f t="shared" si="0"/>
        <v>Ohio</v>
      </c>
      <c r="F37" s="18">
        <f t="shared" si="1"/>
        <v>78258.135999999926</v>
      </c>
    </row>
    <row r="38" spans="1:6" x14ac:dyDescent="0.25">
      <c r="A38" s="16" t="s">
        <v>649</v>
      </c>
      <c r="B38" s="32">
        <v>19683.390000000003</v>
      </c>
      <c r="E38" t="str">
        <f t="shared" si="0"/>
        <v>Oklahoma</v>
      </c>
      <c r="F38" s="18">
        <f t="shared" si="1"/>
        <v>19683.390000000003</v>
      </c>
    </row>
    <row r="39" spans="1:6" x14ac:dyDescent="0.25">
      <c r="A39" s="16" t="s">
        <v>420</v>
      </c>
      <c r="B39" s="32">
        <v>17431.149999999991</v>
      </c>
      <c r="E39" t="str">
        <f t="shared" si="0"/>
        <v>Oregon</v>
      </c>
      <c r="F39" s="18">
        <f t="shared" si="1"/>
        <v>17431.149999999991</v>
      </c>
    </row>
    <row r="40" spans="1:6" x14ac:dyDescent="0.25">
      <c r="A40" s="16" t="s">
        <v>147</v>
      </c>
      <c r="B40" s="32">
        <v>116511.91400000003</v>
      </c>
      <c r="E40" t="str">
        <f t="shared" si="0"/>
        <v>Pennsylvania</v>
      </c>
      <c r="F40" s="18">
        <f t="shared" si="1"/>
        <v>116511.91400000003</v>
      </c>
    </row>
    <row r="41" spans="1:6" x14ac:dyDescent="0.25">
      <c r="A41" s="16" t="s">
        <v>1399</v>
      </c>
      <c r="B41" s="32">
        <v>22627.955999999995</v>
      </c>
      <c r="E41" t="str">
        <f t="shared" si="0"/>
        <v>Rhode Island</v>
      </c>
      <c r="F41" s="18">
        <f t="shared" si="1"/>
        <v>22627.955999999995</v>
      </c>
    </row>
    <row r="42" spans="1:6" x14ac:dyDescent="0.25">
      <c r="A42" s="16" t="s">
        <v>383</v>
      </c>
      <c r="B42" s="32">
        <v>8481.7099999999991</v>
      </c>
      <c r="E42" t="str">
        <f t="shared" si="0"/>
        <v>South Carolina</v>
      </c>
      <c r="F42" s="18">
        <f t="shared" si="1"/>
        <v>8481.7099999999991</v>
      </c>
    </row>
    <row r="43" spans="1:6" x14ac:dyDescent="0.25">
      <c r="A43" s="16" t="s">
        <v>5326</v>
      </c>
      <c r="B43" s="32">
        <v>1315.5600000000002</v>
      </c>
      <c r="E43" t="str">
        <f t="shared" si="0"/>
        <v>South Dakota</v>
      </c>
      <c r="F43" s="18">
        <f t="shared" si="1"/>
        <v>1315.5600000000002</v>
      </c>
    </row>
    <row r="44" spans="1:6" x14ac:dyDescent="0.25">
      <c r="A44" s="16" t="s">
        <v>335</v>
      </c>
      <c r="B44" s="32">
        <v>30661.872999999981</v>
      </c>
      <c r="E44" t="str">
        <f t="shared" si="0"/>
        <v>Tennessee</v>
      </c>
      <c r="F44" s="18">
        <f t="shared" si="1"/>
        <v>30661.872999999981</v>
      </c>
    </row>
    <row r="45" spans="1:6" x14ac:dyDescent="0.25">
      <c r="A45" s="16" t="s">
        <v>104</v>
      </c>
      <c r="B45" s="32">
        <v>170188.04580000002</v>
      </c>
      <c r="E45" t="str">
        <f t="shared" si="0"/>
        <v>Texas</v>
      </c>
      <c r="F45" s="18">
        <f t="shared" si="1"/>
        <v>170188.04580000002</v>
      </c>
    </row>
    <row r="46" spans="1:6" x14ac:dyDescent="0.25">
      <c r="A46" s="16" t="s">
        <v>121</v>
      </c>
      <c r="B46" s="32">
        <v>11220.055999999999</v>
      </c>
      <c r="E46" t="str">
        <f t="shared" si="0"/>
        <v>Utah</v>
      </c>
      <c r="F46" s="18">
        <f t="shared" si="1"/>
        <v>11220.055999999999</v>
      </c>
    </row>
    <row r="47" spans="1:6" x14ac:dyDescent="0.25">
      <c r="A47" s="16" t="s">
        <v>5203</v>
      </c>
      <c r="B47" s="32">
        <v>8929.369999999999</v>
      </c>
      <c r="E47" t="str">
        <f t="shared" si="0"/>
        <v>Vermont</v>
      </c>
      <c r="F47" s="18">
        <f t="shared" si="1"/>
        <v>8929.369999999999</v>
      </c>
    </row>
    <row r="48" spans="1:6" x14ac:dyDescent="0.25">
      <c r="A48" s="16" t="s">
        <v>319</v>
      </c>
      <c r="B48" s="32">
        <v>70636.719999999987</v>
      </c>
      <c r="E48" t="str">
        <f t="shared" si="0"/>
        <v>Virginia</v>
      </c>
      <c r="F48" s="18">
        <f t="shared" si="1"/>
        <v>70636.719999999987</v>
      </c>
    </row>
    <row r="49" spans="1:6" x14ac:dyDescent="0.25">
      <c r="A49" s="16" t="s">
        <v>96</v>
      </c>
      <c r="B49" s="32">
        <v>138641.26999999993</v>
      </c>
      <c r="E49" t="str">
        <f t="shared" si="0"/>
        <v>Washington</v>
      </c>
      <c r="F49" s="18">
        <f t="shared" si="1"/>
        <v>138641.26999999993</v>
      </c>
    </row>
    <row r="50" spans="1:6" x14ac:dyDescent="0.25">
      <c r="A50" s="16" t="s">
        <v>9726</v>
      </c>
      <c r="B50" s="32">
        <v>1209.8240000000001</v>
      </c>
      <c r="E50" t="str">
        <f t="shared" si="0"/>
        <v>West Virginia</v>
      </c>
      <c r="F50" s="18">
        <f t="shared" si="1"/>
        <v>1209.8240000000001</v>
      </c>
    </row>
    <row r="51" spans="1:6" x14ac:dyDescent="0.25">
      <c r="A51" s="16" t="s">
        <v>114</v>
      </c>
      <c r="B51" s="32">
        <v>32114.610000000019</v>
      </c>
      <c r="E51" t="str">
        <f t="shared" si="0"/>
        <v>Wisconsin</v>
      </c>
      <c r="F51" s="18">
        <f t="shared" si="1"/>
        <v>32114.610000000019</v>
      </c>
    </row>
    <row r="52" spans="1:6" x14ac:dyDescent="0.25">
      <c r="A52" s="16" t="s">
        <v>8542</v>
      </c>
      <c r="B52" s="32">
        <v>1603.1360000000002</v>
      </c>
      <c r="E52" t="str">
        <f t="shared" si="0"/>
        <v>Wyoming</v>
      </c>
      <c r="F52" s="18">
        <f t="shared" si="1"/>
        <v>1603.1360000000002</v>
      </c>
    </row>
    <row r="53" spans="1:6" x14ac:dyDescent="0.25">
      <c r="A53" s="9" t="s">
        <v>10934</v>
      </c>
      <c r="B53" s="33">
        <v>2297200.8603000003</v>
      </c>
      <c r="E53" t="str">
        <f t="shared" si="0"/>
        <v>Grand Total</v>
      </c>
      <c r="F53" s="18">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355FE-2609-4CE9-B5B4-16EA97641093}">
  <dimension ref="A3:B9"/>
  <sheetViews>
    <sheetView workbookViewId="0">
      <selection activeCell="A6" sqref="A4:A8"/>
      <pivotSelection pane="bottomRight" showHeader="1" activeRow="5" click="1" r:id="rId1">
        <pivotArea dataOnly="0" labelOnly="1" fieldPosition="0">
          <references count="1">
            <reference field="16" count="0"/>
          </references>
        </pivotArea>
      </pivotSelection>
    </sheetView>
  </sheetViews>
  <sheetFormatPr defaultRowHeight="15" x14ac:dyDescent="0.25"/>
  <cols>
    <col min="1" max="1" width="13.140625" bestFit="1" customWidth="1"/>
    <col min="2" max="2" width="12.140625" bestFit="1" customWidth="1"/>
  </cols>
  <sheetData>
    <row r="3" spans="1:2" x14ac:dyDescent="0.25">
      <c r="A3" s="6" t="s">
        <v>10933</v>
      </c>
      <c r="B3" s="7" t="s">
        <v>10946</v>
      </c>
    </row>
    <row r="4" spans="1:2" x14ac:dyDescent="0.25">
      <c r="A4" s="8" t="s">
        <v>72</v>
      </c>
      <c r="B4" s="7">
        <v>330007.05400000012</v>
      </c>
    </row>
    <row r="5" spans="1:2" x14ac:dyDescent="0.25">
      <c r="A5" s="16" t="s">
        <v>36</v>
      </c>
      <c r="B5" s="32">
        <v>328449.1030000007</v>
      </c>
    </row>
    <row r="6" spans="1:2" x14ac:dyDescent="0.25">
      <c r="A6" s="16" t="s">
        <v>59</v>
      </c>
      <c r="B6" s="32">
        <v>223843.60800000012</v>
      </c>
    </row>
    <row r="7" spans="1:2" x14ac:dyDescent="0.25">
      <c r="A7" s="16" t="s">
        <v>56</v>
      </c>
      <c r="B7" s="32">
        <v>206965.53200000009</v>
      </c>
    </row>
    <row r="8" spans="1:2" x14ac:dyDescent="0.25">
      <c r="A8" s="16" t="s">
        <v>75</v>
      </c>
      <c r="B8" s="32">
        <v>203412.73300000009</v>
      </c>
    </row>
    <row r="9" spans="1:2" x14ac:dyDescent="0.25">
      <c r="A9" s="9" t="s">
        <v>10934</v>
      </c>
      <c r="B9" s="33">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5056-73D0-475F-8DF3-EDAF2472EEED}">
  <dimension ref="A3:S50"/>
  <sheetViews>
    <sheetView topLeftCell="A22" workbookViewId="0">
      <selection activeCell="B45" sqref="B45"/>
    </sheetView>
  </sheetViews>
  <sheetFormatPr defaultRowHeight="15" x14ac:dyDescent="0.25"/>
  <cols>
    <col min="1" max="1" width="13.140625" bestFit="1" customWidth="1"/>
    <col min="2" max="2" width="15.42578125" bestFit="1" customWidth="1"/>
    <col min="3" max="3" width="12.5703125" bestFit="1" customWidth="1"/>
    <col min="4" max="4" width="15.42578125" bestFit="1" customWidth="1"/>
    <col min="5" max="5" width="16.5703125" bestFit="1" customWidth="1"/>
    <col min="6" max="6" width="19.42578125" bestFit="1" customWidth="1"/>
    <col min="10" max="10" width="13.140625" bestFit="1" customWidth="1"/>
    <col min="11" max="11" width="16.5703125" bestFit="1" customWidth="1"/>
    <col min="18" max="18" width="13.140625" bestFit="1" customWidth="1"/>
    <col min="19" max="19" width="19.42578125" bestFit="1" customWidth="1"/>
  </cols>
  <sheetData>
    <row r="3" spans="1:19" x14ac:dyDescent="0.25">
      <c r="A3" s="6" t="s">
        <v>10933</v>
      </c>
      <c r="B3" s="7" t="s">
        <v>10946</v>
      </c>
      <c r="J3" s="6" t="s">
        <v>10933</v>
      </c>
      <c r="K3" s="7" t="s">
        <v>10947</v>
      </c>
      <c r="R3" s="6" t="s">
        <v>10933</v>
      </c>
      <c r="S3" s="7" t="s">
        <v>10950</v>
      </c>
    </row>
    <row r="4" spans="1:19" x14ac:dyDescent="0.25">
      <c r="A4" s="8" t="s">
        <v>10935</v>
      </c>
      <c r="B4" s="7">
        <v>95365.937600000019</v>
      </c>
      <c r="J4" s="8" t="s">
        <v>10935</v>
      </c>
      <c r="K4" s="7">
        <v>9199.2699999999986</v>
      </c>
      <c r="R4" s="8" t="s">
        <v>10935</v>
      </c>
      <c r="S4" s="7">
        <v>9.6462848596792869E-2</v>
      </c>
    </row>
    <row r="5" spans="1:19" x14ac:dyDescent="0.25">
      <c r="A5" s="16" t="s">
        <v>10952</v>
      </c>
      <c r="B5" s="32">
        <v>60172.649400000024</v>
      </c>
      <c r="J5" s="16" t="s">
        <v>10952</v>
      </c>
      <c r="K5" s="32">
        <v>10288.898699999991</v>
      </c>
      <c r="R5" s="16" t="s">
        <v>10952</v>
      </c>
      <c r="S5" s="32">
        <v>0.17098962406664425</v>
      </c>
    </row>
    <row r="6" spans="1:19" x14ac:dyDescent="0.25">
      <c r="A6" s="16" t="s">
        <v>10936</v>
      </c>
      <c r="B6" s="32">
        <v>199252.98399999991</v>
      </c>
      <c r="J6" s="16" t="s">
        <v>10936</v>
      </c>
      <c r="K6" s="32">
        <v>26806.573700000015</v>
      </c>
      <c r="R6" s="16" t="s">
        <v>10936</v>
      </c>
      <c r="S6" s="32">
        <v>0.13453536886554246</v>
      </c>
    </row>
    <row r="7" spans="1:19" x14ac:dyDescent="0.25">
      <c r="A7" s="16" t="s">
        <v>10937</v>
      </c>
      <c r="B7" s="32">
        <v>141851.5674</v>
      </c>
      <c r="J7" s="16" t="s">
        <v>10937</v>
      </c>
      <c r="K7" s="32">
        <v>13437.806799999998</v>
      </c>
      <c r="R7" s="16" t="s">
        <v>10937</v>
      </c>
      <c r="S7" s="32">
        <v>9.4731465053942004E-2</v>
      </c>
    </row>
    <row r="8" spans="1:19" x14ac:dyDescent="0.25">
      <c r="A8" s="16" t="s">
        <v>10938</v>
      </c>
      <c r="B8" s="32">
        <v>156122.28669999994</v>
      </c>
      <c r="J8" s="16" t="s">
        <v>10938</v>
      </c>
      <c r="K8" s="32">
        <v>22308.51279999999</v>
      </c>
      <c r="R8" s="16" t="s">
        <v>10938</v>
      </c>
      <c r="S8" s="32">
        <v>0.14289127626517142</v>
      </c>
    </row>
    <row r="9" spans="1:19" x14ac:dyDescent="0.25">
      <c r="A9" s="16" t="s">
        <v>10939</v>
      </c>
      <c r="B9" s="32">
        <v>147082.61130000011</v>
      </c>
      <c r="J9" s="16" t="s">
        <v>10939</v>
      </c>
      <c r="K9" s="32">
        <v>20899.334500000012</v>
      </c>
      <c r="R9" s="16" t="s">
        <v>10939</v>
      </c>
      <c r="S9" s="32">
        <v>0.1420924901678027</v>
      </c>
    </row>
    <row r="10" spans="1:19" x14ac:dyDescent="0.25">
      <c r="A10" s="16" t="s">
        <v>10940</v>
      </c>
      <c r="B10" s="32">
        <v>149580.83800000031</v>
      </c>
      <c r="J10" s="16" t="s">
        <v>10940</v>
      </c>
      <c r="K10" s="32">
        <v>13535.38299999998</v>
      </c>
      <c r="R10" s="16" t="s">
        <v>10940</v>
      </c>
      <c r="S10" s="32">
        <v>9.0488749635163512E-2</v>
      </c>
    </row>
    <row r="11" spans="1:19" x14ac:dyDescent="0.25">
      <c r="A11" s="16" t="s">
        <v>10941</v>
      </c>
      <c r="B11" s="32">
        <v>159589.45099999988</v>
      </c>
      <c r="J11" s="16" t="s">
        <v>10941</v>
      </c>
      <c r="K11" s="32">
        <v>21896.715399999972</v>
      </c>
      <c r="R11" s="16" t="s">
        <v>10941</v>
      </c>
      <c r="S11" s="32">
        <v>0.13720653378273723</v>
      </c>
    </row>
    <row r="12" spans="1:19" x14ac:dyDescent="0.25">
      <c r="A12" s="16" t="s">
        <v>10942</v>
      </c>
      <c r="B12" s="32">
        <v>309770.09970000025</v>
      </c>
      <c r="J12" s="16" t="s">
        <v>10942</v>
      </c>
      <c r="K12" s="32">
        <v>37293.192500000034</v>
      </c>
      <c r="R12" s="16" t="s">
        <v>10942</v>
      </c>
      <c r="S12" s="32">
        <v>0.12038990379031732</v>
      </c>
    </row>
    <row r="13" spans="1:19" x14ac:dyDescent="0.25">
      <c r="A13" s="16" t="s">
        <v>10943</v>
      </c>
      <c r="B13" s="32">
        <v>197115.20170000009</v>
      </c>
      <c r="J13" s="16" t="s">
        <v>10943</v>
      </c>
      <c r="K13" s="32">
        <v>31469.663800000035</v>
      </c>
      <c r="R13" s="16" t="s">
        <v>10943</v>
      </c>
      <c r="S13" s="32">
        <v>0.15965112547684351</v>
      </c>
    </row>
    <row r="14" spans="1:19" x14ac:dyDescent="0.25">
      <c r="A14" s="16" t="s">
        <v>10944</v>
      </c>
      <c r="B14" s="32">
        <v>349120.07400000008</v>
      </c>
      <c r="J14" s="16" t="s">
        <v>10944</v>
      </c>
      <c r="K14" s="32">
        <v>35825.536599999927</v>
      </c>
      <c r="R14" s="16" t="s">
        <v>10944</v>
      </c>
      <c r="S14" s="32">
        <v>0.10261666191099604</v>
      </c>
    </row>
    <row r="15" spans="1:19" x14ac:dyDescent="0.25">
      <c r="A15" s="16" t="s">
        <v>10945</v>
      </c>
      <c r="B15" s="32">
        <v>332177.15950000001</v>
      </c>
      <c r="J15" s="16" t="s">
        <v>10945</v>
      </c>
      <c r="K15" s="32">
        <v>43436.13390000003</v>
      </c>
      <c r="R15" s="16" t="s">
        <v>10945</v>
      </c>
      <c r="S15" s="32">
        <v>0.13076195234308405</v>
      </c>
    </row>
    <row r="16" spans="1:19" x14ac:dyDescent="0.25">
      <c r="A16" s="9" t="s">
        <v>10934</v>
      </c>
      <c r="B16" s="33">
        <v>2297200.8603000008</v>
      </c>
      <c r="J16" s="9" t="s">
        <v>10934</v>
      </c>
      <c r="K16" s="33">
        <v>286397.02169999998</v>
      </c>
      <c r="R16" s="9" t="s">
        <v>10934</v>
      </c>
      <c r="S16" s="33">
        <v>0.12467217240315856</v>
      </c>
    </row>
    <row r="17" spans="1:19" x14ac:dyDescent="0.25">
      <c r="B17" s="23">
        <f>GETPIVOTDATA("Sales",$A$3)</f>
        <v>2297200.8603000008</v>
      </c>
      <c r="K17" s="23">
        <f>GETPIVOTDATA("Profit",$J$3)</f>
        <v>286397.02169999998</v>
      </c>
      <c r="S17" s="25">
        <f>GETPIVOTDATA("Profit margin",$R$3)</f>
        <v>0.12467217240315856</v>
      </c>
    </row>
    <row r="21" spans="1:19" x14ac:dyDescent="0.25">
      <c r="A21" s="6" t="s">
        <v>10933</v>
      </c>
      <c r="B21" s="7" t="s">
        <v>10948</v>
      </c>
      <c r="J21" s="6" t="s">
        <v>10933</v>
      </c>
      <c r="K21" s="7" t="s">
        <v>10949</v>
      </c>
    </row>
    <row r="22" spans="1:19" x14ac:dyDescent="0.25">
      <c r="A22" s="8" t="s">
        <v>10935</v>
      </c>
      <c r="B22" s="7">
        <v>1500</v>
      </c>
      <c r="J22" s="8" t="s">
        <v>10935</v>
      </c>
      <c r="K22" s="7">
        <v>387</v>
      </c>
    </row>
    <row r="23" spans="1:19" x14ac:dyDescent="0.25">
      <c r="A23" s="16" t="s">
        <v>10952</v>
      </c>
      <c r="B23" s="32">
        <v>1068</v>
      </c>
      <c r="J23" s="16" t="s">
        <v>10952</v>
      </c>
      <c r="K23" s="32">
        <v>301</v>
      </c>
    </row>
    <row r="24" spans="1:19" x14ac:dyDescent="0.25">
      <c r="A24" s="16" t="s">
        <v>10936</v>
      </c>
      <c r="B24" s="32">
        <v>2491</v>
      </c>
      <c r="J24" s="16" t="s">
        <v>10936</v>
      </c>
      <c r="K24" s="32">
        <v>680</v>
      </c>
    </row>
    <row r="25" spans="1:19" x14ac:dyDescent="0.25">
      <c r="A25" s="16" t="s">
        <v>10937</v>
      </c>
      <c r="B25" s="32">
        <v>2441</v>
      </c>
      <c r="J25" s="16" t="s">
        <v>10937</v>
      </c>
      <c r="K25" s="32">
        <v>663</v>
      </c>
    </row>
    <row r="26" spans="1:19" x14ac:dyDescent="0.25">
      <c r="A26" s="16" t="s">
        <v>10938</v>
      </c>
      <c r="B26" s="32">
        <v>2850</v>
      </c>
      <c r="J26" s="16" t="s">
        <v>10938</v>
      </c>
      <c r="K26" s="32">
        <v>750</v>
      </c>
    </row>
    <row r="27" spans="1:19" x14ac:dyDescent="0.25">
      <c r="A27" s="16" t="s">
        <v>10939</v>
      </c>
      <c r="B27" s="32">
        <v>2644</v>
      </c>
      <c r="J27" s="16" t="s">
        <v>10939</v>
      </c>
      <c r="K27" s="32">
        <v>709</v>
      </c>
    </row>
    <row r="28" spans="1:19" x14ac:dyDescent="0.25">
      <c r="A28" s="16" t="s">
        <v>10940</v>
      </c>
      <c r="B28" s="32">
        <v>2705</v>
      </c>
      <c r="J28" s="16" t="s">
        <v>10940</v>
      </c>
      <c r="K28" s="32">
        <v>708</v>
      </c>
    </row>
    <row r="29" spans="1:19" x14ac:dyDescent="0.25">
      <c r="A29" s="16" t="s">
        <v>10941</v>
      </c>
      <c r="B29" s="32">
        <v>2796</v>
      </c>
      <c r="J29" s="16" t="s">
        <v>10941</v>
      </c>
      <c r="K29" s="32">
        <v>710</v>
      </c>
    </row>
    <row r="30" spans="1:19" x14ac:dyDescent="0.25">
      <c r="A30" s="16" t="s">
        <v>10942</v>
      </c>
      <c r="B30" s="32">
        <v>5073</v>
      </c>
      <c r="J30" s="16" t="s">
        <v>10942</v>
      </c>
      <c r="K30" s="32">
        <v>1386</v>
      </c>
    </row>
    <row r="31" spans="1:19" x14ac:dyDescent="0.25">
      <c r="A31" s="16" t="s">
        <v>10943</v>
      </c>
      <c r="B31" s="32">
        <v>3095</v>
      </c>
      <c r="J31" s="16" t="s">
        <v>10943</v>
      </c>
      <c r="K31" s="32">
        <v>817</v>
      </c>
    </row>
    <row r="32" spans="1:19" x14ac:dyDescent="0.25">
      <c r="A32" s="16" t="s">
        <v>10944</v>
      </c>
      <c r="B32" s="32">
        <v>5741</v>
      </c>
      <c r="J32" s="16" t="s">
        <v>10944</v>
      </c>
      <c r="K32" s="32">
        <v>1462</v>
      </c>
    </row>
    <row r="33" spans="1:11" x14ac:dyDescent="0.25">
      <c r="A33" s="16" t="s">
        <v>10945</v>
      </c>
      <c r="B33" s="32">
        <v>5469</v>
      </c>
      <c r="J33" s="16" t="s">
        <v>10945</v>
      </c>
      <c r="K33" s="32">
        <v>1421</v>
      </c>
    </row>
    <row r="34" spans="1:11" x14ac:dyDescent="0.25">
      <c r="A34" s="9" t="s">
        <v>10934</v>
      </c>
      <c r="B34" s="33">
        <v>37873</v>
      </c>
      <c r="J34" s="9" t="s">
        <v>10934</v>
      </c>
      <c r="K34" s="33">
        <v>9994</v>
      </c>
    </row>
    <row r="35" spans="1:11" x14ac:dyDescent="0.25">
      <c r="B35" s="24">
        <f>GETPIVOTDATA("Quantity",$A$21)</f>
        <v>37873</v>
      </c>
      <c r="K35" s="24">
        <f>GETPIVOTDATA("Order ID",$J$21)</f>
        <v>9994</v>
      </c>
    </row>
    <row r="37" spans="1:11" x14ac:dyDescent="0.25">
      <c r="A37" s="26" t="s">
        <v>10951</v>
      </c>
    </row>
    <row r="39" spans="1:11" x14ac:dyDescent="0.25">
      <c r="A39" s="6" t="s">
        <v>10933</v>
      </c>
      <c r="B39" s="5" t="s">
        <v>10946</v>
      </c>
      <c r="C39" s="27" t="s">
        <v>10947</v>
      </c>
      <c r="D39" s="27" t="s">
        <v>10948</v>
      </c>
      <c r="E39" s="27" t="s">
        <v>10949</v>
      </c>
      <c r="F39" s="10" t="s">
        <v>10950</v>
      </c>
    </row>
    <row r="40" spans="1:11" x14ac:dyDescent="0.25">
      <c r="A40" s="8">
        <v>2011</v>
      </c>
      <c r="B40" s="5">
        <v>484247.49810000096</v>
      </c>
      <c r="C40" s="27">
        <v>49543.974100000007</v>
      </c>
      <c r="D40" s="27">
        <v>7581</v>
      </c>
      <c r="E40" s="27">
        <v>1993</v>
      </c>
      <c r="F40" s="10">
        <v>0.10231126499236715</v>
      </c>
    </row>
    <row r="41" spans="1:11" x14ac:dyDescent="0.25">
      <c r="A41" s="16">
        <v>2012</v>
      </c>
      <c r="B41" s="34">
        <v>470532.50899999985</v>
      </c>
      <c r="C41" s="35">
        <v>61618.603700000051</v>
      </c>
      <c r="D41" s="35">
        <v>7979</v>
      </c>
      <c r="E41" s="35">
        <v>2102</v>
      </c>
      <c r="F41" s="36">
        <v>0.13095504034557592</v>
      </c>
    </row>
    <row r="42" spans="1:11" x14ac:dyDescent="0.25">
      <c r="A42" s="16">
        <v>2013</v>
      </c>
      <c r="B42" s="34">
        <v>608473.83000000066</v>
      </c>
      <c r="C42" s="35">
        <v>81726.930800000177</v>
      </c>
      <c r="D42" s="35">
        <v>9810</v>
      </c>
      <c r="E42" s="35">
        <v>2580</v>
      </c>
      <c r="F42" s="36">
        <v>0.13431461924993568</v>
      </c>
    </row>
    <row r="43" spans="1:11" x14ac:dyDescent="0.25">
      <c r="A43" s="37">
        <v>2014</v>
      </c>
      <c r="B43" s="38">
        <v>733947.0231999997</v>
      </c>
      <c r="C43" s="39">
        <v>93507.513099999967</v>
      </c>
      <c r="D43" s="39">
        <v>12503</v>
      </c>
      <c r="E43" s="39">
        <v>3319</v>
      </c>
      <c r="F43" s="40">
        <v>0.12740362743390987</v>
      </c>
    </row>
    <row r="44" spans="1:11" x14ac:dyDescent="0.25">
      <c r="B44" s="29"/>
      <c r="C44" s="29"/>
      <c r="D44" s="29"/>
      <c r="E44" s="29"/>
      <c r="F44" s="29"/>
    </row>
    <row r="45" spans="1:11" x14ac:dyDescent="0.25">
      <c r="B45" s="31">
        <f>(GETPIVOTDATA("Sum of Sales",$A$39,"Year",2014)/GETPIVOTDATA("Sum of Sales",$A$39,"Year",2013))-1</f>
        <v>0.20620967905883303</v>
      </c>
      <c r="C45" s="31">
        <f>(GETPIVOTDATA("Sum of Profit",$A$39,"Year",2014)/GETPIVOTDATA("Sum of Profit",$A$39,"Year",2013))-1</f>
        <v>0.14414565902185772</v>
      </c>
      <c r="D45" s="31">
        <f>(GETPIVOTDATA("Sum of Quantity",$A$39,"Year",2014)/GETPIVOTDATA("Sum of Quantity",$A$39,"Year",2013))-1</f>
        <v>0.27451580020387367</v>
      </c>
      <c r="E45" s="31">
        <f>(GETPIVOTDATA("Count of Order ID",$A$39,"Year",2014)/GETPIVOTDATA("Count of Order ID",$A$39,"Year",2013))-1</f>
        <v>0.2864341085271318</v>
      </c>
      <c r="F45" s="31">
        <f>(GETPIVOTDATA("Sum of Profit margin",$A$39,"Year",2014)/GETPIVOTDATA("Sum of Profit margin",$A$39,"Year",2013))-1</f>
        <v>-5.1453757264990463E-2</v>
      </c>
      <c r="G45" s="28"/>
    </row>
    <row r="46" spans="1:11" x14ac:dyDescent="0.25">
      <c r="B46" s="28"/>
      <c r="C46" s="28"/>
      <c r="D46" s="28"/>
      <c r="E46" s="28"/>
      <c r="F46" s="28"/>
      <c r="G46" s="28"/>
    </row>
    <row r="50" spans="3:3" x14ac:dyDescent="0.25">
      <c r="C50" s="31">
        <f>(GETPIVOTDATA("Sum of Sales",$A$39,"Year",2014)/GETPIVOTDATA("Sum of Sales",$A$39,"Year",2013))-1</f>
        <v>0.20620967905883303</v>
      </c>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D2" workbookViewId="0"/>
  </sheetViews>
  <sheetFormatPr defaultColWidth="14.42578125" defaultRowHeight="15" customHeight="1" x14ac:dyDescent="0.25"/>
  <cols>
    <col min="1" max="1" width="9.85546875" bestFit="1" customWidth="1"/>
    <col min="2" max="2" width="15" bestFit="1" customWidth="1"/>
    <col min="3" max="3" width="7.42578125" bestFit="1" customWidth="1"/>
    <col min="4" max="4" width="13.5703125" bestFit="1" customWidth="1"/>
    <col min="5" max="5" width="12.140625" bestFit="1" customWidth="1"/>
    <col min="6" max="6" width="13.85546875" bestFit="1" customWidth="1"/>
    <col min="7" max="7" width="14.710937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4.28515625" bestFit="1" customWidth="1"/>
    <col min="14" max="14" width="9.7109375" bestFit="1" customWidth="1"/>
    <col min="15" max="15" width="16.7109375" bestFit="1" customWidth="1"/>
    <col min="16" max="16" width="14.5703125" bestFit="1" customWidth="1"/>
    <col min="17" max="17" width="15.7109375" bestFit="1" customWidth="1"/>
    <col min="18" max="18" width="119.28515625" bestFit="1" customWidth="1"/>
    <col min="19" max="19" width="10" bestFit="1" customWidth="1"/>
    <col min="20" max="20" width="11.28515625" bestFit="1" customWidth="1"/>
    <col min="21" max="21" width="11.42578125" bestFit="1" customWidth="1"/>
    <col min="22" max="22" width="10.7109375" bestFit="1"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000"/>
  <sheetViews>
    <sheetView showGridLines="0" tabSelected="1" zoomScale="94" zoomScaleNormal="106" workbookViewId="0">
      <selection activeCell="W13" sqref="W13"/>
    </sheetView>
  </sheetViews>
  <sheetFormatPr defaultColWidth="14.42578125" defaultRowHeight="15" customHeight="1" x14ac:dyDescent="0.25"/>
  <cols>
    <col min="1" max="26" width="8.7109375" customWidth="1"/>
  </cols>
  <sheetData>
    <row r="1" spans="1:23" ht="14.25" customHeight="1" x14ac:dyDescent="0.25"/>
    <row r="2" spans="1:23" ht="14.25" customHeight="1" x14ac:dyDescent="0.25"/>
    <row r="3" spans="1:23" ht="14.25" customHeight="1" x14ac:dyDescent="0.25"/>
    <row r="4" spans="1:23" ht="14.25" customHeight="1" x14ac:dyDescent="0.25"/>
    <row r="5" spans="1:23" ht="14.25" customHeight="1" x14ac:dyDescent="0.25">
      <c r="W5" s="30"/>
    </row>
    <row r="6" spans="1:23" ht="14.25" customHeight="1" x14ac:dyDescent="0.25"/>
    <row r="7" spans="1:23" ht="14.25" customHeight="1" x14ac:dyDescent="0.25"/>
    <row r="8" spans="1:23" ht="14.25" customHeight="1" x14ac:dyDescent="0.25"/>
    <row r="9" spans="1:23" ht="14.25" customHeight="1" x14ac:dyDescent="0.25">
      <c r="V9" s="31"/>
    </row>
    <row r="10" spans="1:23" ht="14.25" customHeight="1" x14ac:dyDescent="0.25"/>
    <row r="11" spans="1:23" ht="14.25" customHeight="1" x14ac:dyDescent="0.35">
      <c r="A11" s="4" t="s">
        <v>10932</v>
      </c>
      <c r="B11" s="2" t="e">
        <f>#REF!</f>
        <v>#REF!</v>
      </c>
      <c r="Q11" s="4"/>
      <c r="W11" s="31"/>
    </row>
    <row r="12" spans="1:23" ht="14.25" customHeight="1" x14ac:dyDescent="0.25"/>
    <row r="13" spans="1:23" ht="14.25" customHeight="1" x14ac:dyDescent="0.25">
      <c r="W13" s="30"/>
    </row>
    <row r="14" spans="1:23" ht="14.25" customHeight="1" x14ac:dyDescent="0.25"/>
    <row r="15" spans="1:23" ht="14.25" customHeight="1" x14ac:dyDescent="0.25"/>
    <row r="16" spans="1: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pie chart</vt:lpstr>
      <vt:lpstr>Map chart</vt:lpstr>
      <vt:lpstr>BAR CHATS AND SLICER</vt:lpstr>
      <vt:lpstr>SALES AND  PROFIT</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Ravi Vishwakarma</cp:lastModifiedBy>
  <dcterms:created xsi:type="dcterms:W3CDTF">2015-06-05T18:17:20Z</dcterms:created>
  <dcterms:modified xsi:type="dcterms:W3CDTF">2024-02-25T07:20:27Z</dcterms:modified>
</cp:coreProperties>
</file>