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BA4B4CF9-0CA9-479D-A3EA-8EB129842E0C}" xr6:coauthVersionLast="47" xr6:coauthVersionMax="47" xr10:uidLastSave="{00000000-0000-0000-0000-000000000000}"/>
  <bookViews>
    <workbookView xWindow="-98" yWindow="-98" windowWidth="28996" windowHeight="15796" activeTab="2"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C65" i="4" l="1"/>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4" i="3" l="1"/>
  <c r="D4" i="3"/>
  <c r="B4" i="3"/>
  <c r="F2" i="3"/>
  <c r="E4" i="3"/>
  <c r="F3" i="3"/>
  <c r="F4" i="3" l="1"/>
</calcChain>
</file>

<file path=xl/sharedStrings.xml><?xml version="1.0" encoding="utf-8"?>
<sst xmlns="http://schemas.openxmlformats.org/spreadsheetml/2006/main" count="1773" uniqueCount="1029">
  <si>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</si>
  <si>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</si>
  <si>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</si>
  <si>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</si>
  <si>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</si>
  <si>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</si>
  <si>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</si>
  <si>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</si>
  <si>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</si>
  <si>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</si>
  <si>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</si>
  <si>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</si>
  <si>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</si>
  <si>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</si>
  <si>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</si>
  <si>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</si>
  <si>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</si>
  <si>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</si>
  <si>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</si>
  <si>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</si>
  <si>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</si>
  <si>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</si>
  <si>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</si>
  <si>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</si>
  <si>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</si>
  <si>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</si>
  <si>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</si>
  <si>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</si>
  <si>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</si>
  <si>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</si>
  <si>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</si>
  <si>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</si>
  <si>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</si>
  <si>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</si>
  <si>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</si>
  <si>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</si>
  <si>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</si>
  <si>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</si>
  <si>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</si>
  <si>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</si>
  <si>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</si>
  <si>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</si>
  <si>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</si>
  <si>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</si>
  <si>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</si>
  <si>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</si>
  <si>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</si>
  <si>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</si>
  <si>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</si>
  <si>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</si>
  <si>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</si>
  <si>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</si>
  <si>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</si>
  <si>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</si>
  <si>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</si>
  <si>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</si>
  <si>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</si>
  <si>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</si>
  <si>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</si>
  <si>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</si>
  <si>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</si>
  <si>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</si>
  <si>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</si>
  <si>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</si>
  <si>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</si>
  <si>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</si>
  <si>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</si>
  <si>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</si>
  <si>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</si>
  <si>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</si>
  <si>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</si>
  <si>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</si>
  <si>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</si>
  <si>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</si>
  <si>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</si>
  <si>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</si>
  <si>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</si>
  <si>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</si>
  <si>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</si>
  <si>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</si>
  <si>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</si>
  <si>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</si>
  <si>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</si>
  <si>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</si>
  <si>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</si>
  <si>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</si>
  <si>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</si>
  <si>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</si>
  <si>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</si>
  <si>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</si>
  <si>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</si>
  <si>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</si>
  <si>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</si>
  <si>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</si>
  <si>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</si>
  <si>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</si>
  <si>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</si>
  <si>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</si>
  <si>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</si>
  <si>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</si>
  <si>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</si>
  <si>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</si>
  <si>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</si>
  <si>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</si>
  <si>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</si>
  <si>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</si>
  <si>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</si>
  <si>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</si>
  <si>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</si>
  <si>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</si>
  <si>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</si>
  <si>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</si>
  <si>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</si>
  <si>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</si>
  <si>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</si>
  <si>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</si>
  <si>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</si>
  <si>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</si>
  <si>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</si>
  <si>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</si>
  <si>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</si>
  <si>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</si>
  <si>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</si>
  <si>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</si>
  <si>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</si>
  <si>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</si>
  <si>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</si>
  <si>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</si>
  <si>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</si>
  <si>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</si>
  <si>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</si>
  <si>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</si>
  <si>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</si>
  <si>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</si>
  <si>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</si>
  <si>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</si>
  <si>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</si>
  <si>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</si>
  <si>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</si>
  <si>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</si>
  <si>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</si>
  <si>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</si>
  <si>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</si>
  <si>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</si>
  <si>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</si>
  <si>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</si>
  <si>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</si>
  <si>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</si>
  <si>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</si>
  <si>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</si>
  <si>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</si>
  <si>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</si>
  <si>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</si>
  <si>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</si>
  <si>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</si>
  <si>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</si>
  <si>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</si>
  <si>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</si>
  <si>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</si>
  <si>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</si>
  <si>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</si>
  <si>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</si>
  <si>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</si>
  <si>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</si>
  <si>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</si>
  <si>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</si>
  <si>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</si>
  <si>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</si>
  <si>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</si>
  <si>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</si>
  <si>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</si>
  <si>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</si>
  <si>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</si>
  <si>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</si>
  <si>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</si>
  <si>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</si>
  <si>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</si>
  <si>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</si>
  <si>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</si>
  <si>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</si>
  <si>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</si>
  <si>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</si>
  <si>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</si>
  <si>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</si>
  <si>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</si>
  <si>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</si>
  <si>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</si>
  <si>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</si>
  <si>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</si>
  <si>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</si>
  <si>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</si>
  <si>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</si>
  <si>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</si>
  <si>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</si>
  <si>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</si>
  <si>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</si>
  <si>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</si>
  <si>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</si>
  <si>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</si>
  <si>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</si>
  <si>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</si>
  <si>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</si>
  <si>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</si>
  <si>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</si>
  <si>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</si>
  <si>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</si>
  <si>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</si>
  <si>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</si>
  <si>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</si>
  <si>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</si>
  <si>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</si>
  <si>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</si>
  <si>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</si>
  <si>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</si>
  <si>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</si>
  <si>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</si>
  <si>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</si>
  <si>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</si>
  <si>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</si>
  <si>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</si>
  <si>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</si>
  <si>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</si>
  <si>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</si>
  <si>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</si>
  <si>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</si>
  <si>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</si>
  <si>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</si>
  <si>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</si>
  <si>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</si>
  <si>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</si>
  <si>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</si>
  <si>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</si>
  <si>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</si>
  <si>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</si>
  <si>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</si>
  <si>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</si>
  <si>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</si>
  <si>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</si>
  <si>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</si>
  <si>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</si>
  <si>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</si>
  <si>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</si>
  <si>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</si>
  <si>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</si>
  <si>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</si>
  <si>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</si>
  <si>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</si>
  <si>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</si>
  <si>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</si>
  <si>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</si>
  <si>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</si>
  <si>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</si>
  <si>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</si>
  <si>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</si>
  <si>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</si>
  <si>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</si>
  <si>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</si>
  <si>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</si>
  <si>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</si>
  <si>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</si>
  <si>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</si>
  <si>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</si>
  <si>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</si>
  <si>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</si>
  <si>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</si>
  <si>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</si>
  <si>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</si>
  <si>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</si>
  <si>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</si>
  <si>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</si>
  <si>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</si>
  <si>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</si>
  <si>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</si>
  <si>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</si>
  <si>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</si>
  <si>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</si>
  <si>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</si>
  <si>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</si>
  <si>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</si>
  <si>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</si>
  <si>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</si>
  <si>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</si>
  <si>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</si>
  <si>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</si>
  <si>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</si>
  <si>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</si>
  <si>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</si>
  <si>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</si>
  <si>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</si>
  <si>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</si>
  <si>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</si>
  <si>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</si>
  <si>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</si>
  <si>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</si>
  <si>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</si>
  <si>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</si>
  <si>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</si>
  <si>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</si>
  <si>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</si>
  <si>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</si>
  <si>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</si>
  <si>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</si>
  <si>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</si>
  <si>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</si>
  <si>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</si>
  <si>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</si>
  <si>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</si>
  <si>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</si>
  <si>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</si>
  <si>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</si>
  <si>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</si>
  <si>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</si>
  <si>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</si>
  <si>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</si>
  <si>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</si>
  <si>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</si>
  <si>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</si>
  <si>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</si>
  <si>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</si>
  <si>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</si>
  <si>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</si>
  <si>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</si>
  <si>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</si>
  <si>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</si>
  <si>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</si>
  <si>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</si>
  <si>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</si>
  <si>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</si>
  <si>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</si>
  <si>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</si>
  <si>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</si>
  <si>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</si>
  <si>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</si>
  <si>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</si>
  <si>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</si>
  <si>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</si>
  <si>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</si>
  <si>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</si>
  <si>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</si>
  <si>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</si>
  <si>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</si>
  <si>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</si>
  <si>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</si>
  <si>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</si>
  <si>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</si>
  <si>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</si>
  <si>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</si>
  <si>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</si>
  <si>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</si>
  <si>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</si>
  <si>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</si>
  <si>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</si>
  <si>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</si>
  <si>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</si>
  <si>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</si>
  <si>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</si>
  <si>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</si>
  <si>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</si>
  <si>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</si>
  <si>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</si>
  <si>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</si>
  <si>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</si>
  <si>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</si>
  <si>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</si>
  <si>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</si>
  <si>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</si>
  <si>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</si>
  <si>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</si>
  <si>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</si>
  <si>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</si>
  <si>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</si>
  <si>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</si>
  <si>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</si>
  <si>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</si>
  <si>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</si>
  <si>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</si>
  <si>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</si>
  <si>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</si>
  <si>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</si>
  <si>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</si>
  <si>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</si>
  <si>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</si>
  <si>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</si>
  <si>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</si>
  <si>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</si>
  <si>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</si>
  <si>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</si>
  <si>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</si>
  <si>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</si>
  <si>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</si>
  <si>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</si>
  <si>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</si>
  <si>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</si>
  <si>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</si>
  <si>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</si>
  <si>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</si>
  <si>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</si>
  <si>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</si>
  <si>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</si>
  <si>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</si>
  <si>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</si>
  <si>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</si>
  <si>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</si>
  <si>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</si>
  <si>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</si>
  <si>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</si>
  <si>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</si>
  <si>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</si>
  <si>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</si>
  <si>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</si>
  <si>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</si>
  <si>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</si>
  <si>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</si>
  <si>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</si>
  <si>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</si>
  <si>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</si>
  <si>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</si>
  <si>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</si>
  <si>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</si>
  <si>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</si>
  <si>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</si>
  <si>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</si>
  <si>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</si>
  <si>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</si>
  <si>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</si>
  <si>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</si>
  <si>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</si>
  <si>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</si>
  <si>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</si>
  <si>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</si>
  <si>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</si>
  <si>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</si>
  <si>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</si>
  <si>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</si>
  <si>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</si>
  <si>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</si>
  <si>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</si>
  <si>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</si>
  <si>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</si>
  <si>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</si>
  <si>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</si>
  <si>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</si>
  <si>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</si>
  <si>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</si>
  <si>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</si>
  <si>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</si>
  <si>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</si>
  <si>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</si>
  <si>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</si>
  <si>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</si>
  <si>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</si>
  <si>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</si>
  <si>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</si>
  <si>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</si>
  <si>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</si>
  <si>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</si>
  <si>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</si>
  <si>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</si>
  <si>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</si>
  <si>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</si>
  <si>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</si>
  <si>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</si>
  <si>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</si>
  <si>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</si>
  <si>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</si>
  <si>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</si>
  <si>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</si>
  <si>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</si>
  <si>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</si>
  <si>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</si>
  <si>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</si>
  <si>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</si>
  <si>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</si>
  <si>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</si>
  <si>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</si>
  <si>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</si>
  <si>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</si>
  <si>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</si>
  <si>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</si>
  <si>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</si>
  <si>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</si>
  <si>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</si>
  <si>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</si>
  <si>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</si>
  <si>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</si>
  <si>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</si>
  <si>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</si>
  <si>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</si>
  <si>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</si>
  <si>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</si>
  <si>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</si>
  <si>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</si>
  <si>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</si>
  <si>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</si>
  <si>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</si>
  <si>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</si>
  <si>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</si>
  <si>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</si>
  <si>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</si>
  <si>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</si>
  <si>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</si>
  <si>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</si>
  <si>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</si>
  <si>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</si>
  <si>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</si>
  <si>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</si>
  <si>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</si>
  <si>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</si>
  <si>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</si>
  <si>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</si>
  <si>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</si>
  <si>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</si>
  <si>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</si>
  <si>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</si>
  <si>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</si>
  <si>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</si>
  <si>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</si>
  <si>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</si>
  <si>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</si>
  <si>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</si>
  <si>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</si>
  <si>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</si>
  <si>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</si>
  <si>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</si>
  <si>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</si>
  <si>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</si>
  <si>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</si>
  <si>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</si>
  <si>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</si>
  <si>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</si>
  <si>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</si>
  <si>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</si>
  <si>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</si>
  <si>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</si>
  <si>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</si>
  <si>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</si>
  <si>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</si>
  <si>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</si>
  <si>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</si>
  <si>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</si>
  <si>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</si>
  <si>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</si>
  <si>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</si>
  <si>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</si>
  <si>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</si>
  <si>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</si>
  <si>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</si>
  <si>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</si>
  <si>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</si>
  <si>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</si>
  <si>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</si>
  <si>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</si>
  <si>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</si>
  <si>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</si>
  <si>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</si>
  <si>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</si>
  <si>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</si>
  <si>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</si>
  <si>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</si>
  <si>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</si>
  <si>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</si>
  <si>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</si>
  <si>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</si>
  <si>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</si>
  <si>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</si>
  <si>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</si>
  <si>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</si>
  <si>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</si>
  <si>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</si>
  <si>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</si>
  <si>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</si>
  <si>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</si>
  <si>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</si>
  <si>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</si>
  <si>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</si>
  <si>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</si>
  <si>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</si>
  <si>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</si>
  <si>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</si>
  <si>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</si>
  <si>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</si>
  <si>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</si>
  <si>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</si>
  <si>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</si>
  <si>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</si>
  <si>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</si>
  <si>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</si>
  <si>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</si>
  <si>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</si>
  <si>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</si>
  <si>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</si>
  <si>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</si>
  <si>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</si>
  <si>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</si>
  <si>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</si>
  <si>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</si>
  <si>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</si>
  <si>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</si>
  <si>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</si>
  <si>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</si>
  <si>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</si>
  <si>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</si>
  <si>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</si>
  <si>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</si>
  <si>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</si>
  <si>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</si>
  <si>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</si>
  <si>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</si>
  <si>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</si>
  <si>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</si>
  <si>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</si>
  <si>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</si>
  <si>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</si>
  <si>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</si>
  <si>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</si>
  <si>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</si>
  <si>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</si>
  <si>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</si>
  <si>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</si>
  <si>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</si>
  <si>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</si>
  <si>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</si>
  <si>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</si>
  <si>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</si>
  <si>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</si>
  <si>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</si>
  <si>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</si>
  <si>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</si>
  <si>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</si>
  <si>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</si>
  <si>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</si>
  <si>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</si>
  <si>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</si>
  <si>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</si>
  <si>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</si>
  <si>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</si>
  <si>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</si>
  <si>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</si>
  <si>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</si>
  <si>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</si>
  <si>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</si>
  <si>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</si>
  <si>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</si>
  <si>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</si>
  <si>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</si>
  <si>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</si>
  <si>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</si>
  <si>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</si>
  <si>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</si>
  <si>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</si>
  <si>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</si>
  <si>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</si>
  <si>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</si>
  <si>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</si>
  <si>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</si>
  <si>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</si>
  <si>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</si>
  <si>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</si>
  <si>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</si>
  <si>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</si>
  <si>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</si>
  <si>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</si>
  <si>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</si>
  <si>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</si>
  <si>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</si>
  <si>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</si>
  <si>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</si>
  <si>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</si>
  <si>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</si>
  <si>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</si>
  <si>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</si>
  <si>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</si>
  <si>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</si>
  <si>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</si>
  <si>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</si>
  <si>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</si>
  <si>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</si>
  <si>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</si>
  <si>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</si>
  <si>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</si>
  <si>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</si>
  <si>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</si>
  <si>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</si>
  <si>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</si>
  <si>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</si>
  <si>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</si>
  <si>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</si>
  <si>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</si>
  <si>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</si>
  <si>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</si>
  <si>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</si>
  <si>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</si>
  <si>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</si>
  <si>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</si>
  <si>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</si>
  <si>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</si>
  <si>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</si>
  <si>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</si>
  <si>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</si>
  <si>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</si>
  <si>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</si>
  <si>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</si>
  <si>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</si>
  <si>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</si>
  <si>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</si>
  <si>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</si>
  <si>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</si>
  <si>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</si>
  <si>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</si>
  <si>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</si>
  <si>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</si>
  <si>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</si>
  <si>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</si>
  <si>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</si>
  <si>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</si>
  <si>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</si>
  <si>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</si>
  <si>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</si>
  <si>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</si>
  <si>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</si>
  <si>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</si>
  <si>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</si>
  <si>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</si>
  <si>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</si>
  <si>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</si>
  <si>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</si>
  <si>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</si>
  <si>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</si>
  <si>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</si>
  <si>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</si>
  <si>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</si>
  <si>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</si>
  <si>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</si>
  <si>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</si>
  <si>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</si>
  <si>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</si>
  <si>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</si>
  <si>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</si>
  <si>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</si>
  <si>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</si>
  <si>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</si>
  <si>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</si>
  <si>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</si>
  <si>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</si>
  <si>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</si>
  <si>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</si>
  <si>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</si>
  <si>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</si>
  <si>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</si>
  <si>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</si>
  <si>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</si>
  <si>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</si>
  <si>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</si>
  <si>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</si>
  <si>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</si>
  <si>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</si>
  <si>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</si>
  <si>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</si>
  <si>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</si>
  <si>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</si>
  <si>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</si>
  <si>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</si>
  <si>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</si>
  <si>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</si>
  <si>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</si>
  <si>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</si>
  <si>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</si>
  <si>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</si>
  <si>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</si>
  <si>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</si>
  <si>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</si>
  <si>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</si>
  <si>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</si>
  <si>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</si>
  <si>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</si>
  <si>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</si>
  <si>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</si>
  <si>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</si>
  <si>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</si>
  <si>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</si>
  <si>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</si>
  <si>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</si>
  <si>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</si>
  <si>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</si>
  <si>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</si>
  <si>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</si>
  <si>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</si>
  <si>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</si>
  <si>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</si>
  <si>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</si>
  <si>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</si>
  <si>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</si>
  <si>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</si>
  <si>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</si>
  <si>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</si>
  <si>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</si>
  <si>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</si>
  <si>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</si>
  <si>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</si>
  <si>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</si>
  <si>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</si>
  <si>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</si>
  <si>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</si>
  <si>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</si>
  <si>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</si>
  <si>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</si>
  <si>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</si>
  <si>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</si>
  <si>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</si>
  <si>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</si>
  <si>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</si>
  <si>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</si>
  <si>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</si>
  <si>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</si>
  <si>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</si>
  <si>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</si>
  <si>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</si>
  <si>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</si>
  <si>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</si>
  <si>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</si>
  <si>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</si>
  <si>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</si>
  <si>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</si>
  <si>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</si>
  <si>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</si>
  <si>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</si>
  <si>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</si>
  <si>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</si>
  <si>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</si>
  <si>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</si>
  <si>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</si>
  <si>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</si>
  <si>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</si>
  <si>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</si>
  <si>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</si>
  <si>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</si>
  <si>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</si>
  <si>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</si>
  <si>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</si>
  <si>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</si>
  <si>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Both</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</si>
  <si>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</si>
  <si>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</si>
  <si>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</si>
  <si>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</si>
  <si>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</si>
  <si>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</si>
  <si>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</si>
  <si>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</si>
  <si>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</si>
  <si>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</si>
  <si>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</si>
  <si>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</si>
  <si>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</si>
  <si>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</si>
  <si>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</si>
  <si>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</si>
  <si>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</si>
  <si>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</si>
  <si>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</si>
  <si>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</si>
  <si>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</si>
  <si>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</si>
  <si>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</si>
  <si>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</si>
  <si>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</si>
  <si>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</si>
  <si>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</si>
  <si>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</si>
  <si>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</si>
  <si>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</si>
  <si>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</si>
  <si>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</si>
  <si>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</si>
  <si>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</si>
  <si>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</si>
  <si>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</si>
  <si>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</si>
  <si>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</si>
  <si>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</si>
  <si>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</si>
  <si>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</si>
  <si>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</si>
  <si>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</si>
  <si>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</si>
  <si>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</si>
  <si>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</si>
  <si>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</si>
  <si>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</si>
  <si>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</si>
  <si>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</si>
  <si>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</si>
  <si>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</si>
  <si>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</si>
  <si>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</si>
  <si>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</si>
  <si>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</si>
  <si>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</si>
  <si>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</si>
  <si>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</si>
  <si>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</si>
  <si>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</si>
  <si>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</si>
  <si>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</si>
  <si>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</si>
  <si>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</si>
  <si>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</si>
  <si>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</si>
  <si>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</si>
  <si>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</si>
  <si>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</si>
  <si>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</si>
  <si>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</si>
  <si>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</si>
  <si>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</si>
  <si>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</si>
  <si>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</si>
  <si>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</si>
  <si>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</si>
  <si>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</si>
  <si>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</si>
  <si>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</si>
  <si>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</si>
  <si>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</si>
  <si>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</si>
  <si>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Ask Jen first</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</si>
  <si>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</si>
  <si>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</si>
  <si>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</si>
  <si>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</si>
  <si>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</si>
  <si>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</si>
  <si>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</si>
  <si>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</si>
  <si>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</si>
  <si>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</si>
  <si>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</si>
  <si>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</si>
  <si>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</si>
  <si>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</si>
  <si>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</si>
  <si>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</si>
  <si>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</si>
  <si>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</si>
  <si>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</si>
  <si>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</si>
  <si>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</si>
  <si>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</si>
  <si>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</si>
  <si>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</si>
  <si>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</si>
  <si>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</si>
  <si>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</si>
  <si>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</si>
  <si>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</si>
  <si>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</si>
  <si>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</si>
  <si>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</si>
  <si>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</si>
  <si>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</si>
  <si>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</si>
  <si>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</si>
  <si>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</si>
  <si>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</si>
  <si>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</si>
  <si>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</si>
  <si>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Look at an Enderman</t>
  </si>
  <si>
    <t>The Slender Man</t>
  </si>
  <si>
    <t>TheSlenderMan</t>
  </si>
  <si>
    <t>Return of Pumpkinhead</t>
  </si>
  <si>
    <t>Wear a Jack o'Lantern on your 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</si>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</sst>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5" totalsRowShown="0" headerRowDxfId="30" dataDxfId="29">
  <autoFilter ref="A2:J65"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opLeftCell="A19" zoomScaleNormal="100" workbookViewId="0">
      <selection activeCell="A4" sqref="A4"/>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65/110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0</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0</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0</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0</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tabSelected="1" topLeftCell="A37" workbookViewId="0">
      <selection activeCell="A66" sqref="A66"/>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0/63</v>
      </c>
      <c r="I1" s="5"/>
      <c r="J1" s="5"/>
      <c r="L1" s="1"/>
      <c r="M1" s="1"/>
      <c r="N1" s="4"/>
    </row>
    <row r="2" spans="1:14" s="1" customFormat="1" x14ac:dyDescent="0.45">
      <c r="A2" s="1" t="s">
        <v>459</v>
      </c>
      <c r="B2" s="4" t="s">
        <v>3</v>
      </c>
      <c r="C2" s="1" t="s">
        <v>4</v>
      </c>
      <c r="D2" s="1" t="s">
        <v>5</v>
      </c>
      <c r="E2" s="1" t="s">
        <v>6</v>
      </c>
      <c r="F2" s="1" t="s">
        <v>7</v>
      </c>
      <c r="G2" s="1" t="s">
        <v>460</v>
      </c>
      <c r="H2" s="1" t="s">
        <v>9</v>
      </c>
      <c r="I2" s="1" t="s">
        <v>10</v>
      </c>
      <c r="J2" s="1" t="s">
        <v>11</v>
      </c>
    </row>
    <row r="3" spans="1:14" s="4" customFormat="1" x14ac:dyDescent="0.45">
      <c r="A3" s="1" t="s">
        <v>162</v>
      </c>
      <c r="B3" s="4" t="s">
        <v>841</v>
      </c>
      <c r="C3" s="1" t="str">
        <f>Table3[[#This Row],[In-game description]]</f>
        <v>Kill a mob with a pork chop</v>
      </c>
      <c r="D3" s="2" t="s">
        <v>842</v>
      </c>
      <c r="E3" s="2" t="s">
        <v>843</v>
      </c>
      <c r="F3" s="2">
        <v>1</v>
      </c>
      <c r="G3" s="2" t="s">
        <v>164</v>
      </c>
      <c r="H3" s="2" t="b">
        <v>0</v>
      </c>
      <c r="I3" s="2" t="b">
        <v>0</v>
      </c>
      <c r="J3" s="3">
        <v>1</v>
      </c>
    </row>
    <row r="4" spans="1:14" x14ac:dyDescent="0.45">
      <c r="A4" s="1" t="s">
        <v>844</v>
      </c>
      <c r="B4" s="4" t="s">
        <v>845</v>
      </c>
      <c r="C4" s="1" t="str">
        <f>Table3[[#This Row],[In-game description]]</f>
        <v>Kill a mob with a cooked beef</v>
      </c>
      <c r="D4" s="2" t="s">
        <v>842</v>
      </c>
      <c r="E4" s="2" t="s">
        <v>843</v>
      </c>
      <c r="F4" s="2">
        <v>2</v>
      </c>
      <c r="G4" s="2" t="s">
        <v>846</v>
      </c>
      <c r="H4" s="2" t="b">
        <v>0</v>
      </c>
      <c r="I4" s="2" t="b">
        <v>0</v>
      </c>
      <c r="J4" s="3">
        <v>2</v>
      </c>
    </row>
    <row r="5" spans="1:14" x14ac:dyDescent="0.45">
      <c r="A5" s="1" t="s">
        <v>847</v>
      </c>
      <c r="B5" s="4" t="s">
        <v>848</v>
      </c>
      <c r="C5" s="1" t="str">
        <f>Table3[[#This Row],[In-game description]]</f>
        <v>Die in the end in the viod</v>
      </c>
      <c r="D5" s="2" t="s">
        <v>842</v>
      </c>
      <c r="E5" s="2" t="s">
        <v>843</v>
      </c>
      <c r="F5" s="2">
        <v>3</v>
      </c>
      <c r="G5" s="2" t="s">
        <v>849</v>
      </c>
      <c r="H5" s="2" t="b">
        <v>0</v>
      </c>
      <c r="I5" s="2" t="b">
        <v>0</v>
      </c>
      <c r="J5" s="3">
        <v>3</v>
      </c>
    </row>
    <row r="6" spans="1:14" x14ac:dyDescent="0.45">
      <c r="A6" s="1" t="s">
        <v>850</v>
      </c>
      <c r="B6" s="4" t="s">
        <v>851</v>
      </c>
      <c r="C6" s="1" t="str">
        <f>Table3[[#This Row],[In-game description]]</f>
        <v>Kill a Tamed Horse</v>
      </c>
      <c r="D6" s="2" t="s">
        <v>842</v>
      </c>
      <c r="E6" s="2" t="s">
        <v>843</v>
      </c>
      <c r="F6" s="2">
        <v>4</v>
      </c>
      <c r="G6" s="2" t="s">
        <v>852</v>
      </c>
      <c r="H6" s="2" t="b">
        <v>0</v>
      </c>
      <c r="I6" s="2" t="b">
        <v>0</v>
      </c>
      <c r="J6" s="3">
        <v>4</v>
      </c>
    </row>
    <row r="7" spans="1:14" x14ac:dyDescent="0.45">
      <c r="A7" s="1" t="s">
        <v>853</v>
      </c>
      <c r="B7" s="4" t="s">
        <v>854</v>
      </c>
      <c r="C7" s="1" t="str">
        <f>Table3[[#This Row],[In-game description]]</f>
        <v>Kill A named Horse</v>
      </c>
      <c r="D7" s="2" t="s">
        <v>842</v>
      </c>
      <c r="E7" s="2" t="s">
        <v>843</v>
      </c>
      <c r="F7" s="2">
        <v>5</v>
      </c>
      <c r="G7" s="2" t="s">
        <v>855</v>
      </c>
      <c r="H7" s="2" t="b">
        <v>0</v>
      </c>
      <c r="I7" s="2" t="b">
        <v>0</v>
      </c>
      <c r="J7" s="3">
        <v>5</v>
      </c>
    </row>
    <row r="8" spans="1:14" x14ac:dyDescent="0.45">
      <c r="A8" s="1" t="s">
        <v>856</v>
      </c>
      <c r="B8" s="4" t="s">
        <v>857</v>
      </c>
      <c r="C8" s="1" t="str">
        <f>Table3[[#This Row],[In-game description]]</f>
        <v>Be Killed By a Dolphin.</v>
      </c>
      <c r="D8" s="2" t="s">
        <v>842</v>
      </c>
      <c r="E8" s="2" t="s">
        <v>843</v>
      </c>
      <c r="F8" s="2">
        <v>6</v>
      </c>
      <c r="G8" s="2" t="s">
        <v>858</v>
      </c>
      <c r="H8" s="2" t="b">
        <v>0</v>
      </c>
      <c r="I8" s="2" t="b">
        <v>0</v>
      </c>
      <c r="J8" s="3">
        <v>6</v>
      </c>
    </row>
    <row r="9" spans="1:14" x14ac:dyDescent="0.45">
      <c r="A9" s="1" t="s">
        <v>859</v>
      </c>
      <c r="B9" s="4" t="s">
        <v>860</v>
      </c>
      <c r="C9" s="1" t="str">
        <f>Table3[[#This Row],[In-game description]]</f>
        <v>Get all 16 Dyes</v>
      </c>
      <c r="D9" s="2" t="s">
        <v>842</v>
      </c>
      <c r="E9" s="2" t="s">
        <v>843</v>
      </c>
      <c r="F9" s="2">
        <v>7</v>
      </c>
      <c r="G9" s="2" t="s">
        <v>861</v>
      </c>
      <c r="H9" s="2" t="b">
        <v>0</v>
      </c>
      <c r="I9" s="2" t="b">
        <v>0</v>
      </c>
      <c r="J9" s="3">
        <v>7</v>
      </c>
    </row>
    <row r="10" spans="1:14" x14ac:dyDescent="0.45">
      <c r="A10" s="1" t="s">
        <v>865</v>
      </c>
      <c r="B10" s="4" t="s">
        <v>862</v>
      </c>
      <c r="C10" s="1" t="str">
        <f>Table3[[#This Row],[In-game description]]</f>
        <v>Obtain a Wither Rose</v>
      </c>
      <c r="D10" s="2" t="s">
        <v>842</v>
      </c>
      <c r="E10" s="2" t="s">
        <v>843</v>
      </c>
      <c r="F10" s="2">
        <v>8</v>
      </c>
      <c r="G10" s="2" t="s">
        <v>866</v>
      </c>
      <c r="H10" s="2" t="b">
        <v>0</v>
      </c>
      <c r="I10" s="2" t="b">
        <v>0</v>
      </c>
      <c r="J10" s="3">
        <v>8</v>
      </c>
    </row>
    <row r="11" spans="1:14" x14ac:dyDescent="0.45">
      <c r="A11" s="1" t="s">
        <v>864</v>
      </c>
      <c r="B11" s="4" t="s">
        <v>863</v>
      </c>
      <c r="C11" s="1" t="str">
        <f>Table3[[#This Row],[In-game description]]</f>
        <v>Place Slime at Build Height</v>
      </c>
      <c r="D11" s="2" t="s">
        <v>842</v>
      </c>
      <c r="E11" s="2" t="s">
        <v>843</v>
      </c>
      <c r="F11" s="2">
        <v>9</v>
      </c>
      <c r="G11" s="2" t="s">
        <v>864</v>
      </c>
      <c r="H11" s="2" t="b">
        <v>0</v>
      </c>
      <c r="I11" s="2" t="b">
        <v>0</v>
      </c>
      <c r="J11" s="3">
        <v>9</v>
      </c>
    </row>
    <row r="12" spans="1:14" x14ac:dyDescent="0.45">
      <c r="A12" s="1" t="s">
        <v>867</v>
      </c>
      <c r="B12" s="4" t="s">
        <v>868</v>
      </c>
      <c r="C12" s="1" t="str">
        <f>Table3[[#This Row],[In-game description]]</f>
        <v>Have 20 vindicators within 16 blocks of the player</v>
      </c>
      <c r="D12" s="2" t="s">
        <v>842</v>
      </c>
      <c r="E12" s="2" t="s">
        <v>843</v>
      </c>
      <c r="F12" s="2">
        <v>10</v>
      </c>
      <c r="G12" s="2" t="s">
        <v>869</v>
      </c>
      <c r="H12" s="2" t="b">
        <v>0</v>
      </c>
      <c r="I12" s="2" t="b">
        <v>0</v>
      </c>
      <c r="J12" s="3">
        <v>10</v>
      </c>
    </row>
    <row r="13" spans="1:14" x14ac:dyDescent="0.45">
      <c r="A13" s="10" t="s">
        <v>870</v>
      </c>
      <c r="B13" s="17" t="s">
        <v>871</v>
      </c>
      <c r="C13" s="1" t="str">
        <f>Table3[[#This Row],[In-game description]]</f>
        <v>Place 42,000 magma blocks</v>
      </c>
      <c r="D13" s="2" t="s">
        <v>842</v>
      </c>
      <c r="E13" s="2" t="s">
        <v>843</v>
      </c>
      <c r="F13" s="2">
        <v>11</v>
      </c>
      <c r="G13" s="2" t="s">
        <v>872</v>
      </c>
      <c r="H13" s="2" t="b">
        <v>0</v>
      </c>
      <c r="I13" s="2" t="b">
        <v>0</v>
      </c>
      <c r="J13" s="3">
        <v>11</v>
      </c>
    </row>
    <row r="14" spans="1:14" ht="14.65" thickBot="1" x14ac:dyDescent="0.5">
      <c r="A14" s="1" t="s">
        <v>873</v>
      </c>
      <c r="B14" s="4" t="s">
        <v>874</v>
      </c>
      <c r="C14" s="4" t="str">
        <f>Table3[[#This Row],[In-game description]]</f>
        <v>Break 1,000,000 Blocks</v>
      </c>
      <c r="D14" s="2" t="s">
        <v>842</v>
      </c>
      <c r="E14" s="2" t="s">
        <v>843</v>
      </c>
      <c r="F14" s="2">
        <v>12</v>
      </c>
      <c r="G14" s="2" t="s">
        <v>873</v>
      </c>
      <c r="H14" s="2" t="b">
        <v>0</v>
      </c>
      <c r="I14" s="2" t="b">
        <v>0</v>
      </c>
      <c r="J14" s="3">
        <v>12</v>
      </c>
    </row>
    <row r="15" spans="1:14" ht="26.65" thickBot="1" x14ac:dyDescent="0.5">
      <c r="A15" s="13" t="s">
        <v>875</v>
      </c>
      <c r="B15" s="18" t="s">
        <v>876</v>
      </c>
      <c r="C15" s="1" t="str">
        <f>Table3[[#This Row],[In-game description]]</f>
        <v>swim in lava for 5 minutes Without dying (fire protection on everything)</v>
      </c>
      <c r="D15" s="2" t="s">
        <v>842</v>
      </c>
      <c r="E15" s="2" t="s">
        <v>843</v>
      </c>
      <c r="F15" s="2">
        <v>13</v>
      </c>
      <c r="G15" s="2" t="s">
        <v>877</v>
      </c>
      <c r="H15" s="2" t="b">
        <v>0</v>
      </c>
      <c r="I15" s="2" t="b">
        <v>0</v>
      </c>
      <c r="J15" s="3">
        <v>13</v>
      </c>
    </row>
    <row r="16" spans="1:14" ht="14.65" thickBot="1" x14ac:dyDescent="0.5">
      <c r="A16" s="12" t="s">
        <v>878</v>
      </c>
      <c r="B16" s="11" t="s">
        <v>879</v>
      </c>
      <c r="C16" s="1" t="str">
        <f>Table3[[#This Row],[In-game description]]</f>
        <v>Dye a sheep red</v>
      </c>
      <c r="D16" s="2" t="s">
        <v>842</v>
      </c>
      <c r="E16" s="2" t="s">
        <v>843</v>
      </c>
      <c r="F16" s="2">
        <v>14</v>
      </c>
      <c r="G16" s="2" t="s">
        <v>880</v>
      </c>
      <c r="H16" s="2" t="b">
        <v>0</v>
      </c>
      <c r="I16" s="2" t="b">
        <v>0</v>
      </c>
      <c r="J16" s="3">
        <v>14</v>
      </c>
    </row>
    <row r="17" spans="1:10" ht="14.65" thickBot="1" x14ac:dyDescent="0.5">
      <c r="A17" s="12" t="s">
        <v>881</v>
      </c>
      <c r="B17" s="11" t="s">
        <v>882</v>
      </c>
      <c r="C17" s="1" t="str">
        <f>Table3[[#This Row],[In-game description]]</f>
        <v>Did you loose a bet tman?</v>
      </c>
      <c r="D17" s="2" t="s">
        <v>842</v>
      </c>
      <c r="E17" s="2" t="s">
        <v>843</v>
      </c>
      <c r="F17" s="2">
        <v>15</v>
      </c>
      <c r="G17" s="16" t="s">
        <v>883</v>
      </c>
      <c r="H17" s="2" t="b">
        <v>0</v>
      </c>
      <c r="I17" s="2" t="b">
        <v>0</v>
      </c>
      <c r="J17" s="3">
        <v>15</v>
      </c>
    </row>
    <row r="18" spans="1:10" ht="14.65" thickBot="1" x14ac:dyDescent="0.5">
      <c r="A18" s="12" t="s">
        <v>884</v>
      </c>
      <c r="B18" s="11" t="s">
        <v>885</v>
      </c>
      <c r="C18" s="1" t="str">
        <f>Table3[[#This Row],[In-game description]]</f>
        <v>Summon a Wither</v>
      </c>
      <c r="D18" s="2" t="s">
        <v>842</v>
      </c>
      <c r="E18" s="2" t="s">
        <v>843</v>
      </c>
      <c r="F18" s="2">
        <v>16</v>
      </c>
      <c r="G18" s="15" t="s">
        <v>886</v>
      </c>
      <c r="H18" s="2" t="b">
        <v>0</v>
      </c>
      <c r="I18" s="2" t="b">
        <v>0</v>
      </c>
      <c r="J18" s="3">
        <v>16</v>
      </c>
    </row>
    <row r="19" spans="1:10" ht="14.65" thickBot="1" x14ac:dyDescent="0.5">
      <c r="A19" s="12" t="s">
        <v>887</v>
      </c>
      <c r="B19" s="11" t="s">
        <v>888</v>
      </c>
      <c r="C19" s="1" t="str">
        <f>Table3[[#This Row],[In-game description]]</f>
        <v>Place 1,000,000 gravel</v>
      </c>
      <c r="D19" s="2" t="s">
        <v>842</v>
      </c>
      <c r="E19" s="2" t="s">
        <v>843</v>
      </c>
      <c r="F19" s="2">
        <v>17</v>
      </c>
      <c r="G19" s="14" t="s">
        <v>889</v>
      </c>
      <c r="H19" s="2" t="b">
        <v>0</v>
      </c>
      <c r="I19" s="2" t="b">
        <v>0</v>
      </c>
      <c r="J19" s="3">
        <v>17</v>
      </c>
    </row>
    <row r="20" spans="1:10" ht="14.65" thickBot="1" x14ac:dyDescent="0.5">
      <c r="A20" s="13" t="s">
        <v>890</v>
      </c>
      <c r="B20" s="11" t="s">
        <v>891</v>
      </c>
      <c r="C20" s="1" t="str">
        <f>Table3[[#This Row],[In-game description]]</f>
        <v>Kill a guardian with no diamond gear</v>
      </c>
      <c r="D20" s="2" t="s">
        <v>842</v>
      </c>
      <c r="E20" s="2" t="s">
        <v>843</v>
      </c>
      <c r="F20" s="2">
        <v>18</v>
      </c>
      <c r="G20" s="15" t="s">
        <v>892</v>
      </c>
      <c r="H20" s="2" t="b">
        <v>0</v>
      </c>
      <c r="I20" s="2" t="b">
        <v>0</v>
      </c>
      <c r="J20" s="3">
        <v>18</v>
      </c>
    </row>
    <row r="21" spans="1:10" ht="14.65" thickBot="1" x14ac:dyDescent="0.5">
      <c r="A21" s="13" t="s">
        <v>893</v>
      </c>
      <c r="B21" s="18" t="s">
        <v>894</v>
      </c>
      <c r="C21" s="1" t="str">
        <f>Table3[[#This Row],[In-game description]]</f>
        <v>Name tag an armorstand</v>
      </c>
      <c r="D21" s="2" t="s">
        <v>842</v>
      </c>
      <c r="E21" s="2" t="s">
        <v>843</v>
      </c>
      <c r="F21" s="2">
        <v>19</v>
      </c>
      <c r="G21" s="2" t="s">
        <v>893</v>
      </c>
      <c r="H21" s="2" t="b">
        <v>0</v>
      </c>
      <c r="I21" s="2" t="b">
        <v>0</v>
      </c>
      <c r="J21" s="3">
        <v>19</v>
      </c>
    </row>
    <row r="22" spans="1:10" ht="14.65" thickBot="1" x14ac:dyDescent="0.5">
      <c r="A22" s="18" t="s">
        <v>895</v>
      </c>
      <c r="B22" s="13" t="s">
        <v>896</v>
      </c>
      <c r="C22" s="1" t="str">
        <f>Table3[[#This Row],[In-game description]]</f>
        <v>Kill a wither with no beacon effects and no diamond gear</v>
      </c>
      <c r="D22" s="2" t="s">
        <v>842</v>
      </c>
      <c r="E22" s="2" t="s">
        <v>843</v>
      </c>
      <c r="F22" s="2">
        <v>20</v>
      </c>
      <c r="G22" s="15" t="s">
        <v>897</v>
      </c>
      <c r="H22" s="2" t="b">
        <v>0</v>
      </c>
      <c r="I22" s="2" t="b">
        <v>0</v>
      </c>
      <c r="J22" s="3">
        <v>20</v>
      </c>
    </row>
    <row r="23" spans="1:10" ht="14.65" thickBot="1" x14ac:dyDescent="0.5">
      <c r="A23" s="11" t="s">
        <v>898</v>
      </c>
      <c r="B23" s="12" t="s">
        <v>899</v>
      </c>
      <c r="C23" s="1" t="str">
        <f>Table3[[#This Row],[In-game description]]</f>
        <v>Be killed by friendly fire while you have the wither effect</v>
      </c>
      <c r="D23" s="2" t="s">
        <v>842</v>
      </c>
      <c r="E23" s="2" t="s">
        <v>843</v>
      </c>
      <c r="F23" s="2">
        <v>21</v>
      </c>
      <c r="G23" s="2" t="s">
        <v>902</v>
      </c>
      <c r="H23" s="2" t="b">
        <v>0</v>
      </c>
      <c r="I23" s="2" t="b">
        <v>0</v>
      </c>
      <c r="J23" s="3">
        <v>21</v>
      </c>
    </row>
    <row r="24" spans="1:10" ht="14.65" thickBot="1" x14ac:dyDescent="0.5">
      <c r="A24" s="18" t="s">
        <v>900</v>
      </c>
      <c r="B24" s="13" t="s">
        <v>901</v>
      </c>
      <c r="C24" s="1" t="str">
        <f>Table3[[#This Row],[In-game description]]</f>
        <v>Kill a player when that player has the wither effect</v>
      </c>
      <c r="D24" s="2" t="s">
        <v>842</v>
      </c>
      <c r="E24" s="2" t="s">
        <v>843</v>
      </c>
      <c r="F24" s="2">
        <v>22</v>
      </c>
      <c r="G24" s="15" t="s">
        <v>903</v>
      </c>
      <c r="H24" s="2" t="b">
        <v>0</v>
      </c>
      <c r="I24" s="2" t="b">
        <v>0</v>
      </c>
      <c r="J24" s="3">
        <v>22</v>
      </c>
    </row>
    <row r="25" spans="1:10" ht="14.65" thickBot="1" x14ac:dyDescent="0.5">
      <c r="A25" s="1" t="s">
        <v>904</v>
      </c>
      <c r="B25" s="4" t="s">
        <v>905</v>
      </c>
      <c r="C25" s="1" t="str">
        <f>Table3[[#This Row],[In-game description]]</f>
        <v>Killed by a player when you have no gear on</v>
      </c>
      <c r="D25" s="2" t="s">
        <v>842</v>
      </c>
      <c r="E25" s="2" t="s">
        <v>843</v>
      </c>
      <c r="F25" s="2">
        <v>23</v>
      </c>
      <c r="G25" s="2" t="s">
        <v>906</v>
      </c>
      <c r="H25" s="2" t="b">
        <v>0</v>
      </c>
      <c r="I25" s="2" t="b">
        <v>0</v>
      </c>
      <c r="J25" s="3">
        <v>23</v>
      </c>
    </row>
    <row r="26" spans="1:10" ht="26.65" thickBot="1" x14ac:dyDescent="0.5">
      <c r="A26" s="12" t="s">
        <v>907</v>
      </c>
      <c r="B26" s="11" t="s">
        <v>908</v>
      </c>
      <c r="C26" s="12" t="str">
        <f>Table3[[#This Row],[In-game description]]</f>
        <v>have dark oak log, dark oak saplings and a furnace in your inventory</v>
      </c>
      <c r="D26" s="2" t="s">
        <v>842</v>
      </c>
      <c r="E26" s="2" t="s">
        <v>843</v>
      </c>
      <c r="F26" s="2">
        <v>24</v>
      </c>
      <c r="G26" s="2" t="s">
        <v>942</v>
      </c>
      <c r="H26" s="2"/>
      <c r="I26" s="2"/>
      <c r="J26" s="3"/>
    </row>
    <row r="27" spans="1:10" ht="14.65" thickBot="1" x14ac:dyDescent="0.5">
      <c r="A27" s="12" t="s">
        <v>909</v>
      </c>
      <c r="B27" s="11" t="s">
        <v>910</v>
      </c>
      <c r="C27" s="12" t="str">
        <f>Table3[[#This Row],[In-game description]]</f>
        <v>destroy a shulker with fire</v>
      </c>
      <c r="D27" s="2" t="s">
        <v>842</v>
      </c>
      <c r="E27" s="2" t="s">
        <v>843</v>
      </c>
      <c r="F27" s="2">
        <v>25</v>
      </c>
      <c r="G27" s="2" t="s">
        <v>943</v>
      </c>
      <c r="H27" s="2"/>
      <c r="I27" s="2"/>
      <c r="J27" s="3"/>
    </row>
    <row r="28" spans="1:10" ht="14.65" thickBot="1" x14ac:dyDescent="0.5">
      <c r="A28" s="12" t="s">
        <v>911</v>
      </c>
      <c r="B28" s="11" t="s">
        <v>912</v>
      </c>
      <c r="C28" s="12" t="str">
        <f>Table3[[#This Row],[In-game description]]</f>
        <v>have a shulker that is dyed black</v>
      </c>
      <c r="D28" s="2" t="s">
        <v>842</v>
      </c>
      <c r="E28" s="2" t="s">
        <v>843</v>
      </c>
      <c r="F28" s="2">
        <v>26</v>
      </c>
      <c r="G28" s="2" t="s">
        <v>944</v>
      </c>
      <c r="H28" s="2"/>
      <c r="I28" s="2"/>
      <c r="J28" s="3"/>
    </row>
    <row r="29" spans="1:10" ht="14.65" thickBot="1" x14ac:dyDescent="0.5">
      <c r="A29" s="12" t="s">
        <v>913</v>
      </c>
      <c r="B29" s="11" t="s">
        <v>914</v>
      </c>
      <c r="C29" s="12" t="s">
        <v>914</v>
      </c>
      <c r="D29" s="2" t="s">
        <v>842</v>
      </c>
      <c r="E29" s="2" t="s">
        <v>843</v>
      </c>
      <c r="F29" s="2">
        <v>27</v>
      </c>
      <c r="G29" s="2" t="s">
        <v>945</v>
      </c>
      <c r="H29" s="2"/>
      <c r="I29" s="2"/>
      <c r="J29" s="3"/>
    </row>
    <row r="30" spans="1:10" ht="14.65" thickBot="1" x14ac:dyDescent="0.5">
      <c r="A30" s="12" t="s">
        <v>915</v>
      </c>
      <c r="B30" s="11" t="s">
        <v>916</v>
      </c>
      <c r="C30" s="12" t="str">
        <f>Table3[[#This Row],[In-game description]]</f>
        <v>Obtain 164 gold blocks</v>
      </c>
      <c r="D30" s="2" t="s">
        <v>842</v>
      </c>
      <c r="E30" s="2" t="s">
        <v>843</v>
      </c>
      <c r="F30" s="2">
        <v>28</v>
      </c>
      <c r="G30" s="2" t="s">
        <v>946</v>
      </c>
      <c r="H30" s="2"/>
      <c r="I30" s="2"/>
      <c r="J30" s="3"/>
    </row>
    <row r="31" spans="1:10" ht="14.65" thickBot="1" x14ac:dyDescent="0.5">
      <c r="A31" s="12" t="s">
        <v>917</v>
      </c>
      <c r="B31" s="11" t="s">
        <v>918</v>
      </c>
      <c r="C31" s="12" t="str">
        <f>Table3[[#This Row],[In-game description]]</f>
        <v>Send a dolphin to the nether</v>
      </c>
      <c r="D31" s="2" t="s">
        <v>842</v>
      </c>
      <c r="E31" s="2" t="s">
        <v>843</v>
      </c>
      <c r="F31" s="2">
        <v>29</v>
      </c>
      <c r="G31" s="2" t="s">
        <v>947</v>
      </c>
      <c r="H31" s="2"/>
      <c r="I31" s="2"/>
      <c r="J31" s="3"/>
    </row>
    <row r="32" spans="1:10" ht="14.65" thickBot="1" x14ac:dyDescent="0.5">
      <c r="A32" s="12" t="s">
        <v>919</v>
      </c>
      <c r="B32" s="11" t="s">
        <v>920</v>
      </c>
      <c r="C32" s="12" t="s">
        <v>921</v>
      </c>
      <c r="D32" s="2" t="s">
        <v>842</v>
      </c>
      <c r="E32" s="2" t="s">
        <v>843</v>
      </c>
      <c r="F32" s="2">
        <v>30</v>
      </c>
      <c r="G32" s="2" t="s">
        <v>948</v>
      </c>
      <c r="H32" s="2"/>
      <c r="I32" s="2"/>
      <c r="J32" s="3"/>
    </row>
    <row r="33" spans="1:10" ht="14.65" thickBot="1" x14ac:dyDescent="0.5">
      <c r="A33" s="12" t="s">
        <v>922</v>
      </c>
      <c r="B33" s="19" t="s">
        <v>923</v>
      </c>
      <c r="C33" s="20" t="s">
        <v>923</v>
      </c>
      <c r="D33" s="2" t="s">
        <v>842</v>
      </c>
      <c r="E33" s="2" t="s">
        <v>843</v>
      </c>
      <c r="F33" s="2">
        <v>31</v>
      </c>
      <c r="G33" s="2" t="s">
        <v>949</v>
      </c>
      <c r="H33" s="2"/>
      <c r="I33" s="2"/>
      <c r="J33" s="3"/>
    </row>
    <row r="34" spans="1:10" ht="14.65" thickBot="1" x14ac:dyDescent="0.5">
      <c r="A34" s="12"/>
      <c r="B34" s="11" t="s">
        <v>924</v>
      </c>
      <c r="C34" s="12" t="s">
        <v>925</v>
      </c>
      <c r="D34" s="2" t="s">
        <v>842</v>
      </c>
      <c r="E34" s="2" t="s">
        <v>843</v>
      </c>
      <c r="F34" s="2">
        <v>32</v>
      </c>
      <c r="H34" s="2"/>
      <c r="I34" s="2"/>
      <c r="J34" s="3"/>
    </row>
    <row r="35" spans="1:10" ht="14.65" thickBot="1" x14ac:dyDescent="0.5">
      <c r="A35" s="12" t="s">
        <v>926</v>
      </c>
      <c r="B35" s="11" t="s">
        <v>927</v>
      </c>
      <c r="C35" s="12" t="str">
        <f>Table3[[#This Row],[In-game description]]</f>
        <v>Craft 64 crafting tables</v>
      </c>
      <c r="D35" s="2" t="s">
        <v>842</v>
      </c>
      <c r="E35" s="2" t="s">
        <v>941</v>
      </c>
      <c r="F35" s="2">
        <v>1</v>
      </c>
      <c r="G35" s="2" t="s">
        <v>950</v>
      </c>
      <c r="H35" s="2"/>
      <c r="I35" s="2"/>
      <c r="J35" s="3"/>
    </row>
    <row r="36" spans="1:10" ht="14.65" thickBot="1" x14ac:dyDescent="0.5">
      <c r="A36" s="12" t="s">
        <v>928</v>
      </c>
      <c r="B36" s="11" t="s">
        <v>929</v>
      </c>
      <c r="C36" s="12" t="str">
        <f>Table3[[#This Row],[In-game description]]</f>
        <v>Burn 64 dark oak logs</v>
      </c>
      <c r="D36" s="2" t="s">
        <v>842</v>
      </c>
      <c r="E36" s="2" t="s">
        <v>941</v>
      </c>
      <c r="F36" s="2">
        <v>2</v>
      </c>
      <c r="G36" s="2" t="s">
        <v>951</v>
      </c>
      <c r="H36" s="2"/>
      <c r="I36" s="2"/>
      <c r="J36" s="3"/>
    </row>
    <row r="37" spans="1:10" ht="14.65" thickBot="1" x14ac:dyDescent="0.5">
      <c r="A37" s="12" t="s">
        <v>930</v>
      </c>
      <c r="B37" s="11"/>
      <c r="C37" s="12" t="s">
        <v>931</v>
      </c>
      <c r="D37" s="2" t="s">
        <v>842</v>
      </c>
      <c r="E37" s="2" t="s">
        <v>941</v>
      </c>
      <c r="F37" s="2">
        <v>3</v>
      </c>
      <c r="G37" s="2" t="s">
        <v>952</v>
      </c>
      <c r="H37" s="2"/>
      <c r="I37" s="2"/>
      <c r="J37" s="3"/>
    </row>
    <row r="38" spans="1:10" ht="14.65" thickBot="1" x14ac:dyDescent="0.5">
      <c r="A38" s="12" t="s">
        <v>932</v>
      </c>
      <c r="B38" s="11" t="s">
        <v>933</v>
      </c>
      <c r="C38" s="12" t="str">
        <f>Table3[[#This Row],[In-game description]]</f>
        <v>Have 164 netherite blocks and a beacon in your inventory</v>
      </c>
      <c r="D38" s="2" t="s">
        <v>842</v>
      </c>
      <c r="E38" s="2" t="s">
        <v>941</v>
      </c>
      <c r="F38" s="2">
        <v>4</v>
      </c>
      <c r="G38" s="2" t="s">
        <v>953</v>
      </c>
      <c r="H38" s="2"/>
      <c r="I38" s="2"/>
      <c r="J38" s="3"/>
    </row>
    <row r="39" spans="1:10" ht="14.65" thickBot="1" x14ac:dyDescent="0.5">
      <c r="A39" s="12" t="s">
        <v>934</v>
      </c>
      <c r="B39" s="11" t="s">
        <v>935</v>
      </c>
      <c r="C39" s="12" t="s">
        <v>936</v>
      </c>
      <c r="D39" s="2" t="s">
        <v>842</v>
      </c>
      <c r="E39" s="2" t="s">
        <v>941</v>
      </c>
      <c r="F39" s="2">
        <v>5</v>
      </c>
      <c r="G39" s="2" t="s">
        <v>954</v>
      </c>
      <c r="H39" s="2"/>
      <c r="I39" s="2"/>
      <c r="J39" s="3"/>
    </row>
    <row r="40" spans="1:10" ht="14.65" thickBot="1" x14ac:dyDescent="0.5">
      <c r="A40" s="12" t="s">
        <v>937</v>
      </c>
      <c r="B40" s="11" t="s">
        <v>959</v>
      </c>
      <c r="C40" s="12" t="str">
        <f>Table3[[#This Row],[In-game description]]</f>
        <v>Name a cow super cow.</v>
      </c>
      <c r="D40" s="2" t="s">
        <v>842</v>
      </c>
      <c r="E40" s="2" t="s">
        <v>941</v>
      </c>
      <c r="F40" s="2">
        <v>6</v>
      </c>
      <c r="G40" s="2" t="s">
        <v>955</v>
      </c>
      <c r="H40" s="2"/>
      <c r="I40" s="2"/>
      <c r="J40" s="3"/>
    </row>
    <row r="41" spans="1:10" ht="14.65" thickBot="1" x14ac:dyDescent="0.5">
      <c r="A41" s="12" t="s">
        <v>938</v>
      </c>
      <c r="B41" s="11"/>
      <c r="C41" s="12" t="s">
        <v>939</v>
      </c>
      <c r="D41" s="2" t="s">
        <v>842</v>
      </c>
      <c r="E41" s="2" t="s">
        <v>941</v>
      </c>
      <c r="F41" s="2">
        <v>7</v>
      </c>
      <c r="G41" s="2" t="s">
        <v>956</v>
      </c>
      <c r="H41" s="2"/>
      <c r="I41" s="2"/>
      <c r="J41" s="3"/>
    </row>
    <row r="42" spans="1:10" x14ac:dyDescent="0.45">
      <c r="A42" s="13" t="s">
        <v>940</v>
      </c>
      <c r="B42" s="18" t="s">
        <v>958</v>
      </c>
      <c r="C42" s="13" t="str">
        <f>Table3[[#This Row],[In-game description]]</f>
        <v>Punch a zombie piglin or a piglin with an empty hand.</v>
      </c>
      <c r="D42" s="2" t="s">
        <v>842</v>
      </c>
      <c r="E42" s="2" t="s">
        <v>941</v>
      </c>
      <c r="F42" s="2">
        <v>8</v>
      </c>
      <c r="G42" s="2" t="s">
        <v>957</v>
      </c>
      <c r="H42" s="2"/>
      <c r="I42" s="2"/>
      <c r="J42" s="3"/>
    </row>
    <row r="43" spans="1:10" x14ac:dyDescent="0.45">
      <c r="A43" s="1" t="s">
        <v>960</v>
      </c>
      <c r="B43" s="4" t="s">
        <v>965</v>
      </c>
      <c r="C43" s="1" t="str">
        <f>Table3[[#This Row],[In-game description]]</f>
        <v>Eat a beetroot</v>
      </c>
      <c r="D43" s="2" t="s">
        <v>974</v>
      </c>
      <c r="E43" s="2" t="s">
        <v>975</v>
      </c>
      <c r="F43" s="2">
        <v>1</v>
      </c>
      <c r="G43" s="2" t="s">
        <v>1008</v>
      </c>
      <c r="H43" s="2"/>
      <c r="I43" s="2"/>
      <c r="J43" s="3"/>
    </row>
    <row r="44" spans="1:10" x14ac:dyDescent="0.45">
      <c r="A44" s="1" t="s">
        <v>961</v>
      </c>
      <c r="B44" s="4" t="s">
        <v>971</v>
      </c>
      <c r="C44" s="1" t="str">
        <f>Table3[[#This Row],[In-game description]]</f>
        <v>Wear a Turtle Shell</v>
      </c>
      <c r="D44" s="2" t="s">
        <v>974</v>
      </c>
      <c r="E44" s="2" t="s">
        <v>975</v>
      </c>
      <c r="F44" s="2">
        <v>2</v>
      </c>
      <c r="G44" s="2" t="s">
        <v>962</v>
      </c>
      <c r="H44" s="2"/>
      <c r="I44" s="2"/>
      <c r="J44" s="3"/>
    </row>
    <row r="45" spans="1:10" x14ac:dyDescent="0.45">
      <c r="A45" s="1" t="s">
        <v>1014</v>
      </c>
      <c r="B45" s="4" t="s">
        <v>1015</v>
      </c>
      <c r="C45" s="1" t="str">
        <f>Table3[[#This Row],[In-game description]]</f>
        <v>Suffocate in sand</v>
      </c>
      <c r="D45" s="2" t="s">
        <v>974</v>
      </c>
      <c r="E45" s="2" t="s">
        <v>975</v>
      </c>
      <c r="F45" s="2">
        <v>3</v>
      </c>
      <c r="G45" s="2" t="s">
        <v>1016</v>
      </c>
      <c r="H45" s="2"/>
      <c r="I45" s="2"/>
      <c r="J45" s="3"/>
    </row>
    <row r="46" spans="1:10" ht="28.5" x14ac:dyDescent="0.45">
      <c r="A46" s="1" t="s">
        <v>963</v>
      </c>
      <c r="B46" s="4" t="s">
        <v>964</v>
      </c>
      <c r="C46" s="1" t="str">
        <f>Table3[[#This Row],[In-game description]]</f>
        <v>Visit a cherry grove during Sakura Season (day 74 to 105, annually)</v>
      </c>
      <c r="D46" s="2" t="s">
        <v>974</v>
      </c>
      <c r="E46" s="2" t="s">
        <v>975</v>
      </c>
      <c r="F46" s="2">
        <v>4</v>
      </c>
      <c r="G46" s="2" t="s">
        <v>963</v>
      </c>
      <c r="H46" s="2"/>
      <c r="I46" s="2"/>
      <c r="J46" s="3"/>
    </row>
    <row r="47" spans="1:10" x14ac:dyDescent="0.45">
      <c r="A47" s="1" t="s">
        <v>1009</v>
      </c>
      <c r="B47" s="4" t="s">
        <v>972</v>
      </c>
      <c r="C47" s="1" t="str">
        <f>Table3[[#This Row],[In-game description]]</f>
        <v>Wear a leather helmet</v>
      </c>
      <c r="D47" s="2" t="s">
        <v>974</v>
      </c>
      <c r="E47" s="2" t="s">
        <v>975</v>
      </c>
      <c r="F47" s="2">
        <v>5</v>
      </c>
      <c r="G47" s="2" t="s">
        <v>1007</v>
      </c>
      <c r="H47" s="2"/>
      <c r="I47" s="2"/>
      <c r="J47" s="3"/>
    </row>
    <row r="48" spans="1:10" x14ac:dyDescent="0.45">
      <c r="A48" s="1" t="s">
        <v>967</v>
      </c>
      <c r="B48" s="4" t="s">
        <v>966</v>
      </c>
      <c r="C48" s="1" t="str">
        <f>Table3[[#This Row],[In-game description]]</f>
        <v>Look at an Enderman</v>
      </c>
      <c r="D48" s="2" t="s">
        <v>974</v>
      </c>
      <c r="E48" s="2" t="s">
        <v>975</v>
      </c>
      <c r="F48" s="2">
        <v>6</v>
      </c>
      <c r="G48" s="2" t="s">
        <v>968</v>
      </c>
      <c r="H48" s="2"/>
      <c r="I48" s="2"/>
      <c r="J48" s="3"/>
    </row>
    <row r="49" spans="1:10" x14ac:dyDescent="0.45">
      <c r="A49" s="1" t="s">
        <v>969</v>
      </c>
      <c r="B49" s="4" t="s">
        <v>970</v>
      </c>
      <c r="C49" s="1" t="str">
        <f>Table3[[#This Row],[In-game description]]</f>
        <v>Wear a Jack o'Lantern on your head</v>
      </c>
      <c r="D49" s="2" t="s">
        <v>974</v>
      </c>
      <c r="E49" s="2" t="s">
        <v>975</v>
      </c>
      <c r="F49" s="2">
        <v>7</v>
      </c>
      <c r="G49" s="2" t="s">
        <v>1006</v>
      </c>
      <c r="H49" s="2"/>
      <c r="I49" s="2"/>
      <c r="J49" s="3"/>
    </row>
    <row r="50" spans="1:10" x14ac:dyDescent="0.45">
      <c r="A50" s="1" t="s">
        <v>976</v>
      </c>
      <c r="B50" s="4" t="s">
        <v>973</v>
      </c>
      <c r="C50" s="1" t="str">
        <f>Table3[[#This Row],[In-game description]]</f>
        <v>Eat glow berries</v>
      </c>
      <c r="D50" s="2" t="s">
        <v>974</v>
      </c>
      <c r="E50" s="2" t="s">
        <v>975</v>
      </c>
      <c r="F50" s="2">
        <v>8</v>
      </c>
      <c r="G50" s="2" t="s">
        <v>977</v>
      </c>
      <c r="H50" s="2"/>
      <c r="I50" s="2"/>
      <c r="J50" s="3"/>
    </row>
    <row r="51" spans="1:10" x14ac:dyDescent="0.45">
      <c r="A51" s="1" t="s">
        <v>994</v>
      </c>
      <c r="B51" s="4" t="s">
        <v>978</v>
      </c>
      <c r="C51" s="1" t="str">
        <f>Table3[[#This Row],[In-game description]]</f>
        <v>Drink a Potion of Healing</v>
      </c>
      <c r="D51" s="2" t="s">
        <v>974</v>
      </c>
      <c r="E51" s="2" t="s">
        <v>975</v>
      </c>
      <c r="F51" s="2">
        <v>9</v>
      </c>
      <c r="G51" s="2" t="s">
        <v>1005</v>
      </c>
      <c r="H51" s="2"/>
      <c r="I51" s="2"/>
      <c r="J51" s="3"/>
    </row>
    <row r="52" spans="1:10" x14ac:dyDescent="0.45">
      <c r="A52" s="1" t="s">
        <v>979</v>
      </c>
      <c r="B52" s="4" t="s">
        <v>1020</v>
      </c>
      <c r="C52" s="1" t="str">
        <f>Table3[[#This Row],[In-game description]]</f>
        <v>Get killed by an Elder Guardian</v>
      </c>
      <c r="D52" s="2" t="s">
        <v>974</v>
      </c>
      <c r="E52" s="2" t="s">
        <v>975</v>
      </c>
      <c r="F52" s="2">
        <v>10</v>
      </c>
      <c r="G52" s="2" t="s">
        <v>1004</v>
      </c>
      <c r="H52" s="2"/>
      <c r="I52" s="2"/>
      <c r="J52" s="3"/>
    </row>
    <row r="53" spans="1:10" x14ac:dyDescent="0.45">
      <c r="A53" s="1" t="s">
        <v>980</v>
      </c>
      <c r="B53" s="4" t="s">
        <v>981</v>
      </c>
      <c r="C53" s="1" t="str">
        <f>Table3[[#This Row],[In-game description]]</f>
        <v>Get killed by a Silverfish</v>
      </c>
      <c r="D53" s="2" t="s">
        <v>974</v>
      </c>
      <c r="E53" s="2" t="s">
        <v>975</v>
      </c>
      <c r="F53" s="2">
        <v>11</v>
      </c>
      <c r="G53" s="2" t="s">
        <v>1003</v>
      </c>
      <c r="H53" s="2"/>
      <c r="I53" s="2"/>
      <c r="J53" s="3"/>
    </row>
    <row r="54" spans="1:10" x14ac:dyDescent="0.45">
      <c r="A54" s="1" t="s">
        <v>982</v>
      </c>
      <c r="B54" s="4" t="s">
        <v>983</v>
      </c>
      <c r="C54" s="1" t="str">
        <f>Table3[[#This Row],[In-game description]]</f>
        <v>Kill a baby sheep</v>
      </c>
      <c r="D54" s="2" t="s">
        <v>974</v>
      </c>
      <c r="E54" s="2" t="s">
        <v>975</v>
      </c>
      <c r="F54" s="2">
        <v>12</v>
      </c>
      <c r="G54" s="2" t="s">
        <v>984</v>
      </c>
      <c r="H54" s="2"/>
      <c r="I54" s="2"/>
      <c r="J54" s="3"/>
    </row>
    <row r="55" spans="1:10" x14ac:dyDescent="0.45">
      <c r="A55" s="1" t="s">
        <v>985</v>
      </c>
      <c r="B55" s="4" t="s">
        <v>986</v>
      </c>
      <c r="C55" s="1" t="str">
        <f>Table3[[#This Row],[In-game description]]</f>
        <v>Teleport to the Nether with another entity</v>
      </c>
      <c r="D55" s="2" t="s">
        <v>974</v>
      </c>
      <c r="E55" s="2" t="s">
        <v>975</v>
      </c>
      <c r="F55" s="2">
        <v>13</v>
      </c>
      <c r="G55" s="2" t="s">
        <v>1002</v>
      </c>
      <c r="H55" s="2"/>
      <c r="I55" s="2"/>
      <c r="J55" s="3"/>
    </row>
    <row r="56" spans="1:10" x14ac:dyDescent="0.45">
      <c r="A56" s="1" t="s">
        <v>995</v>
      </c>
      <c r="B56" s="4" t="s">
        <v>987</v>
      </c>
      <c r="C56" s="1" t="str">
        <f>Table3[[#This Row],[In-game description]]</f>
        <v>Get killed by a Drowned</v>
      </c>
      <c r="D56" s="2" t="s">
        <v>974</v>
      </c>
      <c r="E56" s="2" t="s">
        <v>975</v>
      </c>
      <c r="F56" s="2">
        <v>14</v>
      </c>
      <c r="G56" s="2" t="s">
        <v>988</v>
      </c>
      <c r="H56" s="2"/>
      <c r="I56" s="2"/>
      <c r="J56" s="3"/>
    </row>
    <row r="57" spans="1:10" x14ac:dyDescent="0.45">
      <c r="A57" s="1" t="s">
        <v>989</v>
      </c>
      <c r="B57" s="4" t="s">
        <v>990</v>
      </c>
      <c r="C57" s="1" t="str">
        <f>Table3[[#This Row],[In-game description]]</f>
        <v>Kill a skeleton</v>
      </c>
      <c r="D57" s="2" t="s">
        <v>974</v>
      </c>
      <c r="E57" s="2" t="s">
        <v>975</v>
      </c>
      <c r="F57" s="2">
        <v>15</v>
      </c>
      <c r="G57" s="2" t="s">
        <v>991</v>
      </c>
      <c r="H57" s="2"/>
      <c r="I57" s="2"/>
      <c r="J57" s="3"/>
    </row>
    <row r="58" spans="1:10" x14ac:dyDescent="0.45">
      <c r="A58" s="1" t="s">
        <v>993</v>
      </c>
      <c r="B58" s="4" t="s">
        <v>992</v>
      </c>
      <c r="C58" s="1" t="str">
        <f>Table3[[#This Row],[In-game description]]</f>
        <v>Kill a Stray</v>
      </c>
      <c r="D58" s="2" t="s">
        <v>974</v>
      </c>
      <c r="E58" s="2" t="s">
        <v>975</v>
      </c>
      <c r="F58" s="2">
        <v>16</v>
      </c>
      <c r="G58" s="2" t="s">
        <v>1000</v>
      </c>
      <c r="H58" s="2"/>
      <c r="I58" s="2"/>
      <c r="J58" s="3"/>
    </row>
    <row r="59" spans="1:10" ht="28.5" x14ac:dyDescent="0.45">
      <c r="A59" s="1" t="s">
        <v>1028</v>
      </c>
      <c r="B59" s="4" t="s">
        <v>996</v>
      </c>
      <c r="C59" s="1" t="str">
        <f>Table3[[#This Row],[In-game description]]</f>
        <v>Breed mobs between 00:00 and 01:00 (day tick 18,000 to 19,000)</v>
      </c>
      <c r="D59" s="2" t="s">
        <v>974</v>
      </c>
      <c r="E59" s="2" t="s">
        <v>975</v>
      </c>
      <c r="F59" s="2">
        <v>17</v>
      </c>
      <c r="G59" s="2" t="s">
        <v>1001</v>
      </c>
      <c r="H59" s="2"/>
      <c r="I59" s="2"/>
      <c r="J59" s="3"/>
    </row>
    <row r="60" spans="1:10" x14ac:dyDescent="0.45">
      <c r="A60" s="1" t="s">
        <v>997</v>
      </c>
      <c r="B60" s="4" t="s">
        <v>998</v>
      </c>
      <c r="C60" s="1" t="str">
        <f>Table3[[#This Row],[In-game description]]</f>
        <v>Get killed by a Creeper</v>
      </c>
      <c r="D60" s="2" t="s">
        <v>974</v>
      </c>
      <c r="E60" s="2" t="s">
        <v>975</v>
      </c>
      <c r="F60" s="2">
        <v>18</v>
      </c>
      <c r="G60" s="2" t="s">
        <v>999</v>
      </c>
      <c r="H60" s="2"/>
      <c r="I60" s="2"/>
      <c r="J60" s="3"/>
    </row>
    <row r="61" spans="1:10" x14ac:dyDescent="0.45">
      <c r="A61" s="1" t="s">
        <v>1017</v>
      </c>
      <c r="B61" s="4" t="s">
        <v>1010</v>
      </c>
      <c r="C61" s="1" t="str">
        <f>Table3[[#This Row],[In-game description]]</f>
        <v>Place a crimson door</v>
      </c>
      <c r="D61" s="2" t="s">
        <v>974</v>
      </c>
      <c r="E61" s="2" t="s">
        <v>975</v>
      </c>
      <c r="F61" s="2">
        <v>19</v>
      </c>
      <c r="G61" s="2" t="s">
        <v>1011</v>
      </c>
      <c r="H61" s="2"/>
      <c r="I61" s="2"/>
      <c r="J61" s="3"/>
    </row>
    <row r="62" spans="1:10" x14ac:dyDescent="0.45">
      <c r="A62" s="1" t="s">
        <v>1024</v>
      </c>
      <c r="B62" s="4" t="s">
        <v>1012</v>
      </c>
      <c r="C62" s="1" t="str">
        <f>Table3[[#This Row],[In-game description]]</f>
        <v>Get hit by a Ravager</v>
      </c>
      <c r="D62" s="2" t="s">
        <v>974</v>
      </c>
      <c r="E62" s="2" t="s">
        <v>975</v>
      </c>
      <c r="F62" s="2">
        <v>20</v>
      </c>
      <c r="G62" s="2" t="s">
        <v>1013</v>
      </c>
      <c r="H62" s="2"/>
      <c r="I62" s="2"/>
      <c r="J62" s="3"/>
    </row>
    <row r="63" spans="1:10" x14ac:dyDescent="0.45">
      <c r="A63" s="1" t="s">
        <v>1018</v>
      </c>
      <c r="B63" s="4" t="s">
        <v>1019</v>
      </c>
      <c r="C63" s="1" t="str">
        <f>Table3[[#This Row],[In-game description]]</f>
        <v>Get killed by a Phantom</v>
      </c>
      <c r="D63" s="2" t="s">
        <v>974</v>
      </c>
      <c r="E63" s="2" t="s">
        <v>975</v>
      </c>
      <c r="F63" s="2">
        <v>21</v>
      </c>
      <c r="G63" s="2" t="s">
        <v>1018</v>
      </c>
      <c r="H63" s="2"/>
      <c r="I63" s="2"/>
      <c r="J63" s="3"/>
    </row>
    <row r="64" spans="1:10" x14ac:dyDescent="0.45">
      <c r="A64" s="1" t="s">
        <v>1021</v>
      </c>
      <c r="B64" s="4" t="s">
        <v>1023</v>
      </c>
      <c r="C64" s="1" t="str">
        <f>Table3[[#This Row],[In-game description]]</f>
        <v>Kill another player while your health is full</v>
      </c>
      <c r="D64" s="2" t="s">
        <v>974</v>
      </c>
      <c r="E64" s="2" t="s">
        <v>975</v>
      </c>
      <c r="F64" s="2">
        <v>22</v>
      </c>
      <c r="G64" s="2" t="s">
        <v>1022</v>
      </c>
      <c r="H64" s="2"/>
      <c r="I64" s="2"/>
      <c r="J64" s="3"/>
    </row>
    <row r="65" spans="1:10" x14ac:dyDescent="0.45">
      <c r="A65" s="1" t="s">
        <v>1026</v>
      </c>
      <c r="B65" s="4" t="s">
        <v>1025</v>
      </c>
      <c r="C65" s="1" t="str">
        <f>Table3[[#This Row],[In-game description]]</f>
        <v>Place an Ender Chest</v>
      </c>
      <c r="D65" s="2" t="s">
        <v>974</v>
      </c>
      <c r="E65" s="2" t="s">
        <v>975</v>
      </c>
      <c r="F65" s="2">
        <v>23</v>
      </c>
      <c r="G65" s="2" t="s">
        <v>1027</v>
      </c>
      <c r="H65" s="2"/>
      <c r="I65" s="2"/>
      <c r="J65" s="3"/>
    </row>
    <row r="66" spans="1:10" x14ac:dyDescent="0.45">
      <c r="H66" s="2"/>
      <c r="I66" s="2"/>
      <c r="J66" s="3"/>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J39 F40:J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5"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4"/>
  <sheetViews>
    <sheetView workbookViewId="0">
      <selection activeCell="G2" sqref="G2:G3"/>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65</v>
      </c>
      <c r="C3">
        <f>COUNTIF(Table2[Player.json],"=TRUE")</f>
        <v>0</v>
      </c>
      <c r="D3">
        <f>COUNTIF(Table2[Implement],"=FALSE")</f>
        <v>45</v>
      </c>
      <c r="E3">
        <f>ROWS(Table2[Implement])</f>
        <v>110</v>
      </c>
      <c r="F3" s="9">
        <f t="shared" ref="F3:F4" si="0">B3/E3</f>
        <v>0.59090909090909094</v>
      </c>
    </row>
    <row r="4" spans="1:6" x14ac:dyDescent="0.45">
      <c r="A4" t="s">
        <v>840</v>
      </c>
      <c r="B4">
        <f>B3+B2</f>
        <v>130</v>
      </c>
      <c r="C4">
        <f t="shared" ref="C4:E4" si="1">C3+C2</f>
        <v>0</v>
      </c>
      <c r="D4">
        <f t="shared" si="1"/>
        <v>105</v>
      </c>
      <c r="E4">
        <f t="shared" si="1"/>
        <v>235</v>
      </c>
      <c r="F4" s="9">
        <f t="shared" si="0"/>
        <v>0.55319148936170215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2024-02-25T09:15:33Z</dcterms:modified>
</cp:coreProperties>
</file>