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77\OneDrive\Desktop\Excel Projects\"/>
    </mc:Choice>
  </mc:AlternateContent>
  <xr:revisionPtr revIDLastSave="0" documentId="13_ncr:1_{59CD9454-F3E3-4E5C-A9F2-BD62F4C4196F}" xr6:coauthVersionLast="47" xr6:coauthVersionMax="47" xr10:uidLastSave="{00000000-0000-0000-0000-000000000000}"/>
  <bookViews>
    <workbookView xWindow="-110" yWindow="-110" windowWidth="19420" windowHeight="10300" firstSheet="1" activeTab="2" xr2:uid="{1BA02ED3-F7F0-4DF6-A8E6-50CADFC3D62C}"/>
  </bookViews>
  <sheets>
    <sheet name="Sheet2" sheetId="2" r:id="rId1"/>
    <sheet name="Sheet5" sheetId="5" r:id="rId2"/>
    <sheet name="Sheet4" sheetId="10" r:id="rId3"/>
    <sheet name="Sheet6" sheetId="6" r:id="rId4"/>
    <sheet name="Sheet7" sheetId="7" r:id="rId5"/>
    <sheet name="Sheet3" sheetId="9" r:id="rId6"/>
    <sheet name="Sheet1" sheetId="1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</calcChain>
</file>

<file path=xl/sharedStrings.xml><?xml version="1.0" encoding="utf-8"?>
<sst xmlns="http://schemas.openxmlformats.org/spreadsheetml/2006/main" count="1552" uniqueCount="327">
  <si>
    <t>Date</t>
  </si>
  <si>
    <t>Region</t>
  </si>
  <si>
    <t>Delivery person</t>
  </si>
  <si>
    <t>Customer ID</t>
  </si>
  <si>
    <t>Food Item</t>
  </si>
  <si>
    <t xml:space="preserve"> Cost Price</t>
  </si>
  <si>
    <t>Selling Price</t>
  </si>
  <si>
    <t>South East</t>
  </si>
  <si>
    <t>Suresh</t>
  </si>
  <si>
    <t>C1</t>
  </si>
  <si>
    <t>Balu shahi</t>
  </si>
  <si>
    <t>South West</t>
  </si>
  <si>
    <t>Mahesh</t>
  </si>
  <si>
    <t>C2</t>
  </si>
  <si>
    <t>Boondi</t>
  </si>
  <si>
    <t>Chicken Tikka</t>
  </si>
  <si>
    <t>North East</t>
  </si>
  <si>
    <t>Raju</t>
  </si>
  <si>
    <t>C3</t>
  </si>
  <si>
    <t>Gajar ka halwa</t>
  </si>
  <si>
    <t>Raj</t>
  </si>
  <si>
    <t>C16</t>
  </si>
  <si>
    <t>Rabri</t>
  </si>
  <si>
    <t>North West</t>
  </si>
  <si>
    <t>Nilesh</t>
  </si>
  <si>
    <t>C4</t>
  </si>
  <si>
    <t>Ghevar</t>
  </si>
  <si>
    <t>Central</t>
  </si>
  <si>
    <t>Sri</t>
  </si>
  <si>
    <t>C5</t>
  </si>
  <si>
    <t>Gulab jamun</t>
  </si>
  <si>
    <t>Ram</t>
  </si>
  <si>
    <t>C6</t>
  </si>
  <si>
    <t>Imarti</t>
  </si>
  <si>
    <t>C13</t>
  </si>
  <si>
    <t>Kheer sagar</t>
  </si>
  <si>
    <t>Anil</t>
  </si>
  <si>
    <t>C7</t>
  </si>
  <si>
    <t>Jalebi</t>
  </si>
  <si>
    <t>C8</t>
  </si>
  <si>
    <t>Kaju katli</t>
  </si>
  <si>
    <t>C11</t>
  </si>
  <si>
    <t>Chhena poda</t>
  </si>
  <si>
    <t>Daal Dhokli</t>
  </si>
  <si>
    <t>Kutchi dabeli</t>
  </si>
  <si>
    <t>Dahi vada</t>
  </si>
  <si>
    <t>Dalithoy</t>
  </si>
  <si>
    <t>C9</t>
  </si>
  <si>
    <t>Kalakand</t>
  </si>
  <si>
    <t>C10</t>
  </si>
  <si>
    <t>Kheer</t>
  </si>
  <si>
    <t>Laddu</t>
  </si>
  <si>
    <t>C12</t>
  </si>
  <si>
    <t>Lassi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</si>
  <si>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</si>
  <si>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</si>
  <si>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</si>
  <si>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</si>
  <si>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</si>
  <si>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</si>
  <si>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</si>
  <si>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Nankhatai</t>
  </si>
  <si>
    <t>C14</t>
  </si>
  <si>
    <t>Petha</t>
  </si>
  <si>
    <t>C15</t>
  </si>
  <si>
    <t>Phirni</t>
  </si>
  <si>
    <t>Sheera</t>
  </si>
  <si>
    <t>Singori</t>
  </si>
  <si>
    <t>Sohan halwa</t>
  </si>
  <si>
    <t>Sohan papdi</t>
  </si>
  <si>
    <t>Chhena jalebi</t>
  </si>
  <si>
    <t>Chhena kheeri</t>
  </si>
  <si>
    <t>Cham cham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</si>
  <si>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</si>
  <si>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</si>
  <si>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</si>
  <si>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</si>
  <si>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</si>
  <si>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</si>
  <si>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</si>
  <si>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</si>
  <si>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</si>
  <si>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</si>
  <si>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</si>
  <si>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</si>
  <si>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</si>
  <si>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</si>
  <si>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</si>
  <si>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C17</t>
  </si>
  <si>
    <t>Dharwad pedha</t>
  </si>
  <si>
    <t>Paratha</t>
  </si>
  <si>
    <t>Pattor</t>
  </si>
  <si>
    <t>C18</t>
  </si>
  <si>
    <t>Double ka meetha</t>
  </si>
  <si>
    <t>C19</t>
  </si>
  <si>
    <t>Gavvalu</t>
  </si>
  <si>
    <t>C20</t>
  </si>
  <si>
    <t>Kakinada khaja</t>
  </si>
  <si>
    <t>C21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</si>
  <si>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</si>
  <si>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</si>
  <si>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</si>
  <si>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</si>
  <si>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</si>
  <si>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</si>
  <si>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</si>
  <si>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</si>
  <si>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</si>
  <si>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</si>
  <si>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</si>
  <si>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</si>
  <si>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</si>
  <si>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</si>
  <si>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</si>
  <si>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</si>
  <si>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</si>
  <si>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</si>
  <si>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</si>
  <si>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</si>
  <si>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</si>
  <si>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</si>
  <si>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</si>
  <si>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</si>
  <si>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</si>
  <si>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</si>
  <si>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</si>
  <si>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</si>
  <si>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</si>
  <si>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</si>
  <si>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Chole bhature</t>
  </si>
  <si>
    <t>C0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</si>
  <si>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</si>
  <si>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</si>
  <si>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</si>
  <si>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</si>
  <si>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</si>
  <si>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</si>
  <si>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</si>
  <si>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</si>
  <si>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</si>
  <si>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</si>
  <si>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</si>
  <si>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</si>
  <si>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</si>
  <si>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</si>
  <si>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</si>
  <si>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</si>
  <si>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</si>
  <si>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</si>
  <si>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</si>
  <si>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</si>
  <si>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Samosa</t>
  </si>
  <si>
    <t>Sattu ki roti</t>
  </si>
  <si>
    <t>Shahi paneer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</si>
  <si>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</si>
  <si>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</si>
  <si>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</si>
  <si>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</si>
  <si>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</si>
  <si>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</si>
  <si>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</si>
  <si>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</si>
  <si>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</si>
  <si>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Pindi chana</t>
  </si>
  <si>
    <t>Rajma chaval</t>
  </si>
  <si>
    <t>Rongi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</si>
  <si>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</si>
  <si>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</si>
  <si>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</si>
  <si>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</si>
  <si>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</si>
  <si>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</si>
  <si>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</si>
  <si>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</si>
  <si>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</si>
  <si>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</si>
  <si>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</si>
  <si>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</si>
  <si>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</si>
  <si>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</si>
  <si>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</si>
  <si>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</si>
  <si>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</si>
  <si>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</si>
  <si>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</si>
  <si>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</si>
  <si>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</si>
  <si>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</si>
  <si>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</si>
  <si>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</si>
  <si>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</si>
  <si>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</si>
  <si>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</si>
  <si>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</si>
  <si>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</si>
  <si>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</si>
  <si>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</si>
  <si>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</si>
  <si>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</si>
  <si>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</si>
  <si>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</si>
  <si>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</si>
  <si>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</si>
  <si>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</si>
  <si>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</si>
  <si>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</si>
  <si>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</si>
  <si>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</si>
  <si>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</si>
  <si>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</si>
  <si>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</si>
  <si>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</si>
  <si>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</si>
  <si>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</si>
  <si>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</si>
  <si>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Chevdo</t>
  </si>
  <si>
    <t>Chorafali</t>
  </si>
  <si>
    <t>Copra paak</t>
  </si>
  <si>
    <t>Dhokla</t>
  </si>
  <si>
    <t>Bajri no rotlo</t>
  </si>
  <si>
    <t>Coconut vadi</t>
  </si>
  <si>
    <t>Bhakri</t>
  </si>
  <si>
    <t>Bombil fry</t>
  </si>
  <si>
    <t>Chakali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</si>
  <si>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</si>
  <si>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</si>
  <si>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</si>
  <si>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</si>
  <si>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</si>
  <si>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</si>
  <si>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</si>
  <si>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</si>
  <si>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</si>
  <si>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</si>
  <si>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</si>
  <si>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</si>
  <si>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</si>
  <si>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</si>
  <si>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</si>
  <si>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</si>
  <si>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</si>
  <si>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</si>
  <si>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</si>
  <si>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</si>
  <si>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</si>
  <si>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</si>
  <si>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</si>
  <si>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</si>
  <si>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</si>
  <si>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</si>
  <si>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</si>
  <si>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</si>
  <si>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</si>
  <si>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</si>
  <si>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</si>
  <si>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</si>
  <si>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</si>
  <si>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</si>
  <si>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</si>
  <si>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</si>
  <si>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</si>
  <si>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</si>
  <si>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</si>
  <si>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</si>
  <si>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</si>
  <si>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</si>
  <si>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</si>
  <si>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</si>
  <si>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</si>
  <si>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</si>
  <si>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</si>
  <si>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</si>
  <si>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</si>
  <si>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</si>
  <si>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</si>
  <si>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</si>
  <si>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</si>
  <si>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</si>
  <si>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</si>
  <si>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</si>
  <si>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</si>
  <si>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Shufta</t>
  </si>
  <si>
    <t>Mawa Bati</t>
  </si>
  <si>
    <t>Pinaca</t>
  </si>
  <si>
    <t>Ice cream</t>
  </si>
  <si>
    <t>Pizza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</si>
  <si>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</si>
  <si>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</si>
  <si>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</si>
  <si>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</si>
  <si>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</si>
  <si>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</si>
  <si>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</si>
  <si>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</si>
  <si>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</si>
  <si>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</si>
  <si>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</si>
  <si>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</si>
  <si>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</si>
  <si>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Pasta</t>
  </si>
  <si>
    <t>Bhelpuri</t>
  </si>
  <si>
    <t>Batata Puri</t>
  </si>
  <si>
    <t>Chole Kulche</t>
  </si>
  <si>
    <t>Mix Veg</t>
  </si>
  <si>
    <t>Mutton Biryani</t>
  </si>
  <si>
    <t>Chicken Biryani</t>
  </si>
  <si>
    <t>Region wise sale</t>
  </si>
  <si>
    <t>month and year wise sale</t>
  </si>
  <si>
    <t xml:space="preserve">delivery person sale in each region </t>
  </si>
  <si>
    <t>Month</t>
  </si>
  <si>
    <t>Year</t>
  </si>
  <si>
    <t>Row Labels</t>
  </si>
  <si>
    <t>Sum of Selling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</si>
  <si>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</si>
  <si>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</si>
  <si>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</si>
  <si>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</si>
  <si>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</si>
  <si>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</si>
  <si>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</si>
  <si>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</si>
  <si>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</si>
  <si>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</si>
  <si>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</si>
  <si>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customer</t>
  </si>
  <si>
    <t xml:space="preserve">top ten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</si>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</sst>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Sale</a:t>
            </a:r>
            <a:endParaRPr lang="en-IN" b="1"/>
          </a:p>
        </c:rich>
      </c:tx>
      <c:layout>
        <c:manualLayout>
          <c:xMode val="edge"/>
          <c:yMode val="edge"/>
          <c:x val="2.13541119860017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5"/>
                <c:pt idx="0">
                  <c:v>0.19586939398303163</c:v>
                </c:pt>
                <c:pt idx="1">
                  <c:v>0.19243047139221833</c:v>
                </c:pt>
                <c:pt idx="2">
                  <c:v>0.23288973371998212</c:v>
                </c:pt>
                <c:pt idx="3">
                  <c:v>0.18294543146402281</c:v>
                </c:pt>
                <c:pt idx="4">
                  <c:v>0.19586496944074519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D-45E6-9B7B-0D235929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67503"/>
        <c:axId val="321068463"/>
      </c:barChart>
      <c:catAx>
        <c:axId val="3210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68463"/>
        <c:crosses val="autoZero"/>
        <c:auto val="1"/>
        <c:lblAlgn val="ctr"/>
        <c:lblOffset val="100"/>
        <c:noMultiLvlLbl val="0"/>
      </c:catAx>
      <c:valAx>
        <c:axId val="321068463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3210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8"/>
                <c:pt idx="0">
                  <c:v>6005.0619689999994</c:v>
                </c:pt>
                <c:pt idx="1">
                  <c:v>5102.440218400001</c:v>
                </c:pt>
                <c:pt idx="2">
                  <c:v>12692.555035600002</c:v>
                </c:pt>
                <c:pt idx="3">
                  <c:v>2855.4162495</c:v>
                </c:pt>
                <c:pt idx="4">
                  <c:v>3414.9943258999997</c:v>
                </c:pt>
                <c:pt idx="5">
                  <c:v>1246.1265929000001</c:v>
                </c:pt>
                <c:pt idx="6">
                  <c:v>7169.3464116000005</c:v>
                </c:pt>
                <c:pt idx="7">
                  <c:v>3333.2510699000004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D6A-866D-1210C1388D6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8"/>
                <c:pt idx="0">
                  <c:v>4183.5212881999996</c:v>
                </c:pt>
                <c:pt idx="1">
                  <c:v>5101.8636067999996</c:v>
                </c:pt>
                <c:pt idx="2">
                  <c:v>3679.5931640999997</c:v>
                </c:pt>
                <c:pt idx="3">
                  <c:v>2507.8285648999999</c:v>
                </c:pt>
                <c:pt idx="4">
                  <c:v>10530.539493300003</c:v>
                </c:pt>
                <c:pt idx="5">
                  <c:v>2321.0415568999997</c:v>
                </c:pt>
                <c:pt idx="6">
                  <c:v>7120.3125397699996</c:v>
                </c:pt>
                <c:pt idx="7">
                  <c:v>5640.2627895999995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E-4D6A-866D-1210C1388D6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8"/>
                <c:pt idx="0">
                  <c:v>4364.0473316199996</c:v>
                </c:pt>
                <c:pt idx="1">
                  <c:v>8072.9977172999997</c:v>
                </c:pt>
                <c:pt idx="2">
                  <c:v>5070.8242933999991</c:v>
                </c:pt>
                <c:pt idx="3">
                  <c:v>7171.2884624999988</c:v>
                </c:pt>
                <c:pt idx="4">
                  <c:v>7380.4267734000014</c:v>
                </c:pt>
                <c:pt idx="5">
                  <c:v>6122.1026215000002</c:v>
                </c:pt>
                <c:pt idx="6">
                  <c:v>7136.3146897999995</c:v>
                </c:pt>
                <c:pt idx="7">
                  <c:v>4405.2359354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E-4D6A-866D-1210C1388D6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8"/>
                <c:pt idx="0">
                  <c:v>3963.1044499999998</c:v>
                </c:pt>
                <c:pt idx="1">
                  <c:v>4701.1476560000001</c:v>
                </c:pt>
                <c:pt idx="2">
                  <c:v>6465.7770281300009</c:v>
                </c:pt>
                <c:pt idx="3">
                  <c:v>3832.9152880999995</c:v>
                </c:pt>
                <c:pt idx="4">
                  <c:v>5581.48158195</c:v>
                </c:pt>
                <c:pt idx="5">
                  <c:v>4353.4023679999991</c:v>
                </c:pt>
                <c:pt idx="6">
                  <c:v>5415.8958483999995</c:v>
                </c:pt>
                <c:pt idx="7">
                  <c:v>4746.1306401999991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E-4D6A-866D-1210C1388D6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8"/>
                <c:pt idx="0">
                  <c:v>6827.93868105</c:v>
                </c:pt>
                <c:pt idx="1">
                  <c:v>10533.0987618</c:v>
                </c:pt>
                <c:pt idx="2">
                  <c:v>5327.9317736000003</c:v>
                </c:pt>
                <c:pt idx="3">
                  <c:v>6354.9989180000002</c:v>
                </c:pt>
                <c:pt idx="4">
                  <c:v>4602.0672838999999</c:v>
                </c:pt>
                <c:pt idx="5">
                  <c:v>2535.6862114600003</c:v>
                </c:pt>
                <c:pt idx="6">
                  <c:v>1114.133904</c:v>
                </c:pt>
                <c:pt idx="7">
                  <c:v>4522.3916749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E-4D6A-866D-1210C138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308159"/>
        <c:axId val="1439216079"/>
      </c:barChart>
      <c:catAx>
        <c:axId val="143930815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6079"/>
        <c:crosses val="autoZero"/>
        <c:auto val="1"/>
        <c:lblAlgn val="ctr"/>
        <c:lblOffset val="100"/>
        <c:noMultiLvlLbl val="0"/>
      </c:catAx>
      <c:valAx>
        <c:axId val="14392160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>
                    <a:solidFill>
                      <a:schemeClr val="tx1"/>
                    </a:solidFill>
                  </a:rPr>
                  <a:t>Delivery</a:t>
                </a:r>
                <a:r>
                  <a:rPr lang="en-IN" b="1" i="1" baseline="0">
                    <a:solidFill>
                      <a:schemeClr val="tx1"/>
                    </a:solidFill>
                  </a:rPr>
                  <a:t> Person Sale in Each Region</a:t>
                </a:r>
                <a:endParaRPr lang="en-IN" b="1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5769225721784776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93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2.xlsx]Sheet5!PivotTable3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Month</a:t>
            </a:r>
            <a:r>
              <a:rPr lang="en-US" b="1" baseline="0">
                <a:solidFill>
                  <a:schemeClr val="tx1"/>
                </a:solidFill>
              </a:rPr>
              <a:t> Wise Sale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7447279375210477E-2"/>
          <c:y val="2.15982721382289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B prst="angle"/>
          </a:sp3d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>
            <a:softEdge rad="63500"/>
          </a:effectLst>
          <a:scene3d>
            <a:camera prst="orthographicFront"/>
            <a:lightRig rig="threePt" dir="t"/>
          </a:scene3d>
          <a:sp3d>
            <a:bevelB w="889000" prst="angle"/>
          </a:sp3d>
        </c:spPr>
      </c:pivotFmt>
    </c:pivotFmts>
    <c:plotArea>
      <c:layout>
        <c:manualLayout>
          <c:layoutTarget val="inner"/>
          <c:xMode val="edge"/>
          <c:yMode val="edge"/>
          <c:x val="0.10299854066103244"/>
          <c:y val="0.13429805615550755"/>
          <c:w val="0.78754676032094761"/>
          <c:h val="0.821648951548442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  <a:alpha val="82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B prst="angle"/>
            </a:sp3d>
          </c:spPr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75000"/>
                  <a:alpha val="82000"/>
                </a:schemeClr>
              </a:solidFill>
              <a:ln>
                <a:noFill/>
              </a:ln>
              <a:effectLst>
                <a:softEdge rad="63500"/>
              </a:effectLst>
              <a:scene3d>
                <a:camera prst="orthographicFront"/>
                <a:lightRig rig="threePt" dir="t"/>
              </a:scene3d>
              <a:sp3d>
                <a:bevelB w="889000" prst="angle"/>
              </a:sp3d>
            </c:spPr>
            <c:extLst>
              <c:ext xmlns:c16="http://schemas.microsoft.com/office/drawing/2014/chart" uri="{C3380CC4-5D6E-409C-BE32-E72D297353CC}">
                <c16:uniqueId val="{00000003-5B05-43E0-9876-F047A53BDA17}"/>
              </c:ext>
            </c:extLst>
          </c:dPt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1"/>
                <c:pt idx="0">
                  <c:v>26569.218884179998</c:v>
                </c:pt>
                <c:pt idx="1">
                  <c:v>16482.389577800001</c:v>
                </c:pt>
                <c:pt idx="2">
                  <c:v>18418.836961899997</c:v>
                </c:pt>
                <c:pt idx="3">
                  <c:v>17231.675648300003</c:v>
                </c:pt>
                <c:pt idx="4">
                  <c:v>19943.827895930001</c:v>
                </c:pt>
                <c:pt idx="5">
                  <c:v>19126.331434699998</c:v>
                </c:pt>
                <c:pt idx="6">
                  <c:v>16911.263731269999</c:v>
                </c:pt>
                <c:pt idx="7">
                  <c:v>23864.612650659994</c:v>
                </c:pt>
                <c:pt idx="8">
                  <c:v>19894.041267500004</c:v>
                </c:pt>
                <c:pt idx="9">
                  <c:v>17912.300776559998</c:v>
                </c:pt>
                <c:pt idx="10">
                  <c:v>17150.99594198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5-43E0-9876-F047A53B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329583"/>
        <c:axId val="318332463"/>
      </c:barChart>
      <c:catAx>
        <c:axId val="31832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2463"/>
        <c:crosses val="autoZero"/>
        <c:auto val="1"/>
        <c:lblAlgn val="ctr"/>
        <c:lblOffset val="100"/>
        <c:noMultiLvlLbl val="0"/>
      </c:catAx>
      <c:valAx>
        <c:axId val="318332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329583"/>
        <c:crosses val="autoZero"/>
        <c:crossBetween val="between"/>
      </c:valAx>
      <c:spPr>
        <a:noFill/>
        <a:ln>
          <a:noFill/>
        </a:ln>
        <a:effectLst>
          <a:glow rad="914400">
            <a:schemeClr val="accent1">
              <a:alpha val="40000"/>
            </a:schemeClr>
          </a:glow>
          <a:outerShdw blurRad="63500" dist="50800" dir="5400000" sx="35000" sy="35000" algn="ctr" rotWithShape="0">
            <a:schemeClr val="bg1">
              <a:lumMod val="95000"/>
            </a:schemeClr>
          </a:outerShdw>
          <a:softEdge rad="635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Sale</a:t>
            </a:r>
            <a:endParaRPr lang="en-IN" b="1"/>
          </a:p>
        </c:rich>
      </c:tx>
      <c:layout>
        <c:manualLayout>
          <c:xMode val="edge"/>
          <c:yMode val="edge"/>
          <c:x val="2.13541119860017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5"/>
                <c:pt idx="0">
                  <c:v>0.19586939398303163</c:v>
                </c:pt>
                <c:pt idx="1">
                  <c:v>0.19243047139221833</c:v>
                </c:pt>
                <c:pt idx="2">
                  <c:v>0.23288973371998212</c:v>
                </c:pt>
                <c:pt idx="3">
                  <c:v>0.18294543146402281</c:v>
                </c:pt>
                <c:pt idx="4">
                  <c:v>0.19586496944074519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1-4065-BE50-5C462F4E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67503"/>
        <c:axId val="321068463"/>
      </c:barChart>
      <c:catAx>
        <c:axId val="3210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68463"/>
        <c:crosses val="autoZero"/>
        <c:auto val="1"/>
        <c:lblAlgn val="ctr"/>
        <c:lblOffset val="100"/>
        <c:noMultiLvlLbl val="0"/>
      </c:catAx>
      <c:valAx>
        <c:axId val="321068463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3210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2.xlsx]Sheet5!PivotTable3</c:name>
    <c:fmtId val="13"/>
  </c:pivotSource>
  <c:chart>
    <c:autoTitleDeleted val="1"/>
    <c:pivotFmts>
      <c:pivotFmt>
        <c:idx val="0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B prst="angle"/>
          </a:sp3d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>
            <a:softEdge rad="63500"/>
          </a:effectLst>
          <a:scene3d>
            <a:camera prst="orthographicFront"/>
            <a:lightRig rig="threePt" dir="t"/>
          </a:scene3d>
          <a:sp3d>
            <a:bevelB w="889000" prst="angle"/>
          </a:sp3d>
        </c:spPr>
      </c:pivotFmt>
      <c:pivotFmt>
        <c:idx val="2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B prst="angle"/>
          </a:sp3d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>
            <a:softEdge rad="63500"/>
          </a:effectLst>
          <a:scene3d>
            <a:camera prst="orthographicFront"/>
            <a:lightRig rig="threePt" dir="t"/>
          </a:scene3d>
          <a:sp3d>
            <a:bevelB w="889000" prst="angle"/>
          </a:sp3d>
        </c:spPr>
      </c:pivotFmt>
      <c:pivotFmt>
        <c:idx val="4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>
            <a:glow rad="127000">
              <a:schemeClr val="tx2">
                <a:lumMod val="75000"/>
              </a:schemeClr>
            </a:glow>
          </a:effectLst>
          <a:scene3d>
            <a:camera prst="orthographicFront"/>
            <a:lightRig rig="threePt" dir="t"/>
          </a:scene3d>
          <a:sp3d>
            <a:bevelB prst="angle"/>
          </a:sp3d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75000"/>
              <a:alpha val="82000"/>
            </a:schemeClr>
          </a:solidFill>
          <a:ln>
            <a:noFill/>
          </a:ln>
          <a:effectLst>
            <a:glow rad="127000">
              <a:schemeClr val="tx2">
                <a:lumMod val="75000"/>
              </a:schemeClr>
            </a:glow>
            <a:softEdge rad="63500"/>
          </a:effectLst>
          <a:scene3d>
            <a:camera prst="orthographicFront"/>
            <a:lightRig rig="threePt" dir="t"/>
          </a:scene3d>
          <a:sp3d>
            <a:bevelB w="889000" prst="angle"/>
          </a:sp3d>
        </c:spPr>
      </c:pivotFmt>
    </c:pivotFmts>
    <c:plotArea>
      <c:layout>
        <c:manualLayout>
          <c:layoutTarget val="inner"/>
          <c:xMode val="edge"/>
          <c:yMode val="edge"/>
          <c:x val="0.10299854066103244"/>
          <c:y val="0.13429805615550755"/>
          <c:w val="0.78754676032094761"/>
          <c:h val="0.821648951548442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  <a:alpha val="82000"/>
              </a:schemeClr>
            </a:solidFill>
            <a:ln>
              <a:noFill/>
            </a:ln>
            <a:effectLst>
              <a:glow rad="127000">
                <a:schemeClr val="tx2">
                  <a:lumMod val="75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B prst="angle"/>
            </a:sp3d>
          </c:spPr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75000"/>
                  <a:alpha val="82000"/>
                </a:schemeClr>
              </a:solidFill>
              <a:ln>
                <a:noFill/>
              </a:ln>
              <a:effectLst>
                <a:glow rad="127000">
                  <a:schemeClr val="tx2">
                    <a:lumMod val="75000"/>
                  </a:schemeClr>
                </a:glow>
                <a:softEdge rad="63500"/>
              </a:effectLst>
              <a:scene3d>
                <a:camera prst="orthographicFront"/>
                <a:lightRig rig="threePt" dir="t"/>
              </a:scene3d>
              <a:sp3d>
                <a:bevelB w="889000" prst="angle"/>
              </a:sp3d>
            </c:spPr>
            <c:extLst>
              <c:ext xmlns:c16="http://schemas.microsoft.com/office/drawing/2014/chart" uri="{C3380CC4-5D6E-409C-BE32-E72D297353CC}">
                <c16:uniqueId val="{00000001-67E9-49B2-9C60-CBFD3877D947}"/>
              </c:ext>
            </c:extLst>
          </c:dPt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1"/>
                <c:pt idx="0">
                  <c:v>26569.218884179998</c:v>
                </c:pt>
                <c:pt idx="1">
                  <c:v>16482.389577800001</c:v>
                </c:pt>
                <c:pt idx="2">
                  <c:v>18418.836961899997</c:v>
                </c:pt>
                <c:pt idx="3">
                  <c:v>17231.675648300003</c:v>
                </c:pt>
                <c:pt idx="4">
                  <c:v>19943.827895930001</c:v>
                </c:pt>
                <c:pt idx="5">
                  <c:v>19126.331434699998</c:v>
                </c:pt>
                <c:pt idx="6">
                  <c:v>16911.263731269999</c:v>
                </c:pt>
                <c:pt idx="7">
                  <c:v>23864.612650659994</c:v>
                </c:pt>
                <c:pt idx="8">
                  <c:v>19894.041267500004</c:v>
                </c:pt>
                <c:pt idx="9">
                  <c:v>17912.300776559998</c:v>
                </c:pt>
                <c:pt idx="10">
                  <c:v>17150.99594198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9-49B2-9C60-CBFD3877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329583"/>
        <c:axId val="318332463"/>
      </c:barChart>
      <c:catAx>
        <c:axId val="31832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2463"/>
        <c:crosses val="autoZero"/>
        <c:auto val="1"/>
        <c:lblAlgn val="ctr"/>
        <c:lblOffset val="100"/>
        <c:noMultiLvlLbl val="0"/>
      </c:catAx>
      <c:valAx>
        <c:axId val="318332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329583"/>
        <c:crosses val="autoZero"/>
        <c:crossBetween val="between"/>
      </c:valAx>
      <c:spPr>
        <a:noFill/>
        <a:ln>
          <a:noFill/>
        </a:ln>
        <a:effectLst>
          <a:glow rad="914400">
            <a:schemeClr val="accent1">
              <a:alpha val="40000"/>
            </a:schemeClr>
          </a:glow>
          <a:outerShdw blurRad="63500" dist="50800" dir="5400000" sx="35000" sy="35000" algn="ctr" rotWithShape="0">
            <a:schemeClr val="bg1">
              <a:lumMod val="95000"/>
            </a:schemeClr>
          </a:outerShdw>
          <a:softEdge rad="635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2.xlsx]Sheet6!PivotTable4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Delivery</a:t>
            </a:r>
            <a:r>
              <a:rPr lang="en-US" b="1" i="1" baseline="0">
                <a:solidFill>
                  <a:schemeClr val="tx1"/>
                </a:solidFill>
              </a:rPr>
              <a:t> Person Sale</a:t>
            </a:r>
            <a:endParaRPr lang="en-US" b="1" i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101377952755905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  <a:alpha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  <a:alpha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  <a:alpha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Sheet6!$A$4:$A$11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Sheet6!$B$4:$B$11</c:f>
              <c:numCache>
                <c:formatCode>General</c:formatCode>
                <c:ptCount val="8"/>
                <c:pt idx="0">
                  <c:v>25343.673719870003</c:v>
                </c:pt>
                <c:pt idx="1">
                  <c:v>33511.547960299999</c:v>
                </c:pt>
                <c:pt idx="2">
                  <c:v>33236.681294829999</c:v>
                </c:pt>
                <c:pt idx="3">
                  <c:v>22722.447482999993</c:v>
                </c:pt>
                <c:pt idx="4">
                  <c:v>31509.509458450004</c:v>
                </c:pt>
                <c:pt idx="5">
                  <c:v>16578.359350759998</c:v>
                </c:pt>
                <c:pt idx="6">
                  <c:v>27956.003393569998</c:v>
                </c:pt>
                <c:pt idx="7">
                  <c:v>22647.272109999998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41F6-BDCE-C362A6FAD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130255"/>
        <c:axId val="198458559"/>
      </c:barChart>
      <c:catAx>
        <c:axId val="3321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559"/>
        <c:crosses val="autoZero"/>
        <c:auto val="1"/>
        <c:lblAlgn val="ctr"/>
        <c:lblOffset val="100"/>
        <c:noMultiLvlLbl val="0"/>
      </c:catAx>
      <c:valAx>
        <c:axId val="198458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1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2.xlsx]Sheet7!PivotTable5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Top</a:t>
            </a:r>
            <a:r>
              <a:rPr lang="en-IN" b="1" i="1" u="sng" baseline="0">
                <a:solidFill>
                  <a:schemeClr val="tx1"/>
                </a:solidFill>
              </a:rPr>
              <a:t>  10 Customers</a:t>
            </a:r>
            <a:endParaRPr lang="en-IN" b="1" i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4767690462533478E-3"/>
          <c:y val="1.3245033112582781E-2"/>
        </c:manualLayout>
      </c:layout>
      <c:overlay val="0"/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Sheet7!$A$4:$A$13</c:f>
              <c:strCache>
                <c:ptCount val="10"/>
                <c:pt idx="0">
                  <c:v>C11</c:v>
                </c:pt>
                <c:pt idx="1">
                  <c:v>C2</c:v>
                </c:pt>
                <c:pt idx="2">
                  <c:v>C12</c:v>
                </c:pt>
                <c:pt idx="3">
                  <c:v>C10</c:v>
                </c:pt>
                <c:pt idx="4">
                  <c:v>C3</c:v>
                </c:pt>
                <c:pt idx="5">
                  <c:v>C1</c:v>
                </c:pt>
                <c:pt idx="6">
                  <c:v>C6</c:v>
                </c:pt>
                <c:pt idx="7">
                  <c:v>C7</c:v>
                </c:pt>
                <c:pt idx="8">
                  <c:v>C8</c:v>
                </c:pt>
                <c:pt idx="9">
                  <c:v>C5</c:v>
                </c:pt>
              </c:strCache>
            </c:strRef>
          </c:cat>
          <c:val>
            <c:numRef>
              <c:f>Sheet7!$B$4:$B$13</c:f>
              <c:numCache>
                <c:formatCode>0.00%</c:formatCode>
                <c:ptCount val="10"/>
                <c:pt idx="0">
                  <c:v>0.15784911166731</c:v>
                </c:pt>
                <c:pt idx="1">
                  <c:v>0.1506514502306471</c:v>
                </c:pt>
                <c:pt idx="2">
                  <c:v>0.11766668874584152</c:v>
                </c:pt>
                <c:pt idx="3">
                  <c:v>0.10936527796537103</c:v>
                </c:pt>
                <c:pt idx="4">
                  <c:v>0.10293591938340363</c:v>
                </c:pt>
                <c:pt idx="5">
                  <c:v>0.10146771384234492</c:v>
                </c:pt>
                <c:pt idx="6">
                  <c:v>7.473135324408807E-2</c:v>
                </c:pt>
                <c:pt idx="7">
                  <c:v>6.4668459679456669E-2</c:v>
                </c:pt>
                <c:pt idx="8">
                  <c:v>6.0814726824675078E-2</c:v>
                </c:pt>
                <c:pt idx="9">
                  <c:v>5.9849298416861881E-2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F-4ACB-BAF3-243E0B065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131695"/>
        <c:axId val="322194607"/>
      </c:barChart>
      <c:catAx>
        <c:axId val="3321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4607"/>
        <c:crosses val="autoZero"/>
        <c:auto val="1"/>
        <c:lblAlgn val="ctr"/>
        <c:lblOffset val="100"/>
        <c:noMultiLvlLbl val="0"/>
      </c:catAx>
      <c:valAx>
        <c:axId val="3221946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3213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74951274655024"/>
          <c:y val="0.15231788079470199"/>
          <c:w val="0.43356045840804552"/>
          <c:h val="0.753609010794180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8"/>
                <c:pt idx="0">
                  <c:v>6005.0619689999994</c:v>
                </c:pt>
                <c:pt idx="1">
                  <c:v>5102.440218400001</c:v>
                </c:pt>
                <c:pt idx="2">
                  <c:v>12692.555035600002</c:v>
                </c:pt>
                <c:pt idx="3">
                  <c:v>2855.4162495</c:v>
                </c:pt>
                <c:pt idx="4">
                  <c:v>3414.9943258999997</c:v>
                </c:pt>
                <c:pt idx="5">
                  <c:v>1246.1265929000001</c:v>
                </c:pt>
                <c:pt idx="6">
                  <c:v>7169.3464116000005</c:v>
                </c:pt>
                <c:pt idx="7">
                  <c:v>3333.2510699000004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C00-ABE7-40377D0F908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8"/>
                <c:pt idx="0">
                  <c:v>4183.5212881999996</c:v>
                </c:pt>
                <c:pt idx="1">
                  <c:v>5101.8636067999996</c:v>
                </c:pt>
                <c:pt idx="2">
                  <c:v>3679.5931640999997</c:v>
                </c:pt>
                <c:pt idx="3">
                  <c:v>2507.8285648999999</c:v>
                </c:pt>
                <c:pt idx="4">
                  <c:v>10530.539493300003</c:v>
                </c:pt>
                <c:pt idx="5">
                  <c:v>2321.0415568999997</c:v>
                </c:pt>
                <c:pt idx="6">
                  <c:v>7120.3125397699996</c:v>
                </c:pt>
                <c:pt idx="7">
                  <c:v>5640.2627895999995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1-4C00-ABE7-40377D0F908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8"/>
                <c:pt idx="0">
                  <c:v>4364.0473316199996</c:v>
                </c:pt>
                <c:pt idx="1">
                  <c:v>8072.9977172999997</c:v>
                </c:pt>
                <c:pt idx="2">
                  <c:v>5070.8242933999991</c:v>
                </c:pt>
                <c:pt idx="3">
                  <c:v>7171.2884624999988</c:v>
                </c:pt>
                <c:pt idx="4">
                  <c:v>7380.4267734000014</c:v>
                </c:pt>
                <c:pt idx="5">
                  <c:v>6122.1026215000002</c:v>
                </c:pt>
                <c:pt idx="6">
                  <c:v>7136.3146897999995</c:v>
                </c:pt>
                <c:pt idx="7">
                  <c:v>4405.2359354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1-4C00-ABE7-40377D0F908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8"/>
                <c:pt idx="0">
                  <c:v>3963.1044499999998</c:v>
                </c:pt>
                <c:pt idx="1">
                  <c:v>4701.1476560000001</c:v>
                </c:pt>
                <c:pt idx="2">
                  <c:v>6465.7770281300009</c:v>
                </c:pt>
                <c:pt idx="3">
                  <c:v>3832.9152880999995</c:v>
                </c:pt>
                <c:pt idx="4">
                  <c:v>5581.48158195</c:v>
                </c:pt>
                <c:pt idx="5">
                  <c:v>4353.4023679999991</c:v>
                </c:pt>
                <c:pt idx="6">
                  <c:v>5415.8958483999995</c:v>
                </c:pt>
                <c:pt idx="7">
                  <c:v>4746.1306401999991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1-4C00-ABE7-40377D0F908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8"/>
                <c:pt idx="0">
                  <c:v>6827.93868105</c:v>
                </c:pt>
                <c:pt idx="1">
                  <c:v>10533.0987618</c:v>
                </c:pt>
                <c:pt idx="2">
                  <c:v>5327.9317736000003</c:v>
                </c:pt>
                <c:pt idx="3">
                  <c:v>6354.9989180000002</c:v>
                </c:pt>
                <c:pt idx="4">
                  <c:v>4602.0672838999999</c:v>
                </c:pt>
                <c:pt idx="5">
                  <c:v>2535.6862114600003</c:v>
                </c:pt>
                <c:pt idx="6">
                  <c:v>1114.133904</c:v>
                </c:pt>
                <c:pt idx="7">
                  <c:v>4522.3916749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1-4C00-ABE7-40377D0F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308159"/>
        <c:axId val="1439216079"/>
      </c:barChart>
      <c:catAx>
        <c:axId val="143930815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6079"/>
        <c:crosses val="autoZero"/>
        <c:auto val="1"/>
        <c:lblAlgn val="ctr"/>
        <c:lblOffset val="100"/>
        <c:noMultiLvlLbl val="0"/>
      </c:catAx>
      <c:valAx>
        <c:axId val="14392160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>
                    <a:solidFill>
                      <a:schemeClr val="tx1"/>
                    </a:solidFill>
                  </a:rPr>
                  <a:t>Delivery</a:t>
                </a:r>
                <a:r>
                  <a:rPr lang="en-IN" b="1" i="1" baseline="0">
                    <a:solidFill>
                      <a:schemeClr val="tx1"/>
                    </a:solidFill>
                  </a:rPr>
                  <a:t> Person Sale in Each Region</a:t>
                </a:r>
                <a:endParaRPr lang="en-IN" b="1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5769225721784776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93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2.xlsx]Sheet6!PivotTable4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Delivery</a:t>
            </a:r>
            <a:r>
              <a:rPr lang="en-US" b="1" i="1" baseline="0">
                <a:solidFill>
                  <a:schemeClr val="tx1"/>
                </a:solidFill>
              </a:rPr>
              <a:t> Person Sale</a:t>
            </a:r>
            <a:endParaRPr lang="en-US" b="1" i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101377952755905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  <a:alpha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Sheet6!$A$4:$A$11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Sheet6!$B$4:$B$11</c:f>
              <c:numCache>
                <c:formatCode>General</c:formatCode>
                <c:ptCount val="8"/>
                <c:pt idx="0">
                  <c:v>25343.673719870003</c:v>
                </c:pt>
                <c:pt idx="1">
                  <c:v>33511.547960299999</c:v>
                </c:pt>
                <c:pt idx="2">
                  <c:v>33236.681294829999</c:v>
                </c:pt>
                <c:pt idx="3">
                  <c:v>22722.447482999993</c:v>
                </c:pt>
                <c:pt idx="4">
                  <c:v>31509.509458450004</c:v>
                </c:pt>
                <c:pt idx="5">
                  <c:v>16578.359350759998</c:v>
                </c:pt>
                <c:pt idx="6">
                  <c:v>27956.003393569998</c:v>
                </c:pt>
                <c:pt idx="7">
                  <c:v>22647.272109999998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D-49FE-9DCE-F59F6E16A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130255"/>
        <c:axId val="198458559"/>
      </c:barChart>
      <c:catAx>
        <c:axId val="3321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559"/>
        <c:crosses val="autoZero"/>
        <c:auto val="1"/>
        <c:lblAlgn val="ctr"/>
        <c:lblOffset val="100"/>
        <c:noMultiLvlLbl val="0"/>
      </c:catAx>
      <c:valAx>
        <c:axId val="198458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1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Top</a:t>
            </a:r>
            <a:r>
              <a:rPr lang="en-IN" b="1" i="1" u="sng" baseline="0">
                <a:solidFill>
                  <a:schemeClr val="tx1"/>
                </a:solidFill>
              </a:rPr>
              <a:t>  10 Customers</a:t>
            </a:r>
            <a:endParaRPr lang="en-IN" b="1" i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4767690462533478E-3"/>
          <c:y val="1.3245033112582781E-2"/>
        </c:manualLayout>
      </c:layout>
      <c:overlay val="0"/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Sheet7!$A$4:$A$13</c:f>
              <c:strCache>
                <c:ptCount val="10"/>
                <c:pt idx="0">
                  <c:v>C11</c:v>
                </c:pt>
                <c:pt idx="1">
                  <c:v>C2</c:v>
                </c:pt>
                <c:pt idx="2">
                  <c:v>C12</c:v>
                </c:pt>
                <c:pt idx="3">
                  <c:v>C10</c:v>
                </c:pt>
                <c:pt idx="4">
                  <c:v>C3</c:v>
                </c:pt>
                <c:pt idx="5">
                  <c:v>C1</c:v>
                </c:pt>
                <c:pt idx="6">
                  <c:v>C6</c:v>
                </c:pt>
                <c:pt idx="7">
                  <c:v>C7</c:v>
                </c:pt>
                <c:pt idx="8">
                  <c:v>C8</c:v>
                </c:pt>
                <c:pt idx="9">
                  <c:v>C5</c:v>
                </c:pt>
              </c:strCache>
            </c:strRef>
          </c:cat>
          <c:val>
            <c:numRef>
              <c:f>Sheet7!$B$4:$B$13</c:f>
              <c:numCache>
                <c:formatCode>0.00%</c:formatCode>
                <c:ptCount val="10"/>
                <c:pt idx="0">
                  <c:v>0.15784911166731</c:v>
                </c:pt>
                <c:pt idx="1">
                  <c:v>0.1506514502306471</c:v>
                </c:pt>
                <c:pt idx="2">
                  <c:v>0.11766668874584152</c:v>
                </c:pt>
                <c:pt idx="3">
                  <c:v>0.10936527796537103</c:v>
                </c:pt>
                <c:pt idx="4">
                  <c:v>0.10293591938340363</c:v>
                </c:pt>
                <c:pt idx="5">
                  <c:v>0.10146771384234492</c:v>
                </c:pt>
                <c:pt idx="6">
                  <c:v>7.473135324408807E-2</c:v>
                </c:pt>
                <c:pt idx="7">
                  <c:v>6.4668459679456669E-2</c:v>
                </c:pt>
                <c:pt idx="8">
                  <c:v>6.0814726824675078E-2</c:v>
                </c:pt>
                <c:pt idx="9">
                  <c:v>5.9849298416861881E-2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5D4-AC42-EAB1CF17B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131695"/>
        <c:axId val="322194607"/>
      </c:barChart>
      <c:catAx>
        <c:axId val="3321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4607"/>
        <c:crosses val="autoZero"/>
        <c:auto val="1"/>
        <c:lblAlgn val="ctr"/>
        <c:lblOffset val="100"/>
        <c:noMultiLvlLbl val="0"/>
      </c:catAx>
      <c:valAx>
        <c:axId val="3221946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3213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6350</xdr:rowOff>
    </xdr:from>
    <xdr:to>
      <xdr:col>10</xdr:col>
      <xdr:colOff>355600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DCBC7-B330-F21B-8D10-6AAF49C9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307974</xdr:colOff>
      <xdr:row>0</xdr:row>
      <xdr:rowOff>69850</xdr:rowOff>
    </xdr:from>
    <xdr:to>
      <xdr:col>12</xdr:col>
      <xdr:colOff>152400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A4E9E5-5B56-DA10-54DB-9D9F43E86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11</xdr:col>
      <xdr:colOff>114300</xdr:colOff>
      <xdr:row>5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90A6856-3E9F-34D4-7E05-4E8068C7F3A1}"/>
            </a:ext>
          </a:extLst>
        </xdr:cNvPr>
        <xdr:cNvSpPr/>
      </xdr:nvSpPr>
      <xdr:spPr>
        <a:xfrm>
          <a:off x="0" y="234950"/>
          <a:ext cx="6819900" cy="6921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0</xdr:colOff>
      <xdr:row>0</xdr:row>
      <xdr:rowOff>120649</xdr:rowOff>
    </xdr:from>
    <xdr:ext cx="5099638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1C121F8-70EB-DF6E-6958-C4D652E00B4D}"/>
            </a:ext>
          </a:extLst>
        </xdr:cNvPr>
        <xdr:cNvSpPr/>
      </xdr:nvSpPr>
      <xdr:spPr>
        <a:xfrm>
          <a:off x="0" y="120649"/>
          <a:ext cx="50996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5400" b="1" cap="none" spc="0">
              <a:ln/>
              <a:solidFill>
                <a:schemeClr val="accent4"/>
              </a:solidFill>
              <a:effectLst/>
            </a:rPr>
            <a:t>Sales</a:t>
          </a:r>
          <a:r>
            <a:rPr lang="en-US" sz="5400" b="1" cap="none" spc="0" baseline="0">
              <a:ln/>
              <a:solidFill>
                <a:schemeClr val="accent4"/>
              </a:solidFill>
              <a:effectLst/>
            </a:rPr>
            <a:t> Dashboard</a:t>
          </a:r>
          <a:endParaRPr lang="en-US" sz="54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twoCellAnchor>
    <xdr:from>
      <xdr:col>0</xdr:col>
      <xdr:colOff>82550</xdr:colOff>
      <xdr:row>6</xdr:row>
      <xdr:rowOff>12700</xdr:rowOff>
    </xdr:from>
    <xdr:to>
      <xdr:col>5</xdr:col>
      <xdr:colOff>381000</xdr:colOff>
      <xdr:row>14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11E1B-2441-4A98-85E6-611FC1E91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12</xdr:col>
      <xdr:colOff>127000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82822-EEBF-40A9-A197-DBF802DC5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15</xdr:row>
      <xdr:rowOff>88900</xdr:rowOff>
    </xdr:from>
    <xdr:to>
      <xdr:col>6</xdr:col>
      <xdr:colOff>196850</xdr:colOff>
      <xdr:row>24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1542A-A62A-4931-A5A5-A06D48BF7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508000</xdr:colOff>
      <xdr:row>15</xdr:row>
      <xdr:rowOff>127000</xdr:rowOff>
    </xdr:from>
    <xdr:to>
      <xdr:col>12</xdr:col>
      <xdr:colOff>152400</xdr:colOff>
      <xdr:row>24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9DD17E-5173-4118-8069-B7224B82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25</xdr:row>
      <xdr:rowOff>31750</xdr:rowOff>
    </xdr:from>
    <xdr:to>
      <xdr:col>5</xdr:col>
      <xdr:colOff>260350</xdr:colOff>
      <xdr:row>35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CFAF53-1D23-4109-8E15-EA111BF0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50800</xdr:rowOff>
    </xdr:from>
    <xdr:to>
      <xdr:col>10</xdr:col>
      <xdr:colOff>31750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561A6-4C26-86EE-AFB6-11D7A6DB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0</xdr:row>
      <xdr:rowOff>95250</xdr:rowOff>
    </xdr:from>
    <xdr:to>
      <xdr:col>11</xdr:col>
      <xdr:colOff>114300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D330-EFC8-BCDF-43CC-845127B8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101600</xdr:rowOff>
    </xdr:from>
    <xdr:to>
      <xdr:col>9</xdr:col>
      <xdr:colOff>571500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47B4-A61E-5606-0380-5777EA87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na Patidar" refreshedDate="45467.866185763887" createdVersion="8" refreshedVersion="8" minRefreshableVersion="3" recordCount="370" xr:uid="{16D6FA9C-14F1-43BD-A78F-19F6B6370B06}">
  <cacheSource type="worksheet">
    <worksheetSource name="Table1"/>
  </cacheSource>
  <cacheFields count="9">
    <cacheField name="Date" numFmtId="14">
      <sharedItems containsSemiMixedTypes="0" containsNonDate="0" containsDate="1" containsString="0" minDate="2021-01-01T00:00:00" maxDate="2022-11-24T00:00:00" count="348">
        <d v="2021-01-01T00:00:00"/>
        <d v="2021-01-02T00:00:00"/>
        <d v="2022-01-03T00:00:00"/>
        <d v="2021-01-03T00:00:00"/>
        <d v="2022-01-04T00:00:00"/>
        <d v="2021-01-05T00:00:00"/>
        <d v="2021-01-06T00:00:00"/>
        <d v="2022-01-07T00:00:00"/>
        <d v="2021-01-07T00:00:00"/>
        <d v="2021-01-08T00:00:00"/>
        <d v="2022-01-09T00:00:00"/>
        <d v="2022-01-06T00:00:00"/>
        <d v="2021-01-09T00:00:00"/>
        <d v="2022-01-10T00:00:00"/>
        <d v="2021-01-11T00:00:00"/>
        <d v="2022-01-12T00:00:00"/>
        <d v="2021-02-03T00:00:00"/>
        <d v="2021-04-04T00:00:00"/>
        <d v="2022-05-05T00:00:00"/>
        <d v="2021-05-06T00:00:00"/>
        <d v="2021-06-22T00:00:00"/>
        <d v="2022-03-28T00:00:00"/>
        <d v="2022-01-14T00:00:00"/>
        <d v="2022-01-13T00:00:00"/>
        <d v="2022-01-15T00:00:00"/>
        <d v="2022-01-16T00:00:00"/>
        <d v="2021-01-17T00:00:00"/>
        <d v="2021-01-18T00:00:00"/>
        <d v="2022-01-19T00:00:00"/>
        <d v="2021-01-20T00:00:00"/>
        <d v="2022-01-21T00:00:00"/>
        <d v="2021-01-22T00:00:00"/>
        <d v="2022-01-23T00:00:00"/>
        <d v="2021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1-02-07T00:00:00"/>
        <d v="2021-02-08T00:00:00"/>
        <d v="2021-02-09T00:00:00"/>
        <d v="2021-02-10T00:00:00"/>
        <d v="2021-04-11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2-02-21T00:00:00"/>
        <d v="2021-02-22T00:00:00"/>
        <d v="2021-02-23T00:00:00"/>
        <d v="2022-02-24T00:00:00"/>
        <d v="2021-02-25T00:00:00"/>
        <d v="2022-02-26T00:00:00"/>
        <d v="2021-02-27T00:00:00"/>
        <d v="2021-02-28T00:00:00"/>
        <d v="2022-03-01T00:00:00"/>
        <d v="2021-03-01T00:00:00"/>
        <d v="2021-03-02T00:00:00"/>
        <d v="2022-03-03T00:00:00"/>
        <d v="2021-03-04T00:00:00"/>
        <d v="2021-03-05T00:00:00"/>
        <d v="2021-03-06T00:00:00"/>
        <d v="2022-03-07T00:00:00"/>
        <d v="2021-03-08T00:00:00"/>
        <d v="2021-03-09T00:00:00"/>
        <d v="2021-03-10T00:00:00"/>
        <d v="2022-03-11T00:00:00"/>
        <d v="2021-03-12T00:00:00"/>
        <d v="2022-03-13T00:00:00"/>
        <d v="2021-03-14T00:00:00"/>
        <d v="2021-03-15T00:00:00"/>
        <d v="2021-03-16T00:00:00"/>
        <d v="2022-03-17T00:00:00"/>
        <d v="2021-03-18T00:00:00"/>
        <d v="2022-03-19T00:00:00"/>
        <d v="2021-03-20T00:00:00"/>
        <d v="2021-03-21T00:00:00"/>
        <d v="2022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2-04-04T00:00:00"/>
        <d v="2021-04-05T00:00:00"/>
        <d v="2021-04-06T00:00:00"/>
        <d v="2022-04-07T00:00:00"/>
        <d v="2021-04-08T00:00:00"/>
        <d v="2021-04-09T00:00:00"/>
        <d v="2022-04-10T00:00:00"/>
        <d v="2021-04-12T00:00:00"/>
        <d v="2021-04-13T00:00:00"/>
        <d v="2022-04-17T00:00:00"/>
        <d v="2021-06-18T00:00:00"/>
        <d v="2022-09-19T00:00:00"/>
        <d v="2021-09-19T00:00:00"/>
        <d v="2021-01-21T00:00:00"/>
        <d v="2022-04-13T00:00:00"/>
        <d v="2021-04-14T00:00:00"/>
        <d v="2022-04-15T00:00:00"/>
        <d v="2021-04-16T00:00:00"/>
        <d v="2021-04-17T00:00:00"/>
        <d v="2022-04-18T00:00:00"/>
        <d v="2021-04-19T00:00:00"/>
        <d v="2021-04-20T00:00:00"/>
        <d v="2022-04-21T00:00:00"/>
        <d v="2022-04-22T00:00:00"/>
        <d v="2021-04-23T00:00:00"/>
        <d v="2021-04-24T00:00:00"/>
        <d v="2022-04-25T00:00:00"/>
        <d v="2021-04-26T00:00:00"/>
        <d v="2022-04-27T00:00:00"/>
        <d v="2021-04-28T00:00:00"/>
        <d v="2022-04-29T00:00:00"/>
        <d v="2021-04-30T00:00:00"/>
        <d v="2022-05-01T00:00:00"/>
        <d v="2022-05-02T00:00:00"/>
        <d v="2021-05-03T00:00:00"/>
        <d v="2021-05-04T00:00:00"/>
        <d v="2021-05-07T00:00:00"/>
        <d v="2022-05-08T00:00:00"/>
        <d v="2021-05-09T00:00:00"/>
        <d v="2022-05-10T00:00:00"/>
        <d v="2021-05-11T00:00:00"/>
        <d v="2021-05-12T00:00:00"/>
        <d v="2022-05-13T00:00:00"/>
        <d v="2021-05-14T00:00:00"/>
        <d v="2021-05-15T00:00:00"/>
        <d v="2022-05-16T00:00:00"/>
        <d v="2022-05-17T00:00:00"/>
        <d v="2022-05-18T00:00:00"/>
        <d v="2022-05-19T00:00:00"/>
        <d v="2021-05-20T00:00:00"/>
        <d v="2021-05-21T00:00:00"/>
        <d v="2021-05-22T00:00:00"/>
        <d v="2022-05-23T00:00:00"/>
        <d v="2022-05-24T00:00:00"/>
        <d v="2021-05-25T00:00:00"/>
        <d v="2021-05-26T00:00:00"/>
        <d v="2021-05-27T00:00:00"/>
        <d v="2022-05-28T00:00:00"/>
        <d v="2021-05-29T00:00:00"/>
        <d v="2021-05-30T00:00:00"/>
        <d v="2022-05-31T00:00:00"/>
        <d v="2021-06-01T00:00:00"/>
        <d v="2021-06-02T00:00:00"/>
        <d v="2022-06-03T00:00:00"/>
        <d v="2021-06-04T00:00:00"/>
        <d v="2021-06-05T00:00:00"/>
        <d v="2022-06-06T00:00:00"/>
        <d v="2021-06-07T00:00:00"/>
        <d v="2022-06-08T00:00:00"/>
        <d v="2021-06-09T00:00:00"/>
        <d v="2021-06-10T00:00:00"/>
        <d v="2022-06-11T00:00:00"/>
        <d v="2021-06-12T00:00:00"/>
        <d v="2022-06-13T00:00:00"/>
        <d v="2021-06-14T00:00:00"/>
        <d v="2021-06-15T00:00:00"/>
        <d v="2022-06-16T00:00:00"/>
        <d v="2021-06-17T00:00:00"/>
        <d v="2022-06-18T00:00:00"/>
        <d v="2022-07-24T00:00:00"/>
        <d v="2021-08-25T00:00:00"/>
        <d v="2021-10-06T00:00:00"/>
        <d v="2022-08-27T00:00:00"/>
        <d v="2022-06-19T00:00:00"/>
        <d v="2021-07-30T00:00:00"/>
        <d v="2022-08-01T00:00:00"/>
        <d v="2021-06-19T00:00:00"/>
        <d v="2021-06-20T00:00:00"/>
        <d v="2021-06-21T00:00:00"/>
        <d v="2022-06-22T00:00:00"/>
        <d v="2021-06-23T00:00:00"/>
        <d v="2021-06-24T00:00:00"/>
        <d v="2021-06-25T00:00:00"/>
        <d v="2022-06-26T00:00:00"/>
        <d v="2021-06-27T00:00:00"/>
        <d v="2021-06-28T00:00:00"/>
        <d v="2021-06-29T00:00:00"/>
        <d v="2021-06-30T00:00:00"/>
        <d v="2022-07-01T00:00:00"/>
        <d v="2021-07-02T00:00:00"/>
        <d v="2021-07-03T00:00:00"/>
        <d v="2022-07-04T00:00:00"/>
        <d v="2021-07-05T00:00:00"/>
        <d v="2021-07-06T00:00:00"/>
        <d v="2021-07-07T00:00:00"/>
        <d v="2021-07-08T00:00:00"/>
        <d v="2021-07-09T00:00:00"/>
        <d v="2022-07-10T00:00:00"/>
        <d v="2021-07-11T00:00:00"/>
        <d v="2021-07-12T00:00:00"/>
        <d v="2021-07-13T00:00:00"/>
        <d v="2022-07-14T00:00:00"/>
        <d v="2021-07-15T00:00:00"/>
        <d v="2022-07-16T00:00:00"/>
        <d v="2021-07-17T00:00:00"/>
        <d v="2021-07-18T00:00:00"/>
        <d v="2022-07-19T00:00:00"/>
        <d v="2021-07-20T00:00:00"/>
        <d v="2022-07-21T00:00:00"/>
        <d v="2021-07-22T00:00:00"/>
        <d v="2021-07-23T00:00:00"/>
        <d v="2021-07-25T00:00:00"/>
        <d v="2022-07-26T00:00:00"/>
        <d v="2021-07-27T00:00:00"/>
        <d v="2021-07-28T00:00:00"/>
        <d v="2022-07-29T00:00:00"/>
        <d v="2022-07-31T00:00:00"/>
        <d v="2021-08-01T00:00:00"/>
        <d v="2021-08-02T00:00:00"/>
        <d v="2022-08-03T00:00:00"/>
        <d v="2021-08-04T00:00:00"/>
        <d v="2021-08-05T00:00:00"/>
        <d v="2022-08-06T00:00:00"/>
        <d v="2021-08-07T00:00:00"/>
        <d v="2021-08-08T00:00:00"/>
        <d v="2021-08-09T00:00:00"/>
        <d v="2022-08-10T00:00:00"/>
        <d v="2021-08-11T00:00:00"/>
        <d v="2022-08-12T00:00:00"/>
        <d v="2021-08-13T00:00:00"/>
        <d v="2022-08-14T00:00:00"/>
        <d v="2021-08-15T00:00:00"/>
        <d v="2022-08-16T00:00:00"/>
        <d v="2021-08-17T00:00:00"/>
        <d v="2021-08-18T00:00:00"/>
        <d v="2022-08-19T00:00:00"/>
        <d v="2021-08-20T00:00:00"/>
        <d v="2021-08-21T00:00:00"/>
        <d v="2022-08-22T00:00:00"/>
        <d v="2021-08-23T00:00:00"/>
        <d v="2022-08-24T00:00:00"/>
        <d v="2022-08-26T00:00:00"/>
        <d v="2021-08-27T00:00:00"/>
        <d v="2021-08-28T00:00:00"/>
        <d v="2022-08-29T00:00:00"/>
        <d v="2021-08-30T00:00:00"/>
        <d v="2021-08-31T00:00:00"/>
        <d v="2021-09-01T00:00:00"/>
        <d v="2022-09-02T00:00:00"/>
        <d v="2021-09-03T00:00:00"/>
        <d v="2022-09-04T00:00:00"/>
        <d v="2021-09-05T00:00:00"/>
        <d v="2021-09-06T00:00:00"/>
        <d v="2022-09-07T00:00:00"/>
        <d v="2022-09-08T00:00:00"/>
        <d v="2021-09-09T00:00:00"/>
        <d v="2022-09-10T00:00:00"/>
        <d v="2021-09-11T00:00:00"/>
        <d v="2021-09-12T00:00:00"/>
        <d v="2021-09-13T00:00:00"/>
        <d v="2022-09-14T00:00:00"/>
        <d v="2021-09-15T00:00:00"/>
        <d v="2021-09-16T00:00:00"/>
        <d v="2021-09-17T00:00:00"/>
        <d v="2022-09-18T00:00:00"/>
        <d v="2021-09-20T00:00:00"/>
        <d v="2021-09-21T00:00:00"/>
        <d v="2022-09-22T00:00:00"/>
        <d v="2021-09-23T00:00:00"/>
        <d v="2021-09-24T00:00:00"/>
        <d v="2022-09-25T00:00:00"/>
        <d v="2021-09-26T00:00:00"/>
        <d v="2021-09-27T00:00:00"/>
        <d v="2021-09-28T00:00:00"/>
        <d v="2022-09-29T00:00:00"/>
        <d v="2021-09-30T00:00:00"/>
        <d v="2021-10-01T00:00:00"/>
        <d v="2022-10-02T00:00:00"/>
        <d v="2021-10-03T00:00:00"/>
        <d v="2021-10-04T00:00:00"/>
        <d v="2021-10-05T00:00:00"/>
        <d v="2022-10-06T00:00:00"/>
        <d v="2022-10-07T00:00:00"/>
        <d v="2021-10-08T00:00:00"/>
        <d v="2021-10-09T00:00:00"/>
        <d v="2021-10-10T00:00:00"/>
        <d v="2021-10-11T00:00:00"/>
        <d v="2022-10-12T00:00:00"/>
        <d v="2021-10-13T00:00:00"/>
        <d v="2021-10-14T00:00:00"/>
        <d v="2021-10-15T00:00:00"/>
        <d v="2021-10-16T00:00:00"/>
        <d v="2022-10-17T00:00:00"/>
        <d v="2021-10-18T00:00:00"/>
        <d v="2022-10-19T00:00:00"/>
        <d v="2021-10-20T00:00:00"/>
        <d v="2021-10-21T00:00:00"/>
        <d v="2021-10-22T00:00:00"/>
        <d v="2022-10-23T00:00:00"/>
        <d v="2021-10-24T00:00:00"/>
        <d v="2022-10-25T00:00:00"/>
        <d v="2021-10-26T00:00:00"/>
        <d v="2021-10-27T00:00:00"/>
        <d v="2021-10-28T00:00:00"/>
        <d v="2022-10-29T00:00:00"/>
        <d v="2021-10-30T00:00:00"/>
        <d v="2021-10-31T00:00:00"/>
        <d v="2021-11-01T00:00:00"/>
        <d v="2021-11-02T00:00:00"/>
        <d v="2022-11-03T00:00:00"/>
        <d v="2021-11-04T00:00:00"/>
        <d v="2021-11-05T00:00:00"/>
        <d v="2021-11-06T00:00:00"/>
        <d v="2021-11-07T00:00:00"/>
        <d v="2021-11-08T00:00:00"/>
        <d v="2022-11-09T00:00:00"/>
        <d v="2021-11-10T00:00:00"/>
        <d v="2021-11-11T00:00:00"/>
        <d v="2022-11-12T00:00:00"/>
        <d v="2021-11-13T00:00:00"/>
        <d v="2021-11-14T00:00:00"/>
        <d v="2021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1-11-24T00:00:00"/>
        <d v="2021-11-25T00:00:00"/>
        <d v="2021-11-26T00:00:00"/>
      </sharedItems>
    </cacheField>
    <cacheField name="Month" numFmtId="14">
      <sharedItems count="11">
        <s v="Jan"/>
        <s v="Feb"/>
        <s v="Apr"/>
        <s v="May"/>
        <s v="Jun"/>
        <s v="Mar"/>
        <s v="Sep"/>
        <s v="Jul"/>
        <s v="Aug"/>
        <s v="Oct"/>
        <s v="Nov"/>
      </sharedItems>
    </cacheField>
    <cacheField name="Year" numFmtId="14">
      <sharedItems/>
    </cacheField>
    <cacheField name="Region" numFmtId="0">
      <sharedItems count="5">
        <s v="South East"/>
        <s v="South West"/>
        <s v="North East"/>
        <s v="North West"/>
        <s v="Central"/>
      </sharedItems>
    </cacheField>
    <cacheField name="Delivery person" numFmtId="0">
      <sharedItems count="8">
        <s v="Suresh"/>
        <s v="Mahesh"/>
        <s v="Raju"/>
        <s v="Raj"/>
        <s v="Nilesh"/>
        <s v="Sri"/>
        <s v="Ram"/>
        <s v="Anil"/>
      </sharedItems>
    </cacheField>
    <cacheField name="Customer ID" numFmtId="0">
      <sharedItems count="22">
        <s v="C1"/>
        <s v="C2"/>
        <s v="C3"/>
        <s v="C16"/>
        <s v="C4"/>
        <s v="C5"/>
        <s v="C6"/>
        <s v="C13"/>
        <s v="C7"/>
        <s v="C8"/>
        <s v="C11"/>
        <s v="C9"/>
        <s v="C10"/>
        <s v="C12"/>
        <s v="C14"/>
        <s v="C15"/>
        <s v="C17"/>
        <s v="C18"/>
        <s v="C19"/>
        <s v="C20"/>
        <s v="C21"/>
        <s v="C0"/>
      </sharedItems>
    </cacheField>
    <cacheField name="Food Item" numFmtId="0">
      <sharedItems/>
    </cacheField>
    <cacheField name=" Cost Price" numFmtId="0">
      <sharedItems containsSemiMixedTypes="0" containsString="0" containsNumber="1" minValue="0.65478845200000002" maxValue="1392.1366780000001"/>
    </cacheField>
    <cacheField name="Selling Price" numFmtId="0">
      <sharedItems containsSemiMixedTypes="0" containsString="0" containsNumber="1" minValue="51.266290130000002" maxValue="1436.9246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x v="0"/>
    <s v="21"/>
    <x v="0"/>
    <x v="0"/>
    <x v="0"/>
    <s v="Balu shahi"/>
    <n v="1055.2683469999999"/>
    <n v="1067.007566"/>
  </r>
  <r>
    <x v="1"/>
    <x v="0"/>
    <s v="21"/>
    <x v="1"/>
    <x v="1"/>
    <x v="1"/>
    <s v="Boondi"/>
    <n v="756.78814569999997"/>
    <n v="925.37958300000003"/>
  </r>
  <r>
    <x v="2"/>
    <x v="0"/>
    <s v="22"/>
    <x v="1"/>
    <x v="1"/>
    <x v="1"/>
    <s v="Chicken Tikka"/>
    <n v="541.23549349999996"/>
    <n v="789.83277450000003"/>
  </r>
  <r>
    <x v="3"/>
    <x v="0"/>
    <s v="21"/>
    <x v="2"/>
    <x v="2"/>
    <x v="2"/>
    <s v="Gajar ka halwa"/>
    <n v="547.29230910000001"/>
    <n v="709.28753849999998"/>
  </r>
  <r>
    <x v="3"/>
    <x v="0"/>
    <s v="21"/>
    <x v="0"/>
    <x v="3"/>
    <x v="3"/>
    <s v="Rabri"/>
    <n v="643.48978190000003"/>
    <n v="896.15454729999999"/>
  </r>
  <r>
    <x v="4"/>
    <x v="0"/>
    <s v="22"/>
    <x v="3"/>
    <x v="4"/>
    <x v="4"/>
    <s v="Ghevar"/>
    <n v="373.11926130000001"/>
    <n v="458.11545009999998"/>
  </r>
  <r>
    <x v="5"/>
    <x v="0"/>
    <s v="21"/>
    <x v="4"/>
    <x v="5"/>
    <x v="5"/>
    <s v="Gulab jamun"/>
    <n v="831.31065560000002"/>
    <n v="977.76997419999998"/>
  </r>
  <r>
    <x v="6"/>
    <x v="0"/>
    <s v="21"/>
    <x v="0"/>
    <x v="6"/>
    <x v="6"/>
    <s v="Imarti"/>
    <n v="860.34531949999996"/>
    <n v="992.63792339999998"/>
  </r>
  <r>
    <x v="7"/>
    <x v="0"/>
    <s v="22"/>
    <x v="1"/>
    <x v="0"/>
    <x v="7"/>
    <s v="Kheer sagar"/>
    <n v="58.437136260000003"/>
    <n v="218.0011222"/>
  </r>
  <r>
    <x v="8"/>
    <x v="0"/>
    <s v="21"/>
    <x v="1"/>
    <x v="7"/>
    <x v="8"/>
    <s v="Jalebi"/>
    <n v="87.140147580000004"/>
    <n v="96.091193380000007"/>
  </r>
  <r>
    <x v="9"/>
    <x v="0"/>
    <s v="21"/>
    <x v="1"/>
    <x v="3"/>
    <x v="9"/>
    <s v="Kaju katli"/>
    <n v="671.61927809999997"/>
    <n v="880.0606401"/>
  </r>
  <r>
    <x v="10"/>
    <x v="0"/>
    <s v="22"/>
    <x v="1"/>
    <x v="7"/>
    <x v="10"/>
    <s v="Chhena poda"/>
    <n v="560.31131340000002"/>
    <n v="660.82302660000005"/>
  </r>
  <r>
    <x v="5"/>
    <x v="0"/>
    <s v="21"/>
    <x v="3"/>
    <x v="5"/>
    <x v="1"/>
    <s v="Daal Dhokli"/>
    <n v="686.89730310000004"/>
    <n v="806.33384090000004"/>
  </r>
  <r>
    <x v="11"/>
    <x v="0"/>
    <s v="22"/>
    <x v="3"/>
    <x v="5"/>
    <x v="2"/>
    <s v="Kutchi dabeli"/>
    <n v="410.38915930000002"/>
    <n v="510.48513639999999"/>
  </r>
  <r>
    <x v="8"/>
    <x v="0"/>
    <s v="21"/>
    <x v="4"/>
    <x v="5"/>
    <x v="4"/>
    <s v="Dahi vada"/>
    <n v="790.83096720000003"/>
    <n v="1048.972133"/>
  </r>
  <r>
    <x v="9"/>
    <x v="0"/>
    <s v="21"/>
    <x v="0"/>
    <x v="5"/>
    <x v="5"/>
    <s v="Dalithoy"/>
    <n v="333.57740039999999"/>
    <n v="504.8887732"/>
  </r>
  <r>
    <x v="12"/>
    <x v="0"/>
    <s v="21"/>
    <x v="1"/>
    <x v="3"/>
    <x v="11"/>
    <s v="Kalakand"/>
    <n v="310.52990449999999"/>
    <n v="322.02559830000001"/>
  </r>
  <r>
    <x v="13"/>
    <x v="0"/>
    <s v="22"/>
    <x v="1"/>
    <x v="3"/>
    <x v="12"/>
    <s v="Kheer"/>
    <n v="96.718219099999999"/>
    <n v="300.7695531"/>
  </r>
  <r>
    <x v="14"/>
    <x v="0"/>
    <s v="21"/>
    <x v="1"/>
    <x v="3"/>
    <x v="10"/>
    <s v="Laddu"/>
    <n v="739.94296850000001"/>
    <n v="870.7231845"/>
  </r>
  <r>
    <x v="15"/>
    <x v="0"/>
    <s v="22"/>
    <x v="1"/>
    <x v="3"/>
    <x v="13"/>
    <s v="Lassi"/>
    <n v="598.48200380000003"/>
    <n v="712.68068740000001"/>
  </r>
  <r>
    <x v="16"/>
    <x v="1"/>
    <s v="21"/>
    <x v="1"/>
    <x v="4"/>
    <x v="1"/>
    <s v="Shankarpali"/>
    <n v="624.72538599999996"/>
    <n v="645.37022520000005"/>
  </r>
  <r>
    <x v="17"/>
    <x v="2"/>
    <s v="21"/>
    <x v="2"/>
    <x v="4"/>
    <x v="2"/>
    <s v="Shrikhand"/>
    <n v="270.93640340000002"/>
    <n v="306.37409609999997"/>
  </r>
  <r>
    <x v="18"/>
    <x v="3"/>
    <s v="22"/>
    <x v="4"/>
    <x v="4"/>
    <x v="4"/>
    <s v="Sutar feni"/>
    <n v="274.18145170000003"/>
    <n v="479.50776430000002"/>
  </r>
  <r>
    <x v="19"/>
    <x v="3"/>
    <s v="21"/>
    <x v="4"/>
    <x v="4"/>
    <x v="5"/>
    <s v="Maach Jhol"/>
    <n v="855.98353789999999"/>
    <n v="1020.8395410000001"/>
  </r>
  <r>
    <x v="20"/>
    <x v="4"/>
    <s v="21"/>
    <x v="4"/>
    <x v="4"/>
    <x v="6"/>
    <s v="Pork Bharta"/>
    <n v="592.03969289999998"/>
    <n v="690.28967009999997"/>
  </r>
  <r>
    <x v="21"/>
    <x v="5"/>
    <s v="22"/>
    <x v="4"/>
    <x v="4"/>
    <x v="8"/>
    <s v="Chak Hao Kheer"/>
    <n v="852.60731910000004"/>
    <n v="908.42936810000003"/>
  </r>
  <r>
    <x v="22"/>
    <x v="0"/>
    <s v="22"/>
    <x v="4"/>
    <x v="4"/>
    <x v="9"/>
    <s v="Galho"/>
    <n v="108.72861640000001"/>
    <n v="183.1991769"/>
  </r>
  <r>
    <x v="23"/>
    <x v="0"/>
    <s v="22"/>
    <x v="2"/>
    <x v="5"/>
    <x v="7"/>
    <s v="Nankhatai"/>
    <n v="1112.980943"/>
    <n v="1288.2177730000001"/>
  </r>
  <r>
    <x v="22"/>
    <x v="0"/>
    <s v="22"/>
    <x v="3"/>
    <x v="6"/>
    <x v="14"/>
    <s v="Petha"/>
    <n v="489.00738059999998"/>
    <n v="548.49919539999996"/>
  </r>
  <r>
    <x v="24"/>
    <x v="0"/>
    <s v="22"/>
    <x v="4"/>
    <x v="7"/>
    <x v="15"/>
    <s v="Phirni"/>
    <n v="322.2857573"/>
    <n v="516.24808829999995"/>
  </r>
  <r>
    <x v="25"/>
    <x v="0"/>
    <s v="22"/>
    <x v="0"/>
    <x v="3"/>
    <x v="3"/>
    <s v="Rabri"/>
    <n v="643.48978190000003"/>
    <n v="896.15454729999999"/>
  </r>
  <r>
    <x v="26"/>
    <x v="0"/>
    <s v="21"/>
    <x v="1"/>
    <x v="0"/>
    <x v="5"/>
    <s v="Sheera"/>
    <n v="453.97451990000002"/>
    <n v="562.38529979999998"/>
  </r>
  <r>
    <x v="27"/>
    <x v="0"/>
    <s v="21"/>
    <x v="2"/>
    <x v="1"/>
    <x v="6"/>
    <s v="Singori"/>
    <n v="407.33913869999998"/>
    <n v="545.89687709999998"/>
  </r>
  <r>
    <x v="28"/>
    <x v="0"/>
    <s v="22"/>
    <x v="3"/>
    <x v="2"/>
    <x v="8"/>
    <s v="Sohan halwa"/>
    <n v="720.2508828"/>
    <n v="833.77693469999997"/>
  </r>
  <r>
    <x v="29"/>
    <x v="0"/>
    <s v="21"/>
    <x v="1"/>
    <x v="3"/>
    <x v="12"/>
    <s v="Kheer"/>
    <n v="96.718219099999999"/>
    <n v="300.7695531"/>
  </r>
  <r>
    <x v="29"/>
    <x v="0"/>
    <s v="21"/>
    <x v="4"/>
    <x v="4"/>
    <x v="9"/>
    <s v="Sohan papdi"/>
    <n v="693.53223590000005"/>
    <n v="885.87214710000001"/>
  </r>
  <r>
    <x v="30"/>
    <x v="0"/>
    <s v="22"/>
    <x v="0"/>
    <x v="5"/>
    <x v="11"/>
    <s v="Chhena jalebi"/>
    <n v="876.48227250000002"/>
    <n v="883.74403670000004"/>
  </r>
  <r>
    <x v="31"/>
    <x v="0"/>
    <s v="21"/>
    <x v="1"/>
    <x v="6"/>
    <x v="12"/>
    <s v="Chhena kheeri"/>
    <n v="523.71307439999998"/>
    <n v="662.46844950000002"/>
  </r>
  <r>
    <x v="32"/>
    <x v="0"/>
    <s v="22"/>
    <x v="1"/>
    <x v="7"/>
    <x v="10"/>
    <s v="Chhena poda"/>
    <n v="560.31131340000002"/>
    <n v="660.82302660000005"/>
  </r>
  <r>
    <x v="33"/>
    <x v="0"/>
    <s v="21"/>
    <x v="1"/>
    <x v="3"/>
    <x v="13"/>
    <s v="Cham cham"/>
    <n v="18.33278949"/>
    <n v="145.63553899999999"/>
  </r>
  <r>
    <x v="34"/>
    <x v="0"/>
    <s v="22"/>
    <x v="1"/>
    <x v="0"/>
    <x v="7"/>
    <s v="Kheer sagar"/>
    <n v="58.437136260000003"/>
    <n v="218.0011222"/>
  </r>
  <r>
    <x v="35"/>
    <x v="0"/>
    <s v="22"/>
    <x v="1"/>
    <x v="1"/>
    <x v="14"/>
    <s v="Ledikeni"/>
    <n v="262.8836427"/>
    <n v="370.99958579999998"/>
  </r>
  <r>
    <x v="36"/>
    <x v="0"/>
    <s v="22"/>
    <x v="1"/>
    <x v="1"/>
    <x v="2"/>
    <s v="Lyangcha"/>
    <n v="700.33099240000001"/>
    <n v="784.4279583"/>
  </r>
  <r>
    <x v="37"/>
    <x v="0"/>
    <s v="22"/>
    <x v="2"/>
    <x v="1"/>
    <x v="4"/>
    <s v="Malapua"/>
    <n v="108.8028329"/>
    <n v="132.90512860000001"/>
  </r>
  <r>
    <x v="38"/>
    <x v="0"/>
    <s v="22"/>
    <x v="3"/>
    <x v="1"/>
    <x v="5"/>
    <s v="Mihidana"/>
    <n v="556.8787049"/>
    <n v="657.34592680000003"/>
  </r>
  <r>
    <x v="39"/>
    <x v="0"/>
    <s v="22"/>
    <x v="4"/>
    <x v="1"/>
    <x v="6"/>
    <s v="Misti doi"/>
    <n v="538.187547"/>
    <n v="659.23849359999997"/>
  </r>
  <r>
    <x v="40"/>
    <x v="0"/>
    <s v="22"/>
    <x v="0"/>
    <x v="7"/>
    <x v="8"/>
    <s v="Pantua"/>
    <n v="125.63080720000001"/>
    <n v="233.7555333"/>
  </r>
  <r>
    <x v="41"/>
    <x v="1"/>
    <s v="22"/>
    <x v="1"/>
    <x v="3"/>
    <x v="9"/>
    <s v="Pithe"/>
    <n v="265.45760009999998"/>
    <n v="306.96495440000001"/>
  </r>
  <r>
    <x v="42"/>
    <x v="1"/>
    <s v="22"/>
    <x v="2"/>
    <x v="0"/>
    <x v="11"/>
    <s v="Rasabali"/>
    <n v="395.73855639999999"/>
    <n v="398.96654919999997"/>
  </r>
  <r>
    <x v="43"/>
    <x v="1"/>
    <s v="22"/>
    <x v="3"/>
    <x v="1"/>
    <x v="12"/>
    <s v="Ras malai"/>
    <n v="300.54300949999998"/>
    <n v="360.55680150000001"/>
  </r>
  <r>
    <x v="44"/>
    <x v="1"/>
    <s v="22"/>
    <x v="4"/>
    <x v="2"/>
    <x v="10"/>
    <s v="Rasgulla"/>
    <n v="185.54781990000001"/>
    <n v="425.31379870000001"/>
  </r>
  <r>
    <x v="45"/>
    <x v="1"/>
    <s v="22"/>
    <x v="0"/>
    <x v="4"/>
    <x v="13"/>
    <s v="Sandesh"/>
    <n v="128.4496322"/>
    <n v="145.79120180000001"/>
  </r>
  <r>
    <x v="46"/>
    <x v="1"/>
    <s v="22"/>
    <x v="0"/>
    <x v="5"/>
    <x v="7"/>
    <s v="Adhirasam"/>
    <n v="486.09501039999998"/>
    <n v="688.87855909999996"/>
  </r>
  <r>
    <x v="47"/>
    <x v="1"/>
    <s v="21"/>
    <x v="0"/>
    <x v="6"/>
    <x v="14"/>
    <s v="Ariselu"/>
    <n v="873.68564330000004"/>
    <n v="1078.755715"/>
  </r>
  <r>
    <x v="48"/>
    <x v="1"/>
    <s v="21"/>
    <x v="0"/>
    <x v="7"/>
    <x v="15"/>
    <s v="Bandar laddu"/>
    <n v="88.142290520000003"/>
    <n v="242.34325849999999"/>
  </r>
  <r>
    <x v="49"/>
    <x v="1"/>
    <s v="21"/>
    <x v="0"/>
    <x v="7"/>
    <x v="3"/>
    <s v="Chikki"/>
    <n v="546.6249613"/>
    <n v="675.51954109999997"/>
  </r>
  <r>
    <x v="50"/>
    <x v="1"/>
    <s v="21"/>
    <x v="0"/>
    <x v="7"/>
    <x v="16"/>
    <s v="Dharwad pedha"/>
    <n v="79.392902719999995"/>
    <n v="210.99019609999999"/>
  </r>
  <r>
    <x v="51"/>
    <x v="2"/>
    <s v="21"/>
    <x v="1"/>
    <x v="0"/>
    <x v="0"/>
    <s v="Paratha"/>
    <n v="134.94925929999999"/>
    <n v="251.82501060000001"/>
  </r>
  <r>
    <x v="51"/>
    <x v="2"/>
    <s v="21"/>
    <x v="1"/>
    <x v="1"/>
    <x v="1"/>
    <s v="Pattor"/>
    <n v="53.115481090000003"/>
    <n v="274.38192220000002"/>
  </r>
  <r>
    <x v="52"/>
    <x v="1"/>
    <s v="21"/>
    <x v="1"/>
    <x v="7"/>
    <x v="17"/>
    <s v="Double ka meetha"/>
    <n v="841.81169709999995"/>
    <n v="930.18765159999998"/>
  </r>
  <r>
    <x v="53"/>
    <x v="1"/>
    <s v="21"/>
    <x v="2"/>
    <x v="7"/>
    <x v="18"/>
    <s v="Gavvalu"/>
    <n v="638.63978090000001"/>
    <n v="760.50836609999999"/>
  </r>
  <r>
    <x v="54"/>
    <x v="1"/>
    <s v="21"/>
    <x v="3"/>
    <x v="4"/>
    <x v="19"/>
    <s v="Kakinada khaja"/>
    <n v="251.9572048"/>
    <n v="406.93101389999998"/>
  </r>
  <r>
    <x v="55"/>
    <x v="1"/>
    <s v="21"/>
    <x v="4"/>
    <x v="5"/>
    <x v="20"/>
    <s v="Kuzhi paniyaram"/>
    <n v="314.94360790000002"/>
    <n v="419.85263179999998"/>
  </r>
  <r>
    <x v="56"/>
    <x v="1"/>
    <s v="21"/>
    <x v="0"/>
    <x v="6"/>
    <x v="12"/>
    <s v="Mysore pak"/>
    <n v="922.3249654"/>
    <n v="993.19613219999997"/>
  </r>
  <r>
    <x v="57"/>
    <x v="1"/>
    <s v="21"/>
    <x v="0"/>
    <x v="7"/>
    <x v="10"/>
    <s v="Obbattu holige"/>
    <n v="244.3712854"/>
    <n v="320.31869019999999"/>
  </r>
  <r>
    <x v="58"/>
    <x v="1"/>
    <s v="21"/>
    <x v="0"/>
    <x v="3"/>
    <x v="13"/>
    <s v="Palathalikalu"/>
    <n v="362.29468209999999"/>
    <n v="634.94515149999995"/>
  </r>
  <r>
    <x v="59"/>
    <x v="1"/>
    <s v="21"/>
    <x v="0"/>
    <x v="0"/>
    <x v="0"/>
    <s v="Poornalu"/>
    <n v="280.87360589999997"/>
    <n v="506.68084859999999"/>
  </r>
  <r>
    <x v="60"/>
    <x v="1"/>
    <s v="21"/>
    <x v="0"/>
    <x v="1"/>
    <x v="1"/>
    <s v="Pongal"/>
    <n v="0.65478845200000002"/>
    <n v="144.1896021"/>
  </r>
  <r>
    <x v="61"/>
    <x v="1"/>
    <s v="21"/>
    <x v="0"/>
    <x v="2"/>
    <x v="2"/>
    <s v="Pootharekulu"/>
    <n v="821.72746070000005"/>
    <n v="944.20974409999997"/>
  </r>
  <r>
    <x v="62"/>
    <x v="1"/>
    <s v="22"/>
    <x v="0"/>
    <x v="4"/>
    <x v="4"/>
    <s v="Qubani ka meetha"/>
    <n v="293.40130420000003"/>
    <n v="474.061757"/>
  </r>
  <r>
    <x v="63"/>
    <x v="1"/>
    <s v="21"/>
    <x v="0"/>
    <x v="4"/>
    <x v="5"/>
    <s v="Sheer korma"/>
    <n v="60.755168939999997"/>
    <n v="135.17671999999999"/>
  </r>
  <r>
    <x v="64"/>
    <x v="1"/>
    <s v="21"/>
    <x v="0"/>
    <x v="4"/>
    <x v="6"/>
    <s v="Unni Appam"/>
    <n v="298.7318454"/>
    <n v="326.5242361"/>
  </r>
  <r>
    <x v="65"/>
    <x v="1"/>
    <s v="22"/>
    <x v="0"/>
    <x v="4"/>
    <x v="8"/>
    <s v="Kajjikaya"/>
    <n v="631.19318850000002"/>
    <n v="900.3656221"/>
  </r>
  <r>
    <x v="66"/>
    <x v="1"/>
    <s v="21"/>
    <x v="0"/>
    <x v="4"/>
    <x v="9"/>
    <s v="Anarsa"/>
    <n v="366.14966199999998"/>
    <n v="490.63348380000002"/>
  </r>
  <r>
    <x v="67"/>
    <x v="1"/>
    <s v="22"/>
    <x v="1"/>
    <x v="4"/>
    <x v="11"/>
    <s v="Basundi"/>
    <n v="652.13996429999997"/>
    <n v="831.92112399999996"/>
  </r>
  <r>
    <x v="68"/>
    <x v="1"/>
    <s v="21"/>
    <x v="2"/>
    <x v="4"/>
    <x v="12"/>
    <s v="Dhondas"/>
    <n v="564.98439050000002"/>
    <n v="745.65768909999997"/>
  </r>
  <r>
    <x v="69"/>
    <x v="1"/>
    <s v="21"/>
    <x v="3"/>
    <x v="4"/>
    <x v="10"/>
    <s v="Doodhpak"/>
    <n v="1234.4466600000001"/>
    <n v="1337.578313"/>
  </r>
  <r>
    <x v="70"/>
    <x v="5"/>
    <s v="22"/>
    <x v="1"/>
    <x v="6"/>
    <x v="12"/>
    <s v="Chhena kheeri"/>
    <n v="523.71307439999998"/>
    <n v="662.46844950000002"/>
  </r>
  <r>
    <x v="71"/>
    <x v="5"/>
    <s v="21"/>
    <x v="4"/>
    <x v="4"/>
    <x v="13"/>
    <s v="Mahim halwa"/>
    <n v="932.74490590000005"/>
    <n v="1080.3930029999999"/>
  </r>
  <r>
    <x v="72"/>
    <x v="5"/>
    <s v="21"/>
    <x v="0"/>
    <x v="4"/>
    <x v="7"/>
    <s v="Modak"/>
    <n v="374.9213006"/>
    <n v="484.73484960000002"/>
  </r>
  <r>
    <x v="73"/>
    <x v="5"/>
    <s v="22"/>
    <x v="1"/>
    <x v="4"/>
    <x v="1"/>
    <s v="Shankarpali"/>
    <n v="624.72538599999996"/>
    <n v="645.37022520000005"/>
  </r>
  <r>
    <x v="74"/>
    <x v="5"/>
    <s v="21"/>
    <x v="2"/>
    <x v="4"/>
    <x v="2"/>
    <s v="Shrikhand"/>
    <n v="270.93640340000002"/>
    <n v="306.37409609999997"/>
  </r>
  <r>
    <x v="75"/>
    <x v="5"/>
    <s v="21"/>
    <x v="4"/>
    <x v="4"/>
    <x v="4"/>
    <s v="Sutar feni"/>
    <n v="274.18145170000003"/>
    <n v="479.50776430000002"/>
  </r>
  <r>
    <x v="76"/>
    <x v="5"/>
    <s v="21"/>
    <x v="4"/>
    <x v="4"/>
    <x v="5"/>
    <s v="Maach Jhol"/>
    <n v="855.98353789999999"/>
    <n v="1020.8395410000001"/>
  </r>
  <r>
    <x v="77"/>
    <x v="5"/>
    <s v="22"/>
    <x v="4"/>
    <x v="4"/>
    <x v="6"/>
    <s v="Pork Bharta"/>
    <n v="592.03969289999998"/>
    <n v="690.28967009999997"/>
  </r>
  <r>
    <x v="78"/>
    <x v="5"/>
    <s v="21"/>
    <x v="4"/>
    <x v="4"/>
    <x v="8"/>
    <s v="Chak Hao Kheer"/>
    <n v="852.60731910000004"/>
    <n v="908.42936810000003"/>
  </r>
  <r>
    <x v="79"/>
    <x v="5"/>
    <s v="21"/>
    <x v="4"/>
    <x v="4"/>
    <x v="9"/>
    <s v="Galho"/>
    <n v="108.72861640000001"/>
    <n v="183.1991769"/>
  </r>
  <r>
    <x v="80"/>
    <x v="5"/>
    <s v="21"/>
    <x v="4"/>
    <x v="5"/>
    <x v="11"/>
    <s v="Aloo gobi"/>
    <n v="30.666948990000002"/>
    <n v="83.520214100000004"/>
  </r>
  <r>
    <x v="81"/>
    <x v="5"/>
    <s v="22"/>
    <x v="4"/>
    <x v="6"/>
    <x v="12"/>
    <s v="Aloo tikki"/>
    <n v="64.770083709999994"/>
    <n v="107.84722309999999"/>
  </r>
  <r>
    <x v="82"/>
    <x v="5"/>
    <s v="21"/>
    <x v="0"/>
    <x v="7"/>
    <x v="10"/>
    <s v="Aloo matar"/>
    <n v="343.92295410000003"/>
    <n v="472.66038759999998"/>
  </r>
  <r>
    <x v="83"/>
    <x v="5"/>
    <s v="22"/>
    <x v="1"/>
    <x v="3"/>
    <x v="13"/>
    <s v="Aloo methi"/>
    <n v="408.77421550000003"/>
    <n v="475.9375938"/>
  </r>
  <r>
    <x v="84"/>
    <x v="5"/>
    <s v="21"/>
    <x v="2"/>
    <x v="0"/>
    <x v="7"/>
    <s v="Aloo shimla mirch"/>
    <n v="313.95878010000001"/>
    <n v="413.37052080000001"/>
  </r>
  <r>
    <x v="85"/>
    <x v="5"/>
    <s v="21"/>
    <x v="3"/>
    <x v="1"/>
    <x v="14"/>
    <s v="Bhatura"/>
    <n v="128.07036780000001"/>
    <n v="289.06659489999998"/>
  </r>
  <r>
    <x v="86"/>
    <x v="5"/>
    <s v="21"/>
    <x v="4"/>
    <x v="2"/>
    <x v="15"/>
    <s v="Bhindi masala"/>
    <n v="870.06618300000002"/>
    <n v="1104.140189"/>
  </r>
  <r>
    <x v="87"/>
    <x v="5"/>
    <s v="22"/>
    <x v="0"/>
    <x v="4"/>
    <x v="4"/>
    <s v="Biryani"/>
    <n v="583.66556079999998"/>
    <n v="756.84504809999999"/>
  </r>
  <r>
    <x v="88"/>
    <x v="5"/>
    <s v="21"/>
    <x v="1"/>
    <x v="5"/>
    <x v="5"/>
    <s v="Butter chicken"/>
    <n v="58.679435890000001"/>
    <n v="289.9502612"/>
  </r>
  <r>
    <x v="89"/>
    <x v="5"/>
    <s v="22"/>
    <x v="1"/>
    <x v="6"/>
    <x v="6"/>
    <s v="Chana masala"/>
    <n v="57.541288209999998"/>
    <n v="236.01666940000001"/>
  </r>
  <r>
    <x v="90"/>
    <x v="5"/>
    <s v="21"/>
    <x v="1"/>
    <x v="7"/>
    <x v="5"/>
    <s v="Chapati"/>
    <n v="554.71146469999996"/>
    <n v="660.86937260000002"/>
  </r>
  <r>
    <x v="91"/>
    <x v="5"/>
    <s v="21"/>
    <x v="1"/>
    <x v="3"/>
    <x v="4"/>
    <s v="Chicken razala"/>
    <n v="64.721482660000007"/>
    <n v="214.19985980000001"/>
  </r>
  <r>
    <x v="92"/>
    <x v="5"/>
    <s v="22"/>
    <x v="1"/>
    <x v="0"/>
    <x v="2"/>
    <s v="Chicken Tikka masala"/>
    <n v="590.67668419999995"/>
    <n v="733.22752549999996"/>
  </r>
  <r>
    <x v="93"/>
    <x v="5"/>
    <s v="21"/>
    <x v="1"/>
    <x v="1"/>
    <x v="1"/>
    <s v="Chicken Tikka"/>
    <n v="541.23549349999996"/>
    <n v="789.83277450000003"/>
  </r>
  <r>
    <x v="94"/>
    <x v="5"/>
    <s v="21"/>
    <x v="1"/>
    <x v="2"/>
    <x v="0"/>
    <s v="Chole bhature"/>
    <n v="116.0744517"/>
    <n v="222.41848429999999"/>
  </r>
  <r>
    <x v="95"/>
    <x v="5"/>
    <s v="21"/>
    <x v="1"/>
    <x v="2"/>
    <x v="21"/>
    <s v="Daal baati churma"/>
    <n v="469.593389"/>
    <n v="580.89002049999999"/>
  </r>
  <r>
    <x v="96"/>
    <x v="5"/>
    <s v="21"/>
    <x v="1"/>
    <x v="2"/>
    <x v="0"/>
    <s v="Daal puri"/>
    <n v="577.5802721"/>
    <n v="834.24203320000004"/>
  </r>
  <r>
    <x v="97"/>
    <x v="5"/>
    <s v="21"/>
    <x v="1"/>
    <x v="2"/>
    <x v="1"/>
    <s v="Dal makhani "/>
    <n v="232.38045249999999"/>
    <n v="258.88257479999999"/>
  </r>
  <r>
    <x v="98"/>
    <x v="5"/>
    <s v="21"/>
    <x v="1"/>
    <x v="2"/>
    <x v="2"/>
    <s v="Dal tadka"/>
    <n v="232.12712579999999"/>
    <n v="232.1827936"/>
  </r>
  <r>
    <x v="99"/>
    <x v="5"/>
    <s v="21"/>
    <x v="2"/>
    <x v="2"/>
    <x v="4"/>
    <s v="Dum aloo"/>
    <n v="856.89750890000005"/>
    <n v="1060.1438740000001"/>
  </r>
  <r>
    <x v="100"/>
    <x v="5"/>
    <s v="21"/>
    <x v="3"/>
    <x v="2"/>
    <x v="5"/>
    <s v="Poha"/>
    <n v="410.27293780000002"/>
    <n v="629.88195289999999"/>
  </r>
  <r>
    <x v="101"/>
    <x v="5"/>
    <s v="21"/>
    <x v="4"/>
    <x v="2"/>
    <x v="6"/>
    <s v="Fara"/>
    <n v="504.71349550000002"/>
    <n v="602.6754823"/>
  </r>
  <r>
    <x v="102"/>
    <x v="2"/>
    <s v="21"/>
    <x v="0"/>
    <x v="2"/>
    <x v="8"/>
    <s v="Kachori"/>
    <n v="50.438601400000003"/>
    <n v="165.26855330000001"/>
  </r>
  <r>
    <x v="103"/>
    <x v="2"/>
    <s v="21"/>
    <x v="1"/>
    <x v="2"/>
    <x v="9"/>
    <s v="Kadai paneer"/>
    <n v="73.420067669999995"/>
    <n v="239.40286800000001"/>
  </r>
  <r>
    <x v="104"/>
    <x v="2"/>
    <s v="21"/>
    <x v="2"/>
    <x v="2"/>
    <x v="11"/>
    <s v="Kadhi pakoda"/>
    <n v="343.6836902"/>
    <n v="492.02773180000003"/>
  </r>
  <r>
    <x v="105"/>
    <x v="2"/>
    <s v="22"/>
    <x v="3"/>
    <x v="6"/>
    <x v="12"/>
    <s v="Karela bharta"/>
    <n v="1038.20913"/>
    <n v="1055.7121509999999"/>
  </r>
  <r>
    <x v="106"/>
    <x v="2"/>
    <s v="21"/>
    <x v="3"/>
    <x v="7"/>
    <x v="10"/>
    <s v="Khichdi"/>
    <n v="430.44190049999997"/>
    <n v="486.78801290000001"/>
  </r>
  <r>
    <x v="107"/>
    <x v="2"/>
    <s v="21"/>
    <x v="3"/>
    <x v="3"/>
    <x v="13"/>
    <s v="Kofta"/>
    <n v="1392.1366780000001"/>
    <n v="1436.924608"/>
  </r>
  <r>
    <x v="108"/>
    <x v="2"/>
    <s v="22"/>
    <x v="3"/>
    <x v="0"/>
    <x v="7"/>
    <s v="Kulfi falooda"/>
    <n v="225.3724699"/>
    <n v="240.07377170000001"/>
  </r>
  <r>
    <x v="109"/>
    <x v="2"/>
    <s v="21"/>
    <x v="3"/>
    <x v="1"/>
    <x v="14"/>
    <s v="Lauki ke kofte"/>
    <n v="175.96763189999999"/>
    <n v="364.81888859999998"/>
  </r>
  <r>
    <x v="110"/>
    <x v="2"/>
    <s v="21"/>
    <x v="3"/>
    <x v="2"/>
    <x v="15"/>
    <s v="Lauki ki subji"/>
    <n v="1.961764294"/>
    <n v="114.50651929999999"/>
  </r>
  <r>
    <x v="111"/>
    <x v="2"/>
    <s v="22"/>
    <x v="4"/>
    <x v="4"/>
    <x v="3"/>
    <s v="Litti chokha"/>
    <n v="498.66376960000002"/>
    <n v="661.66403600000001"/>
  </r>
  <r>
    <x v="51"/>
    <x v="2"/>
    <s v="21"/>
    <x v="0"/>
    <x v="5"/>
    <x v="16"/>
    <s v="Makki di roti sarson da saag"/>
    <n v="451.23616579999998"/>
    <n v="628.92340030000003"/>
  </r>
  <r>
    <x v="112"/>
    <x v="2"/>
    <s v="21"/>
    <x v="1"/>
    <x v="6"/>
    <x v="17"/>
    <s v="Misi roti"/>
    <n v="171.75128380000001"/>
    <n v="197.31531709999999"/>
  </r>
  <r>
    <x v="113"/>
    <x v="2"/>
    <s v="21"/>
    <x v="2"/>
    <x v="7"/>
    <x v="18"/>
    <s v="Mushroom do pyaza"/>
    <n v="307.83509299999997"/>
    <n v="381.2821045"/>
  </r>
  <r>
    <x v="114"/>
    <x v="2"/>
    <s v="22"/>
    <x v="0"/>
    <x v="0"/>
    <x v="1"/>
    <s v="Lassi"/>
    <n v="223.6414159"/>
    <n v="371.52389240000002"/>
  </r>
  <r>
    <x v="115"/>
    <x v="4"/>
    <s v="21"/>
    <x v="1"/>
    <x v="1"/>
    <x v="2"/>
    <s v="Nankhatai"/>
    <n v="103.42398470000001"/>
    <n v="304.35911199999998"/>
  </r>
  <r>
    <x v="116"/>
    <x v="6"/>
    <s v="22"/>
    <x v="2"/>
    <x v="2"/>
    <x v="10"/>
    <s v="Petha"/>
    <n v="1022.3706570000001"/>
    <n v="1040.7937529999999"/>
  </r>
  <r>
    <x v="117"/>
    <x v="6"/>
    <s v="21"/>
    <x v="3"/>
    <x v="2"/>
    <x v="6"/>
    <s v="Phirni"/>
    <n v="860.12082499999997"/>
    <n v="877.22207289999994"/>
  </r>
  <r>
    <x v="118"/>
    <x v="0"/>
    <s v="21"/>
    <x v="2"/>
    <x v="2"/>
    <x v="8"/>
    <s v="Rabri"/>
    <n v="586.52920519999998"/>
    <n v="850.81424500000003"/>
  </r>
  <r>
    <x v="119"/>
    <x v="2"/>
    <s v="22"/>
    <x v="2"/>
    <x v="6"/>
    <x v="1"/>
    <s v="Samosa"/>
    <n v="457.47940929999999"/>
    <n v="546.07393549999995"/>
  </r>
  <r>
    <x v="120"/>
    <x v="2"/>
    <s v="21"/>
    <x v="3"/>
    <x v="7"/>
    <x v="10"/>
    <s v="Sattu ki roti"/>
    <n v="749.52806380000004"/>
    <n v="811.16468339999994"/>
  </r>
  <r>
    <x v="120"/>
    <x v="2"/>
    <s v="21"/>
    <x v="4"/>
    <x v="3"/>
    <x v="13"/>
    <s v="Shahi paneer"/>
    <n v="150.52104979999999"/>
    <n v="351.57887390000002"/>
  </r>
  <r>
    <x v="120"/>
    <x v="2"/>
    <s v="21"/>
    <x v="3"/>
    <x v="3"/>
    <x v="19"/>
    <s v="Mushroom matar"/>
    <n v="285.1721316"/>
    <n v="313.9815049"/>
  </r>
  <r>
    <x v="121"/>
    <x v="2"/>
    <s v="22"/>
    <x v="4"/>
    <x v="4"/>
    <x v="20"/>
    <s v="Naan"/>
    <n v="175.52645910000001"/>
    <n v="244.58387189999999"/>
  </r>
  <r>
    <x v="122"/>
    <x v="2"/>
    <s v="21"/>
    <x v="0"/>
    <x v="4"/>
    <x v="12"/>
    <s v="Navrattan korma"/>
    <n v="629.42653670000004"/>
    <n v="656.33699109999998"/>
  </r>
  <r>
    <x v="123"/>
    <x v="2"/>
    <s v="21"/>
    <x v="1"/>
    <x v="4"/>
    <x v="10"/>
    <s v="Palak paneer"/>
    <n v="505.42952100000002"/>
    <n v="535.02943760000005"/>
  </r>
  <r>
    <x v="124"/>
    <x v="2"/>
    <s v="22"/>
    <x v="2"/>
    <x v="4"/>
    <x v="13"/>
    <s v="Paneer butter masala"/>
    <n v="245.6097024"/>
    <n v="369.1223559"/>
  </r>
  <r>
    <x v="125"/>
    <x v="2"/>
    <s v="21"/>
    <x v="3"/>
    <x v="5"/>
    <x v="0"/>
    <s v="Paneer tikka masala"/>
    <n v="1284.4928620000001"/>
    <n v="1317.2529910000001"/>
  </r>
  <r>
    <x v="126"/>
    <x v="2"/>
    <s v="21"/>
    <x v="1"/>
    <x v="6"/>
    <x v="1"/>
    <s v="Pani puri"/>
    <n v="167.72527819999999"/>
    <n v="342.3794552"/>
  </r>
  <r>
    <x v="127"/>
    <x v="2"/>
    <s v="22"/>
    <x v="1"/>
    <x v="7"/>
    <x v="10"/>
    <s v="Panjeeri"/>
    <n v="333.88084809999998"/>
    <n v="512.94036559999995"/>
  </r>
  <r>
    <x v="128"/>
    <x v="2"/>
    <s v="22"/>
    <x v="1"/>
    <x v="3"/>
    <x v="13"/>
    <s v="Papad"/>
    <n v="13.348838110000001"/>
    <n v="190.05185090000001"/>
  </r>
  <r>
    <x v="129"/>
    <x v="2"/>
    <s v="21"/>
    <x v="1"/>
    <x v="0"/>
    <x v="0"/>
    <s v="Paratha"/>
    <n v="134.94925929999999"/>
    <n v="251.82501060000001"/>
  </r>
  <r>
    <x v="130"/>
    <x v="2"/>
    <s v="21"/>
    <x v="1"/>
    <x v="1"/>
    <x v="1"/>
    <s v="Pattor"/>
    <n v="253.11548110000001"/>
    <n v="274.38192220000002"/>
  </r>
  <r>
    <x v="131"/>
    <x v="2"/>
    <s v="22"/>
    <x v="1"/>
    <x v="2"/>
    <x v="10"/>
    <s v="Pindi chana"/>
    <n v="261.35484020000001"/>
    <n v="341.15462509999998"/>
  </r>
  <r>
    <x v="132"/>
    <x v="2"/>
    <s v="21"/>
    <x v="1"/>
    <x v="4"/>
    <x v="13"/>
    <s v="Rajma chaval"/>
    <n v="220.36464029999999"/>
    <n v="514.19937470000002"/>
  </r>
  <r>
    <x v="133"/>
    <x v="2"/>
    <s v="22"/>
    <x v="1"/>
    <x v="5"/>
    <x v="0"/>
    <s v="Rongi"/>
    <n v="252.2642271"/>
    <n v="281.98802219999999"/>
  </r>
  <r>
    <x v="134"/>
    <x v="2"/>
    <s v="21"/>
    <x v="2"/>
    <x v="6"/>
    <x v="1"/>
    <s v="Samosa"/>
    <n v="457.47940929999999"/>
    <n v="546.07393549999995"/>
  </r>
  <r>
    <x v="135"/>
    <x v="2"/>
    <s v="22"/>
    <x v="3"/>
    <x v="7"/>
    <x v="10"/>
    <s v="Sattu ki roti"/>
    <n v="749.52806380000004"/>
    <n v="811.16468339999994"/>
  </r>
  <r>
    <x v="136"/>
    <x v="2"/>
    <s v="21"/>
    <x v="4"/>
    <x v="3"/>
    <x v="13"/>
    <s v="Shahi paneer"/>
    <n v="150.52104979999999"/>
    <n v="351.57887390000002"/>
  </r>
  <r>
    <x v="137"/>
    <x v="3"/>
    <s v="22"/>
    <x v="0"/>
    <x v="0"/>
    <x v="0"/>
    <s v="Shahi tukra"/>
    <n v="771.50124240000002"/>
    <n v="922.53859780000005"/>
  </r>
  <r>
    <x v="138"/>
    <x v="3"/>
    <s v="22"/>
    <x v="1"/>
    <x v="1"/>
    <x v="1"/>
    <s v="Vegetable jalfrezi"/>
    <n v="727.74293439999997"/>
    <n v="749.45424930000001"/>
  </r>
  <r>
    <x v="139"/>
    <x v="3"/>
    <s v="21"/>
    <x v="1"/>
    <x v="1"/>
    <x v="2"/>
    <s v="Tandoori Chicken"/>
    <n v="374.74900659999997"/>
    <n v="418.49086519999997"/>
  </r>
  <r>
    <x v="140"/>
    <x v="3"/>
    <s v="21"/>
    <x v="1"/>
    <x v="1"/>
    <x v="4"/>
    <s v="Tandoori Fish Tikka"/>
    <n v="284.78874309999998"/>
    <n v="424.15068059999999"/>
  </r>
  <r>
    <x v="18"/>
    <x v="3"/>
    <s v="22"/>
    <x v="1"/>
    <x v="1"/>
    <x v="5"/>
    <s v="Attu"/>
    <n v="163.45761870000001"/>
    <n v="343.32379639999999"/>
  </r>
  <r>
    <x v="19"/>
    <x v="3"/>
    <s v="21"/>
    <x v="1"/>
    <x v="1"/>
    <x v="6"/>
    <s v="Avial"/>
    <n v="566.4284169"/>
    <n v="628.11278809999999"/>
  </r>
  <r>
    <x v="141"/>
    <x v="3"/>
    <s v="21"/>
    <x v="1"/>
    <x v="1"/>
    <x v="8"/>
    <s v="Bisi bele bath"/>
    <n v="167.11370790000001"/>
    <n v="360.89751089999999"/>
  </r>
  <r>
    <x v="142"/>
    <x v="3"/>
    <s v="22"/>
    <x v="1"/>
    <x v="1"/>
    <x v="9"/>
    <s v="Currivepillai sadam "/>
    <n v="1070.599301"/>
    <n v="1236.512438"/>
  </r>
  <r>
    <x v="143"/>
    <x v="3"/>
    <s v="21"/>
    <x v="1"/>
    <x v="1"/>
    <x v="11"/>
    <s v="Dosa"/>
    <n v="369.70888300000001"/>
    <n v="444.4815352"/>
  </r>
  <r>
    <x v="144"/>
    <x v="3"/>
    <s v="22"/>
    <x v="1"/>
    <x v="1"/>
    <x v="12"/>
    <s v="Idiappam"/>
    <n v="686.77192230000003"/>
    <n v="811.31427350000001"/>
  </r>
  <r>
    <x v="145"/>
    <x v="3"/>
    <s v="21"/>
    <x v="1"/>
    <x v="2"/>
    <x v="10"/>
    <s v="Idli"/>
    <n v="19.119235190000001"/>
    <n v="183.77445499999999"/>
  </r>
  <r>
    <x v="146"/>
    <x v="3"/>
    <s v="21"/>
    <x v="1"/>
    <x v="4"/>
    <x v="13"/>
    <s v="Kanji"/>
    <n v="443.12860419999998"/>
    <n v="547.03823520000003"/>
  </r>
  <r>
    <x v="147"/>
    <x v="3"/>
    <s v="22"/>
    <x v="2"/>
    <x v="5"/>
    <x v="7"/>
    <s v="Kaara kozhambu"/>
    <n v="855.06113270000003"/>
    <n v="989.99796930000002"/>
  </r>
  <r>
    <x v="148"/>
    <x v="3"/>
    <s v="21"/>
    <x v="3"/>
    <x v="6"/>
    <x v="14"/>
    <s v="Keerai kootu"/>
    <n v="262.15715069999999"/>
    <n v="301.4370682"/>
  </r>
  <r>
    <x v="149"/>
    <x v="3"/>
    <s v="21"/>
    <x v="4"/>
    <x v="7"/>
    <x v="15"/>
    <s v="Keerai masiyal"/>
    <n v="767.2555175"/>
    <n v="836.58310749999998"/>
  </r>
  <r>
    <x v="150"/>
    <x v="3"/>
    <s v="22"/>
    <x v="0"/>
    <x v="7"/>
    <x v="3"/>
    <s v="Keerai sadam"/>
    <n v="450.60419460000003"/>
    <n v="483.4036266"/>
  </r>
  <r>
    <x v="151"/>
    <x v="3"/>
    <s v="22"/>
    <x v="1"/>
    <x v="7"/>
    <x v="16"/>
    <s v="Keerai poriyal"/>
    <n v="1287.7040460000001"/>
    <n v="1347.966557"/>
  </r>
  <r>
    <x v="152"/>
    <x v="3"/>
    <s v="22"/>
    <x v="2"/>
    <x v="1"/>
    <x v="17"/>
    <s v="Beef Fry"/>
    <n v="324.08204369999999"/>
    <n v="448.04410619999999"/>
  </r>
  <r>
    <x v="153"/>
    <x v="3"/>
    <s v="22"/>
    <x v="3"/>
    <x v="2"/>
    <x v="18"/>
    <s v="Kootu"/>
    <n v="297.68302"/>
    <n v="417.67385159999998"/>
  </r>
  <r>
    <x v="154"/>
    <x v="3"/>
    <s v="21"/>
    <x v="4"/>
    <x v="4"/>
    <x v="19"/>
    <s v="Kos kootu"/>
    <n v="523.1998284"/>
    <n v="659.08454259999996"/>
  </r>
  <r>
    <x v="155"/>
    <x v="3"/>
    <s v="21"/>
    <x v="2"/>
    <x v="5"/>
    <x v="20"/>
    <s v="Koshambri"/>
    <n v="44.942521450000001"/>
    <n v="51.266290130000002"/>
  </r>
  <r>
    <x v="156"/>
    <x v="3"/>
    <s v="21"/>
    <x v="2"/>
    <x v="6"/>
    <x v="12"/>
    <s v="Kothamali sadam"/>
    <n v="433.02089699999999"/>
    <n v="544.66079939999997"/>
  </r>
  <r>
    <x v="157"/>
    <x v="3"/>
    <s v="22"/>
    <x v="2"/>
    <x v="7"/>
    <x v="10"/>
    <s v="Kuzhakkattai"/>
    <n v="58.957729540000003"/>
    <n v="201.69759780000001"/>
  </r>
  <r>
    <x v="158"/>
    <x v="3"/>
    <s v="22"/>
    <x v="2"/>
    <x v="3"/>
    <x v="13"/>
    <s v="Kuzhambu"/>
    <n v="948.37509009999997"/>
    <n v="1164.9796960000001"/>
  </r>
  <r>
    <x v="159"/>
    <x v="3"/>
    <s v="21"/>
    <x v="2"/>
    <x v="0"/>
    <x v="0"/>
    <s v="Masala Dosa"/>
    <n v="182.1570102"/>
    <n v="205.5713719"/>
  </r>
  <r>
    <x v="160"/>
    <x v="3"/>
    <s v="21"/>
    <x v="2"/>
    <x v="1"/>
    <x v="1"/>
    <s v="Pachadi"/>
    <n v="378.02923679999998"/>
    <n v="627.80308769999999"/>
  </r>
  <r>
    <x v="161"/>
    <x v="3"/>
    <s v="21"/>
    <x v="2"/>
    <x v="2"/>
    <x v="2"/>
    <s v="Paniyaram"/>
    <n v="374.28080510000001"/>
    <n v="539.17517410000005"/>
  </r>
  <r>
    <x v="162"/>
    <x v="3"/>
    <s v="22"/>
    <x v="2"/>
    <x v="2"/>
    <x v="17"/>
    <s v="Papadum"/>
    <n v="721.66563650000001"/>
    <n v="996.18478479999999"/>
  </r>
  <r>
    <x v="163"/>
    <x v="3"/>
    <s v="21"/>
    <x v="3"/>
    <x v="2"/>
    <x v="18"/>
    <s v="Paravannam"/>
    <n v="627.31546760000003"/>
    <n v="778.50068090000002"/>
  </r>
  <r>
    <x v="164"/>
    <x v="3"/>
    <s v="21"/>
    <x v="4"/>
    <x v="2"/>
    <x v="19"/>
    <s v="Payasam"/>
    <n v="28.531153620000001"/>
    <n v="150.95294290000001"/>
  </r>
  <r>
    <x v="165"/>
    <x v="3"/>
    <s v="22"/>
    <x v="0"/>
    <x v="2"/>
    <x v="20"/>
    <s v="Paruppu sadam"/>
    <n v="563.80598859999998"/>
    <n v="628.40791079999997"/>
  </r>
  <r>
    <x v="166"/>
    <x v="4"/>
    <s v="21"/>
    <x v="1"/>
    <x v="3"/>
    <x v="12"/>
    <s v="Pesarattu"/>
    <n v="782.02819060000002"/>
    <n v="925.74470980000001"/>
  </r>
  <r>
    <x v="167"/>
    <x v="4"/>
    <s v="21"/>
    <x v="2"/>
    <x v="0"/>
    <x v="10"/>
    <s v="Poriyal"/>
    <n v="115.9028701"/>
    <n v="203.929777"/>
  </r>
  <r>
    <x v="168"/>
    <x v="4"/>
    <s v="22"/>
    <x v="3"/>
    <x v="1"/>
    <x v="13"/>
    <s v="Puli sadam"/>
    <n v="247.3626544"/>
    <n v="360.27268509999999"/>
  </r>
  <r>
    <x v="169"/>
    <x v="4"/>
    <s v="21"/>
    <x v="3"/>
    <x v="2"/>
    <x v="0"/>
    <s v="Rasam"/>
    <n v="515.12466819999997"/>
    <n v="654.40123370000003"/>
  </r>
  <r>
    <x v="170"/>
    <x v="4"/>
    <s v="21"/>
    <x v="3"/>
    <x v="4"/>
    <x v="1"/>
    <s v="Puttu"/>
    <n v="306.44812489999998"/>
    <n v="498.04773290000003"/>
  </r>
  <r>
    <x v="171"/>
    <x v="4"/>
    <s v="22"/>
    <x v="3"/>
    <x v="5"/>
    <x v="2"/>
    <s v="Sambar"/>
    <n v="314.58571619999998"/>
    <n v="526.01629309999998"/>
  </r>
  <r>
    <x v="172"/>
    <x v="4"/>
    <s v="21"/>
    <x v="3"/>
    <x v="6"/>
    <x v="17"/>
    <s v="Sandige"/>
    <n v="497.21218779999998"/>
    <n v="561.73150989999999"/>
  </r>
  <r>
    <x v="173"/>
    <x v="4"/>
    <s v="22"/>
    <x v="3"/>
    <x v="7"/>
    <x v="18"/>
    <s v="Sevai"/>
    <n v="81.703854559999996"/>
    <n v="251.5586552"/>
  </r>
  <r>
    <x v="174"/>
    <x v="4"/>
    <s v="21"/>
    <x v="4"/>
    <x v="3"/>
    <x v="19"/>
    <s v="Thayir sadam"/>
    <n v="77.719540179999996"/>
    <n v="112.4889405"/>
  </r>
  <r>
    <x v="175"/>
    <x v="4"/>
    <s v="21"/>
    <x v="0"/>
    <x v="0"/>
    <x v="20"/>
    <s v="Theeyal"/>
    <n v="64.842296619999999"/>
    <n v="220.753782"/>
  </r>
  <r>
    <x v="176"/>
    <x v="4"/>
    <s v="22"/>
    <x v="1"/>
    <x v="1"/>
    <x v="12"/>
    <s v="Uttapam"/>
    <n v="177.07495800000001"/>
    <n v="298.40588009999999"/>
  </r>
  <r>
    <x v="177"/>
    <x v="4"/>
    <s v="21"/>
    <x v="2"/>
    <x v="2"/>
    <x v="10"/>
    <s v="Vada"/>
    <n v="605.02734869999995"/>
    <n v="750.7924941"/>
  </r>
  <r>
    <x v="178"/>
    <x v="4"/>
    <s v="22"/>
    <x v="3"/>
    <x v="4"/>
    <x v="13"/>
    <s v="Chicken Varuval"/>
    <n v="15.297938419999999"/>
    <n v="137.80443170000001"/>
  </r>
  <r>
    <x v="179"/>
    <x v="4"/>
    <s v="21"/>
    <x v="3"/>
    <x v="3"/>
    <x v="0"/>
    <s v="Upma"/>
    <n v="910.20571429999995"/>
    <n v="1126.797777"/>
  </r>
  <r>
    <x v="180"/>
    <x v="4"/>
    <s v="21"/>
    <x v="3"/>
    <x v="3"/>
    <x v="1"/>
    <s v="Amti"/>
    <n v="498.38484629999999"/>
    <n v="569.16178309999998"/>
  </r>
  <r>
    <x v="181"/>
    <x v="4"/>
    <s v="22"/>
    <x v="3"/>
    <x v="3"/>
    <x v="2"/>
    <s v="Zunka"/>
    <n v="378.42176510000002"/>
    <n v="392.560496"/>
  </r>
  <r>
    <x v="182"/>
    <x v="4"/>
    <s v="21"/>
    <x v="3"/>
    <x v="3"/>
    <x v="17"/>
    <s v="Kolim Jawla"/>
    <n v="296.4313022"/>
    <n v="352.52554509999999"/>
  </r>
  <r>
    <x v="183"/>
    <x v="4"/>
    <s v="22"/>
    <x v="3"/>
    <x v="0"/>
    <x v="18"/>
    <s v="Saath"/>
    <n v="729.91891820000001"/>
    <n v="853.80241039999999"/>
  </r>
  <r>
    <x v="184"/>
    <x v="7"/>
    <s v="22"/>
    <x v="2"/>
    <x v="7"/>
    <x v="0"/>
    <s v="Chevdo"/>
    <n v="25.279889870000002"/>
    <n v="193.50283010000001"/>
  </r>
  <r>
    <x v="185"/>
    <x v="8"/>
    <s v="21"/>
    <x v="2"/>
    <x v="3"/>
    <x v="1"/>
    <s v="Chorafali"/>
    <n v="308.32009679999999"/>
    <n v="318.97031779999998"/>
  </r>
  <r>
    <x v="186"/>
    <x v="9"/>
    <s v="21"/>
    <x v="2"/>
    <x v="0"/>
    <x v="2"/>
    <s v="Copra paak"/>
    <n v="250.4818411"/>
    <n v="367.05630719999999"/>
  </r>
  <r>
    <x v="187"/>
    <x v="8"/>
    <s v="22"/>
    <x v="2"/>
    <x v="1"/>
    <x v="17"/>
    <s v="Daal Dhokli"/>
    <n v="667.73600629999999"/>
    <n v="854.92637939999997"/>
  </r>
  <r>
    <x v="115"/>
    <x v="4"/>
    <s v="21"/>
    <x v="3"/>
    <x v="1"/>
    <x v="18"/>
    <s v="Kutchi dabeli"/>
    <n v="559.34497050000004"/>
    <n v="704.99179340000001"/>
  </r>
  <r>
    <x v="188"/>
    <x v="4"/>
    <s v="22"/>
    <x v="4"/>
    <x v="1"/>
    <x v="19"/>
    <s v="Dahi vada"/>
    <n v="753.18012969999995"/>
    <n v="850.02614779999999"/>
  </r>
  <r>
    <x v="189"/>
    <x v="7"/>
    <s v="21"/>
    <x v="0"/>
    <x v="1"/>
    <x v="20"/>
    <s v="Dalithoy"/>
    <n v="680.31352419999996"/>
    <n v="778.00682629999994"/>
  </r>
  <r>
    <x v="190"/>
    <x v="8"/>
    <s v="22"/>
    <x v="3"/>
    <x v="1"/>
    <x v="12"/>
    <s v="Dhokla"/>
    <n v="439.34282309999998"/>
    <n v="492.72786600000001"/>
  </r>
  <r>
    <x v="191"/>
    <x v="4"/>
    <s v="21"/>
    <x v="4"/>
    <x v="1"/>
    <x v="19"/>
    <s v="Bajri no rotlo"/>
    <n v="646.80339470000001"/>
    <n v="877.33820619999995"/>
  </r>
  <r>
    <x v="192"/>
    <x v="4"/>
    <s v="21"/>
    <x v="0"/>
    <x v="2"/>
    <x v="20"/>
    <s v="Coconut vadi"/>
    <n v="491.41789360000001"/>
    <n v="691.2752855"/>
  </r>
  <r>
    <x v="193"/>
    <x v="4"/>
    <s v="21"/>
    <x v="1"/>
    <x v="4"/>
    <x v="12"/>
    <s v="Bhakri"/>
    <n v="549.55845299999999"/>
    <n v="700.04012890000001"/>
  </r>
  <r>
    <x v="194"/>
    <x v="4"/>
    <s v="22"/>
    <x v="2"/>
    <x v="5"/>
    <x v="10"/>
    <s v="Bombil fry"/>
    <n v="1231.178267"/>
    <n v="1314.971532"/>
  </r>
  <r>
    <x v="195"/>
    <x v="4"/>
    <s v="21"/>
    <x v="2"/>
    <x v="6"/>
    <x v="13"/>
    <s v="Chakali"/>
    <n v="118.247795"/>
    <n v="128.7628201"/>
  </r>
  <r>
    <x v="196"/>
    <x v="4"/>
    <s v="21"/>
    <x v="2"/>
    <x v="7"/>
    <x v="0"/>
    <s v="Chevdo"/>
    <n v="25.279889870000002"/>
    <n v="193.50283010000001"/>
  </r>
  <r>
    <x v="197"/>
    <x v="4"/>
    <s v="21"/>
    <x v="2"/>
    <x v="3"/>
    <x v="1"/>
    <s v="Chorafali"/>
    <n v="308.32009679999999"/>
    <n v="318.97031779999998"/>
  </r>
  <r>
    <x v="198"/>
    <x v="4"/>
    <s v="22"/>
    <x v="2"/>
    <x v="0"/>
    <x v="2"/>
    <s v="Copra paak"/>
    <n v="250.4818411"/>
    <n v="367.05630719999999"/>
  </r>
  <r>
    <x v="199"/>
    <x v="4"/>
    <s v="21"/>
    <x v="2"/>
    <x v="1"/>
    <x v="17"/>
    <s v="Daal Dhokli"/>
    <n v="667.73600629999999"/>
    <n v="854.92637939999997"/>
  </r>
  <r>
    <x v="200"/>
    <x v="4"/>
    <s v="21"/>
    <x v="3"/>
    <x v="1"/>
    <x v="18"/>
    <s v="Kutchi dabeli"/>
    <n v="559.34497050000004"/>
    <n v="704.99179340000001"/>
  </r>
  <r>
    <x v="201"/>
    <x v="4"/>
    <s v="21"/>
    <x v="4"/>
    <x v="1"/>
    <x v="19"/>
    <s v="Dahi vada"/>
    <n v="753.18012969999995"/>
    <n v="850.02614779999999"/>
  </r>
  <r>
    <x v="202"/>
    <x v="4"/>
    <s v="21"/>
    <x v="0"/>
    <x v="1"/>
    <x v="20"/>
    <s v="Dalithoy"/>
    <n v="680.31352419999996"/>
    <n v="778.00682629999994"/>
  </r>
  <r>
    <x v="203"/>
    <x v="7"/>
    <s v="22"/>
    <x v="3"/>
    <x v="1"/>
    <x v="12"/>
    <s v="Dhokla"/>
    <n v="439.34282309999998"/>
    <n v="492.72786600000001"/>
  </r>
  <r>
    <x v="204"/>
    <x v="7"/>
    <s v="21"/>
    <x v="3"/>
    <x v="1"/>
    <x v="10"/>
    <s v="Dudhi halwa"/>
    <n v="1107.170854"/>
    <n v="1136.296409"/>
  </r>
  <r>
    <x v="205"/>
    <x v="7"/>
    <s v="21"/>
    <x v="3"/>
    <x v="1"/>
    <x v="13"/>
    <s v="Gatta curry"/>
    <n v="752.07125670000005"/>
    <n v="812.27321949999998"/>
  </r>
  <r>
    <x v="206"/>
    <x v="7"/>
    <s v="22"/>
    <x v="4"/>
    <x v="1"/>
    <x v="0"/>
    <s v="Gud papdi"/>
    <n v="177.22401020000001"/>
    <n v="425.04123879999997"/>
  </r>
  <r>
    <x v="207"/>
    <x v="7"/>
    <s v="21"/>
    <x v="0"/>
    <x v="1"/>
    <x v="1"/>
    <s v="Ghooghra"/>
    <n v="485.11606130000001"/>
    <n v="592.3612895"/>
  </r>
  <r>
    <x v="208"/>
    <x v="7"/>
    <s v="21"/>
    <x v="1"/>
    <x v="2"/>
    <x v="2"/>
    <s v="Handwo"/>
    <n v="282.15928159999999"/>
    <n v="309.65634929999999"/>
  </r>
  <r>
    <x v="209"/>
    <x v="7"/>
    <s v="21"/>
    <x v="2"/>
    <x v="4"/>
    <x v="17"/>
    <s v="Halvasan"/>
    <n v="695.23662360000003"/>
    <n v="836.0926528"/>
  </r>
  <r>
    <x v="210"/>
    <x v="7"/>
    <s v="21"/>
    <x v="0"/>
    <x v="5"/>
    <x v="18"/>
    <s v="Jeera Aloo"/>
    <n v="602.95602229999997"/>
    <n v="687.1215704"/>
  </r>
  <r>
    <x v="211"/>
    <x v="7"/>
    <s v="21"/>
    <x v="0"/>
    <x v="6"/>
    <x v="19"/>
    <s v="Kansar"/>
    <n v="724.08417580000003"/>
    <n v="839.92824819999998"/>
  </r>
  <r>
    <x v="212"/>
    <x v="7"/>
    <s v="22"/>
    <x v="0"/>
    <x v="7"/>
    <x v="20"/>
    <s v="Keri no ras"/>
    <n v="642.72484589999999"/>
    <n v="730.92696699999999"/>
  </r>
  <r>
    <x v="213"/>
    <x v="7"/>
    <s v="21"/>
    <x v="1"/>
    <x v="3"/>
    <x v="12"/>
    <s v="Khakhra"/>
    <n v="123.2864842"/>
    <n v="384.31464970000002"/>
  </r>
  <r>
    <x v="214"/>
    <x v="7"/>
    <s v="21"/>
    <x v="2"/>
    <x v="0"/>
    <x v="10"/>
    <s v="Khandvi"/>
    <n v="235.1349543"/>
    <n v="366.32459349999999"/>
  </r>
  <r>
    <x v="215"/>
    <x v="7"/>
    <s v="21"/>
    <x v="3"/>
    <x v="0"/>
    <x v="13"/>
    <s v="Kombdi vade"/>
    <n v="430.92092409999998"/>
    <n v="588.93750320000004"/>
  </r>
  <r>
    <x v="216"/>
    <x v="7"/>
    <s v="22"/>
    <x v="2"/>
    <x v="0"/>
    <x v="0"/>
    <s v="Laapsi"/>
    <n v="371.97193570000002"/>
    <n v="582.79547509999998"/>
  </r>
  <r>
    <x v="217"/>
    <x v="7"/>
    <s v="21"/>
    <x v="2"/>
    <x v="0"/>
    <x v="1"/>
    <s v="Koshimbir"/>
    <n v="768.83738579999999"/>
    <n v="844.82238689999997"/>
  </r>
  <r>
    <x v="218"/>
    <x v="7"/>
    <s v="22"/>
    <x v="2"/>
    <x v="5"/>
    <x v="2"/>
    <s v="Methi na Gota"/>
    <n v="585.2883693"/>
    <n v="632.97757899999999"/>
  </r>
  <r>
    <x v="219"/>
    <x v="7"/>
    <s v="21"/>
    <x v="2"/>
    <x v="6"/>
    <x v="17"/>
    <s v="Mohanthal"/>
    <n v="437.97507769999999"/>
    <n v="555.47006639999995"/>
  </r>
  <r>
    <x v="220"/>
    <x v="7"/>
    <s v="21"/>
    <x v="3"/>
    <x v="7"/>
    <x v="18"/>
    <s v="Muthiya"/>
    <n v="62.549958179999997"/>
    <n v="82.464114719999998"/>
  </r>
  <r>
    <x v="221"/>
    <x v="7"/>
    <s v="22"/>
    <x v="4"/>
    <x v="3"/>
    <x v="19"/>
    <s v="Patra"/>
    <n v="334.15517740000001"/>
    <n v="418.94261719999997"/>
  </r>
  <r>
    <x v="222"/>
    <x v="7"/>
    <s v="21"/>
    <x v="0"/>
    <x v="0"/>
    <x v="20"/>
    <s v="Pav Bhaji"/>
    <n v="220.2146319"/>
    <n v="314.35915089999997"/>
  </r>
  <r>
    <x v="223"/>
    <x v="7"/>
    <s v="22"/>
    <x v="0"/>
    <x v="1"/>
    <x v="12"/>
    <s v="Puri Bhaji"/>
    <n v="400.8185924"/>
    <n v="507.87437949999997"/>
  </r>
  <r>
    <x v="224"/>
    <x v="7"/>
    <s v="21"/>
    <x v="0"/>
    <x v="2"/>
    <x v="10"/>
    <s v="Sabudana Khichadi"/>
    <n v="11.61337891"/>
    <n v="83.248624449999994"/>
  </r>
  <r>
    <x v="225"/>
    <x v="7"/>
    <s v="21"/>
    <x v="0"/>
    <x v="2"/>
    <x v="13"/>
    <s v="Sev khamani"/>
    <n v="561.56954919999998"/>
    <n v="642.27648710000005"/>
  </r>
  <r>
    <x v="184"/>
    <x v="7"/>
    <s v="22"/>
    <x v="0"/>
    <x v="2"/>
    <x v="0"/>
    <s v="Sev tameta"/>
    <n v="177.2439287"/>
    <n v="330.4628553"/>
  </r>
  <r>
    <x v="226"/>
    <x v="7"/>
    <s v="21"/>
    <x v="0"/>
    <x v="2"/>
    <x v="1"/>
    <s v="Namakpara"/>
    <n v="634.59922340000003"/>
    <n v="710.42529809999996"/>
  </r>
  <r>
    <x v="227"/>
    <x v="7"/>
    <s v="22"/>
    <x v="1"/>
    <x v="2"/>
    <x v="2"/>
    <s v="Sukhdi"/>
    <n v="196.04867580000001"/>
    <n v="319.72538650000001"/>
  </r>
  <r>
    <x v="228"/>
    <x v="7"/>
    <s v="21"/>
    <x v="2"/>
    <x v="3"/>
    <x v="17"/>
    <s v="Surnoli"/>
    <n v="46.741174309999998"/>
    <n v="239.69543920000001"/>
  </r>
  <r>
    <x v="229"/>
    <x v="7"/>
    <s v="21"/>
    <x v="3"/>
    <x v="0"/>
    <x v="18"/>
    <s v="Thalipeeth"/>
    <n v="86.724196539999994"/>
    <n v="140.59002359999999"/>
  </r>
  <r>
    <x v="230"/>
    <x v="7"/>
    <s v="22"/>
    <x v="2"/>
    <x v="1"/>
    <x v="19"/>
    <s v="Undhiyu"/>
    <n v="299.65513989999999"/>
    <n v="331.65360440000001"/>
  </r>
  <r>
    <x v="189"/>
    <x v="7"/>
    <s v="21"/>
    <x v="2"/>
    <x v="2"/>
    <x v="8"/>
    <s v="Veg Kolhapuri"/>
    <n v="535.30395710000005"/>
    <n v="616.40721289999999"/>
  </r>
  <r>
    <x v="231"/>
    <x v="7"/>
    <s v="22"/>
    <x v="2"/>
    <x v="4"/>
    <x v="9"/>
    <s v="Vindaloo"/>
    <n v="332.3238048"/>
    <n v="383.56081669999998"/>
  </r>
  <r>
    <x v="232"/>
    <x v="8"/>
    <s v="21"/>
    <x v="2"/>
    <x v="5"/>
    <x v="11"/>
    <s v="Lilva Kachori"/>
    <n v="16.142200729999999"/>
    <n v="94.142884760000001"/>
  </r>
  <r>
    <x v="233"/>
    <x v="8"/>
    <s v="21"/>
    <x v="3"/>
    <x v="3"/>
    <x v="12"/>
    <s v="Mag Dhokli"/>
    <n v="293.36712110000002"/>
    <n v="531.2732522"/>
  </r>
  <r>
    <x v="234"/>
    <x v="8"/>
    <s v="22"/>
    <x v="4"/>
    <x v="3"/>
    <x v="10"/>
    <s v="Khichu"/>
    <n v="56.268402279999997"/>
    <n v="253.34892070000001"/>
  </r>
  <r>
    <x v="235"/>
    <x v="8"/>
    <s v="21"/>
    <x v="0"/>
    <x v="3"/>
    <x v="13"/>
    <s v="Thepla"/>
    <n v="242.5460818"/>
    <n v="251.12801859999999"/>
  </r>
  <r>
    <x v="236"/>
    <x v="8"/>
    <s v="21"/>
    <x v="0"/>
    <x v="0"/>
    <x v="0"/>
    <s v="Farsi Puri"/>
    <n v="818.9312271"/>
    <n v="971.74291010000002"/>
  </r>
  <r>
    <x v="237"/>
    <x v="8"/>
    <s v="22"/>
    <x v="0"/>
    <x v="1"/>
    <x v="1"/>
    <s v="Khaman"/>
    <n v="828.80320029999996"/>
    <n v="1091.918122"/>
  </r>
  <r>
    <x v="238"/>
    <x v="8"/>
    <s v="21"/>
    <x v="0"/>
    <x v="2"/>
    <x v="12"/>
    <s v="Turiya Patra Vatana sabji"/>
    <n v="490.47730480000001"/>
    <n v="652.23796379999999"/>
  </r>
  <r>
    <x v="239"/>
    <x v="8"/>
    <s v="21"/>
    <x v="0"/>
    <x v="4"/>
    <x v="10"/>
    <s v="Churma Ladoo"/>
    <n v="34.604059599999999"/>
    <n v="61.469281430000002"/>
  </r>
  <r>
    <x v="240"/>
    <x v="8"/>
    <s v="21"/>
    <x v="0"/>
    <x v="5"/>
    <x v="13"/>
    <s v="Cheera Doi"/>
    <n v="550.39137419999997"/>
    <n v="658.24978529999998"/>
  </r>
  <r>
    <x v="241"/>
    <x v="8"/>
    <s v="22"/>
    <x v="1"/>
    <x v="6"/>
    <x v="0"/>
    <s v="Gheela Pitha"/>
    <n v="166.93011519999999"/>
    <n v="345.8596723"/>
  </r>
  <r>
    <x v="242"/>
    <x v="8"/>
    <s v="21"/>
    <x v="2"/>
    <x v="7"/>
    <x v="1"/>
    <s v="Khar"/>
    <n v="699.881483"/>
    <n v="824.4556844"/>
  </r>
  <r>
    <x v="243"/>
    <x v="8"/>
    <s v="22"/>
    <x v="3"/>
    <x v="3"/>
    <x v="12"/>
    <s v="Kumol Sawul"/>
    <n v="663.46431040000004"/>
    <n v="802.38798369999995"/>
  </r>
  <r>
    <x v="244"/>
    <x v="8"/>
    <s v="21"/>
    <x v="4"/>
    <x v="0"/>
    <x v="10"/>
    <s v="Luchi"/>
    <n v="990.72338179999997"/>
    <n v="1039.6193699999999"/>
  </r>
  <r>
    <x v="245"/>
    <x v="8"/>
    <s v="22"/>
    <x v="2"/>
    <x v="0"/>
    <x v="13"/>
    <s v="Alu Pitika"/>
    <n v="459.8856285"/>
    <n v="570.51602339999999"/>
  </r>
  <r>
    <x v="246"/>
    <x v="8"/>
    <s v="21"/>
    <x v="2"/>
    <x v="0"/>
    <x v="0"/>
    <s v="Masor tenga"/>
    <n v="259.23491039999999"/>
    <n v="333.33703170000001"/>
  </r>
  <r>
    <x v="247"/>
    <x v="8"/>
    <s v="22"/>
    <x v="2"/>
    <x v="0"/>
    <x v="1"/>
    <s v="Bengena Pitika"/>
    <n v="203.92469320000001"/>
    <n v="387.56313319999998"/>
  </r>
  <r>
    <x v="248"/>
    <x v="8"/>
    <s v="21"/>
    <x v="3"/>
    <x v="0"/>
    <x v="12"/>
    <s v="Bilahi Maas"/>
    <n v="812.30283250000002"/>
    <n v="1003.015774"/>
  </r>
  <r>
    <x v="249"/>
    <x v="8"/>
    <s v="21"/>
    <x v="4"/>
    <x v="6"/>
    <x v="10"/>
    <s v="Black rice"/>
    <n v="345.29691179999998"/>
    <n v="486.00042730000001"/>
  </r>
  <r>
    <x v="250"/>
    <x v="8"/>
    <s v="22"/>
    <x v="0"/>
    <x v="7"/>
    <x v="13"/>
    <s v="Bora Sawul"/>
    <n v="580.59133359999998"/>
    <n v="593.1862496"/>
  </r>
  <r>
    <x v="251"/>
    <x v="8"/>
    <s v="21"/>
    <x v="4"/>
    <x v="3"/>
    <x v="0"/>
    <s v="Brown Rice"/>
    <n v="69.830542660000006"/>
    <n v="150.69867070000001"/>
  </r>
  <r>
    <x v="252"/>
    <x v="8"/>
    <s v="21"/>
    <x v="4"/>
    <x v="0"/>
    <x v="1"/>
    <s v="Chingri malai curry"/>
    <n v="611.91090120000001"/>
    <n v="810.25071539999999"/>
  </r>
  <r>
    <x v="253"/>
    <x v="8"/>
    <s v="22"/>
    <x v="4"/>
    <x v="1"/>
    <x v="12"/>
    <s v="Goja"/>
    <n v="528.22344620000001"/>
    <n v="667.60029780000002"/>
  </r>
  <r>
    <x v="254"/>
    <x v="8"/>
    <s v="21"/>
    <x v="4"/>
    <x v="2"/>
    <x v="10"/>
    <s v="Hando Guri"/>
    <n v="857.55910070000004"/>
    <n v="1131.9119129999999"/>
  </r>
  <r>
    <x v="255"/>
    <x v="8"/>
    <s v="22"/>
    <x v="0"/>
    <x v="4"/>
    <x v="13"/>
    <s v="Haq Maas"/>
    <n v="452.53010999999998"/>
    <n v="644.29490450000003"/>
  </r>
  <r>
    <x v="185"/>
    <x v="8"/>
    <s v="21"/>
    <x v="1"/>
    <x v="7"/>
    <x v="0"/>
    <s v="Chingri Bhape"/>
    <n v="51.228596140000001"/>
    <n v="56.045310370000003"/>
  </r>
  <r>
    <x v="256"/>
    <x v="8"/>
    <s v="22"/>
    <x v="2"/>
    <x v="7"/>
    <x v="1"/>
    <s v="Kabiraji"/>
    <n v="336.69419720000002"/>
    <n v="397.85935480000001"/>
  </r>
  <r>
    <x v="257"/>
    <x v="8"/>
    <s v="21"/>
    <x v="3"/>
    <x v="7"/>
    <x v="12"/>
    <s v="Khorisa"/>
    <n v="131.10082840000001"/>
    <n v="359.35834770000002"/>
  </r>
  <r>
    <x v="257"/>
    <x v="8"/>
    <s v="21"/>
    <x v="3"/>
    <x v="5"/>
    <x v="0"/>
    <s v="Shufta"/>
    <n v="792.00290649999999"/>
    <n v="857.02340319999996"/>
  </r>
  <r>
    <x v="187"/>
    <x v="8"/>
    <s v="22"/>
    <x v="3"/>
    <x v="6"/>
    <x v="1"/>
    <s v="Mawa Bati"/>
    <n v="1176.470826"/>
    <n v="1276.1686199999999"/>
  </r>
  <r>
    <x v="257"/>
    <x v="8"/>
    <s v="21"/>
    <x v="4"/>
    <x v="7"/>
    <x v="2"/>
    <s v="Pinaca"/>
    <n v="977.56395050000003"/>
    <n v="1175.9361650000001"/>
  </r>
  <r>
    <x v="187"/>
    <x v="8"/>
    <s v="22"/>
    <x v="0"/>
    <x v="3"/>
    <x v="4"/>
    <s v="Ice cream"/>
    <n v="263.63200669999998"/>
    <n v="442.20854989999998"/>
  </r>
  <r>
    <x v="257"/>
    <x v="8"/>
    <s v="21"/>
    <x v="1"/>
    <x v="0"/>
    <x v="5"/>
    <s v="Pizza"/>
    <n v="995.81775059999995"/>
    <n v="1143.563292"/>
  </r>
  <r>
    <x v="258"/>
    <x v="8"/>
    <s v="21"/>
    <x v="3"/>
    <x v="3"/>
    <x v="10"/>
    <s v="Koldil Chicken"/>
    <n v="772.38991799999997"/>
    <n v="817.71996239999999"/>
  </r>
  <r>
    <x v="259"/>
    <x v="8"/>
    <s v="22"/>
    <x v="3"/>
    <x v="0"/>
    <x v="13"/>
    <s v="Konir Dom"/>
    <n v="189.5726774"/>
    <n v="319.03179260000002"/>
  </r>
  <r>
    <x v="260"/>
    <x v="8"/>
    <s v="21"/>
    <x v="3"/>
    <x v="1"/>
    <x v="0"/>
    <s v="Koldil Duck"/>
    <n v="127.7514267"/>
    <n v="300.48279029999998"/>
  </r>
  <r>
    <x v="261"/>
    <x v="8"/>
    <s v="21"/>
    <x v="3"/>
    <x v="2"/>
    <x v="1"/>
    <s v="Masor Koni"/>
    <n v="495.77021880000001"/>
    <n v="696.38150929999995"/>
  </r>
  <r>
    <x v="262"/>
    <x v="6"/>
    <s v="21"/>
    <x v="3"/>
    <x v="4"/>
    <x v="12"/>
    <s v="Mishti Chholar Dal"/>
    <n v="710.00912410000001"/>
    <n v="744.84375999999997"/>
  </r>
  <r>
    <x v="263"/>
    <x v="6"/>
    <s v="22"/>
    <x v="4"/>
    <x v="4"/>
    <x v="10"/>
    <s v="Pakhala"/>
    <n v="653.95484899999997"/>
    <n v="828.67628149999996"/>
  </r>
  <r>
    <x v="264"/>
    <x v="6"/>
    <s v="21"/>
    <x v="0"/>
    <x v="4"/>
    <x v="6"/>
    <s v="Pani Pitha"/>
    <n v="980.04830479999998"/>
    <n v="1005.73491"/>
  </r>
  <r>
    <x v="265"/>
    <x v="6"/>
    <s v="22"/>
    <x v="1"/>
    <x v="7"/>
    <x v="8"/>
    <s v="Payokh"/>
    <n v="383.97821260000001"/>
    <n v="592.46886510000002"/>
  </r>
  <r>
    <x v="266"/>
    <x v="6"/>
    <s v="21"/>
    <x v="2"/>
    <x v="3"/>
    <x v="9"/>
    <s v="Prawn malai curry"/>
    <n v="446.7594709"/>
    <n v="465.2127941"/>
  </r>
  <r>
    <x v="267"/>
    <x v="6"/>
    <s v="21"/>
    <x v="3"/>
    <x v="0"/>
    <x v="11"/>
    <s v="Red Rice"/>
    <n v="409.52328219999998"/>
    <n v="459.83654810000002"/>
  </r>
  <r>
    <x v="268"/>
    <x v="6"/>
    <s v="22"/>
    <x v="3"/>
    <x v="1"/>
    <x v="12"/>
    <s v="Shukto"/>
    <n v="1.9857889710000001"/>
    <n v="165.0466878"/>
  </r>
  <r>
    <x v="269"/>
    <x v="6"/>
    <s v="22"/>
    <x v="3"/>
    <x v="2"/>
    <x v="10"/>
    <s v="Til Pitha"/>
    <n v="106.33855610000001"/>
    <n v="281.43403560000002"/>
  </r>
  <r>
    <x v="270"/>
    <x v="6"/>
    <s v="21"/>
    <x v="3"/>
    <x v="4"/>
    <x v="13"/>
    <s v="Bebinca"/>
    <n v="41.412574730000003"/>
    <n v="182.50239479999999"/>
  </r>
  <r>
    <x v="271"/>
    <x v="6"/>
    <s v="22"/>
    <x v="3"/>
    <x v="5"/>
    <x v="0"/>
    <s v="Shufta"/>
    <n v="792.00290649999999"/>
    <n v="857.02340319999996"/>
  </r>
  <r>
    <x v="272"/>
    <x v="6"/>
    <s v="21"/>
    <x v="3"/>
    <x v="6"/>
    <x v="1"/>
    <s v="Mawa Bati"/>
    <n v="1176.470826"/>
    <n v="1276.1686199999999"/>
  </r>
  <r>
    <x v="273"/>
    <x v="6"/>
    <s v="21"/>
    <x v="4"/>
    <x v="7"/>
    <x v="2"/>
    <s v="Pinaca"/>
    <n v="977.56395050000003"/>
    <n v="1175.9361650000001"/>
  </r>
  <r>
    <x v="274"/>
    <x v="6"/>
    <s v="21"/>
    <x v="0"/>
    <x v="3"/>
    <x v="4"/>
    <s v="Ice cream"/>
    <n v="263.63200669999998"/>
    <n v="442.20854989999998"/>
  </r>
  <r>
    <x v="275"/>
    <x v="6"/>
    <s v="22"/>
    <x v="1"/>
    <x v="0"/>
    <x v="5"/>
    <s v="Pizza"/>
    <n v="995.81775059999995"/>
    <n v="1143.563292"/>
  </r>
  <r>
    <x v="276"/>
    <x v="6"/>
    <s v="21"/>
    <x v="2"/>
    <x v="1"/>
    <x v="6"/>
    <s v="Pasta"/>
    <n v="1071.923624"/>
    <n v="1305.708044"/>
  </r>
  <r>
    <x v="277"/>
    <x v="6"/>
    <s v="21"/>
    <x v="3"/>
    <x v="2"/>
    <x v="8"/>
    <s v="Bhelpuri"/>
    <n v="560.17298789999995"/>
    <n v="648.02952730000004"/>
  </r>
  <r>
    <x v="278"/>
    <x v="6"/>
    <s v="21"/>
    <x v="4"/>
    <x v="4"/>
    <x v="9"/>
    <s v="Batata Puri"/>
    <n v="846.68593639999995"/>
    <n v="908.22897769999997"/>
  </r>
  <r>
    <x v="279"/>
    <x v="6"/>
    <s v="22"/>
    <x v="4"/>
    <x v="7"/>
    <x v="11"/>
    <s v="Chole Kulche"/>
    <n v="41.10179428"/>
    <n v="217.7158403"/>
  </r>
  <r>
    <x v="117"/>
    <x v="6"/>
    <s v="21"/>
    <x v="4"/>
    <x v="7"/>
    <x v="12"/>
    <s v="Mix Veg"/>
    <n v="22.01765997"/>
    <n v="125.9276667"/>
  </r>
  <r>
    <x v="280"/>
    <x v="6"/>
    <s v="21"/>
    <x v="4"/>
    <x v="7"/>
    <x v="10"/>
    <s v="Mutton Biryani"/>
    <n v="498.97534030000003"/>
    <n v="757.38443649999999"/>
  </r>
  <r>
    <x v="281"/>
    <x v="6"/>
    <s v="21"/>
    <x v="4"/>
    <x v="3"/>
    <x v="13"/>
    <s v="Chicken Biryani"/>
    <n v="131.18075490000001"/>
    <n v="367.69529540000002"/>
  </r>
  <r>
    <x v="282"/>
    <x v="6"/>
    <s v="22"/>
    <x v="4"/>
    <x v="0"/>
    <x v="0"/>
    <s v="Sukhdi"/>
    <n v="239.65510979999999"/>
    <n v="443.48192119999999"/>
  </r>
  <r>
    <x v="283"/>
    <x v="6"/>
    <s v="21"/>
    <x v="0"/>
    <x v="1"/>
    <x v="1"/>
    <s v="Surnoli"/>
    <n v="107.0436093"/>
    <n v="221.11719059999999"/>
  </r>
  <r>
    <x v="284"/>
    <x v="6"/>
    <s v="21"/>
    <x v="1"/>
    <x v="2"/>
    <x v="2"/>
    <s v="Thalipeeth"/>
    <n v="445.82425599999999"/>
    <n v="637.67526320000002"/>
  </r>
  <r>
    <x v="285"/>
    <x v="6"/>
    <s v="22"/>
    <x v="2"/>
    <x v="4"/>
    <x v="4"/>
    <s v="Undhiyu"/>
    <n v="35.13022436"/>
    <n v="111.89074069999999"/>
  </r>
  <r>
    <x v="286"/>
    <x v="6"/>
    <s v="21"/>
    <x v="1"/>
    <x v="4"/>
    <x v="12"/>
    <s v="Veg Kolhapuri"/>
    <n v="69.474172640000006"/>
    <n v="171.93373439999999"/>
  </r>
  <r>
    <x v="287"/>
    <x v="6"/>
    <s v="21"/>
    <x v="1"/>
    <x v="4"/>
    <x v="10"/>
    <s v="Vindaloo"/>
    <n v="735.92358460000003"/>
    <n v="737.02928840000004"/>
  </r>
  <r>
    <x v="288"/>
    <x v="6"/>
    <s v="21"/>
    <x v="1"/>
    <x v="7"/>
    <x v="13"/>
    <s v="Lilva Kachori"/>
    <n v="630.80350069999997"/>
    <n v="777.47735150000005"/>
  </r>
  <r>
    <x v="289"/>
    <x v="6"/>
    <s v="22"/>
    <x v="1"/>
    <x v="3"/>
    <x v="0"/>
    <s v="Mag Dhokli"/>
    <n v="230.52605790000001"/>
    <n v="325.12054410000002"/>
  </r>
  <r>
    <x v="290"/>
    <x v="6"/>
    <s v="21"/>
    <x v="2"/>
    <x v="0"/>
    <x v="1"/>
    <s v="Khichu"/>
    <n v="489.2591448"/>
    <n v="598.95331250000004"/>
  </r>
  <r>
    <x v="291"/>
    <x v="9"/>
    <s v="21"/>
    <x v="3"/>
    <x v="1"/>
    <x v="2"/>
    <s v="Thepla"/>
    <n v="972.55325449999998"/>
    <n v="1231.3983949999999"/>
  </r>
  <r>
    <x v="292"/>
    <x v="9"/>
    <s v="22"/>
    <x v="3"/>
    <x v="2"/>
    <x v="10"/>
    <s v="Chevdo"/>
    <n v="468.020914"/>
    <n v="571.39638230000003"/>
  </r>
  <r>
    <x v="293"/>
    <x v="9"/>
    <s v="21"/>
    <x v="3"/>
    <x v="4"/>
    <x v="13"/>
    <s v="Chorafali"/>
    <n v="1162.489957"/>
    <n v="1305.001197"/>
  </r>
  <r>
    <x v="294"/>
    <x v="9"/>
    <s v="21"/>
    <x v="3"/>
    <x v="5"/>
    <x v="0"/>
    <s v="Copra paak"/>
    <n v="84.854510390000002"/>
    <n v="247.06193110000001"/>
  </r>
  <r>
    <x v="295"/>
    <x v="9"/>
    <s v="21"/>
    <x v="3"/>
    <x v="5"/>
    <x v="1"/>
    <s v="Daal Dhokli"/>
    <n v="686.89730310000004"/>
    <n v="806.33384090000004"/>
  </r>
  <r>
    <x v="296"/>
    <x v="9"/>
    <s v="22"/>
    <x v="3"/>
    <x v="5"/>
    <x v="2"/>
    <s v="Kutchi dabeli"/>
    <n v="410.38915930000002"/>
    <n v="510.48513639999999"/>
  </r>
  <r>
    <x v="297"/>
    <x v="9"/>
    <s v="22"/>
    <x v="4"/>
    <x v="5"/>
    <x v="4"/>
    <s v="Dahi vada"/>
    <n v="790.83096720000003"/>
    <n v="1048.972133"/>
  </r>
  <r>
    <x v="298"/>
    <x v="9"/>
    <s v="21"/>
    <x v="0"/>
    <x v="5"/>
    <x v="5"/>
    <s v="Dalithoy"/>
    <n v="333.57740039999999"/>
    <n v="504.8887732"/>
  </r>
  <r>
    <x v="299"/>
    <x v="9"/>
    <s v="21"/>
    <x v="1"/>
    <x v="5"/>
    <x v="6"/>
    <s v="Dhokla"/>
    <n v="509.65226710000002"/>
    <n v="542.19562059999998"/>
  </r>
  <r>
    <x v="300"/>
    <x v="9"/>
    <s v="21"/>
    <x v="0"/>
    <x v="2"/>
    <x v="8"/>
    <s v="Dudhi halwa"/>
    <n v="642.57109260000004"/>
    <n v="733.66885950000005"/>
  </r>
  <r>
    <x v="301"/>
    <x v="9"/>
    <s v="21"/>
    <x v="0"/>
    <x v="4"/>
    <x v="9"/>
    <s v="Gatta curry"/>
    <n v="222.2348547"/>
    <n v="383.80802260000002"/>
  </r>
  <r>
    <x v="302"/>
    <x v="9"/>
    <s v="22"/>
    <x v="0"/>
    <x v="5"/>
    <x v="11"/>
    <s v="Gud papdi"/>
    <n v="345.54393499999998"/>
    <n v="426.05589429999998"/>
  </r>
  <r>
    <x v="303"/>
    <x v="9"/>
    <s v="21"/>
    <x v="0"/>
    <x v="6"/>
    <x v="12"/>
    <s v="Ghooghra"/>
    <n v="205.55300410000001"/>
    <n v="448.88434919999997"/>
  </r>
  <r>
    <x v="304"/>
    <x v="9"/>
    <s v="21"/>
    <x v="1"/>
    <x v="7"/>
    <x v="10"/>
    <s v="Handwo"/>
    <n v="427.68766670000002"/>
    <n v="532.24596069999996"/>
  </r>
  <r>
    <x v="305"/>
    <x v="9"/>
    <s v="21"/>
    <x v="2"/>
    <x v="7"/>
    <x v="13"/>
    <s v="Halvasan"/>
    <n v="757.30970850000006"/>
    <n v="812.19577660000004"/>
  </r>
  <r>
    <x v="306"/>
    <x v="9"/>
    <s v="21"/>
    <x v="3"/>
    <x v="7"/>
    <x v="0"/>
    <s v="Pesarattu"/>
    <n v="64.333722409999993"/>
    <n v="105.6686583"/>
  </r>
  <r>
    <x v="307"/>
    <x v="9"/>
    <s v="22"/>
    <x v="3"/>
    <x v="7"/>
    <x v="1"/>
    <s v="Poriyal"/>
    <n v="331.44265869999998"/>
    <n v="553.65638000000001"/>
  </r>
  <r>
    <x v="308"/>
    <x v="9"/>
    <s v="21"/>
    <x v="3"/>
    <x v="7"/>
    <x v="2"/>
    <s v="Puli sadam"/>
    <n v="102.5431292"/>
    <n v="153.89436520000001"/>
  </r>
  <r>
    <x v="309"/>
    <x v="9"/>
    <s v="22"/>
    <x v="3"/>
    <x v="7"/>
    <x v="6"/>
    <s v="Rasam"/>
    <n v="535.04250190000005"/>
    <n v="748.32943079999995"/>
  </r>
  <r>
    <x v="310"/>
    <x v="9"/>
    <s v="21"/>
    <x v="2"/>
    <x v="5"/>
    <x v="8"/>
    <s v="Puttu"/>
    <n v="235.18274059999999"/>
    <n v="414.8380416"/>
  </r>
  <r>
    <x v="311"/>
    <x v="9"/>
    <s v="21"/>
    <x v="3"/>
    <x v="6"/>
    <x v="9"/>
    <s v="Sambar"/>
    <n v="1033.6266459999999"/>
    <n v="1102.3854570000001"/>
  </r>
  <r>
    <x v="312"/>
    <x v="9"/>
    <s v="21"/>
    <x v="4"/>
    <x v="7"/>
    <x v="11"/>
    <s v="Sandige"/>
    <n v="233.61176019999999"/>
    <n v="363.98798549999998"/>
  </r>
  <r>
    <x v="313"/>
    <x v="9"/>
    <s v="22"/>
    <x v="0"/>
    <x v="3"/>
    <x v="12"/>
    <s v="Sevai"/>
    <n v="171.7575932"/>
    <n v="270.11592359999997"/>
  </r>
  <r>
    <x v="314"/>
    <x v="9"/>
    <s v="21"/>
    <x v="4"/>
    <x v="0"/>
    <x v="10"/>
    <s v="Thayir sadam"/>
    <n v="327.51083290000003"/>
    <n v="400.36562789999999"/>
  </r>
  <r>
    <x v="315"/>
    <x v="9"/>
    <s v="22"/>
    <x v="4"/>
    <x v="1"/>
    <x v="13"/>
    <s v="Theeyal"/>
    <n v="195.48004879999999"/>
    <n v="261.48182530000003"/>
  </r>
  <r>
    <x v="316"/>
    <x v="9"/>
    <s v="21"/>
    <x v="4"/>
    <x v="5"/>
    <x v="0"/>
    <s v="Uttapam"/>
    <n v="762.64026950000004"/>
    <n v="958.29512179999995"/>
  </r>
  <r>
    <x v="317"/>
    <x v="9"/>
    <s v="21"/>
    <x v="4"/>
    <x v="5"/>
    <x v="1"/>
    <s v="Vada"/>
    <n v="127.96955579999999"/>
    <n v="338.83783169999998"/>
  </r>
  <r>
    <x v="318"/>
    <x v="9"/>
    <s v="21"/>
    <x v="0"/>
    <x v="5"/>
    <x v="2"/>
    <s v="Chicken Varuval"/>
    <n v="388.58778840000002"/>
    <n v="433.14505589999999"/>
  </r>
  <r>
    <x v="319"/>
    <x v="9"/>
    <s v="22"/>
    <x v="1"/>
    <x v="6"/>
    <x v="6"/>
    <s v="Kakinada khaja"/>
    <n v="5.653723008"/>
    <n v="89.178198460000004"/>
  </r>
  <r>
    <x v="320"/>
    <x v="9"/>
    <s v="21"/>
    <x v="2"/>
    <x v="7"/>
    <x v="8"/>
    <s v="Kuzhi paniyaram"/>
    <n v="287.19263160000003"/>
    <n v="418.51674379999997"/>
  </r>
  <r>
    <x v="321"/>
    <x v="9"/>
    <s v="21"/>
    <x v="3"/>
    <x v="3"/>
    <x v="9"/>
    <s v="Mysore pak"/>
    <n v="729.79051549999997"/>
    <n v="827.95555009999998"/>
  </r>
  <r>
    <x v="322"/>
    <x v="10"/>
    <s v="21"/>
    <x v="4"/>
    <x v="0"/>
    <x v="11"/>
    <s v="Obbattu holige"/>
    <n v="472.28316410000002"/>
    <n v="639.53343540000003"/>
  </r>
  <r>
    <x v="323"/>
    <x v="10"/>
    <s v="21"/>
    <x v="0"/>
    <x v="1"/>
    <x v="12"/>
    <s v="Palathalikalu"/>
    <n v="574.80051409999999"/>
    <n v="587.67341969999995"/>
  </r>
  <r>
    <x v="324"/>
    <x v="10"/>
    <s v="22"/>
    <x v="1"/>
    <x v="2"/>
    <x v="10"/>
    <s v="Poornalu"/>
    <n v="335.46852380000001"/>
    <n v="442.06243039999998"/>
  </r>
  <r>
    <x v="325"/>
    <x v="10"/>
    <s v="21"/>
    <x v="2"/>
    <x v="4"/>
    <x v="13"/>
    <s v="Pongal"/>
    <n v="496.46501790000002"/>
    <n v="620.52071669999998"/>
  </r>
  <r>
    <x v="326"/>
    <x v="10"/>
    <s v="21"/>
    <x v="2"/>
    <x v="5"/>
    <x v="0"/>
    <s v="Pootharekulu"/>
    <n v="156.27019949999999"/>
    <n v="249.7283755"/>
  </r>
  <r>
    <x v="327"/>
    <x v="10"/>
    <s v="21"/>
    <x v="2"/>
    <x v="5"/>
    <x v="1"/>
    <s v="Qubani ka meetha"/>
    <n v="50.836675290000002"/>
    <n v="89.822539879999994"/>
  </r>
  <r>
    <x v="328"/>
    <x v="10"/>
    <s v="21"/>
    <x v="2"/>
    <x v="5"/>
    <x v="2"/>
    <s v="Sheer korma"/>
    <n v="594.56390209999995"/>
    <n v="692.81979679999995"/>
  </r>
  <r>
    <x v="329"/>
    <x v="10"/>
    <s v="21"/>
    <x v="2"/>
    <x v="5"/>
    <x v="10"/>
    <s v="Unni Appam"/>
    <n v="479.68959289999998"/>
    <n v="591.1861384"/>
  </r>
  <r>
    <x v="330"/>
    <x v="10"/>
    <s v="22"/>
    <x v="2"/>
    <x v="5"/>
    <x v="13"/>
    <s v="Kajjikaya"/>
    <n v="570.22182780000003"/>
    <n v="710.34361939999997"/>
  </r>
  <r>
    <x v="331"/>
    <x v="10"/>
    <s v="21"/>
    <x v="3"/>
    <x v="5"/>
    <x v="0"/>
    <s v="Anarsa"/>
    <n v="648.42115709999996"/>
    <n v="698.29871360000004"/>
  </r>
  <r>
    <x v="332"/>
    <x v="10"/>
    <s v="21"/>
    <x v="4"/>
    <x v="5"/>
    <x v="1"/>
    <s v="Basundi"/>
    <n v="1075.8324869999999"/>
    <n v="1287.009149"/>
  </r>
  <r>
    <x v="333"/>
    <x v="10"/>
    <s v="22"/>
    <x v="4"/>
    <x v="4"/>
    <x v="2"/>
    <s v="Dhondas"/>
    <n v="676.32344430000001"/>
    <n v="859.52113499999996"/>
  </r>
  <r>
    <x v="334"/>
    <x v="10"/>
    <s v="21"/>
    <x v="4"/>
    <x v="5"/>
    <x v="10"/>
    <s v="Kaju katli"/>
    <n v="909.51359879999995"/>
    <n v="1006.117223"/>
  </r>
  <r>
    <x v="335"/>
    <x v="10"/>
    <s v="21"/>
    <x v="4"/>
    <x v="6"/>
    <x v="6"/>
    <s v="Kalakand"/>
    <n v="491.36360409999998"/>
    <n v="652.27894249999997"/>
  </r>
  <r>
    <x v="336"/>
    <x v="10"/>
    <s v="21"/>
    <x v="4"/>
    <x v="7"/>
    <x v="8"/>
    <s v="Kheer"/>
    <n v="826.23327449999999"/>
    <n v="835.34251419999998"/>
  </r>
  <r>
    <x v="337"/>
    <x v="10"/>
    <s v="22"/>
    <x v="4"/>
    <x v="3"/>
    <x v="9"/>
    <s v="Laddu"/>
    <n v="742.72156849999999"/>
    <n v="849.08405719999996"/>
  </r>
  <r>
    <x v="338"/>
    <x v="10"/>
    <s v="22"/>
    <x v="0"/>
    <x v="0"/>
    <x v="1"/>
    <s v="Lassi"/>
    <n v="223.6414159"/>
    <n v="371.52389240000002"/>
  </r>
  <r>
    <x v="339"/>
    <x v="10"/>
    <s v="22"/>
    <x v="1"/>
    <x v="1"/>
    <x v="2"/>
    <s v="Nankhatai"/>
    <n v="103.42398470000001"/>
    <n v="304.35911199999998"/>
  </r>
  <r>
    <x v="340"/>
    <x v="10"/>
    <s v="22"/>
    <x v="2"/>
    <x v="2"/>
    <x v="10"/>
    <s v="Petha"/>
    <n v="1022.3706570000001"/>
    <n v="1040.7937529999999"/>
  </r>
  <r>
    <x v="341"/>
    <x v="10"/>
    <s v="22"/>
    <x v="3"/>
    <x v="2"/>
    <x v="6"/>
    <s v="Phirni"/>
    <n v="860.12082499999997"/>
    <n v="877.22207289999994"/>
  </r>
  <r>
    <x v="342"/>
    <x v="10"/>
    <s v="22"/>
    <x v="2"/>
    <x v="2"/>
    <x v="8"/>
    <s v="Rabri"/>
    <n v="586.52920519999998"/>
    <n v="850.81424500000003"/>
  </r>
  <r>
    <x v="343"/>
    <x v="10"/>
    <s v="22"/>
    <x v="2"/>
    <x v="2"/>
    <x v="9"/>
    <s v="Sheera"/>
    <n v="215.98075159999999"/>
    <n v="423.98742229999999"/>
  </r>
  <r>
    <x v="344"/>
    <x v="10"/>
    <s v="22"/>
    <x v="2"/>
    <x v="2"/>
    <x v="1"/>
    <s v="Singori"/>
    <n v="312.14282530000003"/>
    <n v="535.01920719999998"/>
  </r>
  <r>
    <x v="345"/>
    <x v="10"/>
    <s v="21"/>
    <x v="2"/>
    <x v="2"/>
    <x v="2"/>
    <s v="Sohan halwa"/>
    <n v="354.04887710000003"/>
    <n v="624.29805759999999"/>
  </r>
  <r>
    <x v="346"/>
    <x v="10"/>
    <s v="21"/>
    <x v="3"/>
    <x v="0"/>
    <x v="10"/>
    <s v="Sohan papdi"/>
    <n v="631.31172709999998"/>
    <n v="799.94811179999999"/>
  </r>
  <r>
    <x v="347"/>
    <x v="10"/>
    <s v="21"/>
    <x v="4"/>
    <x v="1"/>
    <x v="6"/>
    <s v="Petha"/>
    <n v="473.83443840000001"/>
    <n v="511.6878611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810A1-2EEF-4AB7-A3D9-37F867574F4C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B8" firstHeaderRow="1" firstDataRow="1" firstDataCol="1"/>
  <pivotFields count="9">
    <pivotField numFmtId="14" showAll="0"/>
    <pivotField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elling Price" fld="8" showDataAs="percentOfTotal" baseField="3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1D943-4B3E-4891-9CC6-F2B24CBCA9B2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3:B14" firstHeaderRow="1" firstDataRow="1" firstDataCol="1"/>
  <pivotFields count="9">
    <pivotField numFmtId="14" showAll="0"/>
    <pivotField axis="axisRow" showAll="0">
      <items count="12">
        <item x="0"/>
        <item x="1"/>
        <item x="5"/>
        <item x="2"/>
        <item x="3"/>
        <item x="4"/>
        <item x="7"/>
        <item x="8"/>
        <item x="6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Selling Price" fld="8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C02DA-F77D-486A-AB10-453CAD8E1853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11" firstHeaderRow="1" firstDataRow="1" firstDataCol="1"/>
  <pivotFields count="9">
    <pivotField numFmtId="14" showAll="0"/>
    <pivotField showAll="0"/>
    <pivotField showAll="0"/>
    <pivotField showAll="0"/>
    <pivotField axis="axisRow" showAll="0">
      <items count="9">
        <item x="7"/>
        <item x="1"/>
        <item x="4"/>
        <item x="3"/>
        <item x="2"/>
        <item x="6"/>
        <item x="5"/>
        <item x="0"/>
        <item t="default"/>
      </items>
    </pivotField>
    <pivotField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elling Price" fld="8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DAEC4-CDB5-4E2F-9C5B-D9C9987F5364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13" firstHeaderRow="1" firstDataRow="1" firstDataCol="1"/>
  <pivotFields count="9">
    <pivotField numFmtId="14" showAll="0"/>
    <pivotField showAll="0"/>
    <pivotField showAll="0"/>
    <pivotField showAll="0"/>
    <pivotField showAll="0"/>
    <pivotField axis="axisRow" showAll="0" measureFilter="1" sortType="descending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10">
    <i>
      <x v="3"/>
    </i>
    <i>
      <x v="12"/>
    </i>
    <i>
      <x v="4"/>
    </i>
    <i>
      <x v="2"/>
    </i>
    <i>
      <x v="15"/>
    </i>
    <i>
      <x v="1"/>
    </i>
    <i>
      <x v="18"/>
    </i>
    <i>
      <x v="19"/>
    </i>
    <i>
      <x v="20"/>
    </i>
    <i>
      <x v="17"/>
    </i>
  </rowItems>
  <colItems count="1">
    <i/>
  </colItems>
  <dataFields count="1">
    <dataField name="Sum of Selling Price" fld="8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03E35-D52B-4594-BE00-EA75BF47D26D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F12" firstHeaderRow="1" firstDataRow="2" firstDataCol="1"/>
  <pivotFields count="9">
    <pivotField numFmtId="14" showAll="0"/>
    <pivotField showAll="0"/>
    <pivotField showAll="0"/>
    <pivotField axis="axisCol" showAll="0">
      <items count="6">
        <item x="4"/>
        <item x="2"/>
        <item x="3"/>
        <item x="0"/>
        <item x="1"/>
        <item t="default"/>
      </items>
    </pivotField>
    <pivotField axis="axisRow" showAll="0">
      <items count="9">
        <item x="7"/>
        <item x="1"/>
        <item x="4"/>
        <item x="3"/>
        <item x="2"/>
        <item x="6"/>
        <item x="5"/>
        <item x="0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Sum of Selling Price" fld="8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B93F5-2B05-47E1-817B-ED9AAE873FE5}" name="Table1" displayName="Table1" ref="A1:I371" totalsRowShown="0">
  <autoFilter ref="A1:I371" xr:uid="{519B93F5-2B05-47E1-817B-ED9AAE873FE5}"/>
  <tableColumns count="9">
    <tableColumn id="1" xr3:uid="{28ADB2B2-2599-481E-810E-BED27DD9926C}" name="Date" dataDxfId="2"/>
    <tableColumn id="8" xr3:uid="{451F77D4-FB20-418A-8EBD-95121F1132D4}" name="Month" dataDxfId="1">
      <calculatedColumnFormula>TEXT(Table1[[#This Row],[Date]],"mmm")</calculatedColumnFormula>
    </tableColumn>
    <tableColumn id="9" xr3:uid="{49BBFB65-BF38-44EA-9488-A124CA3F4074}" name="Year" dataDxfId="0">
      <calculatedColumnFormula>TEXT(Table1[[#This Row],[Date]],"y")</calculatedColumnFormula>
    </tableColumn>
    <tableColumn id="2" xr3:uid="{6FE4B0A6-B790-44FB-9102-14CE45E2CFDC}" name="Region"/>
    <tableColumn id="3" xr3:uid="{252EF363-17EB-4AA8-A6C8-E68FD06C3F10}" name="Delivery person"/>
    <tableColumn id="4" xr3:uid="{8DEA22EA-B4FE-4579-B174-66392AC020FD}" name="Customer ID"/>
    <tableColumn id="5" xr3:uid="{3401ABD8-A3C2-4C37-815C-5FB349576207}" name="Food Item"/>
    <tableColumn id="6" xr3:uid="{AB7397FC-FA9B-4FBB-B774-02B76B9F30E4}" name=" Cost Price"/>
    <tableColumn id="7" xr3:uid="{EB6F2A0E-E503-4CC8-9FB8-8C597A463C30}" name="Selling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23B8-69E9-4183-9656-CF1EBCAAFC0B}">
  <dimension ref="A3:B8"/>
  <sheetViews>
    <sheetView workbookViewId="0">
      <selection activeCell="L10" sqref="L10"/>
    </sheetView>
  </sheetViews>
  <sheetFormatPr defaultRowHeight="14.5" x14ac:dyDescent="0.35"/>
  <cols>
    <col min="1" max="1" width="12.36328125" bestFit="1" customWidth="1"/>
    <col min="2" max="2" width="17.08984375" bestFit="1" customWidth="1"/>
  </cols>
  <sheetData>
    <row r="3" spans="1:2" x14ac:dyDescent="0.35">
      <c r="A3" s="2" t="s">
        <v>311</v>
      </c>
      <c r="B3" t="s">
        <v>312</v>
      </c>
    </row>
    <row r="4" spans="1:2" x14ac:dyDescent="0.35">
      <c r="A4" s="3" t="s">
        <v>27</v>
      </c>
      <c r="B4" s="4">
        <v>0.19586939398303163</v>
      </c>
    </row>
    <row r="5" spans="1:2" x14ac:dyDescent="0.35">
      <c r="A5" s="3" t="s">
        <v>16</v>
      </c>
      <c r="B5" s="4">
        <v>0.19243047139221833</v>
      </c>
    </row>
    <row r="6" spans="1:2" x14ac:dyDescent="0.35">
      <c r="A6" s="3" t="s">
        <v>23</v>
      </c>
      <c r="B6" s="4">
        <v>0.23288973371998212</v>
      </c>
    </row>
    <row r="7" spans="1:2" x14ac:dyDescent="0.35">
      <c r="A7" s="3" t="s">
        <v>7</v>
      </c>
      <c r="B7" s="4">
        <v>0.18294543146402281</v>
      </c>
    </row>
    <row r="8" spans="1:2" x14ac:dyDescent="0.35">
      <c r="A8" s="3" t="s">
        <v>11</v>
      </c>
      <c r="B8" s="4">
        <v>0.19586496944074519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B582-1830-4574-9AC0-139C0AC157FE}">
  <dimension ref="A3:B14"/>
  <sheetViews>
    <sheetView workbookViewId="0">
      <selection activeCell="C7" sqref="C7"/>
    </sheetView>
  </sheetViews>
  <sheetFormatPr defaultRowHeight="14.5" x14ac:dyDescent="0.35"/>
  <cols>
    <col min="1" max="1" width="12.36328125" bestFit="1" customWidth="1"/>
    <col min="2" max="2" width="17.08984375" bestFit="1" customWidth="1"/>
  </cols>
  <sheetData>
    <row r="3" spans="1:2" x14ac:dyDescent="0.35">
      <c r="A3" s="2" t="s">
        <v>311</v>
      </c>
      <c r="B3" t="s">
        <v>312</v>
      </c>
    </row>
    <row r="4" spans="1:2" x14ac:dyDescent="0.35">
      <c r="A4" s="3" t="s">
        <v>313</v>
      </c>
      <c r="B4">
        <v>26569.218884179998</v>
      </c>
    </row>
    <row r="5" spans="1:2" x14ac:dyDescent="0.35">
      <c r="A5" s="3" t="s">
        <v>314</v>
      </c>
      <c r="B5">
        <v>16482.389577800001</v>
      </c>
    </row>
    <row r="6" spans="1:2" x14ac:dyDescent="0.35">
      <c r="A6" s="3" t="s">
        <v>315</v>
      </c>
      <c r="B6">
        <v>18418.836961899997</v>
      </c>
    </row>
    <row r="7" spans="1:2" x14ac:dyDescent="0.35">
      <c r="A7" s="3" t="s">
        <v>316</v>
      </c>
      <c r="B7">
        <v>17231.675648300003</v>
      </c>
    </row>
    <row r="8" spans="1:2" x14ac:dyDescent="0.35">
      <c r="A8" s="3" t="s">
        <v>317</v>
      </c>
      <c r="B8">
        <v>19943.827895930001</v>
      </c>
    </row>
    <row r="9" spans="1:2" x14ac:dyDescent="0.35">
      <c r="A9" s="3" t="s">
        <v>318</v>
      </c>
      <c r="B9">
        <v>19126.331434699998</v>
      </c>
    </row>
    <row r="10" spans="1:2" x14ac:dyDescent="0.35">
      <c r="A10" s="3" t="s">
        <v>319</v>
      </c>
      <c r="B10">
        <v>16911.263731269999</v>
      </c>
    </row>
    <row r="11" spans="1:2" x14ac:dyDescent="0.35">
      <c r="A11" s="3" t="s">
        <v>320</v>
      </c>
      <c r="B11">
        <v>23864.612650659994</v>
      </c>
    </row>
    <row r="12" spans="1:2" x14ac:dyDescent="0.35">
      <c r="A12" s="3" t="s">
        <v>321</v>
      </c>
      <c r="B12">
        <v>19894.041267500004</v>
      </c>
    </row>
    <row r="13" spans="1:2" x14ac:dyDescent="0.35">
      <c r="A13" s="3" t="s">
        <v>322</v>
      </c>
      <c r="B13">
        <v>17912.300776559998</v>
      </c>
    </row>
    <row r="14" spans="1:2" x14ac:dyDescent="0.35">
      <c r="A14" s="3" t="s">
        <v>323</v>
      </c>
      <c r="B14">
        <v>17150.99594198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D218-CF17-49F4-8F58-B70B5872427F}">
  <dimension ref="A1"/>
  <sheetViews>
    <sheetView showGridLines="0" tabSelected="1" topLeftCell="A2" workbookViewId="0">
      <selection activeCell="P3" sqref="P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69F4-3E9D-42A5-BE81-90AEC9A74870}">
  <dimension ref="A3:B11"/>
  <sheetViews>
    <sheetView topLeftCell="A2"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17.08984375" bestFit="1" customWidth="1"/>
  </cols>
  <sheetData>
    <row r="3" spans="1:2" x14ac:dyDescent="0.35">
      <c r="A3" s="2" t="s">
        <v>311</v>
      </c>
      <c r="B3" t="s">
        <v>312</v>
      </c>
    </row>
    <row r="4" spans="1:2" x14ac:dyDescent="0.35">
      <c r="A4" s="3" t="s">
        <v>36</v>
      </c>
      <c r="B4">
        <v>25343.673719870003</v>
      </c>
    </row>
    <row r="5" spans="1:2" x14ac:dyDescent="0.35">
      <c r="A5" s="3" t="s">
        <v>12</v>
      </c>
      <c r="B5">
        <v>33511.547960299999</v>
      </c>
    </row>
    <row r="6" spans="1:2" x14ac:dyDescent="0.35">
      <c r="A6" s="3" t="s">
        <v>24</v>
      </c>
      <c r="B6">
        <v>33236.681294829999</v>
      </c>
    </row>
    <row r="7" spans="1:2" x14ac:dyDescent="0.35">
      <c r="A7" s="3" t="s">
        <v>20</v>
      </c>
      <c r="B7">
        <v>22722.447482999993</v>
      </c>
    </row>
    <row r="8" spans="1:2" x14ac:dyDescent="0.35">
      <c r="A8" s="3" t="s">
        <v>17</v>
      </c>
      <c r="B8">
        <v>31509.509458450004</v>
      </c>
    </row>
    <row r="9" spans="1:2" x14ac:dyDescent="0.35">
      <c r="A9" s="3" t="s">
        <v>31</v>
      </c>
      <c r="B9">
        <v>16578.359350759998</v>
      </c>
    </row>
    <row r="10" spans="1:2" x14ac:dyDescent="0.35">
      <c r="A10" s="3" t="s">
        <v>28</v>
      </c>
      <c r="B10">
        <v>27956.003393569998</v>
      </c>
    </row>
    <row r="11" spans="1:2" x14ac:dyDescent="0.35">
      <c r="A11" s="3" t="s">
        <v>8</v>
      </c>
      <c r="B11">
        <v>22647.272109999998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6633-E1EF-4109-BEFC-BDD5A93B07F5}">
  <dimension ref="A3:B13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17.08984375" bestFit="1" customWidth="1"/>
  </cols>
  <sheetData>
    <row r="3" spans="1:2" x14ac:dyDescent="0.35">
      <c r="A3" s="2" t="s">
        <v>311</v>
      </c>
      <c r="B3" t="s">
        <v>312</v>
      </c>
    </row>
    <row r="4" spans="1:2" x14ac:dyDescent="0.35">
      <c r="A4" s="3" t="s">
        <v>41</v>
      </c>
      <c r="B4" s="4">
        <v>0.15784911166731</v>
      </c>
    </row>
    <row r="5" spans="1:2" x14ac:dyDescent="0.35">
      <c r="A5" s="3" t="s">
        <v>13</v>
      </c>
      <c r="B5" s="4">
        <v>0.1506514502306471</v>
      </c>
    </row>
    <row r="6" spans="1:2" x14ac:dyDescent="0.35">
      <c r="A6" s="3" t="s">
        <v>52</v>
      </c>
      <c r="B6" s="4">
        <v>0.11766668874584152</v>
      </c>
    </row>
    <row r="7" spans="1:2" x14ac:dyDescent="0.35">
      <c r="A7" s="3" t="s">
        <v>49</v>
      </c>
      <c r="B7" s="4">
        <v>0.10936527796537103</v>
      </c>
    </row>
    <row r="8" spans="1:2" x14ac:dyDescent="0.35">
      <c r="A8" s="3" t="s">
        <v>18</v>
      </c>
      <c r="B8" s="4">
        <v>0.10293591938340363</v>
      </c>
    </row>
    <row r="9" spans="1:2" x14ac:dyDescent="0.35">
      <c r="A9" s="3" t="s">
        <v>9</v>
      </c>
      <c r="B9" s="4">
        <v>0.10146771384234492</v>
      </c>
    </row>
    <row r="10" spans="1:2" x14ac:dyDescent="0.35">
      <c r="A10" s="3" t="s">
        <v>32</v>
      </c>
      <c r="B10" s="4">
        <v>7.473135324408807E-2</v>
      </c>
    </row>
    <row r="11" spans="1:2" x14ac:dyDescent="0.35">
      <c r="A11" s="3" t="s">
        <v>37</v>
      </c>
      <c r="B11" s="4">
        <v>6.4668459679456669E-2</v>
      </c>
    </row>
    <row r="12" spans="1:2" x14ac:dyDescent="0.35">
      <c r="A12" s="3" t="s">
        <v>39</v>
      </c>
      <c r="B12" s="4">
        <v>6.0814726824675078E-2</v>
      </c>
    </row>
    <row r="13" spans="1:2" x14ac:dyDescent="0.35">
      <c r="A13" s="3" t="s">
        <v>29</v>
      </c>
      <c r="B13" s="4">
        <v>5.9849298416861881E-2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3FE1-2268-40C9-9CDA-AD11744212AF}">
  <dimension ref="A3:F12"/>
  <sheetViews>
    <sheetView workbookViewId="0">
      <selection activeCell="D15" sqref="D15"/>
    </sheetView>
  </sheetViews>
  <sheetFormatPr defaultRowHeight="14.5" x14ac:dyDescent="0.35"/>
  <cols>
    <col min="1" max="1" width="17.08984375" bestFit="1" customWidth="1"/>
    <col min="2" max="2" width="15.26953125" bestFit="1" customWidth="1"/>
    <col min="3" max="7" width="11.81640625" bestFit="1" customWidth="1"/>
  </cols>
  <sheetData>
    <row r="3" spans="1:6" x14ac:dyDescent="0.35">
      <c r="A3" s="2" t="s">
        <v>312</v>
      </c>
      <c r="B3" s="2" t="s">
        <v>326</v>
      </c>
    </row>
    <row r="4" spans="1:6" x14ac:dyDescent="0.35">
      <c r="A4" s="2" t="s">
        <v>311</v>
      </c>
      <c r="B4" t="s">
        <v>27</v>
      </c>
      <c r="C4" t="s">
        <v>16</v>
      </c>
      <c r="D4" t="s">
        <v>23</v>
      </c>
      <c r="E4" t="s">
        <v>7</v>
      </c>
      <c r="F4" t="s">
        <v>11</v>
      </c>
    </row>
    <row r="5" spans="1:6" x14ac:dyDescent="0.35">
      <c r="A5" s="3" t="s">
        <v>36</v>
      </c>
      <c r="B5" s="5">
        <v>6005.0619689999994</v>
      </c>
      <c r="C5" s="5">
        <v>4183.5212881999996</v>
      </c>
      <c r="D5" s="5">
        <v>4364.0473316199996</v>
      </c>
      <c r="E5" s="5">
        <v>3963.1044499999998</v>
      </c>
      <c r="F5" s="5">
        <v>6827.93868105</v>
      </c>
    </row>
    <row r="6" spans="1:6" x14ac:dyDescent="0.35">
      <c r="A6" s="3" t="s">
        <v>12</v>
      </c>
      <c r="B6" s="5">
        <v>5102.440218400001</v>
      </c>
      <c r="C6" s="5">
        <v>5101.8636067999996</v>
      </c>
      <c r="D6" s="5">
        <v>8072.9977172999997</v>
      </c>
      <c r="E6" s="5">
        <v>4701.1476560000001</v>
      </c>
      <c r="F6" s="5">
        <v>10533.0987618</v>
      </c>
    </row>
    <row r="7" spans="1:6" x14ac:dyDescent="0.35">
      <c r="A7" s="3" t="s">
        <v>24</v>
      </c>
      <c r="B7" s="5">
        <v>12692.555035600002</v>
      </c>
      <c r="C7" s="5">
        <v>3679.5931640999997</v>
      </c>
      <c r="D7" s="5">
        <v>5070.8242933999991</v>
      </c>
      <c r="E7" s="5">
        <v>6465.7770281300009</v>
      </c>
      <c r="F7" s="5">
        <v>5327.9317736000003</v>
      </c>
    </row>
    <row r="8" spans="1:6" x14ac:dyDescent="0.35">
      <c r="A8" s="3" t="s">
        <v>20</v>
      </c>
      <c r="B8" s="5">
        <v>2855.4162495</v>
      </c>
      <c r="C8" s="5">
        <v>2507.8285648999999</v>
      </c>
      <c r="D8" s="5">
        <v>7171.2884624999988</v>
      </c>
      <c r="E8" s="5">
        <v>3832.9152880999995</v>
      </c>
      <c r="F8" s="5">
        <v>6354.9989180000002</v>
      </c>
    </row>
    <row r="9" spans="1:6" x14ac:dyDescent="0.35">
      <c r="A9" s="3" t="s">
        <v>17</v>
      </c>
      <c r="B9" s="5">
        <v>3414.9943258999997</v>
      </c>
      <c r="C9" s="5">
        <v>10530.539493300003</v>
      </c>
      <c r="D9" s="5">
        <v>7380.4267734000014</v>
      </c>
      <c r="E9" s="5">
        <v>5581.48158195</v>
      </c>
      <c r="F9" s="5">
        <v>4602.0672838999999</v>
      </c>
    </row>
    <row r="10" spans="1:6" x14ac:dyDescent="0.35">
      <c r="A10" s="3" t="s">
        <v>31</v>
      </c>
      <c r="B10" s="5">
        <v>1246.1265929000001</v>
      </c>
      <c r="C10" s="5">
        <v>2321.0415568999997</v>
      </c>
      <c r="D10" s="5">
        <v>6122.1026215000002</v>
      </c>
      <c r="E10" s="5">
        <v>4353.4023679999991</v>
      </c>
      <c r="F10" s="5">
        <v>2535.6862114600003</v>
      </c>
    </row>
    <row r="11" spans="1:6" x14ac:dyDescent="0.35">
      <c r="A11" s="3" t="s">
        <v>28</v>
      </c>
      <c r="B11" s="5">
        <v>7169.3464116000005</v>
      </c>
      <c r="C11" s="5">
        <v>7120.3125397699996</v>
      </c>
      <c r="D11" s="5">
        <v>7136.3146897999995</v>
      </c>
      <c r="E11" s="5">
        <v>5415.8958483999995</v>
      </c>
      <c r="F11" s="5">
        <v>1114.133904</v>
      </c>
    </row>
    <row r="12" spans="1:6" x14ac:dyDescent="0.35">
      <c r="A12" s="3" t="s">
        <v>8</v>
      </c>
      <c r="B12" s="5">
        <v>3333.2510699000004</v>
      </c>
      <c r="C12" s="5">
        <v>5640.2627895999995</v>
      </c>
      <c r="D12" s="5">
        <v>4405.2359354</v>
      </c>
      <c r="E12" s="5">
        <v>4746.1306401999991</v>
      </c>
      <c r="F12" s="5">
        <v>4522.3916749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5056-13EB-4C7E-AD8B-3F3A81B68A72}">
  <dimension ref="A1:L371"/>
  <sheetViews>
    <sheetView topLeftCell="D2" workbookViewId="0">
      <selection activeCell="A2" sqref="A2:I371"/>
    </sheetView>
  </sheetViews>
  <sheetFormatPr defaultRowHeight="14.5" x14ac:dyDescent="0.35"/>
  <cols>
    <col min="5" max="5" width="15.81640625" customWidth="1"/>
    <col min="6" max="6" width="13.26953125" customWidth="1"/>
    <col min="7" max="7" width="11.36328125" customWidth="1"/>
    <col min="8" max="8" width="11.54296875" customWidth="1"/>
    <col min="9" max="9" width="12.6328125" customWidth="1"/>
  </cols>
  <sheetData>
    <row r="1" spans="1:12" x14ac:dyDescent="0.35">
      <c r="A1" t="s">
        <v>0</v>
      </c>
      <c r="B1" t="s">
        <v>309</v>
      </c>
      <c r="C1" t="s">
        <v>310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" x14ac:dyDescent="0.35">
      <c r="A2" s="1">
        <v>44197</v>
      </c>
      <c r="B2" s="1" t="str">
        <f>TEXT(Table1[[#This Row],[Date]],"mmm")</f>
        <v>Jan</v>
      </c>
      <c r="C2" s="1" t="str">
        <f>TEXT(Table1[[#This Row],[Date]],"y")</f>
        <v>21</v>
      </c>
      <c r="D2" t="s">
        <v>7</v>
      </c>
      <c r="E2" t="s">
        <v>8</v>
      </c>
      <c r="F2" t="s">
        <v>9</v>
      </c>
      <c r="G2" t="s">
        <v>10</v>
      </c>
      <c r="H2">
        <v>1055.2683469999999</v>
      </c>
      <c r="I2">
        <v>1067.007566</v>
      </c>
    </row>
    <row r="3" spans="1:12" x14ac:dyDescent="0.35">
      <c r="A3" s="1">
        <v>44198</v>
      </c>
      <c r="B3" s="1" t="str">
        <f>TEXT(Table1[[#This Row],[Date]],"mmm")</f>
        <v>Jan</v>
      </c>
      <c r="C3" s="1" t="str">
        <f>TEXT(Table1[[#This Row],[Date]],"y")</f>
        <v>21</v>
      </c>
      <c r="D3" t="s">
        <v>11</v>
      </c>
      <c r="E3" t="s">
        <v>12</v>
      </c>
      <c r="F3" t="s">
        <v>13</v>
      </c>
      <c r="G3" t="s">
        <v>14</v>
      </c>
      <c r="H3">
        <v>756.78814569999997</v>
      </c>
      <c r="I3">
        <v>925.37958300000003</v>
      </c>
    </row>
    <row r="4" spans="1:12" x14ac:dyDescent="0.35">
      <c r="A4" s="1">
        <v>44564</v>
      </c>
      <c r="B4" s="1" t="str">
        <f>TEXT(Table1[[#This Row],[Date]],"mmm")</f>
        <v>Jan</v>
      </c>
      <c r="C4" s="1" t="str">
        <f>TEXT(Table1[[#This Row],[Date]],"y")</f>
        <v>22</v>
      </c>
      <c r="D4" t="s">
        <v>11</v>
      </c>
      <c r="E4" t="s">
        <v>12</v>
      </c>
      <c r="F4" t="s">
        <v>13</v>
      </c>
      <c r="G4" t="s">
        <v>15</v>
      </c>
      <c r="H4">
        <v>541.23549349999996</v>
      </c>
      <c r="I4">
        <v>789.83277450000003</v>
      </c>
    </row>
    <row r="5" spans="1:12" x14ac:dyDescent="0.35">
      <c r="A5" s="1">
        <v>44199</v>
      </c>
      <c r="B5" s="1" t="str">
        <f>TEXT(Table1[[#This Row],[Date]],"mmm")</f>
        <v>Jan</v>
      </c>
      <c r="C5" s="1" t="str">
        <f>TEXT(Table1[[#This Row],[Date]],"y")</f>
        <v>21</v>
      </c>
      <c r="D5" t="s">
        <v>16</v>
      </c>
      <c r="E5" t="s">
        <v>17</v>
      </c>
      <c r="F5" t="s">
        <v>18</v>
      </c>
      <c r="G5" t="s">
        <v>19</v>
      </c>
      <c r="H5">
        <v>547.29230910000001</v>
      </c>
      <c r="I5">
        <v>709.28753849999998</v>
      </c>
      <c r="K5" t="s">
        <v>306</v>
      </c>
    </row>
    <row r="6" spans="1:12" x14ac:dyDescent="0.35">
      <c r="A6" s="1">
        <v>44199</v>
      </c>
      <c r="B6" s="1" t="str">
        <f>TEXT(Table1[[#This Row],[Date]],"mmm")</f>
        <v>Jan</v>
      </c>
      <c r="C6" s="1" t="str">
        <f>TEXT(Table1[[#This Row],[Date]],"y")</f>
        <v>21</v>
      </c>
      <c r="D6" t="s">
        <v>7</v>
      </c>
      <c r="E6" t="s">
        <v>20</v>
      </c>
      <c r="F6" t="s">
        <v>21</v>
      </c>
      <c r="G6" t="s">
        <v>22</v>
      </c>
      <c r="H6">
        <v>643.48978190000003</v>
      </c>
      <c r="I6">
        <v>896.15454729999999</v>
      </c>
      <c r="K6" t="s">
        <v>325</v>
      </c>
      <c r="L6" t="s">
        <v>324</v>
      </c>
    </row>
    <row r="7" spans="1:12" x14ac:dyDescent="0.35">
      <c r="A7" s="1">
        <v>44565</v>
      </c>
      <c r="B7" s="1" t="str">
        <f>TEXT(Table1[[#This Row],[Date]],"mmm")</f>
        <v>Jan</v>
      </c>
      <c r="C7" s="1" t="str">
        <f>TEXT(Table1[[#This Row],[Date]],"y")</f>
        <v>22</v>
      </c>
      <c r="D7" t="s">
        <v>23</v>
      </c>
      <c r="E7" t="s">
        <v>24</v>
      </c>
      <c r="F7" t="s">
        <v>25</v>
      </c>
      <c r="G7" t="s">
        <v>26</v>
      </c>
      <c r="H7">
        <v>373.11926130000001</v>
      </c>
      <c r="I7">
        <v>458.11545009999998</v>
      </c>
      <c r="K7" t="s">
        <v>307</v>
      </c>
    </row>
    <row r="8" spans="1:12" x14ac:dyDescent="0.35">
      <c r="A8" s="1">
        <v>44201</v>
      </c>
      <c r="B8" s="1" t="str">
        <f>TEXT(Table1[[#This Row],[Date]],"mmm")</f>
        <v>Jan</v>
      </c>
      <c r="C8" s="1" t="str">
        <f>TEXT(Table1[[#This Row],[Date]],"y")</f>
        <v>21</v>
      </c>
      <c r="D8" t="s">
        <v>27</v>
      </c>
      <c r="E8" t="s">
        <v>28</v>
      </c>
      <c r="F8" t="s">
        <v>29</v>
      </c>
      <c r="G8" t="s">
        <v>30</v>
      </c>
      <c r="H8">
        <v>831.31065560000002</v>
      </c>
      <c r="I8">
        <v>977.76997419999998</v>
      </c>
      <c r="K8" t="s">
        <v>308</v>
      </c>
    </row>
    <row r="9" spans="1:12" x14ac:dyDescent="0.35">
      <c r="A9" s="1">
        <v>44202</v>
      </c>
      <c r="B9" s="1" t="str">
        <f>TEXT(Table1[[#This Row],[Date]],"mmm")</f>
        <v>Jan</v>
      </c>
      <c r="C9" s="1" t="str">
        <f>TEXT(Table1[[#This Row],[Date]],"y")</f>
        <v>21</v>
      </c>
      <c r="D9" t="s">
        <v>7</v>
      </c>
      <c r="E9" t="s">
        <v>31</v>
      </c>
      <c r="F9" t="s">
        <v>32</v>
      </c>
      <c r="G9" t="s">
        <v>33</v>
      </c>
      <c r="H9">
        <v>860.34531949999996</v>
      </c>
      <c r="I9">
        <v>992.63792339999998</v>
      </c>
    </row>
    <row r="10" spans="1:12" x14ac:dyDescent="0.35">
      <c r="A10" s="1">
        <v>44568</v>
      </c>
      <c r="B10" s="1" t="str">
        <f>TEXT(Table1[[#This Row],[Date]],"mmm")</f>
        <v>Jan</v>
      </c>
      <c r="C10" s="1" t="str">
        <f>TEXT(Table1[[#This Row],[Date]],"y")</f>
        <v>22</v>
      </c>
      <c r="D10" t="s">
        <v>11</v>
      </c>
      <c r="E10" t="s">
        <v>8</v>
      </c>
      <c r="F10" t="s">
        <v>34</v>
      </c>
      <c r="G10" t="s">
        <v>35</v>
      </c>
      <c r="H10">
        <v>58.437136260000003</v>
      </c>
      <c r="I10">
        <v>218.0011222</v>
      </c>
    </row>
    <row r="11" spans="1:12" x14ac:dyDescent="0.35">
      <c r="A11" s="1">
        <v>44203</v>
      </c>
      <c r="B11" s="1" t="str">
        <f>TEXT(Table1[[#This Row],[Date]],"mmm")</f>
        <v>Jan</v>
      </c>
      <c r="C11" s="1" t="str">
        <f>TEXT(Table1[[#This Row],[Date]],"y")</f>
        <v>21</v>
      </c>
      <c r="D11" t="s">
        <v>11</v>
      </c>
      <c r="E11" t="s">
        <v>36</v>
      </c>
      <c r="F11" t="s">
        <v>37</v>
      </c>
      <c r="G11" t="s">
        <v>38</v>
      </c>
      <c r="H11">
        <v>87.140147580000004</v>
      </c>
      <c r="I11">
        <v>96.091193380000007</v>
      </c>
    </row>
    <row r="12" spans="1:12" x14ac:dyDescent="0.35">
      <c r="A12" s="1">
        <v>44204</v>
      </c>
      <c r="B12" s="1" t="str">
        <f>TEXT(Table1[[#This Row],[Date]],"mmm")</f>
        <v>Jan</v>
      </c>
      <c r="C12" s="1" t="str">
        <f>TEXT(Table1[[#This Row],[Date]],"y")</f>
        <v>21</v>
      </c>
      <c r="D12" t="s">
        <v>11</v>
      </c>
      <c r="E12" t="s">
        <v>20</v>
      </c>
      <c r="F12" t="s">
        <v>39</v>
      </c>
      <c r="G12" t="s">
        <v>40</v>
      </c>
      <c r="H12">
        <v>671.61927809999997</v>
      </c>
      <c r="I12">
        <v>880.0606401</v>
      </c>
    </row>
    <row r="13" spans="1:12" x14ac:dyDescent="0.35">
      <c r="A13" s="1">
        <v>44570</v>
      </c>
      <c r="B13" s="1" t="str">
        <f>TEXT(Table1[[#This Row],[Date]],"mmm")</f>
        <v>Jan</v>
      </c>
      <c r="C13" s="1" t="str">
        <f>TEXT(Table1[[#This Row],[Date]],"y")</f>
        <v>22</v>
      </c>
      <c r="D13" t="s">
        <v>11</v>
      </c>
      <c r="E13" t="s">
        <v>36</v>
      </c>
      <c r="F13" t="s">
        <v>41</v>
      </c>
      <c r="G13" t="s">
        <v>42</v>
      </c>
      <c r="H13">
        <v>560.31131340000002</v>
      </c>
      <c r="I13">
        <v>660.82302660000005</v>
      </c>
    </row>
    <row r="14" spans="1:12" x14ac:dyDescent="0.35">
      <c r="A14" s="1">
        <v>44201</v>
      </c>
      <c r="B14" s="1" t="str">
        <f>TEXT(Table1[[#This Row],[Date]],"mmm")</f>
        <v>Jan</v>
      </c>
      <c r="C14" s="1" t="str">
        <f>TEXT(Table1[[#This Row],[Date]],"y")</f>
        <v>21</v>
      </c>
      <c r="D14" t="s">
        <v>23</v>
      </c>
      <c r="E14" t="s">
        <v>28</v>
      </c>
      <c r="F14" t="s">
        <v>13</v>
      </c>
      <c r="G14" t="s">
        <v>43</v>
      </c>
      <c r="H14">
        <v>686.89730310000004</v>
      </c>
      <c r="I14">
        <v>806.33384090000004</v>
      </c>
    </row>
    <row r="15" spans="1:12" x14ac:dyDescent="0.35">
      <c r="A15" s="1">
        <v>44567</v>
      </c>
      <c r="B15" s="1" t="str">
        <f>TEXT(Table1[[#This Row],[Date]],"mmm")</f>
        <v>Jan</v>
      </c>
      <c r="C15" s="1" t="str">
        <f>TEXT(Table1[[#This Row],[Date]],"y")</f>
        <v>22</v>
      </c>
      <c r="D15" t="s">
        <v>23</v>
      </c>
      <c r="E15" t="s">
        <v>28</v>
      </c>
      <c r="F15" t="s">
        <v>18</v>
      </c>
      <c r="G15" t="s">
        <v>44</v>
      </c>
      <c r="H15">
        <v>410.38915930000002</v>
      </c>
      <c r="I15">
        <v>510.48513639999999</v>
      </c>
    </row>
    <row r="16" spans="1:12" x14ac:dyDescent="0.35">
      <c r="A16" s="1">
        <v>44203</v>
      </c>
      <c r="B16" s="1" t="str">
        <f>TEXT(Table1[[#This Row],[Date]],"mmm")</f>
        <v>Jan</v>
      </c>
      <c r="C16" s="1" t="str">
        <f>TEXT(Table1[[#This Row],[Date]],"y")</f>
        <v>21</v>
      </c>
      <c r="D16" t="s">
        <v>27</v>
      </c>
      <c r="E16" t="s">
        <v>28</v>
      </c>
      <c r="F16" t="s">
        <v>25</v>
      </c>
      <c r="G16" t="s">
        <v>45</v>
      </c>
      <c r="H16">
        <v>790.83096720000003</v>
      </c>
      <c r="I16">
        <v>1048.972133</v>
      </c>
    </row>
    <row r="17" spans="1:9" x14ac:dyDescent="0.35">
      <c r="A17" s="1">
        <v>44204</v>
      </c>
      <c r="B17" s="1" t="str">
        <f>TEXT(Table1[[#This Row],[Date]],"mmm")</f>
        <v>Jan</v>
      </c>
      <c r="C17" s="1" t="str">
        <f>TEXT(Table1[[#This Row],[Date]],"y")</f>
        <v>21</v>
      </c>
      <c r="D17" t="s">
        <v>7</v>
      </c>
      <c r="E17" t="s">
        <v>28</v>
      </c>
      <c r="F17" t="s">
        <v>29</v>
      </c>
      <c r="G17" t="s">
        <v>46</v>
      </c>
      <c r="H17">
        <v>333.57740039999999</v>
      </c>
      <c r="I17">
        <v>504.8887732</v>
      </c>
    </row>
    <row r="18" spans="1:9" x14ac:dyDescent="0.35">
      <c r="A18" s="1">
        <v>44205</v>
      </c>
      <c r="B18" s="1" t="str">
        <f>TEXT(Table1[[#This Row],[Date]],"mmm")</f>
        <v>Jan</v>
      </c>
      <c r="C18" s="1" t="str">
        <f>TEXT(Table1[[#This Row],[Date]],"y")</f>
        <v>21</v>
      </c>
      <c r="D18" t="s">
        <v>11</v>
      </c>
      <c r="E18" t="s">
        <v>20</v>
      </c>
      <c r="F18" t="s">
        <v>47</v>
      </c>
      <c r="G18" t="s">
        <v>48</v>
      </c>
      <c r="H18">
        <v>310.52990449999999</v>
      </c>
      <c r="I18">
        <v>322.02559830000001</v>
      </c>
    </row>
    <row r="19" spans="1:9" x14ac:dyDescent="0.35">
      <c r="A19" s="1">
        <v>44571</v>
      </c>
      <c r="B19" s="1" t="str">
        <f>TEXT(Table1[[#This Row],[Date]],"mmm")</f>
        <v>Jan</v>
      </c>
      <c r="C19" s="1" t="str">
        <f>TEXT(Table1[[#This Row],[Date]],"y")</f>
        <v>22</v>
      </c>
      <c r="D19" t="s">
        <v>11</v>
      </c>
      <c r="E19" t="s">
        <v>20</v>
      </c>
      <c r="F19" t="s">
        <v>49</v>
      </c>
      <c r="G19" t="s">
        <v>50</v>
      </c>
      <c r="H19">
        <v>96.718219099999999</v>
      </c>
      <c r="I19">
        <v>300.7695531</v>
      </c>
    </row>
    <row r="20" spans="1:9" x14ac:dyDescent="0.35">
      <c r="A20" s="1">
        <v>44207</v>
      </c>
      <c r="B20" s="1" t="str">
        <f>TEXT(Table1[[#This Row],[Date]],"mmm")</f>
        <v>Jan</v>
      </c>
      <c r="C20" s="1" t="str">
        <f>TEXT(Table1[[#This Row],[Date]],"y")</f>
        <v>21</v>
      </c>
      <c r="D20" t="s">
        <v>11</v>
      </c>
      <c r="E20" t="s">
        <v>20</v>
      </c>
      <c r="F20" t="s">
        <v>41</v>
      </c>
      <c r="G20" t="s">
        <v>51</v>
      </c>
      <c r="H20">
        <v>739.94296850000001</v>
      </c>
      <c r="I20">
        <v>870.7231845</v>
      </c>
    </row>
    <row r="21" spans="1:9" x14ac:dyDescent="0.35">
      <c r="A21" s="1">
        <v>44573</v>
      </c>
      <c r="B21" s="1" t="str">
        <f>TEXT(Table1[[#This Row],[Date]],"mmm")</f>
        <v>Jan</v>
      </c>
      <c r="C21" s="1" t="str">
        <f>TEXT(Table1[[#This Row],[Date]],"y")</f>
        <v>22</v>
      </c>
      <c r="D21" t="s">
        <v>11</v>
      </c>
      <c r="E21" t="s">
        <v>20</v>
      </c>
      <c r="F21" t="s">
        <v>52</v>
      </c>
      <c r="G21" t="s">
        <v>53</v>
      </c>
      <c r="H21">
        <v>598.48200380000003</v>
      </c>
      <c r="I21">
        <v>712.68068740000001</v>
      </c>
    </row>
    <row r="22" spans="1:9" x14ac:dyDescent="0.35">
      <c r="A22" s="1">
        <v>44230</v>
      </c>
      <c r="B22" s="1" t="str">
        <f>TEXT(Table1[[#This Row],[Date]],"mmm")</f>
        <v>Feb</v>
      </c>
      <c r="C22" s="1" t="str">
        <f>TEXT(Table1[[#This Row],[Date]],"y")</f>
        <v>21</v>
      </c>
      <c r="D22" t="s">
        <v>11</v>
      </c>
      <c r="E22" t="s">
        <v>24</v>
      </c>
      <c r="F22" t="s">
        <v>13</v>
      </c>
      <c r="G22" t="s">
        <v>54</v>
      </c>
      <c r="H22">
        <v>624.72538599999996</v>
      </c>
      <c r="I22">
        <v>645.37022520000005</v>
      </c>
    </row>
    <row r="23" spans="1:9" x14ac:dyDescent="0.35">
      <c r="A23" s="1">
        <v>44290</v>
      </c>
      <c r="B23" s="1" t="str">
        <f>TEXT(Table1[[#This Row],[Date]],"mmm")</f>
        <v>Apr</v>
      </c>
      <c r="C23" s="1" t="str">
        <f>TEXT(Table1[[#This Row],[Date]],"y")</f>
        <v>21</v>
      </c>
      <c r="D23" t="s">
        <v>16</v>
      </c>
      <c r="E23" t="s">
        <v>24</v>
      </c>
      <c r="F23" t="s">
        <v>18</v>
      </c>
      <c r="G23" t="s">
        <v>55</v>
      </c>
      <c r="H23">
        <v>270.93640340000002</v>
      </c>
      <c r="I23">
        <v>306.37409609999997</v>
      </c>
    </row>
    <row r="24" spans="1:9" x14ac:dyDescent="0.35">
      <c r="A24" s="1">
        <v>44686</v>
      </c>
      <c r="B24" s="1" t="str">
        <f>TEXT(Table1[[#This Row],[Date]],"mmm")</f>
        <v>May</v>
      </c>
      <c r="C24" s="1" t="str">
        <f>TEXT(Table1[[#This Row],[Date]],"y")</f>
        <v>22</v>
      </c>
      <c r="D24" t="s">
        <v>27</v>
      </c>
      <c r="E24" t="s">
        <v>24</v>
      </c>
      <c r="F24" t="s">
        <v>25</v>
      </c>
      <c r="G24" t="s">
        <v>56</v>
      </c>
      <c r="H24">
        <v>274.18145170000003</v>
      </c>
      <c r="I24">
        <v>479.50776430000002</v>
      </c>
    </row>
    <row r="25" spans="1:9" x14ac:dyDescent="0.35">
      <c r="A25" s="1">
        <v>44322</v>
      </c>
      <c r="B25" s="1" t="str">
        <f>TEXT(Table1[[#This Row],[Date]],"mmm")</f>
        <v>May</v>
      </c>
      <c r="C25" s="1" t="str">
        <f>TEXT(Table1[[#This Row],[Date]],"y")</f>
        <v>21</v>
      </c>
      <c r="D25" t="s">
        <v>27</v>
      </c>
      <c r="E25" t="s">
        <v>24</v>
      </c>
      <c r="F25" t="s">
        <v>29</v>
      </c>
      <c r="G25" t="s">
        <v>57</v>
      </c>
      <c r="H25">
        <v>855.98353789999999</v>
      </c>
      <c r="I25">
        <v>1020.8395410000001</v>
      </c>
    </row>
    <row r="26" spans="1:9" x14ac:dyDescent="0.35">
      <c r="A26" s="1">
        <v>44369</v>
      </c>
      <c r="B26" s="1" t="str">
        <f>TEXT(Table1[[#This Row],[Date]],"mmm")</f>
        <v>Jun</v>
      </c>
      <c r="C26" s="1" t="str">
        <f>TEXT(Table1[[#This Row],[Date]],"y")</f>
        <v>21</v>
      </c>
      <c r="D26" t="s">
        <v>27</v>
      </c>
      <c r="E26" t="s">
        <v>24</v>
      </c>
      <c r="F26" t="s">
        <v>32</v>
      </c>
      <c r="G26" t="s">
        <v>58</v>
      </c>
      <c r="H26">
        <v>592.03969289999998</v>
      </c>
      <c r="I26">
        <v>690.28967009999997</v>
      </c>
    </row>
    <row r="27" spans="1:9" x14ac:dyDescent="0.35">
      <c r="A27" s="1">
        <v>44648</v>
      </c>
      <c r="B27" s="1" t="str">
        <f>TEXT(Table1[[#This Row],[Date]],"mmm")</f>
        <v>Mar</v>
      </c>
      <c r="C27" s="1" t="str">
        <f>TEXT(Table1[[#This Row],[Date]],"y")</f>
        <v>22</v>
      </c>
      <c r="D27" t="s">
        <v>27</v>
      </c>
      <c r="E27" t="s">
        <v>24</v>
      </c>
      <c r="F27" t="s">
        <v>37</v>
      </c>
      <c r="G27" t="s">
        <v>59</v>
      </c>
      <c r="H27">
        <v>852.60731910000004</v>
      </c>
      <c r="I27">
        <v>908.42936810000003</v>
      </c>
    </row>
    <row r="28" spans="1:9" x14ac:dyDescent="0.35">
      <c r="A28" s="1">
        <v>44575</v>
      </c>
      <c r="B28" s="1" t="str">
        <f>TEXT(Table1[[#This Row],[Date]],"mmm")</f>
        <v>Jan</v>
      </c>
      <c r="C28" s="1" t="str">
        <f>TEXT(Table1[[#This Row],[Date]],"y")</f>
        <v>22</v>
      </c>
      <c r="D28" t="s">
        <v>27</v>
      </c>
      <c r="E28" t="s">
        <v>24</v>
      </c>
      <c r="F28" t="s">
        <v>39</v>
      </c>
      <c r="G28" t="s">
        <v>60</v>
      </c>
      <c r="H28">
        <v>108.72861640000001</v>
      </c>
      <c r="I28">
        <v>183.1991769</v>
      </c>
    </row>
    <row r="29" spans="1:9" x14ac:dyDescent="0.35">
      <c r="A29" s="1">
        <v>44574</v>
      </c>
      <c r="B29" s="1" t="str">
        <f>TEXT(Table1[[#This Row],[Date]],"mmm")</f>
        <v>Jan</v>
      </c>
      <c r="C29" s="1" t="str">
        <f>TEXT(Table1[[#This Row],[Date]],"y")</f>
        <v>22</v>
      </c>
      <c r="D29" t="s">
        <v>16</v>
      </c>
      <c r="E29" t="s">
        <v>28</v>
      </c>
      <c r="F29" t="s">
        <v>34</v>
      </c>
      <c r="G29" t="s">
        <v>61</v>
      </c>
      <c r="H29">
        <v>1112.980943</v>
      </c>
      <c r="I29">
        <v>1288.2177730000001</v>
      </c>
    </row>
    <row r="30" spans="1:9" x14ac:dyDescent="0.35">
      <c r="A30" s="1">
        <v>44575</v>
      </c>
      <c r="B30" s="1" t="str">
        <f>TEXT(Table1[[#This Row],[Date]],"mmm")</f>
        <v>Jan</v>
      </c>
      <c r="C30" s="1" t="str">
        <f>TEXT(Table1[[#This Row],[Date]],"y")</f>
        <v>22</v>
      </c>
      <c r="D30" t="s">
        <v>23</v>
      </c>
      <c r="E30" t="s">
        <v>31</v>
      </c>
      <c r="F30" t="s">
        <v>62</v>
      </c>
      <c r="G30" t="s">
        <v>63</v>
      </c>
      <c r="H30">
        <v>489.00738059999998</v>
      </c>
      <c r="I30">
        <v>548.49919539999996</v>
      </c>
    </row>
    <row r="31" spans="1:9" x14ac:dyDescent="0.35">
      <c r="A31" s="1">
        <v>44576</v>
      </c>
      <c r="B31" s="1" t="str">
        <f>TEXT(Table1[[#This Row],[Date]],"mmm")</f>
        <v>Jan</v>
      </c>
      <c r="C31" s="1" t="str">
        <f>TEXT(Table1[[#This Row],[Date]],"y")</f>
        <v>22</v>
      </c>
      <c r="D31" t="s">
        <v>27</v>
      </c>
      <c r="E31" t="s">
        <v>36</v>
      </c>
      <c r="F31" t="s">
        <v>64</v>
      </c>
      <c r="G31" t="s">
        <v>65</v>
      </c>
      <c r="H31">
        <v>322.2857573</v>
      </c>
      <c r="I31">
        <v>516.24808829999995</v>
      </c>
    </row>
    <row r="32" spans="1:9" x14ac:dyDescent="0.35">
      <c r="A32" s="1">
        <v>44577</v>
      </c>
      <c r="B32" s="1" t="str">
        <f>TEXT(Table1[[#This Row],[Date]],"mmm")</f>
        <v>Jan</v>
      </c>
      <c r="C32" s="1" t="str">
        <f>TEXT(Table1[[#This Row],[Date]],"y")</f>
        <v>22</v>
      </c>
      <c r="D32" t="s">
        <v>7</v>
      </c>
      <c r="E32" t="s">
        <v>20</v>
      </c>
      <c r="F32" t="s">
        <v>21</v>
      </c>
      <c r="G32" t="s">
        <v>22</v>
      </c>
      <c r="H32">
        <v>643.48978190000003</v>
      </c>
      <c r="I32">
        <v>896.15454729999999</v>
      </c>
    </row>
    <row r="33" spans="1:9" x14ac:dyDescent="0.35">
      <c r="A33" s="1">
        <v>44213</v>
      </c>
      <c r="B33" s="1" t="str">
        <f>TEXT(Table1[[#This Row],[Date]],"mmm")</f>
        <v>Jan</v>
      </c>
      <c r="C33" s="1" t="str">
        <f>TEXT(Table1[[#This Row],[Date]],"y")</f>
        <v>21</v>
      </c>
      <c r="D33" t="s">
        <v>11</v>
      </c>
      <c r="E33" t="s">
        <v>8</v>
      </c>
      <c r="F33" t="s">
        <v>29</v>
      </c>
      <c r="G33" t="s">
        <v>66</v>
      </c>
      <c r="H33">
        <v>453.97451990000002</v>
      </c>
      <c r="I33">
        <v>562.38529979999998</v>
      </c>
    </row>
    <row r="34" spans="1:9" x14ac:dyDescent="0.35">
      <c r="A34" s="1">
        <v>44214</v>
      </c>
      <c r="B34" s="1" t="str">
        <f>TEXT(Table1[[#This Row],[Date]],"mmm")</f>
        <v>Jan</v>
      </c>
      <c r="C34" s="1" t="str">
        <f>TEXT(Table1[[#This Row],[Date]],"y")</f>
        <v>21</v>
      </c>
      <c r="D34" t="s">
        <v>16</v>
      </c>
      <c r="E34" t="s">
        <v>12</v>
      </c>
      <c r="F34" t="s">
        <v>32</v>
      </c>
      <c r="G34" t="s">
        <v>67</v>
      </c>
      <c r="H34">
        <v>407.33913869999998</v>
      </c>
      <c r="I34">
        <v>545.89687709999998</v>
      </c>
    </row>
    <row r="35" spans="1:9" x14ac:dyDescent="0.35">
      <c r="A35" s="1">
        <v>44580</v>
      </c>
      <c r="B35" s="1" t="str">
        <f>TEXT(Table1[[#This Row],[Date]],"mmm")</f>
        <v>Jan</v>
      </c>
      <c r="C35" s="1" t="str">
        <f>TEXT(Table1[[#This Row],[Date]],"y")</f>
        <v>22</v>
      </c>
      <c r="D35" t="s">
        <v>23</v>
      </c>
      <c r="E35" t="s">
        <v>17</v>
      </c>
      <c r="F35" t="s">
        <v>37</v>
      </c>
      <c r="G35" t="s">
        <v>68</v>
      </c>
      <c r="H35">
        <v>720.2508828</v>
      </c>
      <c r="I35">
        <v>833.77693469999997</v>
      </c>
    </row>
    <row r="36" spans="1:9" x14ac:dyDescent="0.35">
      <c r="A36" s="1">
        <v>44216</v>
      </c>
      <c r="B36" s="1" t="str">
        <f>TEXT(Table1[[#This Row],[Date]],"mmm")</f>
        <v>Jan</v>
      </c>
      <c r="C36" s="1" t="str">
        <f>TEXT(Table1[[#This Row],[Date]],"y")</f>
        <v>21</v>
      </c>
      <c r="D36" t="s">
        <v>11</v>
      </c>
      <c r="E36" t="s">
        <v>20</v>
      </c>
      <c r="F36" t="s">
        <v>49</v>
      </c>
      <c r="G36" t="s">
        <v>50</v>
      </c>
      <c r="H36">
        <v>96.718219099999999</v>
      </c>
      <c r="I36">
        <v>300.7695531</v>
      </c>
    </row>
    <row r="37" spans="1:9" x14ac:dyDescent="0.35">
      <c r="A37" s="1">
        <v>44216</v>
      </c>
      <c r="B37" s="1" t="str">
        <f>TEXT(Table1[[#This Row],[Date]],"mmm")</f>
        <v>Jan</v>
      </c>
      <c r="C37" s="1" t="str">
        <f>TEXT(Table1[[#This Row],[Date]],"y")</f>
        <v>21</v>
      </c>
      <c r="D37" t="s">
        <v>27</v>
      </c>
      <c r="E37" t="s">
        <v>24</v>
      </c>
      <c r="F37" t="s">
        <v>39</v>
      </c>
      <c r="G37" t="s">
        <v>69</v>
      </c>
      <c r="H37">
        <v>693.53223590000005</v>
      </c>
      <c r="I37">
        <v>885.87214710000001</v>
      </c>
    </row>
    <row r="38" spans="1:9" x14ac:dyDescent="0.35">
      <c r="A38" s="1">
        <v>44582</v>
      </c>
      <c r="B38" s="1" t="str">
        <f>TEXT(Table1[[#This Row],[Date]],"mmm")</f>
        <v>Jan</v>
      </c>
      <c r="C38" s="1" t="str">
        <f>TEXT(Table1[[#This Row],[Date]],"y")</f>
        <v>22</v>
      </c>
      <c r="D38" t="s">
        <v>7</v>
      </c>
      <c r="E38" t="s">
        <v>28</v>
      </c>
      <c r="F38" t="s">
        <v>47</v>
      </c>
      <c r="G38" t="s">
        <v>70</v>
      </c>
      <c r="H38">
        <v>876.48227250000002</v>
      </c>
      <c r="I38">
        <v>883.74403670000004</v>
      </c>
    </row>
    <row r="39" spans="1:9" x14ac:dyDescent="0.35">
      <c r="A39" s="1">
        <v>44218</v>
      </c>
      <c r="B39" s="1" t="str">
        <f>TEXT(Table1[[#This Row],[Date]],"mmm")</f>
        <v>Jan</v>
      </c>
      <c r="C39" s="1" t="str">
        <f>TEXT(Table1[[#This Row],[Date]],"y")</f>
        <v>21</v>
      </c>
      <c r="D39" t="s">
        <v>11</v>
      </c>
      <c r="E39" t="s">
        <v>31</v>
      </c>
      <c r="F39" t="s">
        <v>49</v>
      </c>
      <c r="G39" t="s">
        <v>71</v>
      </c>
      <c r="H39">
        <v>523.71307439999998</v>
      </c>
      <c r="I39">
        <v>662.46844950000002</v>
      </c>
    </row>
    <row r="40" spans="1:9" x14ac:dyDescent="0.35">
      <c r="A40" s="1">
        <v>44584</v>
      </c>
      <c r="B40" s="1" t="str">
        <f>TEXT(Table1[[#This Row],[Date]],"mmm")</f>
        <v>Jan</v>
      </c>
      <c r="C40" s="1" t="str">
        <f>TEXT(Table1[[#This Row],[Date]],"y")</f>
        <v>22</v>
      </c>
      <c r="D40" t="s">
        <v>11</v>
      </c>
      <c r="E40" t="s">
        <v>36</v>
      </c>
      <c r="F40" t="s">
        <v>41</v>
      </c>
      <c r="G40" t="s">
        <v>42</v>
      </c>
      <c r="H40">
        <v>560.31131340000002</v>
      </c>
      <c r="I40">
        <v>660.82302660000005</v>
      </c>
    </row>
    <row r="41" spans="1:9" x14ac:dyDescent="0.35">
      <c r="A41" s="1">
        <v>44220</v>
      </c>
      <c r="B41" s="1" t="str">
        <f>TEXT(Table1[[#This Row],[Date]],"mmm")</f>
        <v>Jan</v>
      </c>
      <c r="C41" s="1" t="str">
        <f>TEXT(Table1[[#This Row],[Date]],"y")</f>
        <v>21</v>
      </c>
      <c r="D41" t="s">
        <v>11</v>
      </c>
      <c r="E41" t="s">
        <v>20</v>
      </c>
      <c r="F41" t="s">
        <v>52</v>
      </c>
      <c r="G41" t="s">
        <v>72</v>
      </c>
      <c r="H41">
        <v>18.33278949</v>
      </c>
      <c r="I41">
        <v>145.63553899999999</v>
      </c>
    </row>
    <row r="42" spans="1:9" x14ac:dyDescent="0.35">
      <c r="A42" s="1">
        <v>44586</v>
      </c>
      <c r="B42" s="1" t="str">
        <f>TEXT(Table1[[#This Row],[Date]],"mmm")</f>
        <v>Jan</v>
      </c>
      <c r="C42" s="1" t="str">
        <f>TEXT(Table1[[#This Row],[Date]],"y")</f>
        <v>22</v>
      </c>
      <c r="D42" t="s">
        <v>11</v>
      </c>
      <c r="E42" t="s">
        <v>8</v>
      </c>
      <c r="F42" t="s">
        <v>34</v>
      </c>
      <c r="G42" t="s">
        <v>35</v>
      </c>
      <c r="H42">
        <v>58.437136260000003</v>
      </c>
      <c r="I42">
        <v>218.0011222</v>
      </c>
    </row>
    <row r="43" spans="1:9" x14ac:dyDescent="0.35">
      <c r="A43" s="1">
        <v>44587</v>
      </c>
      <c r="B43" s="1" t="str">
        <f>TEXT(Table1[[#This Row],[Date]],"mmm")</f>
        <v>Jan</v>
      </c>
      <c r="C43" s="1" t="str">
        <f>TEXT(Table1[[#This Row],[Date]],"y")</f>
        <v>22</v>
      </c>
      <c r="D43" t="s">
        <v>11</v>
      </c>
      <c r="E43" t="s">
        <v>12</v>
      </c>
      <c r="F43" t="s">
        <v>62</v>
      </c>
      <c r="G43" t="s">
        <v>73</v>
      </c>
      <c r="H43">
        <v>262.8836427</v>
      </c>
      <c r="I43">
        <v>370.99958579999998</v>
      </c>
    </row>
    <row r="44" spans="1:9" x14ac:dyDescent="0.35">
      <c r="A44" s="1">
        <v>44588</v>
      </c>
      <c r="B44" s="1" t="str">
        <f>TEXT(Table1[[#This Row],[Date]],"mmm")</f>
        <v>Jan</v>
      </c>
      <c r="C44" s="1" t="str">
        <f>TEXT(Table1[[#This Row],[Date]],"y")</f>
        <v>22</v>
      </c>
      <c r="D44" t="s">
        <v>11</v>
      </c>
      <c r="E44" t="s">
        <v>12</v>
      </c>
      <c r="F44" t="s">
        <v>18</v>
      </c>
      <c r="G44" t="s">
        <v>74</v>
      </c>
      <c r="H44">
        <v>700.33099240000001</v>
      </c>
      <c r="I44">
        <v>784.4279583</v>
      </c>
    </row>
    <row r="45" spans="1:9" x14ac:dyDescent="0.35">
      <c r="A45" s="1">
        <v>44589</v>
      </c>
      <c r="B45" s="1" t="str">
        <f>TEXT(Table1[[#This Row],[Date]],"mmm")</f>
        <v>Jan</v>
      </c>
      <c r="C45" s="1" t="str">
        <f>TEXT(Table1[[#This Row],[Date]],"y")</f>
        <v>22</v>
      </c>
      <c r="D45" t="s">
        <v>16</v>
      </c>
      <c r="E45" t="s">
        <v>12</v>
      </c>
      <c r="F45" t="s">
        <v>25</v>
      </c>
      <c r="G45" t="s">
        <v>75</v>
      </c>
      <c r="H45">
        <v>108.8028329</v>
      </c>
      <c r="I45">
        <v>132.90512860000001</v>
      </c>
    </row>
    <row r="46" spans="1:9" x14ac:dyDescent="0.35">
      <c r="A46" s="1">
        <v>44590</v>
      </c>
      <c r="B46" s="1" t="str">
        <f>TEXT(Table1[[#This Row],[Date]],"mmm")</f>
        <v>Jan</v>
      </c>
      <c r="C46" s="1" t="str">
        <f>TEXT(Table1[[#This Row],[Date]],"y")</f>
        <v>22</v>
      </c>
      <c r="D46" t="s">
        <v>23</v>
      </c>
      <c r="E46" t="s">
        <v>12</v>
      </c>
      <c r="F46" t="s">
        <v>29</v>
      </c>
      <c r="G46" t="s">
        <v>76</v>
      </c>
      <c r="H46">
        <v>556.8787049</v>
      </c>
      <c r="I46">
        <v>657.34592680000003</v>
      </c>
    </row>
    <row r="47" spans="1:9" x14ac:dyDescent="0.35">
      <c r="A47" s="1">
        <v>44591</v>
      </c>
      <c r="B47" s="1" t="str">
        <f>TEXT(Table1[[#This Row],[Date]],"mmm")</f>
        <v>Jan</v>
      </c>
      <c r="C47" s="1" t="str">
        <f>TEXT(Table1[[#This Row],[Date]],"y")</f>
        <v>22</v>
      </c>
      <c r="D47" t="s">
        <v>27</v>
      </c>
      <c r="E47" t="s">
        <v>12</v>
      </c>
      <c r="F47" t="s">
        <v>32</v>
      </c>
      <c r="G47" t="s">
        <v>77</v>
      </c>
      <c r="H47">
        <v>538.187547</v>
      </c>
      <c r="I47">
        <v>659.23849359999997</v>
      </c>
    </row>
    <row r="48" spans="1:9" x14ac:dyDescent="0.35">
      <c r="A48" s="1">
        <v>44592</v>
      </c>
      <c r="B48" s="1" t="str">
        <f>TEXT(Table1[[#This Row],[Date]],"mmm")</f>
        <v>Jan</v>
      </c>
      <c r="C48" s="1" t="str">
        <f>TEXT(Table1[[#This Row],[Date]],"y")</f>
        <v>22</v>
      </c>
      <c r="D48" t="s">
        <v>7</v>
      </c>
      <c r="E48" t="s">
        <v>36</v>
      </c>
      <c r="F48" t="s">
        <v>37</v>
      </c>
      <c r="G48" t="s">
        <v>78</v>
      </c>
      <c r="H48">
        <v>125.63080720000001</v>
      </c>
      <c r="I48">
        <v>233.7555333</v>
      </c>
    </row>
    <row r="49" spans="1:9" x14ac:dyDescent="0.35">
      <c r="A49" s="1">
        <v>44593</v>
      </c>
      <c r="B49" s="1" t="str">
        <f>TEXT(Table1[[#This Row],[Date]],"mmm")</f>
        <v>Feb</v>
      </c>
      <c r="C49" s="1" t="str">
        <f>TEXT(Table1[[#This Row],[Date]],"y")</f>
        <v>22</v>
      </c>
      <c r="D49" t="s">
        <v>11</v>
      </c>
      <c r="E49" t="s">
        <v>20</v>
      </c>
      <c r="F49" t="s">
        <v>39</v>
      </c>
      <c r="G49" t="s">
        <v>79</v>
      </c>
      <c r="H49">
        <v>265.45760009999998</v>
      </c>
      <c r="I49">
        <v>306.96495440000001</v>
      </c>
    </row>
    <row r="50" spans="1:9" x14ac:dyDescent="0.35">
      <c r="A50" s="1">
        <v>44594</v>
      </c>
      <c r="B50" s="1" t="str">
        <f>TEXT(Table1[[#This Row],[Date]],"mmm")</f>
        <v>Feb</v>
      </c>
      <c r="C50" s="1" t="str">
        <f>TEXT(Table1[[#This Row],[Date]],"y")</f>
        <v>22</v>
      </c>
      <c r="D50" t="s">
        <v>16</v>
      </c>
      <c r="E50" t="s">
        <v>8</v>
      </c>
      <c r="F50" t="s">
        <v>47</v>
      </c>
      <c r="G50" t="s">
        <v>80</v>
      </c>
      <c r="H50">
        <v>395.73855639999999</v>
      </c>
      <c r="I50">
        <v>398.96654919999997</v>
      </c>
    </row>
    <row r="51" spans="1:9" x14ac:dyDescent="0.35">
      <c r="A51" s="1">
        <v>44595</v>
      </c>
      <c r="B51" s="1" t="str">
        <f>TEXT(Table1[[#This Row],[Date]],"mmm")</f>
        <v>Feb</v>
      </c>
      <c r="C51" s="1" t="str">
        <f>TEXT(Table1[[#This Row],[Date]],"y")</f>
        <v>22</v>
      </c>
      <c r="D51" t="s">
        <v>23</v>
      </c>
      <c r="E51" t="s">
        <v>12</v>
      </c>
      <c r="F51" t="s">
        <v>49</v>
      </c>
      <c r="G51" t="s">
        <v>81</v>
      </c>
      <c r="H51">
        <v>300.54300949999998</v>
      </c>
      <c r="I51">
        <v>360.55680150000001</v>
      </c>
    </row>
    <row r="52" spans="1:9" x14ac:dyDescent="0.35">
      <c r="A52" s="1">
        <v>44596</v>
      </c>
      <c r="B52" s="1" t="str">
        <f>TEXT(Table1[[#This Row],[Date]],"mmm")</f>
        <v>Feb</v>
      </c>
      <c r="C52" s="1" t="str">
        <f>TEXT(Table1[[#This Row],[Date]],"y")</f>
        <v>22</v>
      </c>
      <c r="D52" t="s">
        <v>27</v>
      </c>
      <c r="E52" t="s">
        <v>17</v>
      </c>
      <c r="F52" t="s">
        <v>41</v>
      </c>
      <c r="G52" t="s">
        <v>82</v>
      </c>
      <c r="H52">
        <v>185.54781990000001</v>
      </c>
      <c r="I52">
        <v>425.31379870000001</v>
      </c>
    </row>
    <row r="53" spans="1:9" x14ac:dyDescent="0.35">
      <c r="A53" s="1">
        <v>44597</v>
      </c>
      <c r="B53" s="1" t="str">
        <f>TEXT(Table1[[#This Row],[Date]],"mmm")</f>
        <v>Feb</v>
      </c>
      <c r="C53" s="1" t="str">
        <f>TEXT(Table1[[#This Row],[Date]],"y")</f>
        <v>22</v>
      </c>
      <c r="D53" t="s">
        <v>7</v>
      </c>
      <c r="E53" t="s">
        <v>24</v>
      </c>
      <c r="F53" t="s">
        <v>52</v>
      </c>
      <c r="G53" t="s">
        <v>83</v>
      </c>
      <c r="H53">
        <v>128.4496322</v>
      </c>
      <c r="I53">
        <v>145.79120180000001</v>
      </c>
    </row>
    <row r="54" spans="1:9" x14ac:dyDescent="0.35">
      <c r="A54" s="1">
        <v>44598</v>
      </c>
      <c r="B54" s="1" t="str">
        <f>TEXT(Table1[[#This Row],[Date]],"mmm")</f>
        <v>Feb</v>
      </c>
      <c r="C54" s="1" t="str">
        <f>TEXT(Table1[[#This Row],[Date]],"y")</f>
        <v>22</v>
      </c>
      <c r="D54" t="s">
        <v>7</v>
      </c>
      <c r="E54" t="s">
        <v>28</v>
      </c>
      <c r="F54" t="s">
        <v>34</v>
      </c>
      <c r="G54" t="s">
        <v>84</v>
      </c>
      <c r="H54">
        <v>486.09501039999998</v>
      </c>
      <c r="I54">
        <v>688.87855909999996</v>
      </c>
    </row>
    <row r="55" spans="1:9" x14ac:dyDescent="0.35">
      <c r="A55" s="1">
        <v>44234</v>
      </c>
      <c r="B55" s="1" t="str">
        <f>TEXT(Table1[[#This Row],[Date]],"mmm")</f>
        <v>Feb</v>
      </c>
      <c r="C55" s="1" t="str">
        <f>TEXT(Table1[[#This Row],[Date]],"y")</f>
        <v>21</v>
      </c>
      <c r="D55" t="s">
        <v>7</v>
      </c>
      <c r="E55" t="s">
        <v>31</v>
      </c>
      <c r="F55" t="s">
        <v>62</v>
      </c>
      <c r="G55" t="s">
        <v>85</v>
      </c>
      <c r="H55">
        <v>873.68564330000004</v>
      </c>
      <c r="I55">
        <v>1078.755715</v>
      </c>
    </row>
    <row r="56" spans="1:9" x14ac:dyDescent="0.35">
      <c r="A56" s="1">
        <v>44235</v>
      </c>
      <c r="B56" s="1" t="str">
        <f>TEXT(Table1[[#This Row],[Date]],"mmm")</f>
        <v>Feb</v>
      </c>
      <c r="C56" s="1" t="str">
        <f>TEXT(Table1[[#This Row],[Date]],"y")</f>
        <v>21</v>
      </c>
      <c r="D56" t="s">
        <v>7</v>
      </c>
      <c r="E56" t="s">
        <v>36</v>
      </c>
      <c r="F56" t="s">
        <v>64</v>
      </c>
      <c r="G56" t="s">
        <v>86</v>
      </c>
      <c r="H56">
        <v>88.142290520000003</v>
      </c>
      <c r="I56">
        <v>242.34325849999999</v>
      </c>
    </row>
    <row r="57" spans="1:9" x14ac:dyDescent="0.35">
      <c r="A57" s="1">
        <v>44236</v>
      </c>
      <c r="B57" s="1" t="str">
        <f>TEXT(Table1[[#This Row],[Date]],"mmm")</f>
        <v>Feb</v>
      </c>
      <c r="C57" s="1" t="str">
        <f>TEXT(Table1[[#This Row],[Date]],"y")</f>
        <v>21</v>
      </c>
      <c r="D57" t="s">
        <v>7</v>
      </c>
      <c r="E57" t="s">
        <v>36</v>
      </c>
      <c r="F57" t="s">
        <v>21</v>
      </c>
      <c r="G57" t="s">
        <v>87</v>
      </c>
      <c r="H57">
        <v>546.6249613</v>
      </c>
      <c r="I57">
        <v>675.51954109999997</v>
      </c>
    </row>
    <row r="58" spans="1:9" x14ac:dyDescent="0.35">
      <c r="A58" s="1">
        <v>44237</v>
      </c>
      <c r="B58" s="1" t="str">
        <f>TEXT(Table1[[#This Row],[Date]],"mmm")</f>
        <v>Feb</v>
      </c>
      <c r="C58" s="1" t="str">
        <f>TEXT(Table1[[#This Row],[Date]],"y")</f>
        <v>21</v>
      </c>
      <c r="D58" t="s">
        <v>7</v>
      </c>
      <c r="E58" t="s">
        <v>36</v>
      </c>
      <c r="F58" t="s">
        <v>88</v>
      </c>
      <c r="G58" t="s">
        <v>89</v>
      </c>
      <c r="H58">
        <v>79.392902719999995</v>
      </c>
      <c r="I58">
        <v>210.99019609999999</v>
      </c>
    </row>
    <row r="59" spans="1:9" x14ac:dyDescent="0.35">
      <c r="A59" s="1">
        <v>44297</v>
      </c>
      <c r="B59" s="1" t="str">
        <f>TEXT(Table1[[#This Row],[Date]],"mmm")</f>
        <v>Apr</v>
      </c>
      <c r="C59" s="1" t="str">
        <f>TEXT(Table1[[#This Row],[Date]],"y")</f>
        <v>21</v>
      </c>
      <c r="D59" t="s">
        <v>11</v>
      </c>
      <c r="E59" t="s">
        <v>8</v>
      </c>
      <c r="F59" t="s">
        <v>9</v>
      </c>
      <c r="G59" t="s">
        <v>90</v>
      </c>
      <c r="H59">
        <v>134.94925929999999</v>
      </c>
      <c r="I59">
        <v>251.82501060000001</v>
      </c>
    </row>
    <row r="60" spans="1:9" x14ac:dyDescent="0.35">
      <c r="A60" s="1">
        <v>44297</v>
      </c>
      <c r="B60" s="1" t="str">
        <f>TEXT(Table1[[#This Row],[Date]],"mmm")</f>
        <v>Apr</v>
      </c>
      <c r="C60" s="1" t="str">
        <f>TEXT(Table1[[#This Row],[Date]],"y")</f>
        <v>21</v>
      </c>
      <c r="D60" t="s">
        <v>11</v>
      </c>
      <c r="E60" t="s">
        <v>12</v>
      </c>
      <c r="F60" t="s">
        <v>13</v>
      </c>
      <c r="G60" t="s">
        <v>91</v>
      </c>
      <c r="H60">
        <v>53.115481090000003</v>
      </c>
      <c r="I60">
        <v>274.38192220000002</v>
      </c>
    </row>
    <row r="61" spans="1:9" x14ac:dyDescent="0.35">
      <c r="A61" s="1">
        <v>44238</v>
      </c>
      <c r="B61" s="1" t="str">
        <f>TEXT(Table1[[#This Row],[Date]],"mmm")</f>
        <v>Feb</v>
      </c>
      <c r="C61" s="1" t="str">
        <f>TEXT(Table1[[#This Row],[Date]],"y")</f>
        <v>21</v>
      </c>
      <c r="D61" t="s">
        <v>11</v>
      </c>
      <c r="E61" t="s">
        <v>36</v>
      </c>
      <c r="F61" t="s">
        <v>92</v>
      </c>
      <c r="G61" t="s">
        <v>93</v>
      </c>
      <c r="H61">
        <v>841.81169709999995</v>
      </c>
      <c r="I61">
        <v>930.18765159999998</v>
      </c>
    </row>
    <row r="62" spans="1:9" x14ac:dyDescent="0.35">
      <c r="A62" s="1">
        <v>44239</v>
      </c>
      <c r="B62" s="1" t="str">
        <f>TEXT(Table1[[#This Row],[Date]],"mmm")</f>
        <v>Feb</v>
      </c>
      <c r="C62" s="1" t="str">
        <f>TEXT(Table1[[#This Row],[Date]],"y")</f>
        <v>21</v>
      </c>
      <c r="D62" t="s">
        <v>16</v>
      </c>
      <c r="E62" t="s">
        <v>36</v>
      </c>
      <c r="F62" t="s">
        <v>94</v>
      </c>
      <c r="G62" t="s">
        <v>95</v>
      </c>
      <c r="H62">
        <v>638.63978090000001</v>
      </c>
      <c r="I62">
        <v>760.50836609999999</v>
      </c>
    </row>
    <row r="63" spans="1:9" x14ac:dyDescent="0.35">
      <c r="A63" s="1">
        <v>44240</v>
      </c>
      <c r="B63" s="1" t="str">
        <f>TEXT(Table1[[#This Row],[Date]],"mmm")</f>
        <v>Feb</v>
      </c>
      <c r="C63" s="1" t="str">
        <f>TEXT(Table1[[#This Row],[Date]],"y")</f>
        <v>21</v>
      </c>
      <c r="D63" t="s">
        <v>23</v>
      </c>
      <c r="E63" t="s">
        <v>24</v>
      </c>
      <c r="F63" t="s">
        <v>96</v>
      </c>
      <c r="G63" t="s">
        <v>97</v>
      </c>
      <c r="H63">
        <v>251.9572048</v>
      </c>
      <c r="I63">
        <v>406.93101389999998</v>
      </c>
    </row>
    <row r="64" spans="1:9" x14ac:dyDescent="0.35">
      <c r="A64" s="1">
        <v>44241</v>
      </c>
      <c r="B64" s="1" t="str">
        <f>TEXT(Table1[[#This Row],[Date]],"mmm")</f>
        <v>Feb</v>
      </c>
      <c r="C64" s="1" t="str">
        <f>TEXT(Table1[[#This Row],[Date]],"y")</f>
        <v>21</v>
      </c>
      <c r="D64" t="s">
        <v>27</v>
      </c>
      <c r="E64" t="s">
        <v>28</v>
      </c>
      <c r="F64" t="s">
        <v>98</v>
      </c>
      <c r="G64" t="s">
        <v>99</v>
      </c>
      <c r="H64">
        <v>314.94360790000002</v>
      </c>
      <c r="I64">
        <v>419.85263179999998</v>
      </c>
    </row>
    <row r="65" spans="1:9" x14ac:dyDescent="0.35">
      <c r="A65" s="1">
        <v>44242</v>
      </c>
      <c r="B65" s="1" t="str">
        <f>TEXT(Table1[[#This Row],[Date]],"mmm")</f>
        <v>Feb</v>
      </c>
      <c r="C65" s="1" t="str">
        <f>TEXT(Table1[[#This Row],[Date]],"y")</f>
        <v>21</v>
      </c>
      <c r="D65" t="s">
        <v>7</v>
      </c>
      <c r="E65" t="s">
        <v>31</v>
      </c>
      <c r="F65" t="s">
        <v>49</v>
      </c>
      <c r="G65" t="s">
        <v>100</v>
      </c>
      <c r="H65">
        <v>922.3249654</v>
      </c>
      <c r="I65">
        <v>993.19613219999997</v>
      </c>
    </row>
    <row r="66" spans="1:9" x14ac:dyDescent="0.35">
      <c r="A66" s="1">
        <v>44243</v>
      </c>
      <c r="B66" s="1" t="str">
        <f>TEXT(Table1[[#This Row],[Date]],"mmm")</f>
        <v>Feb</v>
      </c>
      <c r="C66" s="1" t="str">
        <f>TEXT(Table1[[#This Row],[Date]],"y")</f>
        <v>21</v>
      </c>
      <c r="D66" t="s">
        <v>7</v>
      </c>
      <c r="E66" t="s">
        <v>36</v>
      </c>
      <c r="F66" t="s">
        <v>41</v>
      </c>
      <c r="G66" t="s">
        <v>101</v>
      </c>
      <c r="H66">
        <v>244.3712854</v>
      </c>
      <c r="I66">
        <v>320.31869019999999</v>
      </c>
    </row>
    <row r="67" spans="1:9" x14ac:dyDescent="0.35">
      <c r="A67" s="1">
        <v>44244</v>
      </c>
      <c r="B67" s="1" t="str">
        <f>TEXT(Table1[[#This Row],[Date]],"mmm")</f>
        <v>Feb</v>
      </c>
      <c r="C67" s="1" t="str">
        <f>TEXT(Table1[[#This Row],[Date]],"y")</f>
        <v>21</v>
      </c>
      <c r="D67" t="s">
        <v>7</v>
      </c>
      <c r="E67" t="s">
        <v>20</v>
      </c>
      <c r="F67" t="s">
        <v>52</v>
      </c>
      <c r="G67" t="s">
        <v>102</v>
      </c>
      <c r="H67">
        <v>362.29468209999999</v>
      </c>
      <c r="I67">
        <v>634.94515149999995</v>
      </c>
    </row>
    <row r="68" spans="1:9" x14ac:dyDescent="0.35">
      <c r="A68" s="1">
        <v>44245</v>
      </c>
      <c r="B68" s="1" t="str">
        <f>TEXT(Table1[[#This Row],[Date]],"mmm")</f>
        <v>Feb</v>
      </c>
      <c r="C68" s="1" t="str">
        <f>TEXT(Table1[[#This Row],[Date]],"y")</f>
        <v>21</v>
      </c>
      <c r="D68" t="s">
        <v>7</v>
      </c>
      <c r="E68" t="s">
        <v>8</v>
      </c>
      <c r="F68" t="s">
        <v>9</v>
      </c>
      <c r="G68" t="s">
        <v>103</v>
      </c>
      <c r="H68">
        <v>280.87360589999997</v>
      </c>
      <c r="I68">
        <v>506.68084859999999</v>
      </c>
    </row>
    <row r="69" spans="1:9" x14ac:dyDescent="0.35">
      <c r="A69" s="1">
        <v>44246</v>
      </c>
      <c r="B69" s="1" t="str">
        <f>TEXT(Table1[[#This Row],[Date]],"mmm")</f>
        <v>Feb</v>
      </c>
      <c r="C69" s="1" t="str">
        <f>TEXT(Table1[[#This Row],[Date]],"y")</f>
        <v>21</v>
      </c>
      <c r="D69" t="s">
        <v>7</v>
      </c>
      <c r="E69" t="s">
        <v>12</v>
      </c>
      <c r="F69" t="s">
        <v>13</v>
      </c>
      <c r="G69" t="s">
        <v>104</v>
      </c>
      <c r="H69">
        <v>0.65478845200000002</v>
      </c>
      <c r="I69">
        <v>144.1896021</v>
      </c>
    </row>
    <row r="70" spans="1:9" x14ac:dyDescent="0.35">
      <c r="A70" s="1">
        <v>44247</v>
      </c>
      <c r="B70" s="1" t="str">
        <f>TEXT(Table1[[#This Row],[Date]],"mmm")</f>
        <v>Feb</v>
      </c>
      <c r="C70" s="1" t="str">
        <f>TEXT(Table1[[#This Row],[Date]],"y")</f>
        <v>21</v>
      </c>
      <c r="D70" t="s">
        <v>7</v>
      </c>
      <c r="E70" t="s">
        <v>17</v>
      </c>
      <c r="F70" t="s">
        <v>18</v>
      </c>
      <c r="G70" t="s">
        <v>105</v>
      </c>
      <c r="H70">
        <v>821.72746070000005</v>
      </c>
      <c r="I70">
        <v>944.20974409999997</v>
      </c>
    </row>
    <row r="71" spans="1:9" x14ac:dyDescent="0.35">
      <c r="A71" s="1">
        <v>44613</v>
      </c>
      <c r="B71" s="1" t="str">
        <f>TEXT(Table1[[#This Row],[Date]],"mmm")</f>
        <v>Feb</v>
      </c>
      <c r="C71" s="1" t="str">
        <f>TEXT(Table1[[#This Row],[Date]],"y")</f>
        <v>22</v>
      </c>
      <c r="D71" t="s">
        <v>7</v>
      </c>
      <c r="E71" t="s">
        <v>24</v>
      </c>
      <c r="F71" t="s">
        <v>25</v>
      </c>
      <c r="G71" t="s">
        <v>106</v>
      </c>
      <c r="H71">
        <v>293.40130420000003</v>
      </c>
      <c r="I71">
        <v>474.061757</v>
      </c>
    </row>
    <row r="72" spans="1:9" x14ac:dyDescent="0.35">
      <c r="A72" s="1">
        <v>44249</v>
      </c>
      <c r="B72" s="1" t="str">
        <f>TEXT(Table1[[#This Row],[Date]],"mmm")</f>
        <v>Feb</v>
      </c>
      <c r="C72" s="1" t="str">
        <f>TEXT(Table1[[#This Row],[Date]],"y")</f>
        <v>21</v>
      </c>
      <c r="D72" t="s">
        <v>7</v>
      </c>
      <c r="E72" t="s">
        <v>24</v>
      </c>
      <c r="F72" t="s">
        <v>29</v>
      </c>
      <c r="G72" t="s">
        <v>107</v>
      </c>
      <c r="H72">
        <v>60.755168939999997</v>
      </c>
      <c r="I72">
        <v>135.17671999999999</v>
      </c>
    </row>
    <row r="73" spans="1:9" x14ac:dyDescent="0.35">
      <c r="A73" s="1">
        <v>44250</v>
      </c>
      <c r="B73" s="1" t="str">
        <f>TEXT(Table1[[#This Row],[Date]],"mmm")</f>
        <v>Feb</v>
      </c>
      <c r="C73" s="1" t="str">
        <f>TEXT(Table1[[#This Row],[Date]],"y")</f>
        <v>21</v>
      </c>
      <c r="D73" t="s">
        <v>7</v>
      </c>
      <c r="E73" t="s">
        <v>24</v>
      </c>
      <c r="F73" t="s">
        <v>32</v>
      </c>
      <c r="G73" t="s">
        <v>108</v>
      </c>
      <c r="H73">
        <v>298.7318454</v>
      </c>
      <c r="I73">
        <v>326.5242361</v>
      </c>
    </row>
    <row r="74" spans="1:9" x14ac:dyDescent="0.35">
      <c r="A74" s="1">
        <v>44616</v>
      </c>
      <c r="B74" s="1" t="str">
        <f>TEXT(Table1[[#This Row],[Date]],"mmm")</f>
        <v>Feb</v>
      </c>
      <c r="C74" s="1" t="str">
        <f>TEXT(Table1[[#This Row],[Date]],"y")</f>
        <v>22</v>
      </c>
      <c r="D74" t="s">
        <v>7</v>
      </c>
      <c r="E74" t="s">
        <v>24</v>
      </c>
      <c r="F74" t="s">
        <v>37</v>
      </c>
      <c r="G74" t="s">
        <v>109</v>
      </c>
      <c r="H74">
        <v>631.19318850000002</v>
      </c>
      <c r="I74">
        <v>900.3656221</v>
      </c>
    </row>
    <row r="75" spans="1:9" x14ac:dyDescent="0.35">
      <c r="A75" s="1">
        <v>44252</v>
      </c>
      <c r="B75" s="1" t="str">
        <f>TEXT(Table1[[#This Row],[Date]],"mmm")</f>
        <v>Feb</v>
      </c>
      <c r="C75" s="1" t="str">
        <f>TEXT(Table1[[#This Row],[Date]],"y")</f>
        <v>21</v>
      </c>
      <c r="D75" t="s">
        <v>7</v>
      </c>
      <c r="E75" t="s">
        <v>24</v>
      </c>
      <c r="F75" t="s">
        <v>39</v>
      </c>
      <c r="G75" t="s">
        <v>110</v>
      </c>
      <c r="H75">
        <v>366.14966199999998</v>
      </c>
      <c r="I75">
        <v>490.63348380000002</v>
      </c>
    </row>
    <row r="76" spans="1:9" x14ac:dyDescent="0.35">
      <c r="A76" s="1">
        <v>44618</v>
      </c>
      <c r="B76" s="1" t="str">
        <f>TEXT(Table1[[#This Row],[Date]],"mmm")</f>
        <v>Feb</v>
      </c>
      <c r="C76" s="1" t="str">
        <f>TEXT(Table1[[#This Row],[Date]],"y")</f>
        <v>22</v>
      </c>
      <c r="D76" t="s">
        <v>11</v>
      </c>
      <c r="E76" t="s">
        <v>24</v>
      </c>
      <c r="F76" t="s">
        <v>47</v>
      </c>
      <c r="G76" t="s">
        <v>111</v>
      </c>
      <c r="H76">
        <v>652.13996429999997</v>
      </c>
      <c r="I76">
        <v>831.92112399999996</v>
      </c>
    </row>
    <row r="77" spans="1:9" x14ac:dyDescent="0.35">
      <c r="A77" s="1">
        <v>44254</v>
      </c>
      <c r="B77" s="1" t="str">
        <f>TEXT(Table1[[#This Row],[Date]],"mmm")</f>
        <v>Feb</v>
      </c>
      <c r="C77" s="1" t="str">
        <f>TEXT(Table1[[#This Row],[Date]],"y")</f>
        <v>21</v>
      </c>
      <c r="D77" t="s">
        <v>16</v>
      </c>
      <c r="E77" t="s">
        <v>24</v>
      </c>
      <c r="F77" t="s">
        <v>49</v>
      </c>
      <c r="G77" t="s">
        <v>112</v>
      </c>
      <c r="H77">
        <v>564.98439050000002</v>
      </c>
      <c r="I77">
        <v>745.65768909999997</v>
      </c>
    </row>
    <row r="78" spans="1:9" x14ac:dyDescent="0.35">
      <c r="A78" s="1">
        <v>44255</v>
      </c>
      <c r="B78" s="1" t="str">
        <f>TEXT(Table1[[#This Row],[Date]],"mmm")</f>
        <v>Feb</v>
      </c>
      <c r="C78" s="1" t="str">
        <f>TEXT(Table1[[#This Row],[Date]],"y")</f>
        <v>21</v>
      </c>
      <c r="D78" t="s">
        <v>23</v>
      </c>
      <c r="E78" t="s">
        <v>24</v>
      </c>
      <c r="F78" t="s">
        <v>41</v>
      </c>
      <c r="G78" t="s">
        <v>113</v>
      </c>
      <c r="H78">
        <v>1234.4466600000001</v>
      </c>
      <c r="I78">
        <v>1337.578313</v>
      </c>
    </row>
    <row r="79" spans="1:9" x14ac:dyDescent="0.35">
      <c r="A79" s="1">
        <v>44621</v>
      </c>
      <c r="B79" s="1" t="str">
        <f>TEXT(Table1[[#This Row],[Date]],"mmm")</f>
        <v>Mar</v>
      </c>
      <c r="C79" s="1" t="str">
        <f>TEXT(Table1[[#This Row],[Date]],"y")</f>
        <v>22</v>
      </c>
      <c r="D79" t="s">
        <v>11</v>
      </c>
      <c r="E79" t="s">
        <v>31</v>
      </c>
      <c r="F79" t="s">
        <v>49</v>
      </c>
      <c r="G79" t="s">
        <v>71</v>
      </c>
      <c r="H79">
        <v>523.71307439999998</v>
      </c>
      <c r="I79">
        <v>662.46844950000002</v>
      </c>
    </row>
    <row r="80" spans="1:9" x14ac:dyDescent="0.35">
      <c r="A80" s="1">
        <v>44256</v>
      </c>
      <c r="B80" s="1" t="str">
        <f>TEXT(Table1[[#This Row],[Date]],"mmm")</f>
        <v>Mar</v>
      </c>
      <c r="C80" s="1" t="str">
        <f>TEXT(Table1[[#This Row],[Date]],"y")</f>
        <v>21</v>
      </c>
      <c r="D80" t="s">
        <v>27</v>
      </c>
      <c r="E80" t="s">
        <v>24</v>
      </c>
      <c r="F80" t="s">
        <v>52</v>
      </c>
      <c r="G80" t="s">
        <v>114</v>
      </c>
      <c r="H80">
        <v>932.74490590000005</v>
      </c>
      <c r="I80">
        <v>1080.3930029999999</v>
      </c>
    </row>
    <row r="81" spans="1:9" x14ac:dyDescent="0.35">
      <c r="A81" s="1">
        <v>44257</v>
      </c>
      <c r="B81" s="1" t="str">
        <f>TEXT(Table1[[#This Row],[Date]],"mmm")</f>
        <v>Mar</v>
      </c>
      <c r="C81" s="1" t="str">
        <f>TEXT(Table1[[#This Row],[Date]],"y")</f>
        <v>21</v>
      </c>
      <c r="D81" t="s">
        <v>7</v>
      </c>
      <c r="E81" t="s">
        <v>24</v>
      </c>
      <c r="F81" t="s">
        <v>34</v>
      </c>
      <c r="G81" t="s">
        <v>115</v>
      </c>
      <c r="H81">
        <v>374.9213006</v>
      </c>
      <c r="I81">
        <v>484.73484960000002</v>
      </c>
    </row>
    <row r="82" spans="1:9" x14ac:dyDescent="0.35">
      <c r="A82" s="1">
        <v>44623</v>
      </c>
      <c r="B82" s="1" t="str">
        <f>TEXT(Table1[[#This Row],[Date]],"mmm")</f>
        <v>Mar</v>
      </c>
      <c r="C82" s="1" t="str">
        <f>TEXT(Table1[[#This Row],[Date]],"y")</f>
        <v>22</v>
      </c>
      <c r="D82" t="s">
        <v>11</v>
      </c>
      <c r="E82" t="s">
        <v>24</v>
      </c>
      <c r="F82" t="s">
        <v>13</v>
      </c>
      <c r="G82" t="s">
        <v>54</v>
      </c>
      <c r="H82">
        <v>624.72538599999996</v>
      </c>
      <c r="I82">
        <v>645.37022520000005</v>
      </c>
    </row>
    <row r="83" spans="1:9" x14ac:dyDescent="0.35">
      <c r="A83" s="1">
        <v>44259</v>
      </c>
      <c r="B83" s="1" t="str">
        <f>TEXT(Table1[[#This Row],[Date]],"mmm")</f>
        <v>Mar</v>
      </c>
      <c r="C83" s="1" t="str">
        <f>TEXT(Table1[[#This Row],[Date]],"y")</f>
        <v>21</v>
      </c>
      <c r="D83" t="s">
        <v>16</v>
      </c>
      <c r="E83" t="s">
        <v>24</v>
      </c>
      <c r="F83" t="s">
        <v>18</v>
      </c>
      <c r="G83" t="s">
        <v>55</v>
      </c>
      <c r="H83">
        <v>270.93640340000002</v>
      </c>
      <c r="I83">
        <v>306.37409609999997</v>
      </c>
    </row>
    <row r="84" spans="1:9" x14ac:dyDescent="0.35">
      <c r="A84" s="1">
        <v>44260</v>
      </c>
      <c r="B84" s="1" t="str">
        <f>TEXT(Table1[[#This Row],[Date]],"mmm")</f>
        <v>Mar</v>
      </c>
      <c r="C84" s="1" t="str">
        <f>TEXT(Table1[[#This Row],[Date]],"y")</f>
        <v>21</v>
      </c>
      <c r="D84" t="s">
        <v>27</v>
      </c>
      <c r="E84" t="s">
        <v>24</v>
      </c>
      <c r="F84" t="s">
        <v>25</v>
      </c>
      <c r="G84" t="s">
        <v>56</v>
      </c>
      <c r="H84">
        <v>274.18145170000003</v>
      </c>
      <c r="I84">
        <v>479.50776430000002</v>
      </c>
    </row>
    <row r="85" spans="1:9" x14ac:dyDescent="0.35">
      <c r="A85" s="1">
        <v>44261</v>
      </c>
      <c r="B85" s="1" t="str">
        <f>TEXT(Table1[[#This Row],[Date]],"mmm")</f>
        <v>Mar</v>
      </c>
      <c r="C85" s="1" t="str">
        <f>TEXT(Table1[[#This Row],[Date]],"y")</f>
        <v>21</v>
      </c>
      <c r="D85" t="s">
        <v>27</v>
      </c>
      <c r="E85" t="s">
        <v>24</v>
      </c>
      <c r="F85" t="s">
        <v>29</v>
      </c>
      <c r="G85" t="s">
        <v>57</v>
      </c>
      <c r="H85">
        <v>855.98353789999999</v>
      </c>
      <c r="I85">
        <v>1020.8395410000001</v>
      </c>
    </row>
    <row r="86" spans="1:9" x14ac:dyDescent="0.35">
      <c r="A86" s="1">
        <v>44627</v>
      </c>
      <c r="B86" s="1" t="str">
        <f>TEXT(Table1[[#This Row],[Date]],"mmm")</f>
        <v>Mar</v>
      </c>
      <c r="C86" s="1" t="str">
        <f>TEXT(Table1[[#This Row],[Date]],"y")</f>
        <v>22</v>
      </c>
      <c r="D86" t="s">
        <v>27</v>
      </c>
      <c r="E86" t="s">
        <v>24</v>
      </c>
      <c r="F86" t="s">
        <v>32</v>
      </c>
      <c r="G86" t="s">
        <v>58</v>
      </c>
      <c r="H86">
        <v>592.03969289999998</v>
      </c>
      <c r="I86">
        <v>690.28967009999997</v>
      </c>
    </row>
    <row r="87" spans="1:9" x14ac:dyDescent="0.35">
      <c r="A87" s="1">
        <v>44263</v>
      </c>
      <c r="B87" s="1" t="str">
        <f>TEXT(Table1[[#This Row],[Date]],"mmm")</f>
        <v>Mar</v>
      </c>
      <c r="C87" s="1" t="str">
        <f>TEXT(Table1[[#This Row],[Date]],"y")</f>
        <v>21</v>
      </c>
      <c r="D87" t="s">
        <v>27</v>
      </c>
      <c r="E87" t="s">
        <v>24</v>
      </c>
      <c r="F87" t="s">
        <v>37</v>
      </c>
      <c r="G87" t="s">
        <v>59</v>
      </c>
      <c r="H87">
        <v>852.60731910000004</v>
      </c>
      <c r="I87">
        <v>908.42936810000003</v>
      </c>
    </row>
    <row r="88" spans="1:9" x14ac:dyDescent="0.35">
      <c r="A88" s="1">
        <v>44264</v>
      </c>
      <c r="B88" s="1" t="str">
        <f>TEXT(Table1[[#This Row],[Date]],"mmm")</f>
        <v>Mar</v>
      </c>
      <c r="C88" s="1" t="str">
        <f>TEXT(Table1[[#This Row],[Date]],"y")</f>
        <v>21</v>
      </c>
      <c r="D88" t="s">
        <v>27</v>
      </c>
      <c r="E88" t="s">
        <v>24</v>
      </c>
      <c r="F88" t="s">
        <v>39</v>
      </c>
      <c r="G88" t="s">
        <v>60</v>
      </c>
      <c r="H88">
        <v>108.72861640000001</v>
      </c>
      <c r="I88">
        <v>183.1991769</v>
      </c>
    </row>
    <row r="89" spans="1:9" x14ac:dyDescent="0.35">
      <c r="A89" s="1">
        <v>44265</v>
      </c>
      <c r="B89" s="1" t="str">
        <f>TEXT(Table1[[#This Row],[Date]],"mmm")</f>
        <v>Mar</v>
      </c>
      <c r="C89" s="1" t="str">
        <f>TEXT(Table1[[#This Row],[Date]],"y")</f>
        <v>21</v>
      </c>
      <c r="D89" t="s">
        <v>27</v>
      </c>
      <c r="E89" t="s">
        <v>28</v>
      </c>
      <c r="F89" t="s">
        <v>47</v>
      </c>
      <c r="G89" t="s">
        <v>116</v>
      </c>
      <c r="H89">
        <v>30.666948990000002</v>
      </c>
      <c r="I89">
        <v>83.520214100000004</v>
      </c>
    </row>
    <row r="90" spans="1:9" x14ac:dyDescent="0.35">
      <c r="A90" s="1">
        <v>44631</v>
      </c>
      <c r="B90" s="1" t="str">
        <f>TEXT(Table1[[#This Row],[Date]],"mmm")</f>
        <v>Mar</v>
      </c>
      <c r="C90" s="1" t="str">
        <f>TEXT(Table1[[#This Row],[Date]],"y")</f>
        <v>22</v>
      </c>
      <c r="D90" t="s">
        <v>27</v>
      </c>
      <c r="E90" t="s">
        <v>31</v>
      </c>
      <c r="F90" t="s">
        <v>49</v>
      </c>
      <c r="G90" t="s">
        <v>117</v>
      </c>
      <c r="H90">
        <v>64.770083709999994</v>
      </c>
      <c r="I90">
        <v>107.84722309999999</v>
      </c>
    </row>
    <row r="91" spans="1:9" x14ac:dyDescent="0.35">
      <c r="A91" s="1">
        <v>44267</v>
      </c>
      <c r="B91" s="1" t="str">
        <f>TEXT(Table1[[#This Row],[Date]],"mmm")</f>
        <v>Mar</v>
      </c>
      <c r="C91" s="1" t="str">
        <f>TEXT(Table1[[#This Row],[Date]],"y")</f>
        <v>21</v>
      </c>
      <c r="D91" t="s">
        <v>7</v>
      </c>
      <c r="E91" t="s">
        <v>36</v>
      </c>
      <c r="F91" t="s">
        <v>41</v>
      </c>
      <c r="G91" t="s">
        <v>118</v>
      </c>
      <c r="H91">
        <v>343.92295410000003</v>
      </c>
      <c r="I91">
        <v>472.66038759999998</v>
      </c>
    </row>
    <row r="92" spans="1:9" x14ac:dyDescent="0.35">
      <c r="A92" s="1">
        <v>44633</v>
      </c>
      <c r="B92" s="1" t="str">
        <f>TEXT(Table1[[#This Row],[Date]],"mmm")</f>
        <v>Mar</v>
      </c>
      <c r="C92" s="1" t="str">
        <f>TEXT(Table1[[#This Row],[Date]],"y")</f>
        <v>22</v>
      </c>
      <c r="D92" t="s">
        <v>11</v>
      </c>
      <c r="E92" t="s">
        <v>20</v>
      </c>
      <c r="F92" t="s">
        <v>52</v>
      </c>
      <c r="G92" t="s">
        <v>119</v>
      </c>
      <c r="H92">
        <v>408.77421550000003</v>
      </c>
      <c r="I92">
        <v>475.9375938</v>
      </c>
    </row>
    <row r="93" spans="1:9" x14ac:dyDescent="0.35">
      <c r="A93" s="1">
        <v>44269</v>
      </c>
      <c r="B93" s="1" t="str">
        <f>TEXT(Table1[[#This Row],[Date]],"mmm")</f>
        <v>Mar</v>
      </c>
      <c r="C93" s="1" t="str">
        <f>TEXT(Table1[[#This Row],[Date]],"y")</f>
        <v>21</v>
      </c>
      <c r="D93" t="s">
        <v>16</v>
      </c>
      <c r="E93" t="s">
        <v>8</v>
      </c>
      <c r="F93" t="s">
        <v>34</v>
      </c>
      <c r="G93" t="s">
        <v>120</v>
      </c>
      <c r="H93">
        <v>313.95878010000001</v>
      </c>
      <c r="I93">
        <v>413.37052080000001</v>
      </c>
    </row>
    <row r="94" spans="1:9" x14ac:dyDescent="0.35">
      <c r="A94" s="1">
        <v>44270</v>
      </c>
      <c r="B94" s="1" t="str">
        <f>TEXT(Table1[[#This Row],[Date]],"mmm")</f>
        <v>Mar</v>
      </c>
      <c r="C94" s="1" t="str">
        <f>TEXT(Table1[[#This Row],[Date]],"y")</f>
        <v>21</v>
      </c>
      <c r="D94" t="s">
        <v>23</v>
      </c>
      <c r="E94" t="s">
        <v>12</v>
      </c>
      <c r="F94" t="s">
        <v>62</v>
      </c>
      <c r="G94" t="s">
        <v>121</v>
      </c>
      <c r="H94">
        <v>128.07036780000001</v>
      </c>
      <c r="I94">
        <v>289.06659489999998</v>
      </c>
    </row>
    <row r="95" spans="1:9" x14ac:dyDescent="0.35">
      <c r="A95" s="1">
        <v>44271</v>
      </c>
      <c r="B95" s="1" t="str">
        <f>TEXT(Table1[[#This Row],[Date]],"mmm")</f>
        <v>Mar</v>
      </c>
      <c r="C95" s="1" t="str">
        <f>TEXT(Table1[[#This Row],[Date]],"y")</f>
        <v>21</v>
      </c>
      <c r="D95" t="s">
        <v>27</v>
      </c>
      <c r="E95" t="s">
        <v>17</v>
      </c>
      <c r="F95" t="s">
        <v>64</v>
      </c>
      <c r="G95" t="s">
        <v>122</v>
      </c>
      <c r="H95">
        <v>870.06618300000002</v>
      </c>
      <c r="I95">
        <v>1104.140189</v>
      </c>
    </row>
    <row r="96" spans="1:9" x14ac:dyDescent="0.35">
      <c r="A96" s="1">
        <v>44637</v>
      </c>
      <c r="B96" s="1" t="str">
        <f>TEXT(Table1[[#This Row],[Date]],"mmm")</f>
        <v>Mar</v>
      </c>
      <c r="C96" s="1" t="str">
        <f>TEXT(Table1[[#This Row],[Date]],"y")</f>
        <v>22</v>
      </c>
      <c r="D96" t="s">
        <v>7</v>
      </c>
      <c r="E96" t="s">
        <v>24</v>
      </c>
      <c r="F96" t="s">
        <v>25</v>
      </c>
      <c r="G96" t="s">
        <v>123</v>
      </c>
      <c r="H96">
        <v>583.66556079999998</v>
      </c>
      <c r="I96">
        <v>756.84504809999999</v>
      </c>
    </row>
    <row r="97" spans="1:9" x14ac:dyDescent="0.35">
      <c r="A97" s="1">
        <v>44273</v>
      </c>
      <c r="B97" s="1" t="str">
        <f>TEXT(Table1[[#This Row],[Date]],"mmm")</f>
        <v>Mar</v>
      </c>
      <c r="C97" s="1" t="str">
        <f>TEXT(Table1[[#This Row],[Date]],"y")</f>
        <v>21</v>
      </c>
      <c r="D97" t="s">
        <v>11</v>
      </c>
      <c r="E97" t="s">
        <v>28</v>
      </c>
      <c r="F97" t="s">
        <v>29</v>
      </c>
      <c r="G97" t="s">
        <v>124</v>
      </c>
      <c r="H97">
        <v>58.679435890000001</v>
      </c>
      <c r="I97">
        <v>289.9502612</v>
      </c>
    </row>
    <row r="98" spans="1:9" x14ac:dyDescent="0.35">
      <c r="A98" s="1">
        <v>44639</v>
      </c>
      <c r="B98" s="1" t="str">
        <f>TEXT(Table1[[#This Row],[Date]],"mmm")</f>
        <v>Mar</v>
      </c>
      <c r="C98" s="1" t="str">
        <f>TEXT(Table1[[#This Row],[Date]],"y")</f>
        <v>22</v>
      </c>
      <c r="D98" t="s">
        <v>11</v>
      </c>
      <c r="E98" t="s">
        <v>31</v>
      </c>
      <c r="F98" t="s">
        <v>32</v>
      </c>
      <c r="G98" t="s">
        <v>125</v>
      </c>
      <c r="H98">
        <v>57.541288209999998</v>
      </c>
      <c r="I98">
        <v>236.01666940000001</v>
      </c>
    </row>
    <row r="99" spans="1:9" x14ac:dyDescent="0.35">
      <c r="A99" s="1">
        <v>44275</v>
      </c>
      <c r="B99" s="1" t="str">
        <f>TEXT(Table1[[#This Row],[Date]],"mmm")</f>
        <v>Mar</v>
      </c>
      <c r="C99" s="1" t="str">
        <f>TEXT(Table1[[#This Row],[Date]],"y")</f>
        <v>21</v>
      </c>
      <c r="D99" t="s">
        <v>11</v>
      </c>
      <c r="E99" t="s">
        <v>36</v>
      </c>
      <c r="F99" t="s">
        <v>29</v>
      </c>
      <c r="G99" t="s">
        <v>126</v>
      </c>
      <c r="H99">
        <v>554.71146469999996</v>
      </c>
      <c r="I99">
        <v>660.86937260000002</v>
      </c>
    </row>
    <row r="100" spans="1:9" x14ac:dyDescent="0.35">
      <c r="A100" s="1">
        <v>44276</v>
      </c>
      <c r="B100" s="1" t="str">
        <f>TEXT(Table1[[#This Row],[Date]],"mmm")</f>
        <v>Mar</v>
      </c>
      <c r="C100" s="1" t="str">
        <f>TEXT(Table1[[#This Row],[Date]],"y")</f>
        <v>21</v>
      </c>
      <c r="D100" t="s">
        <v>11</v>
      </c>
      <c r="E100" t="s">
        <v>20</v>
      </c>
      <c r="F100" t="s">
        <v>25</v>
      </c>
      <c r="G100" t="s">
        <v>127</v>
      </c>
      <c r="H100">
        <v>64.721482660000007</v>
      </c>
      <c r="I100">
        <v>214.19985980000001</v>
      </c>
    </row>
    <row r="101" spans="1:9" x14ac:dyDescent="0.35">
      <c r="A101" s="1">
        <v>44642</v>
      </c>
      <c r="B101" s="1" t="str">
        <f>TEXT(Table1[[#This Row],[Date]],"mmm")</f>
        <v>Mar</v>
      </c>
      <c r="C101" s="1" t="str">
        <f>TEXT(Table1[[#This Row],[Date]],"y")</f>
        <v>22</v>
      </c>
      <c r="D101" t="s">
        <v>11</v>
      </c>
      <c r="E101" t="s">
        <v>8</v>
      </c>
      <c r="F101" t="s">
        <v>18</v>
      </c>
      <c r="G101" t="s">
        <v>128</v>
      </c>
      <c r="H101">
        <v>590.67668419999995</v>
      </c>
      <c r="I101">
        <v>733.22752549999996</v>
      </c>
    </row>
    <row r="102" spans="1:9" x14ac:dyDescent="0.35">
      <c r="A102" s="1">
        <v>44278</v>
      </c>
      <c r="B102" s="1" t="str">
        <f>TEXT(Table1[[#This Row],[Date]],"mmm")</f>
        <v>Mar</v>
      </c>
      <c r="C102" s="1" t="str">
        <f>TEXT(Table1[[#This Row],[Date]],"y")</f>
        <v>21</v>
      </c>
      <c r="D102" t="s">
        <v>11</v>
      </c>
      <c r="E102" t="s">
        <v>12</v>
      </c>
      <c r="F102" t="s">
        <v>13</v>
      </c>
      <c r="G102" t="s">
        <v>15</v>
      </c>
      <c r="H102">
        <v>541.23549349999996</v>
      </c>
      <c r="I102">
        <v>789.83277450000003</v>
      </c>
    </row>
    <row r="103" spans="1:9" x14ac:dyDescent="0.35">
      <c r="A103" s="1">
        <v>44279</v>
      </c>
      <c r="B103" s="1" t="str">
        <f>TEXT(Table1[[#This Row],[Date]],"mmm")</f>
        <v>Mar</v>
      </c>
      <c r="C103" s="1" t="str">
        <f>TEXT(Table1[[#This Row],[Date]],"y")</f>
        <v>21</v>
      </c>
      <c r="D103" t="s">
        <v>11</v>
      </c>
      <c r="E103" t="s">
        <v>17</v>
      </c>
      <c r="F103" t="s">
        <v>9</v>
      </c>
      <c r="G103" t="s">
        <v>129</v>
      </c>
      <c r="H103">
        <v>116.0744517</v>
      </c>
      <c r="I103">
        <v>222.41848429999999</v>
      </c>
    </row>
    <row r="104" spans="1:9" x14ac:dyDescent="0.35">
      <c r="A104" s="1">
        <v>44280</v>
      </c>
      <c r="B104" s="1" t="str">
        <f>TEXT(Table1[[#This Row],[Date]],"mmm")</f>
        <v>Mar</v>
      </c>
      <c r="C104" s="1" t="str">
        <f>TEXT(Table1[[#This Row],[Date]],"y")</f>
        <v>21</v>
      </c>
      <c r="D104" t="s">
        <v>11</v>
      </c>
      <c r="E104" t="s">
        <v>17</v>
      </c>
      <c r="F104" t="s">
        <v>130</v>
      </c>
      <c r="G104" t="s">
        <v>131</v>
      </c>
      <c r="H104">
        <v>469.593389</v>
      </c>
      <c r="I104">
        <v>580.89002049999999</v>
      </c>
    </row>
    <row r="105" spans="1:9" x14ac:dyDescent="0.35">
      <c r="A105" s="1">
        <v>44281</v>
      </c>
      <c r="B105" s="1" t="str">
        <f>TEXT(Table1[[#This Row],[Date]],"mmm")</f>
        <v>Mar</v>
      </c>
      <c r="C105" s="1" t="str">
        <f>TEXT(Table1[[#This Row],[Date]],"y")</f>
        <v>21</v>
      </c>
      <c r="D105" t="s">
        <v>11</v>
      </c>
      <c r="E105" t="s">
        <v>17</v>
      </c>
      <c r="F105" t="s">
        <v>9</v>
      </c>
      <c r="G105" t="s">
        <v>132</v>
      </c>
      <c r="H105">
        <v>577.5802721</v>
      </c>
      <c r="I105">
        <v>834.24203320000004</v>
      </c>
    </row>
    <row r="106" spans="1:9" x14ac:dyDescent="0.35">
      <c r="A106" s="1">
        <v>44282</v>
      </c>
      <c r="B106" s="1" t="str">
        <f>TEXT(Table1[[#This Row],[Date]],"mmm")</f>
        <v>Mar</v>
      </c>
      <c r="C106" s="1" t="str">
        <f>TEXT(Table1[[#This Row],[Date]],"y")</f>
        <v>21</v>
      </c>
      <c r="D106" t="s">
        <v>11</v>
      </c>
      <c r="E106" t="s">
        <v>17</v>
      </c>
      <c r="F106" t="s">
        <v>13</v>
      </c>
      <c r="G106" t="s">
        <v>133</v>
      </c>
      <c r="H106">
        <v>232.38045249999999</v>
      </c>
      <c r="I106">
        <v>258.88257479999999</v>
      </c>
    </row>
    <row r="107" spans="1:9" x14ac:dyDescent="0.35">
      <c r="A107" s="1">
        <v>44283</v>
      </c>
      <c r="B107" s="1" t="str">
        <f>TEXT(Table1[[#This Row],[Date]],"mmm")</f>
        <v>Mar</v>
      </c>
      <c r="C107" s="1" t="str">
        <f>TEXT(Table1[[#This Row],[Date]],"y")</f>
        <v>21</v>
      </c>
      <c r="D107" t="s">
        <v>11</v>
      </c>
      <c r="E107" t="s">
        <v>17</v>
      </c>
      <c r="F107" t="s">
        <v>18</v>
      </c>
      <c r="G107" t="s">
        <v>134</v>
      </c>
      <c r="H107">
        <v>232.12712579999999</v>
      </c>
      <c r="I107">
        <v>232.1827936</v>
      </c>
    </row>
    <row r="108" spans="1:9" x14ac:dyDescent="0.35">
      <c r="A108" s="1">
        <v>44284</v>
      </c>
      <c r="B108" s="1" t="str">
        <f>TEXT(Table1[[#This Row],[Date]],"mmm")</f>
        <v>Mar</v>
      </c>
      <c r="C108" s="1" t="str">
        <f>TEXT(Table1[[#This Row],[Date]],"y")</f>
        <v>21</v>
      </c>
      <c r="D108" t="s">
        <v>16</v>
      </c>
      <c r="E108" t="s">
        <v>17</v>
      </c>
      <c r="F108" t="s">
        <v>25</v>
      </c>
      <c r="G108" t="s">
        <v>135</v>
      </c>
      <c r="H108">
        <v>856.89750890000005</v>
      </c>
      <c r="I108">
        <v>1060.1438740000001</v>
      </c>
    </row>
    <row r="109" spans="1:9" x14ac:dyDescent="0.35">
      <c r="A109" s="1">
        <v>44285</v>
      </c>
      <c r="B109" s="1" t="str">
        <f>TEXT(Table1[[#This Row],[Date]],"mmm")</f>
        <v>Mar</v>
      </c>
      <c r="C109" s="1" t="str">
        <f>TEXT(Table1[[#This Row],[Date]],"y")</f>
        <v>21</v>
      </c>
      <c r="D109" t="s">
        <v>23</v>
      </c>
      <c r="E109" t="s">
        <v>17</v>
      </c>
      <c r="F109" t="s">
        <v>29</v>
      </c>
      <c r="G109" t="s">
        <v>136</v>
      </c>
      <c r="H109">
        <v>410.27293780000002</v>
      </c>
      <c r="I109">
        <v>629.88195289999999</v>
      </c>
    </row>
    <row r="110" spans="1:9" x14ac:dyDescent="0.35">
      <c r="A110" s="1">
        <v>44286</v>
      </c>
      <c r="B110" s="1" t="str">
        <f>TEXT(Table1[[#This Row],[Date]],"mmm")</f>
        <v>Mar</v>
      </c>
      <c r="C110" s="1" t="str">
        <f>TEXT(Table1[[#This Row],[Date]],"y")</f>
        <v>21</v>
      </c>
      <c r="D110" t="s">
        <v>27</v>
      </c>
      <c r="E110" t="s">
        <v>17</v>
      </c>
      <c r="F110" t="s">
        <v>32</v>
      </c>
      <c r="G110" t="s">
        <v>137</v>
      </c>
      <c r="H110">
        <v>504.71349550000002</v>
      </c>
      <c r="I110">
        <v>602.6754823</v>
      </c>
    </row>
    <row r="111" spans="1:9" x14ac:dyDescent="0.35">
      <c r="A111" s="1">
        <v>44287</v>
      </c>
      <c r="B111" s="1" t="str">
        <f>TEXT(Table1[[#This Row],[Date]],"mmm")</f>
        <v>Apr</v>
      </c>
      <c r="C111" s="1" t="str">
        <f>TEXT(Table1[[#This Row],[Date]],"y")</f>
        <v>21</v>
      </c>
      <c r="D111" t="s">
        <v>7</v>
      </c>
      <c r="E111" t="s">
        <v>17</v>
      </c>
      <c r="F111" t="s">
        <v>37</v>
      </c>
      <c r="G111" t="s">
        <v>138</v>
      </c>
      <c r="H111">
        <v>50.438601400000003</v>
      </c>
      <c r="I111">
        <v>165.26855330000001</v>
      </c>
    </row>
    <row r="112" spans="1:9" x14ac:dyDescent="0.35">
      <c r="A112" s="1">
        <v>44288</v>
      </c>
      <c r="B112" s="1" t="str">
        <f>TEXT(Table1[[#This Row],[Date]],"mmm")</f>
        <v>Apr</v>
      </c>
      <c r="C112" s="1" t="str">
        <f>TEXT(Table1[[#This Row],[Date]],"y")</f>
        <v>21</v>
      </c>
      <c r="D112" t="s">
        <v>11</v>
      </c>
      <c r="E112" t="s">
        <v>17</v>
      </c>
      <c r="F112" t="s">
        <v>39</v>
      </c>
      <c r="G112" t="s">
        <v>139</v>
      </c>
      <c r="H112">
        <v>73.420067669999995</v>
      </c>
      <c r="I112">
        <v>239.40286800000001</v>
      </c>
    </row>
    <row r="113" spans="1:9" x14ac:dyDescent="0.35">
      <c r="A113" s="1">
        <v>44289</v>
      </c>
      <c r="B113" s="1" t="str">
        <f>TEXT(Table1[[#This Row],[Date]],"mmm")</f>
        <v>Apr</v>
      </c>
      <c r="C113" s="1" t="str">
        <f>TEXT(Table1[[#This Row],[Date]],"y")</f>
        <v>21</v>
      </c>
      <c r="D113" t="s">
        <v>16</v>
      </c>
      <c r="E113" t="s">
        <v>17</v>
      </c>
      <c r="F113" t="s">
        <v>47</v>
      </c>
      <c r="G113" t="s">
        <v>140</v>
      </c>
      <c r="H113">
        <v>343.6836902</v>
      </c>
      <c r="I113">
        <v>492.02773180000003</v>
      </c>
    </row>
    <row r="114" spans="1:9" x14ac:dyDescent="0.35">
      <c r="A114" s="1">
        <v>44655</v>
      </c>
      <c r="B114" s="1" t="str">
        <f>TEXT(Table1[[#This Row],[Date]],"mmm")</f>
        <v>Apr</v>
      </c>
      <c r="C114" s="1" t="str">
        <f>TEXT(Table1[[#This Row],[Date]],"y")</f>
        <v>22</v>
      </c>
      <c r="D114" t="s">
        <v>23</v>
      </c>
      <c r="E114" t="s">
        <v>31</v>
      </c>
      <c r="F114" t="s">
        <v>49</v>
      </c>
      <c r="G114" t="s">
        <v>141</v>
      </c>
      <c r="H114">
        <v>1038.20913</v>
      </c>
      <c r="I114">
        <v>1055.7121509999999</v>
      </c>
    </row>
    <row r="115" spans="1:9" x14ac:dyDescent="0.35">
      <c r="A115" s="1">
        <v>44291</v>
      </c>
      <c r="B115" s="1" t="str">
        <f>TEXT(Table1[[#This Row],[Date]],"mmm")</f>
        <v>Apr</v>
      </c>
      <c r="C115" s="1" t="str">
        <f>TEXT(Table1[[#This Row],[Date]],"y")</f>
        <v>21</v>
      </c>
      <c r="D115" t="s">
        <v>23</v>
      </c>
      <c r="E115" t="s">
        <v>36</v>
      </c>
      <c r="F115" t="s">
        <v>41</v>
      </c>
      <c r="G115" t="s">
        <v>142</v>
      </c>
      <c r="H115">
        <v>430.44190049999997</v>
      </c>
      <c r="I115">
        <v>486.78801290000001</v>
      </c>
    </row>
    <row r="116" spans="1:9" x14ac:dyDescent="0.35">
      <c r="A116" s="1">
        <v>44292</v>
      </c>
      <c r="B116" s="1" t="str">
        <f>TEXT(Table1[[#This Row],[Date]],"mmm")</f>
        <v>Apr</v>
      </c>
      <c r="C116" s="1" t="str">
        <f>TEXT(Table1[[#This Row],[Date]],"y")</f>
        <v>21</v>
      </c>
      <c r="D116" t="s">
        <v>23</v>
      </c>
      <c r="E116" t="s">
        <v>20</v>
      </c>
      <c r="F116" t="s">
        <v>52</v>
      </c>
      <c r="G116" t="s">
        <v>143</v>
      </c>
      <c r="H116">
        <v>1392.1366780000001</v>
      </c>
      <c r="I116">
        <v>1436.924608</v>
      </c>
    </row>
    <row r="117" spans="1:9" x14ac:dyDescent="0.35">
      <c r="A117" s="1">
        <v>44658</v>
      </c>
      <c r="B117" s="1" t="str">
        <f>TEXT(Table1[[#This Row],[Date]],"mmm")</f>
        <v>Apr</v>
      </c>
      <c r="C117" s="1" t="str">
        <f>TEXT(Table1[[#This Row],[Date]],"y")</f>
        <v>22</v>
      </c>
      <c r="D117" t="s">
        <v>23</v>
      </c>
      <c r="E117" t="s">
        <v>8</v>
      </c>
      <c r="F117" t="s">
        <v>34</v>
      </c>
      <c r="G117" t="s">
        <v>144</v>
      </c>
      <c r="H117">
        <v>225.3724699</v>
      </c>
      <c r="I117">
        <v>240.07377170000001</v>
      </c>
    </row>
    <row r="118" spans="1:9" x14ac:dyDescent="0.35">
      <c r="A118" s="1">
        <v>44294</v>
      </c>
      <c r="B118" s="1" t="str">
        <f>TEXT(Table1[[#This Row],[Date]],"mmm")</f>
        <v>Apr</v>
      </c>
      <c r="C118" s="1" t="str">
        <f>TEXT(Table1[[#This Row],[Date]],"y")</f>
        <v>21</v>
      </c>
      <c r="D118" t="s">
        <v>23</v>
      </c>
      <c r="E118" t="s">
        <v>12</v>
      </c>
      <c r="F118" t="s">
        <v>62</v>
      </c>
      <c r="G118" t="s">
        <v>145</v>
      </c>
      <c r="H118">
        <v>175.96763189999999</v>
      </c>
      <c r="I118">
        <v>364.81888859999998</v>
      </c>
    </row>
    <row r="119" spans="1:9" x14ac:dyDescent="0.35">
      <c r="A119" s="1">
        <v>44295</v>
      </c>
      <c r="B119" s="1" t="str">
        <f>TEXT(Table1[[#This Row],[Date]],"mmm")</f>
        <v>Apr</v>
      </c>
      <c r="C119" s="1" t="str">
        <f>TEXT(Table1[[#This Row],[Date]],"y")</f>
        <v>21</v>
      </c>
      <c r="D119" t="s">
        <v>23</v>
      </c>
      <c r="E119" t="s">
        <v>17</v>
      </c>
      <c r="F119" t="s">
        <v>64</v>
      </c>
      <c r="G119" t="s">
        <v>146</v>
      </c>
      <c r="H119">
        <v>1.961764294</v>
      </c>
      <c r="I119">
        <v>114.50651929999999</v>
      </c>
    </row>
    <row r="120" spans="1:9" x14ac:dyDescent="0.35">
      <c r="A120" s="1">
        <v>44661</v>
      </c>
      <c r="B120" s="1" t="str">
        <f>TEXT(Table1[[#This Row],[Date]],"mmm")</f>
        <v>Apr</v>
      </c>
      <c r="C120" s="1" t="str">
        <f>TEXT(Table1[[#This Row],[Date]],"y")</f>
        <v>22</v>
      </c>
      <c r="D120" t="s">
        <v>27</v>
      </c>
      <c r="E120" t="s">
        <v>24</v>
      </c>
      <c r="F120" t="s">
        <v>21</v>
      </c>
      <c r="G120" t="s">
        <v>147</v>
      </c>
      <c r="H120">
        <v>498.66376960000002</v>
      </c>
      <c r="I120">
        <v>661.66403600000001</v>
      </c>
    </row>
    <row r="121" spans="1:9" x14ac:dyDescent="0.35">
      <c r="A121" s="1">
        <v>44297</v>
      </c>
      <c r="B121" s="1" t="str">
        <f>TEXT(Table1[[#This Row],[Date]],"mmm")</f>
        <v>Apr</v>
      </c>
      <c r="C121" s="1" t="str">
        <f>TEXT(Table1[[#This Row],[Date]],"y")</f>
        <v>21</v>
      </c>
      <c r="D121" t="s">
        <v>7</v>
      </c>
      <c r="E121" t="s">
        <v>28</v>
      </c>
      <c r="F121" t="s">
        <v>88</v>
      </c>
      <c r="G121" t="s">
        <v>148</v>
      </c>
      <c r="H121">
        <v>451.23616579999998</v>
      </c>
      <c r="I121">
        <v>628.92340030000003</v>
      </c>
    </row>
    <row r="122" spans="1:9" x14ac:dyDescent="0.35">
      <c r="A122" s="1">
        <v>44298</v>
      </c>
      <c r="B122" s="1" t="str">
        <f>TEXT(Table1[[#This Row],[Date]],"mmm")</f>
        <v>Apr</v>
      </c>
      <c r="C122" s="1" t="str">
        <f>TEXT(Table1[[#This Row],[Date]],"y")</f>
        <v>21</v>
      </c>
      <c r="D122" t="s">
        <v>11</v>
      </c>
      <c r="E122" t="s">
        <v>31</v>
      </c>
      <c r="F122" t="s">
        <v>92</v>
      </c>
      <c r="G122" t="s">
        <v>149</v>
      </c>
      <c r="H122">
        <v>171.75128380000001</v>
      </c>
      <c r="I122">
        <v>197.31531709999999</v>
      </c>
    </row>
    <row r="123" spans="1:9" x14ac:dyDescent="0.35">
      <c r="A123" s="1">
        <v>44299</v>
      </c>
      <c r="B123" s="1" t="str">
        <f>TEXT(Table1[[#This Row],[Date]],"mmm")</f>
        <v>Apr</v>
      </c>
      <c r="C123" s="1" t="str">
        <f>TEXT(Table1[[#This Row],[Date]],"y")</f>
        <v>21</v>
      </c>
      <c r="D123" t="s">
        <v>16</v>
      </c>
      <c r="E123" t="s">
        <v>36</v>
      </c>
      <c r="F123" t="s">
        <v>94</v>
      </c>
      <c r="G123" t="s">
        <v>150</v>
      </c>
      <c r="H123">
        <v>307.83509299999997</v>
      </c>
      <c r="I123">
        <v>381.2821045</v>
      </c>
    </row>
    <row r="124" spans="1:9" x14ac:dyDescent="0.35">
      <c r="A124" s="1">
        <v>44668</v>
      </c>
      <c r="B124" s="1" t="str">
        <f>TEXT(Table1[[#This Row],[Date]],"mmm")</f>
        <v>Apr</v>
      </c>
      <c r="C124" s="1" t="str">
        <f>TEXT(Table1[[#This Row],[Date]],"y")</f>
        <v>22</v>
      </c>
      <c r="D124" t="s">
        <v>7</v>
      </c>
      <c r="E124" t="s">
        <v>8</v>
      </c>
      <c r="F124" t="s">
        <v>13</v>
      </c>
      <c r="G124" t="s">
        <v>53</v>
      </c>
      <c r="H124">
        <v>223.6414159</v>
      </c>
      <c r="I124">
        <v>371.52389240000002</v>
      </c>
    </row>
    <row r="125" spans="1:9" x14ac:dyDescent="0.35">
      <c r="A125" s="1">
        <v>44365</v>
      </c>
      <c r="B125" s="1" t="str">
        <f>TEXT(Table1[[#This Row],[Date]],"mmm")</f>
        <v>Jun</v>
      </c>
      <c r="C125" s="1" t="str">
        <f>TEXT(Table1[[#This Row],[Date]],"y")</f>
        <v>21</v>
      </c>
      <c r="D125" t="s">
        <v>11</v>
      </c>
      <c r="E125" t="s">
        <v>12</v>
      </c>
      <c r="F125" t="s">
        <v>18</v>
      </c>
      <c r="G125" t="s">
        <v>61</v>
      </c>
      <c r="H125">
        <v>103.42398470000001</v>
      </c>
      <c r="I125">
        <v>304.35911199999998</v>
      </c>
    </row>
    <row r="126" spans="1:9" x14ac:dyDescent="0.35">
      <c r="A126" s="1">
        <v>44823</v>
      </c>
      <c r="B126" s="1" t="str">
        <f>TEXT(Table1[[#This Row],[Date]],"mmm")</f>
        <v>Sep</v>
      </c>
      <c r="C126" s="1" t="str">
        <f>TEXT(Table1[[#This Row],[Date]],"y")</f>
        <v>22</v>
      </c>
      <c r="D126" t="s">
        <v>16</v>
      </c>
      <c r="E126" t="s">
        <v>17</v>
      </c>
      <c r="F126" t="s">
        <v>41</v>
      </c>
      <c r="G126" t="s">
        <v>63</v>
      </c>
      <c r="H126">
        <v>1022.3706570000001</v>
      </c>
      <c r="I126">
        <v>1040.7937529999999</v>
      </c>
    </row>
    <row r="127" spans="1:9" x14ac:dyDescent="0.35">
      <c r="A127" s="1">
        <v>44458</v>
      </c>
      <c r="B127" s="1" t="str">
        <f>TEXT(Table1[[#This Row],[Date]],"mmm")</f>
        <v>Sep</v>
      </c>
      <c r="C127" s="1" t="str">
        <f>TEXT(Table1[[#This Row],[Date]],"y")</f>
        <v>21</v>
      </c>
      <c r="D127" t="s">
        <v>23</v>
      </c>
      <c r="E127" t="s">
        <v>17</v>
      </c>
      <c r="F127" t="s">
        <v>32</v>
      </c>
      <c r="G127" t="s">
        <v>65</v>
      </c>
      <c r="H127">
        <v>860.12082499999997</v>
      </c>
      <c r="I127">
        <v>877.22207289999994</v>
      </c>
    </row>
    <row r="128" spans="1:9" x14ac:dyDescent="0.35">
      <c r="A128" s="1">
        <v>44217</v>
      </c>
      <c r="B128" s="1" t="str">
        <f>TEXT(Table1[[#This Row],[Date]],"mmm")</f>
        <v>Jan</v>
      </c>
      <c r="C128" s="1" t="str">
        <f>TEXT(Table1[[#This Row],[Date]],"y")</f>
        <v>21</v>
      </c>
      <c r="D128" t="s">
        <v>16</v>
      </c>
      <c r="E128" t="s">
        <v>17</v>
      </c>
      <c r="F128" t="s">
        <v>37</v>
      </c>
      <c r="G128" t="s">
        <v>22</v>
      </c>
      <c r="H128">
        <v>586.52920519999998</v>
      </c>
      <c r="I128">
        <v>850.81424500000003</v>
      </c>
    </row>
    <row r="129" spans="1:9" x14ac:dyDescent="0.35">
      <c r="A129" s="1">
        <v>44664</v>
      </c>
      <c r="B129" s="1" t="str">
        <f>TEXT(Table1[[#This Row],[Date]],"mmm")</f>
        <v>Apr</v>
      </c>
      <c r="C129" s="1" t="str">
        <f>TEXT(Table1[[#This Row],[Date]],"y")</f>
        <v>22</v>
      </c>
      <c r="D129" t="s">
        <v>16</v>
      </c>
      <c r="E129" t="s">
        <v>31</v>
      </c>
      <c r="F129" t="s">
        <v>13</v>
      </c>
      <c r="G129" t="s">
        <v>151</v>
      </c>
      <c r="H129">
        <v>457.47940929999999</v>
      </c>
      <c r="I129">
        <v>546.07393549999995</v>
      </c>
    </row>
    <row r="130" spans="1:9" x14ac:dyDescent="0.35">
      <c r="A130" s="1">
        <v>44300</v>
      </c>
      <c r="B130" s="1" t="str">
        <f>TEXT(Table1[[#This Row],[Date]],"mmm")</f>
        <v>Apr</v>
      </c>
      <c r="C130" s="1" t="str">
        <f>TEXT(Table1[[#This Row],[Date]],"y")</f>
        <v>21</v>
      </c>
      <c r="D130" t="s">
        <v>23</v>
      </c>
      <c r="E130" t="s">
        <v>36</v>
      </c>
      <c r="F130" t="s">
        <v>41</v>
      </c>
      <c r="G130" t="s">
        <v>152</v>
      </c>
      <c r="H130">
        <v>749.52806380000004</v>
      </c>
      <c r="I130">
        <v>811.16468339999994</v>
      </c>
    </row>
    <row r="131" spans="1:9" x14ac:dyDescent="0.35">
      <c r="A131" s="1">
        <v>44300</v>
      </c>
      <c r="B131" s="1" t="str">
        <f>TEXT(Table1[[#This Row],[Date]],"mmm")</f>
        <v>Apr</v>
      </c>
      <c r="C131" s="1" t="str">
        <f>TEXT(Table1[[#This Row],[Date]],"y")</f>
        <v>21</v>
      </c>
      <c r="D131" t="s">
        <v>27</v>
      </c>
      <c r="E131" t="s">
        <v>20</v>
      </c>
      <c r="F131" t="s">
        <v>52</v>
      </c>
      <c r="G131" t="s">
        <v>153</v>
      </c>
      <c r="H131">
        <v>150.52104979999999</v>
      </c>
      <c r="I131">
        <v>351.57887390000002</v>
      </c>
    </row>
    <row r="132" spans="1:9" x14ac:dyDescent="0.35">
      <c r="A132" s="1">
        <v>44300</v>
      </c>
      <c r="B132" s="1" t="str">
        <f>TEXT(Table1[[#This Row],[Date]],"mmm")</f>
        <v>Apr</v>
      </c>
      <c r="C132" s="1" t="str">
        <f>TEXT(Table1[[#This Row],[Date]],"y")</f>
        <v>21</v>
      </c>
      <c r="D132" t="s">
        <v>23</v>
      </c>
      <c r="E132" t="s">
        <v>20</v>
      </c>
      <c r="F132" t="s">
        <v>96</v>
      </c>
      <c r="G132" t="s">
        <v>154</v>
      </c>
      <c r="H132">
        <v>285.1721316</v>
      </c>
      <c r="I132">
        <v>313.9815049</v>
      </c>
    </row>
    <row r="133" spans="1:9" x14ac:dyDescent="0.35">
      <c r="A133" s="1">
        <v>44666</v>
      </c>
      <c r="B133" s="1" t="str">
        <f>TEXT(Table1[[#This Row],[Date]],"mmm")</f>
        <v>Apr</v>
      </c>
      <c r="C133" s="1" t="str">
        <f>TEXT(Table1[[#This Row],[Date]],"y")</f>
        <v>22</v>
      </c>
      <c r="D133" t="s">
        <v>27</v>
      </c>
      <c r="E133" t="s">
        <v>24</v>
      </c>
      <c r="F133" t="s">
        <v>98</v>
      </c>
      <c r="G133" t="s">
        <v>155</v>
      </c>
      <c r="H133">
        <v>175.52645910000001</v>
      </c>
      <c r="I133">
        <v>244.58387189999999</v>
      </c>
    </row>
    <row r="134" spans="1:9" x14ac:dyDescent="0.35">
      <c r="A134" s="1">
        <v>44302</v>
      </c>
      <c r="B134" s="1" t="str">
        <f>TEXT(Table1[[#This Row],[Date]],"mmm")</f>
        <v>Apr</v>
      </c>
      <c r="C134" s="1" t="str">
        <f>TEXT(Table1[[#This Row],[Date]],"y")</f>
        <v>21</v>
      </c>
      <c r="D134" t="s">
        <v>7</v>
      </c>
      <c r="E134" t="s">
        <v>24</v>
      </c>
      <c r="F134" t="s">
        <v>49</v>
      </c>
      <c r="G134" t="s">
        <v>156</v>
      </c>
      <c r="H134">
        <v>629.42653670000004</v>
      </c>
      <c r="I134">
        <v>656.33699109999998</v>
      </c>
    </row>
    <row r="135" spans="1:9" x14ac:dyDescent="0.35">
      <c r="A135" s="1">
        <v>44303</v>
      </c>
      <c r="B135" s="1" t="str">
        <f>TEXT(Table1[[#This Row],[Date]],"mmm")</f>
        <v>Apr</v>
      </c>
      <c r="C135" s="1" t="str">
        <f>TEXT(Table1[[#This Row],[Date]],"y")</f>
        <v>21</v>
      </c>
      <c r="D135" t="s">
        <v>11</v>
      </c>
      <c r="E135" t="s">
        <v>24</v>
      </c>
      <c r="F135" t="s">
        <v>41</v>
      </c>
      <c r="G135" t="s">
        <v>157</v>
      </c>
      <c r="H135">
        <v>505.42952100000002</v>
      </c>
      <c r="I135">
        <v>535.02943760000005</v>
      </c>
    </row>
    <row r="136" spans="1:9" x14ac:dyDescent="0.35">
      <c r="A136" s="1">
        <v>44669</v>
      </c>
      <c r="B136" s="1" t="str">
        <f>TEXT(Table1[[#This Row],[Date]],"mmm")</f>
        <v>Apr</v>
      </c>
      <c r="C136" s="1" t="str">
        <f>TEXT(Table1[[#This Row],[Date]],"y")</f>
        <v>22</v>
      </c>
      <c r="D136" t="s">
        <v>16</v>
      </c>
      <c r="E136" t="s">
        <v>24</v>
      </c>
      <c r="F136" t="s">
        <v>52</v>
      </c>
      <c r="G136" t="s">
        <v>158</v>
      </c>
      <c r="H136">
        <v>245.6097024</v>
      </c>
      <c r="I136">
        <v>369.1223559</v>
      </c>
    </row>
    <row r="137" spans="1:9" x14ac:dyDescent="0.35">
      <c r="A137" s="1">
        <v>44305</v>
      </c>
      <c r="B137" s="1" t="str">
        <f>TEXT(Table1[[#This Row],[Date]],"mmm")</f>
        <v>Apr</v>
      </c>
      <c r="C137" s="1" t="str">
        <f>TEXT(Table1[[#This Row],[Date]],"y")</f>
        <v>21</v>
      </c>
      <c r="D137" t="s">
        <v>23</v>
      </c>
      <c r="E137" t="s">
        <v>28</v>
      </c>
      <c r="F137" t="s">
        <v>9</v>
      </c>
      <c r="G137" t="s">
        <v>159</v>
      </c>
      <c r="H137">
        <v>1284.4928620000001</v>
      </c>
      <c r="I137">
        <v>1317.2529910000001</v>
      </c>
    </row>
    <row r="138" spans="1:9" x14ac:dyDescent="0.35">
      <c r="A138" s="1">
        <v>44306</v>
      </c>
      <c r="B138" s="1" t="str">
        <f>TEXT(Table1[[#This Row],[Date]],"mmm")</f>
        <v>Apr</v>
      </c>
      <c r="C138" s="1" t="str">
        <f>TEXT(Table1[[#This Row],[Date]],"y")</f>
        <v>21</v>
      </c>
      <c r="D138" t="s">
        <v>11</v>
      </c>
      <c r="E138" t="s">
        <v>31</v>
      </c>
      <c r="F138" t="s">
        <v>13</v>
      </c>
      <c r="G138" t="s">
        <v>160</v>
      </c>
      <c r="H138">
        <v>167.72527819999999</v>
      </c>
      <c r="I138">
        <v>342.3794552</v>
      </c>
    </row>
    <row r="139" spans="1:9" x14ac:dyDescent="0.35">
      <c r="A139" s="1">
        <v>44672</v>
      </c>
      <c r="B139" s="1" t="str">
        <f>TEXT(Table1[[#This Row],[Date]],"mmm")</f>
        <v>Apr</v>
      </c>
      <c r="C139" s="1" t="str">
        <f>TEXT(Table1[[#This Row],[Date]],"y")</f>
        <v>22</v>
      </c>
      <c r="D139" t="s">
        <v>11</v>
      </c>
      <c r="E139" t="s">
        <v>36</v>
      </c>
      <c r="F139" t="s">
        <v>41</v>
      </c>
      <c r="G139" t="s">
        <v>161</v>
      </c>
      <c r="H139">
        <v>333.88084809999998</v>
      </c>
      <c r="I139">
        <v>512.94036559999995</v>
      </c>
    </row>
    <row r="140" spans="1:9" x14ac:dyDescent="0.35">
      <c r="A140" s="1">
        <v>44673</v>
      </c>
      <c r="B140" s="1" t="str">
        <f>TEXT(Table1[[#This Row],[Date]],"mmm")</f>
        <v>Apr</v>
      </c>
      <c r="C140" s="1" t="str">
        <f>TEXT(Table1[[#This Row],[Date]],"y")</f>
        <v>22</v>
      </c>
      <c r="D140" t="s">
        <v>11</v>
      </c>
      <c r="E140" t="s">
        <v>20</v>
      </c>
      <c r="F140" t="s">
        <v>52</v>
      </c>
      <c r="G140" t="s">
        <v>162</v>
      </c>
      <c r="H140">
        <v>13.348838110000001</v>
      </c>
      <c r="I140">
        <v>190.05185090000001</v>
      </c>
    </row>
    <row r="141" spans="1:9" x14ac:dyDescent="0.35">
      <c r="A141" s="1">
        <v>44309</v>
      </c>
      <c r="B141" s="1" t="str">
        <f>TEXT(Table1[[#This Row],[Date]],"mmm")</f>
        <v>Apr</v>
      </c>
      <c r="C141" s="1" t="str">
        <f>TEXT(Table1[[#This Row],[Date]],"y")</f>
        <v>21</v>
      </c>
      <c r="D141" t="s">
        <v>11</v>
      </c>
      <c r="E141" t="s">
        <v>8</v>
      </c>
      <c r="F141" t="s">
        <v>9</v>
      </c>
      <c r="G141" t="s">
        <v>90</v>
      </c>
      <c r="H141">
        <v>134.94925929999999</v>
      </c>
      <c r="I141">
        <v>251.82501060000001</v>
      </c>
    </row>
    <row r="142" spans="1:9" x14ac:dyDescent="0.35">
      <c r="A142" s="1">
        <v>44310</v>
      </c>
      <c r="B142" s="1" t="str">
        <f>TEXT(Table1[[#This Row],[Date]],"mmm")</f>
        <v>Apr</v>
      </c>
      <c r="C142" s="1" t="str">
        <f>TEXT(Table1[[#This Row],[Date]],"y")</f>
        <v>21</v>
      </c>
      <c r="D142" t="s">
        <v>11</v>
      </c>
      <c r="E142" t="s">
        <v>12</v>
      </c>
      <c r="F142" t="s">
        <v>13</v>
      </c>
      <c r="G142" t="s">
        <v>91</v>
      </c>
      <c r="H142">
        <v>253.11548110000001</v>
      </c>
      <c r="I142">
        <v>274.38192220000002</v>
      </c>
    </row>
    <row r="143" spans="1:9" x14ac:dyDescent="0.35">
      <c r="A143" s="1">
        <v>44676</v>
      </c>
      <c r="B143" s="1" t="str">
        <f>TEXT(Table1[[#This Row],[Date]],"mmm")</f>
        <v>Apr</v>
      </c>
      <c r="C143" s="1" t="str">
        <f>TEXT(Table1[[#This Row],[Date]],"y")</f>
        <v>22</v>
      </c>
      <c r="D143" t="s">
        <v>11</v>
      </c>
      <c r="E143" t="s">
        <v>17</v>
      </c>
      <c r="F143" t="s">
        <v>41</v>
      </c>
      <c r="G143" t="s">
        <v>163</v>
      </c>
      <c r="H143">
        <v>261.35484020000001</v>
      </c>
      <c r="I143">
        <v>341.15462509999998</v>
      </c>
    </row>
    <row r="144" spans="1:9" x14ac:dyDescent="0.35">
      <c r="A144" s="1">
        <v>44312</v>
      </c>
      <c r="B144" s="1" t="str">
        <f>TEXT(Table1[[#This Row],[Date]],"mmm")</f>
        <v>Apr</v>
      </c>
      <c r="C144" s="1" t="str">
        <f>TEXT(Table1[[#This Row],[Date]],"y")</f>
        <v>21</v>
      </c>
      <c r="D144" t="s">
        <v>11</v>
      </c>
      <c r="E144" t="s">
        <v>24</v>
      </c>
      <c r="F144" t="s">
        <v>52</v>
      </c>
      <c r="G144" t="s">
        <v>164</v>
      </c>
      <c r="H144">
        <v>220.36464029999999</v>
      </c>
      <c r="I144">
        <v>514.19937470000002</v>
      </c>
    </row>
    <row r="145" spans="1:9" x14ac:dyDescent="0.35">
      <c r="A145" s="1">
        <v>44678</v>
      </c>
      <c r="B145" s="1" t="str">
        <f>TEXT(Table1[[#This Row],[Date]],"mmm")</f>
        <v>Apr</v>
      </c>
      <c r="C145" s="1" t="str">
        <f>TEXT(Table1[[#This Row],[Date]],"y")</f>
        <v>22</v>
      </c>
      <c r="D145" t="s">
        <v>11</v>
      </c>
      <c r="E145" t="s">
        <v>28</v>
      </c>
      <c r="F145" t="s">
        <v>9</v>
      </c>
      <c r="G145" t="s">
        <v>165</v>
      </c>
      <c r="H145">
        <v>252.2642271</v>
      </c>
      <c r="I145">
        <v>281.98802219999999</v>
      </c>
    </row>
    <row r="146" spans="1:9" x14ac:dyDescent="0.35">
      <c r="A146" s="1">
        <v>44314</v>
      </c>
      <c r="B146" s="1" t="str">
        <f>TEXT(Table1[[#This Row],[Date]],"mmm")</f>
        <v>Apr</v>
      </c>
      <c r="C146" s="1" t="str">
        <f>TEXT(Table1[[#This Row],[Date]],"y")</f>
        <v>21</v>
      </c>
      <c r="D146" t="s">
        <v>16</v>
      </c>
      <c r="E146" t="s">
        <v>31</v>
      </c>
      <c r="F146" t="s">
        <v>13</v>
      </c>
      <c r="G146" t="s">
        <v>151</v>
      </c>
      <c r="H146">
        <v>457.47940929999999</v>
      </c>
      <c r="I146">
        <v>546.07393549999995</v>
      </c>
    </row>
    <row r="147" spans="1:9" x14ac:dyDescent="0.35">
      <c r="A147" s="1">
        <v>44680</v>
      </c>
      <c r="B147" s="1" t="str">
        <f>TEXT(Table1[[#This Row],[Date]],"mmm")</f>
        <v>Apr</v>
      </c>
      <c r="C147" s="1" t="str">
        <f>TEXT(Table1[[#This Row],[Date]],"y")</f>
        <v>22</v>
      </c>
      <c r="D147" t="s">
        <v>23</v>
      </c>
      <c r="E147" t="s">
        <v>36</v>
      </c>
      <c r="F147" t="s">
        <v>41</v>
      </c>
      <c r="G147" t="s">
        <v>152</v>
      </c>
      <c r="H147">
        <v>749.52806380000004</v>
      </c>
      <c r="I147">
        <v>811.16468339999994</v>
      </c>
    </row>
    <row r="148" spans="1:9" x14ac:dyDescent="0.35">
      <c r="A148" s="1">
        <v>44316</v>
      </c>
      <c r="B148" s="1" t="str">
        <f>TEXT(Table1[[#This Row],[Date]],"mmm")</f>
        <v>Apr</v>
      </c>
      <c r="C148" s="1" t="str">
        <f>TEXT(Table1[[#This Row],[Date]],"y")</f>
        <v>21</v>
      </c>
      <c r="D148" t="s">
        <v>27</v>
      </c>
      <c r="E148" t="s">
        <v>20</v>
      </c>
      <c r="F148" t="s">
        <v>52</v>
      </c>
      <c r="G148" t="s">
        <v>153</v>
      </c>
      <c r="H148">
        <v>150.52104979999999</v>
      </c>
      <c r="I148">
        <v>351.57887390000002</v>
      </c>
    </row>
    <row r="149" spans="1:9" x14ac:dyDescent="0.35">
      <c r="A149" s="1">
        <v>44682</v>
      </c>
      <c r="B149" s="1" t="str">
        <f>TEXT(Table1[[#This Row],[Date]],"mmm")</f>
        <v>May</v>
      </c>
      <c r="C149" s="1" t="str">
        <f>TEXT(Table1[[#This Row],[Date]],"y")</f>
        <v>22</v>
      </c>
      <c r="D149" t="s">
        <v>7</v>
      </c>
      <c r="E149" t="s">
        <v>8</v>
      </c>
      <c r="F149" t="s">
        <v>9</v>
      </c>
      <c r="G149" t="s">
        <v>166</v>
      </c>
      <c r="H149">
        <v>771.50124240000002</v>
      </c>
      <c r="I149">
        <v>922.53859780000005</v>
      </c>
    </row>
    <row r="150" spans="1:9" x14ac:dyDescent="0.35">
      <c r="A150" s="1">
        <v>44683</v>
      </c>
      <c r="B150" s="1" t="str">
        <f>TEXT(Table1[[#This Row],[Date]],"mmm")</f>
        <v>May</v>
      </c>
      <c r="C150" s="1" t="str">
        <f>TEXT(Table1[[#This Row],[Date]],"y")</f>
        <v>22</v>
      </c>
      <c r="D150" t="s">
        <v>11</v>
      </c>
      <c r="E150" t="s">
        <v>12</v>
      </c>
      <c r="F150" t="s">
        <v>13</v>
      </c>
      <c r="G150" t="s">
        <v>167</v>
      </c>
      <c r="H150">
        <v>727.74293439999997</v>
      </c>
      <c r="I150">
        <v>749.45424930000001</v>
      </c>
    </row>
    <row r="151" spans="1:9" x14ac:dyDescent="0.35">
      <c r="A151" s="1">
        <v>44319</v>
      </c>
      <c r="B151" s="1" t="str">
        <f>TEXT(Table1[[#This Row],[Date]],"mmm")</f>
        <v>May</v>
      </c>
      <c r="C151" s="1" t="str">
        <f>TEXT(Table1[[#This Row],[Date]],"y")</f>
        <v>21</v>
      </c>
      <c r="D151" t="s">
        <v>11</v>
      </c>
      <c r="E151" t="s">
        <v>12</v>
      </c>
      <c r="F151" t="s">
        <v>18</v>
      </c>
      <c r="G151" t="s">
        <v>168</v>
      </c>
      <c r="H151">
        <v>374.74900659999997</v>
      </c>
      <c r="I151">
        <v>418.49086519999997</v>
      </c>
    </row>
    <row r="152" spans="1:9" x14ac:dyDescent="0.35">
      <c r="A152" s="1">
        <v>44320</v>
      </c>
      <c r="B152" s="1" t="str">
        <f>TEXT(Table1[[#This Row],[Date]],"mmm")</f>
        <v>May</v>
      </c>
      <c r="C152" s="1" t="str">
        <f>TEXT(Table1[[#This Row],[Date]],"y")</f>
        <v>21</v>
      </c>
      <c r="D152" t="s">
        <v>11</v>
      </c>
      <c r="E152" t="s">
        <v>12</v>
      </c>
      <c r="F152" t="s">
        <v>25</v>
      </c>
      <c r="G152" t="s">
        <v>169</v>
      </c>
      <c r="H152">
        <v>284.78874309999998</v>
      </c>
      <c r="I152">
        <v>424.15068059999999</v>
      </c>
    </row>
    <row r="153" spans="1:9" x14ac:dyDescent="0.35">
      <c r="A153" s="1">
        <v>44686</v>
      </c>
      <c r="B153" s="1" t="str">
        <f>TEXT(Table1[[#This Row],[Date]],"mmm")</f>
        <v>May</v>
      </c>
      <c r="C153" s="1" t="str">
        <f>TEXT(Table1[[#This Row],[Date]],"y")</f>
        <v>22</v>
      </c>
      <c r="D153" t="s">
        <v>11</v>
      </c>
      <c r="E153" t="s">
        <v>12</v>
      </c>
      <c r="F153" t="s">
        <v>29</v>
      </c>
      <c r="G153" t="s">
        <v>170</v>
      </c>
      <c r="H153">
        <v>163.45761870000001</v>
      </c>
      <c r="I153">
        <v>343.32379639999999</v>
      </c>
    </row>
    <row r="154" spans="1:9" x14ac:dyDescent="0.35">
      <c r="A154" s="1">
        <v>44322</v>
      </c>
      <c r="B154" s="1" t="str">
        <f>TEXT(Table1[[#This Row],[Date]],"mmm")</f>
        <v>May</v>
      </c>
      <c r="C154" s="1" t="str">
        <f>TEXT(Table1[[#This Row],[Date]],"y")</f>
        <v>21</v>
      </c>
      <c r="D154" t="s">
        <v>11</v>
      </c>
      <c r="E154" t="s">
        <v>12</v>
      </c>
      <c r="F154" t="s">
        <v>32</v>
      </c>
      <c r="G154" t="s">
        <v>171</v>
      </c>
      <c r="H154">
        <v>566.4284169</v>
      </c>
      <c r="I154">
        <v>628.11278809999999</v>
      </c>
    </row>
    <row r="155" spans="1:9" x14ac:dyDescent="0.35">
      <c r="A155" s="1">
        <v>44323</v>
      </c>
      <c r="B155" s="1" t="str">
        <f>TEXT(Table1[[#This Row],[Date]],"mmm")</f>
        <v>May</v>
      </c>
      <c r="C155" s="1" t="str">
        <f>TEXT(Table1[[#This Row],[Date]],"y")</f>
        <v>21</v>
      </c>
      <c r="D155" t="s">
        <v>11</v>
      </c>
      <c r="E155" t="s">
        <v>12</v>
      </c>
      <c r="F155" t="s">
        <v>37</v>
      </c>
      <c r="G155" t="s">
        <v>172</v>
      </c>
      <c r="H155">
        <v>167.11370790000001</v>
      </c>
      <c r="I155">
        <v>360.89751089999999</v>
      </c>
    </row>
    <row r="156" spans="1:9" x14ac:dyDescent="0.35">
      <c r="A156" s="1">
        <v>44689</v>
      </c>
      <c r="B156" s="1" t="str">
        <f>TEXT(Table1[[#This Row],[Date]],"mmm")</f>
        <v>May</v>
      </c>
      <c r="C156" s="1" t="str">
        <f>TEXT(Table1[[#This Row],[Date]],"y")</f>
        <v>22</v>
      </c>
      <c r="D156" t="s">
        <v>11</v>
      </c>
      <c r="E156" t="s">
        <v>12</v>
      </c>
      <c r="F156" t="s">
        <v>39</v>
      </c>
      <c r="G156" t="s">
        <v>173</v>
      </c>
      <c r="H156">
        <v>1070.599301</v>
      </c>
      <c r="I156">
        <v>1236.512438</v>
      </c>
    </row>
    <row r="157" spans="1:9" x14ac:dyDescent="0.35">
      <c r="A157" s="1">
        <v>44325</v>
      </c>
      <c r="B157" s="1" t="str">
        <f>TEXT(Table1[[#This Row],[Date]],"mmm")</f>
        <v>May</v>
      </c>
      <c r="C157" s="1" t="str">
        <f>TEXT(Table1[[#This Row],[Date]],"y")</f>
        <v>21</v>
      </c>
      <c r="D157" t="s">
        <v>11</v>
      </c>
      <c r="E157" t="s">
        <v>12</v>
      </c>
      <c r="F157" t="s">
        <v>47</v>
      </c>
      <c r="G157" t="s">
        <v>174</v>
      </c>
      <c r="H157">
        <v>369.70888300000001</v>
      </c>
      <c r="I157">
        <v>444.4815352</v>
      </c>
    </row>
    <row r="158" spans="1:9" x14ac:dyDescent="0.35">
      <c r="A158" s="1">
        <v>44691</v>
      </c>
      <c r="B158" s="1" t="str">
        <f>TEXT(Table1[[#This Row],[Date]],"mmm")</f>
        <v>May</v>
      </c>
      <c r="C158" s="1" t="str">
        <f>TEXT(Table1[[#This Row],[Date]],"y")</f>
        <v>22</v>
      </c>
      <c r="D158" t="s">
        <v>11</v>
      </c>
      <c r="E158" t="s">
        <v>12</v>
      </c>
      <c r="F158" t="s">
        <v>49</v>
      </c>
      <c r="G158" t="s">
        <v>175</v>
      </c>
      <c r="H158">
        <v>686.77192230000003</v>
      </c>
      <c r="I158">
        <v>811.31427350000001</v>
      </c>
    </row>
    <row r="159" spans="1:9" x14ac:dyDescent="0.35">
      <c r="A159" s="1">
        <v>44327</v>
      </c>
      <c r="B159" s="1" t="str">
        <f>TEXT(Table1[[#This Row],[Date]],"mmm")</f>
        <v>May</v>
      </c>
      <c r="C159" s="1" t="str">
        <f>TEXT(Table1[[#This Row],[Date]],"y")</f>
        <v>21</v>
      </c>
      <c r="D159" t="s">
        <v>11</v>
      </c>
      <c r="E159" t="s">
        <v>17</v>
      </c>
      <c r="F159" t="s">
        <v>41</v>
      </c>
      <c r="G159" t="s">
        <v>176</v>
      </c>
      <c r="H159">
        <v>19.119235190000001</v>
      </c>
      <c r="I159">
        <v>183.77445499999999</v>
      </c>
    </row>
    <row r="160" spans="1:9" x14ac:dyDescent="0.35">
      <c r="A160" s="1">
        <v>44328</v>
      </c>
      <c r="B160" s="1" t="str">
        <f>TEXT(Table1[[#This Row],[Date]],"mmm")</f>
        <v>May</v>
      </c>
      <c r="C160" s="1" t="str">
        <f>TEXT(Table1[[#This Row],[Date]],"y")</f>
        <v>21</v>
      </c>
      <c r="D160" t="s">
        <v>11</v>
      </c>
      <c r="E160" t="s">
        <v>24</v>
      </c>
      <c r="F160" t="s">
        <v>52</v>
      </c>
      <c r="G160" t="s">
        <v>177</v>
      </c>
      <c r="H160">
        <v>443.12860419999998</v>
      </c>
      <c r="I160">
        <v>547.03823520000003</v>
      </c>
    </row>
    <row r="161" spans="1:9" x14ac:dyDescent="0.35">
      <c r="A161" s="1">
        <v>44694</v>
      </c>
      <c r="B161" s="1" t="str">
        <f>TEXT(Table1[[#This Row],[Date]],"mmm")</f>
        <v>May</v>
      </c>
      <c r="C161" s="1" t="str">
        <f>TEXT(Table1[[#This Row],[Date]],"y")</f>
        <v>22</v>
      </c>
      <c r="D161" t="s">
        <v>16</v>
      </c>
      <c r="E161" t="s">
        <v>28</v>
      </c>
      <c r="F161" t="s">
        <v>34</v>
      </c>
      <c r="G161" t="s">
        <v>178</v>
      </c>
      <c r="H161">
        <v>855.06113270000003</v>
      </c>
      <c r="I161">
        <v>989.99796930000002</v>
      </c>
    </row>
    <row r="162" spans="1:9" x14ac:dyDescent="0.35">
      <c r="A162" s="1">
        <v>44330</v>
      </c>
      <c r="B162" s="1" t="str">
        <f>TEXT(Table1[[#This Row],[Date]],"mmm")</f>
        <v>May</v>
      </c>
      <c r="C162" s="1" t="str">
        <f>TEXT(Table1[[#This Row],[Date]],"y")</f>
        <v>21</v>
      </c>
      <c r="D162" t="s">
        <v>23</v>
      </c>
      <c r="E162" t="s">
        <v>31</v>
      </c>
      <c r="F162" t="s">
        <v>62</v>
      </c>
      <c r="G162" t="s">
        <v>179</v>
      </c>
      <c r="H162">
        <v>262.15715069999999</v>
      </c>
      <c r="I162">
        <v>301.4370682</v>
      </c>
    </row>
    <row r="163" spans="1:9" x14ac:dyDescent="0.35">
      <c r="A163" s="1">
        <v>44331</v>
      </c>
      <c r="B163" s="1" t="str">
        <f>TEXT(Table1[[#This Row],[Date]],"mmm")</f>
        <v>May</v>
      </c>
      <c r="C163" s="1" t="str">
        <f>TEXT(Table1[[#This Row],[Date]],"y")</f>
        <v>21</v>
      </c>
      <c r="D163" t="s">
        <v>27</v>
      </c>
      <c r="E163" t="s">
        <v>36</v>
      </c>
      <c r="F163" t="s">
        <v>64</v>
      </c>
      <c r="G163" t="s">
        <v>180</v>
      </c>
      <c r="H163">
        <v>767.2555175</v>
      </c>
      <c r="I163">
        <v>836.58310749999998</v>
      </c>
    </row>
    <row r="164" spans="1:9" x14ac:dyDescent="0.35">
      <c r="A164" s="1">
        <v>44697</v>
      </c>
      <c r="B164" s="1" t="str">
        <f>TEXT(Table1[[#This Row],[Date]],"mmm")</f>
        <v>May</v>
      </c>
      <c r="C164" s="1" t="str">
        <f>TEXT(Table1[[#This Row],[Date]],"y")</f>
        <v>22</v>
      </c>
      <c r="D164" t="s">
        <v>7</v>
      </c>
      <c r="E164" t="s">
        <v>36</v>
      </c>
      <c r="F164" t="s">
        <v>21</v>
      </c>
      <c r="G164" t="s">
        <v>181</v>
      </c>
      <c r="H164">
        <v>450.60419460000003</v>
      </c>
      <c r="I164">
        <v>483.4036266</v>
      </c>
    </row>
    <row r="165" spans="1:9" x14ac:dyDescent="0.35">
      <c r="A165" s="1">
        <v>44698</v>
      </c>
      <c r="B165" s="1" t="str">
        <f>TEXT(Table1[[#This Row],[Date]],"mmm")</f>
        <v>May</v>
      </c>
      <c r="C165" s="1" t="str">
        <f>TEXT(Table1[[#This Row],[Date]],"y")</f>
        <v>22</v>
      </c>
      <c r="D165" t="s">
        <v>11</v>
      </c>
      <c r="E165" t="s">
        <v>36</v>
      </c>
      <c r="F165" t="s">
        <v>88</v>
      </c>
      <c r="G165" t="s">
        <v>182</v>
      </c>
      <c r="H165">
        <v>1287.7040460000001</v>
      </c>
      <c r="I165">
        <v>1347.966557</v>
      </c>
    </row>
    <row r="166" spans="1:9" x14ac:dyDescent="0.35">
      <c r="A166" s="1">
        <v>44699</v>
      </c>
      <c r="B166" s="1" t="str">
        <f>TEXT(Table1[[#This Row],[Date]],"mmm")</f>
        <v>May</v>
      </c>
      <c r="C166" s="1" t="str">
        <f>TEXT(Table1[[#This Row],[Date]],"y")</f>
        <v>22</v>
      </c>
      <c r="D166" t="s">
        <v>16</v>
      </c>
      <c r="E166" t="s">
        <v>12</v>
      </c>
      <c r="F166" t="s">
        <v>92</v>
      </c>
      <c r="G166" t="s">
        <v>183</v>
      </c>
      <c r="H166">
        <v>324.08204369999999</v>
      </c>
      <c r="I166">
        <v>448.04410619999999</v>
      </c>
    </row>
    <row r="167" spans="1:9" x14ac:dyDescent="0.35">
      <c r="A167" s="1">
        <v>44700</v>
      </c>
      <c r="B167" s="1" t="str">
        <f>TEXT(Table1[[#This Row],[Date]],"mmm")</f>
        <v>May</v>
      </c>
      <c r="C167" s="1" t="str">
        <f>TEXT(Table1[[#This Row],[Date]],"y")</f>
        <v>22</v>
      </c>
      <c r="D167" t="s">
        <v>23</v>
      </c>
      <c r="E167" t="s">
        <v>17</v>
      </c>
      <c r="F167" t="s">
        <v>94</v>
      </c>
      <c r="G167" t="s">
        <v>184</v>
      </c>
      <c r="H167">
        <v>297.68302</v>
      </c>
      <c r="I167">
        <v>417.67385159999998</v>
      </c>
    </row>
    <row r="168" spans="1:9" x14ac:dyDescent="0.35">
      <c r="A168" s="1">
        <v>44336</v>
      </c>
      <c r="B168" s="1" t="str">
        <f>TEXT(Table1[[#This Row],[Date]],"mmm")</f>
        <v>May</v>
      </c>
      <c r="C168" s="1" t="str">
        <f>TEXT(Table1[[#This Row],[Date]],"y")</f>
        <v>21</v>
      </c>
      <c r="D168" t="s">
        <v>27</v>
      </c>
      <c r="E168" t="s">
        <v>24</v>
      </c>
      <c r="F168" t="s">
        <v>96</v>
      </c>
      <c r="G168" t="s">
        <v>185</v>
      </c>
      <c r="H168">
        <v>523.1998284</v>
      </c>
      <c r="I168">
        <v>659.08454259999996</v>
      </c>
    </row>
    <row r="169" spans="1:9" x14ac:dyDescent="0.35">
      <c r="A169" s="1">
        <v>44337</v>
      </c>
      <c r="B169" s="1" t="str">
        <f>TEXT(Table1[[#This Row],[Date]],"mmm")</f>
        <v>May</v>
      </c>
      <c r="C169" s="1" t="str">
        <f>TEXT(Table1[[#This Row],[Date]],"y")</f>
        <v>21</v>
      </c>
      <c r="D169" t="s">
        <v>16</v>
      </c>
      <c r="E169" t="s">
        <v>28</v>
      </c>
      <c r="F169" t="s">
        <v>98</v>
      </c>
      <c r="G169" t="s">
        <v>186</v>
      </c>
      <c r="H169">
        <v>44.942521450000001</v>
      </c>
      <c r="I169">
        <v>51.266290130000002</v>
      </c>
    </row>
    <row r="170" spans="1:9" x14ac:dyDescent="0.35">
      <c r="A170" s="1">
        <v>44338</v>
      </c>
      <c r="B170" s="1" t="str">
        <f>TEXT(Table1[[#This Row],[Date]],"mmm")</f>
        <v>May</v>
      </c>
      <c r="C170" s="1" t="str">
        <f>TEXT(Table1[[#This Row],[Date]],"y")</f>
        <v>21</v>
      </c>
      <c r="D170" t="s">
        <v>16</v>
      </c>
      <c r="E170" t="s">
        <v>31</v>
      </c>
      <c r="F170" t="s">
        <v>49</v>
      </c>
      <c r="G170" t="s">
        <v>187</v>
      </c>
      <c r="H170">
        <v>433.02089699999999</v>
      </c>
      <c r="I170">
        <v>544.66079939999997</v>
      </c>
    </row>
    <row r="171" spans="1:9" x14ac:dyDescent="0.35">
      <c r="A171" s="1">
        <v>44704</v>
      </c>
      <c r="B171" s="1" t="str">
        <f>TEXT(Table1[[#This Row],[Date]],"mmm")</f>
        <v>May</v>
      </c>
      <c r="C171" s="1" t="str">
        <f>TEXT(Table1[[#This Row],[Date]],"y")</f>
        <v>22</v>
      </c>
      <c r="D171" t="s">
        <v>16</v>
      </c>
      <c r="E171" t="s">
        <v>36</v>
      </c>
      <c r="F171" t="s">
        <v>41</v>
      </c>
      <c r="G171" t="s">
        <v>188</v>
      </c>
      <c r="H171">
        <v>58.957729540000003</v>
      </c>
      <c r="I171">
        <v>201.69759780000001</v>
      </c>
    </row>
    <row r="172" spans="1:9" x14ac:dyDescent="0.35">
      <c r="A172" s="1">
        <v>44705</v>
      </c>
      <c r="B172" s="1" t="str">
        <f>TEXT(Table1[[#This Row],[Date]],"mmm")</f>
        <v>May</v>
      </c>
      <c r="C172" s="1" t="str">
        <f>TEXT(Table1[[#This Row],[Date]],"y")</f>
        <v>22</v>
      </c>
      <c r="D172" t="s">
        <v>16</v>
      </c>
      <c r="E172" t="s">
        <v>20</v>
      </c>
      <c r="F172" t="s">
        <v>52</v>
      </c>
      <c r="G172" t="s">
        <v>189</v>
      </c>
      <c r="H172">
        <v>948.37509009999997</v>
      </c>
      <c r="I172">
        <v>1164.9796960000001</v>
      </c>
    </row>
    <row r="173" spans="1:9" x14ac:dyDescent="0.35">
      <c r="A173" s="1">
        <v>44341</v>
      </c>
      <c r="B173" s="1" t="str">
        <f>TEXT(Table1[[#This Row],[Date]],"mmm")</f>
        <v>May</v>
      </c>
      <c r="C173" s="1" t="str">
        <f>TEXT(Table1[[#This Row],[Date]],"y")</f>
        <v>21</v>
      </c>
      <c r="D173" t="s">
        <v>16</v>
      </c>
      <c r="E173" t="s">
        <v>8</v>
      </c>
      <c r="F173" t="s">
        <v>9</v>
      </c>
      <c r="G173" t="s">
        <v>190</v>
      </c>
      <c r="H173">
        <v>182.1570102</v>
      </c>
      <c r="I173">
        <v>205.5713719</v>
      </c>
    </row>
    <row r="174" spans="1:9" x14ac:dyDescent="0.35">
      <c r="A174" s="1">
        <v>44342</v>
      </c>
      <c r="B174" s="1" t="str">
        <f>TEXT(Table1[[#This Row],[Date]],"mmm")</f>
        <v>May</v>
      </c>
      <c r="C174" s="1" t="str">
        <f>TEXT(Table1[[#This Row],[Date]],"y")</f>
        <v>21</v>
      </c>
      <c r="D174" t="s">
        <v>16</v>
      </c>
      <c r="E174" t="s">
        <v>12</v>
      </c>
      <c r="F174" t="s">
        <v>13</v>
      </c>
      <c r="G174" t="s">
        <v>191</v>
      </c>
      <c r="H174">
        <v>378.02923679999998</v>
      </c>
      <c r="I174">
        <v>627.80308769999999</v>
      </c>
    </row>
    <row r="175" spans="1:9" x14ac:dyDescent="0.35">
      <c r="A175" s="1">
        <v>44343</v>
      </c>
      <c r="B175" s="1" t="str">
        <f>TEXT(Table1[[#This Row],[Date]],"mmm")</f>
        <v>May</v>
      </c>
      <c r="C175" s="1" t="str">
        <f>TEXT(Table1[[#This Row],[Date]],"y")</f>
        <v>21</v>
      </c>
      <c r="D175" t="s">
        <v>16</v>
      </c>
      <c r="E175" t="s">
        <v>17</v>
      </c>
      <c r="F175" t="s">
        <v>18</v>
      </c>
      <c r="G175" t="s">
        <v>192</v>
      </c>
      <c r="H175">
        <v>374.28080510000001</v>
      </c>
      <c r="I175">
        <v>539.17517410000005</v>
      </c>
    </row>
    <row r="176" spans="1:9" x14ac:dyDescent="0.35">
      <c r="A176" s="1">
        <v>44709</v>
      </c>
      <c r="B176" s="1" t="str">
        <f>TEXT(Table1[[#This Row],[Date]],"mmm")</f>
        <v>May</v>
      </c>
      <c r="C176" s="1" t="str">
        <f>TEXT(Table1[[#This Row],[Date]],"y")</f>
        <v>22</v>
      </c>
      <c r="D176" t="s">
        <v>16</v>
      </c>
      <c r="E176" t="s">
        <v>17</v>
      </c>
      <c r="F176" t="s">
        <v>92</v>
      </c>
      <c r="G176" t="s">
        <v>193</v>
      </c>
      <c r="H176">
        <v>721.66563650000001</v>
      </c>
      <c r="I176">
        <v>996.18478479999999</v>
      </c>
    </row>
    <row r="177" spans="1:9" x14ac:dyDescent="0.35">
      <c r="A177" s="1">
        <v>44345</v>
      </c>
      <c r="B177" s="1" t="str">
        <f>TEXT(Table1[[#This Row],[Date]],"mmm")</f>
        <v>May</v>
      </c>
      <c r="C177" s="1" t="str">
        <f>TEXT(Table1[[#This Row],[Date]],"y")</f>
        <v>21</v>
      </c>
      <c r="D177" t="s">
        <v>23</v>
      </c>
      <c r="E177" t="s">
        <v>17</v>
      </c>
      <c r="F177" t="s">
        <v>94</v>
      </c>
      <c r="G177" t="s">
        <v>194</v>
      </c>
      <c r="H177">
        <v>627.31546760000003</v>
      </c>
      <c r="I177">
        <v>778.50068090000002</v>
      </c>
    </row>
    <row r="178" spans="1:9" x14ac:dyDescent="0.35">
      <c r="A178" s="1">
        <v>44346</v>
      </c>
      <c r="B178" s="1" t="str">
        <f>TEXT(Table1[[#This Row],[Date]],"mmm")</f>
        <v>May</v>
      </c>
      <c r="C178" s="1" t="str">
        <f>TEXT(Table1[[#This Row],[Date]],"y")</f>
        <v>21</v>
      </c>
      <c r="D178" t="s">
        <v>27</v>
      </c>
      <c r="E178" t="s">
        <v>17</v>
      </c>
      <c r="F178" t="s">
        <v>96</v>
      </c>
      <c r="G178" t="s">
        <v>195</v>
      </c>
      <c r="H178">
        <v>28.531153620000001</v>
      </c>
      <c r="I178">
        <v>150.95294290000001</v>
      </c>
    </row>
    <row r="179" spans="1:9" x14ac:dyDescent="0.35">
      <c r="A179" s="1">
        <v>44712</v>
      </c>
      <c r="B179" s="1" t="str">
        <f>TEXT(Table1[[#This Row],[Date]],"mmm")</f>
        <v>May</v>
      </c>
      <c r="C179" s="1" t="str">
        <f>TEXT(Table1[[#This Row],[Date]],"y")</f>
        <v>22</v>
      </c>
      <c r="D179" t="s">
        <v>7</v>
      </c>
      <c r="E179" t="s">
        <v>17</v>
      </c>
      <c r="F179" t="s">
        <v>98</v>
      </c>
      <c r="G179" t="s">
        <v>196</v>
      </c>
      <c r="H179">
        <v>563.80598859999998</v>
      </c>
      <c r="I179">
        <v>628.40791079999997</v>
      </c>
    </row>
    <row r="180" spans="1:9" x14ac:dyDescent="0.35">
      <c r="A180" s="1">
        <v>44348</v>
      </c>
      <c r="B180" s="1" t="str">
        <f>TEXT(Table1[[#This Row],[Date]],"mmm")</f>
        <v>Jun</v>
      </c>
      <c r="C180" s="1" t="str">
        <f>TEXT(Table1[[#This Row],[Date]],"y")</f>
        <v>21</v>
      </c>
      <c r="D180" t="s">
        <v>11</v>
      </c>
      <c r="E180" t="s">
        <v>20</v>
      </c>
      <c r="F180" t="s">
        <v>49</v>
      </c>
      <c r="G180" t="s">
        <v>197</v>
      </c>
      <c r="H180">
        <v>782.02819060000002</v>
      </c>
      <c r="I180">
        <v>925.74470980000001</v>
      </c>
    </row>
    <row r="181" spans="1:9" x14ac:dyDescent="0.35">
      <c r="A181" s="1">
        <v>44349</v>
      </c>
      <c r="B181" s="1" t="str">
        <f>TEXT(Table1[[#This Row],[Date]],"mmm")</f>
        <v>Jun</v>
      </c>
      <c r="C181" s="1" t="str">
        <f>TEXT(Table1[[#This Row],[Date]],"y")</f>
        <v>21</v>
      </c>
      <c r="D181" t="s">
        <v>16</v>
      </c>
      <c r="E181" t="s">
        <v>8</v>
      </c>
      <c r="F181" t="s">
        <v>41</v>
      </c>
      <c r="G181" t="s">
        <v>198</v>
      </c>
      <c r="H181">
        <v>115.9028701</v>
      </c>
      <c r="I181">
        <v>203.929777</v>
      </c>
    </row>
    <row r="182" spans="1:9" x14ac:dyDescent="0.35">
      <c r="A182" s="1">
        <v>44715</v>
      </c>
      <c r="B182" s="1" t="str">
        <f>TEXT(Table1[[#This Row],[Date]],"mmm")</f>
        <v>Jun</v>
      </c>
      <c r="C182" s="1" t="str">
        <f>TEXT(Table1[[#This Row],[Date]],"y")</f>
        <v>22</v>
      </c>
      <c r="D182" t="s">
        <v>23</v>
      </c>
      <c r="E182" t="s">
        <v>12</v>
      </c>
      <c r="F182" t="s">
        <v>52</v>
      </c>
      <c r="G182" t="s">
        <v>199</v>
      </c>
      <c r="H182">
        <v>247.3626544</v>
      </c>
      <c r="I182">
        <v>360.27268509999999</v>
      </c>
    </row>
    <row r="183" spans="1:9" x14ac:dyDescent="0.35">
      <c r="A183" s="1">
        <v>44351</v>
      </c>
      <c r="B183" s="1" t="str">
        <f>TEXT(Table1[[#This Row],[Date]],"mmm")</f>
        <v>Jun</v>
      </c>
      <c r="C183" s="1" t="str">
        <f>TEXT(Table1[[#This Row],[Date]],"y")</f>
        <v>21</v>
      </c>
      <c r="D183" t="s">
        <v>23</v>
      </c>
      <c r="E183" t="s">
        <v>17</v>
      </c>
      <c r="F183" t="s">
        <v>9</v>
      </c>
      <c r="G183" t="s">
        <v>200</v>
      </c>
      <c r="H183">
        <v>515.12466819999997</v>
      </c>
      <c r="I183">
        <v>654.40123370000003</v>
      </c>
    </row>
    <row r="184" spans="1:9" x14ac:dyDescent="0.35">
      <c r="A184" s="1">
        <v>44352</v>
      </c>
      <c r="B184" s="1" t="str">
        <f>TEXT(Table1[[#This Row],[Date]],"mmm")</f>
        <v>Jun</v>
      </c>
      <c r="C184" s="1" t="str">
        <f>TEXT(Table1[[#This Row],[Date]],"y")</f>
        <v>21</v>
      </c>
      <c r="D184" t="s">
        <v>23</v>
      </c>
      <c r="E184" t="s">
        <v>24</v>
      </c>
      <c r="F184" t="s">
        <v>13</v>
      </c>
      <c r="G184" t="s">
        <v>201</v>
      </c>
      <c r="H184">
        <v>306.44812489999998</v>
      </c>
      <c r="I184">
        <v>498.04773290000003</v>
      </c>
    </row>
    <row r="185" spans="1:9" x14ac:dyDescent="0.35">
      <c r="A185" s="1">
        <v>44718</v>
      </c>
      <c r="B185" s="1" t="str">
        <f>TEXT(Table1[[#This Row],[Date]],"mmm")</f>
        <v>Jun</v>
      </c>
      <c r="C185" s="1" t="str">
        <f>TEXT(Table1[[#This Row],[Date]],"y")</f>
        <v>22</v>
      </c>
      <c r="D185" t="s">
        <v>23</v>
      </c>
      <c r="E185" t="s">
        <v>28</v>
      </c>
      <c r="F185" t="s">
        <v>18</v>
      </c>
      <c r="G185" t="s">
        <v>202</v>
      </c>
      <c r="H185">
        <v>314.58571619999998</v>
      </c>
      <c r="I185">
        <v>526.01629309999998</v>
      </c>
    </row>
    <row r="186" spans="1:9" x14ac:dyDescent="0.35">
      <c r="A186" s="1">
        <v>44354</v>
      </c>
      <c r="B186" s="1" t="str">
        <f>TEXT(Table1[[#This Row],[Date]],"mmm")</f>
        <v>Jun</v>
      </c>
      <c r="C186" s="1" t="str">
        <f>TEXT(Table1[[#This Row],[Date]],"y")</f>
        <v>21</v>
      </c>
      <c r="D186" t="s">
        <v>23</v>
      </c>
      <c r="E186" t="s">
        <v>31</v>
      </c>
      <c r="F186" t="s">
        <v>92</v>
      </c>
      <c r="G186" t="s">
        <v>203</v>
      </c>
      <c r="H186">
        <v>497.21218779999998</v>
      </c>
      <c r="I186">
        <v>561.73150989999999</v>
      </c>
    </row>
    <row r="187" spans="1:9" x14ac:dyDescent="0.35">
      <c r="A187" s="1">
        <v>44720</v>
      </c>
      <c r="B187" s="1" t="str">
        <f>TEXT(Table1[[#This Row],[Date]],"mmm")</f>
        <v>Jun</v>
      </c>
      <c r="C187" s="1" t="str">
        <f>TEXT(Table1[[#This Row],[Date]],"y")</f>
        <v>22</v>
      </c>
      <c r="D187" t="s">
        <v>23</v>
      </c>
      <c r="E187" t="s">
        <v>36</v>
      </c>
      <c r="F187" t="s">
        <v>94</v>
      </c>
      <c r="G187" t="s">
        <v>204</v>
      </c>
      <c r="H187">
        <v>81.703854559999996</v>
      </c>
      <c r="I187">
        <v>251.5586552</v>
      </c>
    </row>
    <row r="188" spans="1:9" x14ac:dyDescent="0.35">
      <c r="A188" s="1">
        <v>44356</v>
      </c>
      <c r="B188" s="1" t="str">
        <f>TEXT(Table1[[#This Row],[Date]],"mmm")</f>
        <v>Jun</v>
      </c>
      <c r="C188" s="1" t="str">
        <f>TEXT(Table1[[#This Row],[Date]],"y")</f>
        <v>21</v>
      </c>
      <c r="D188" t="s">
        <v>27</v>
      </c>
      <c r="E188" t="s">
        <v>20</v>
      </c>
      <c r="F188" t="s">
        <v>96</v>
      </c>
      <c r="G188" t="s">
        <v>205</v>
      </c>
      <c r="H188">
        <v>77.719540179999996</v>
      </c>
      <c r="I188">
        <v>112.4889405</v>
      </c>
    </row>
    <row r="189" spans="1:9" x14ac:dyDescent="0.35">
      <c r="A189" s="1">
        <v>44357</v>
      </c>
      <c r="B189" s="1" t="str">
        <f>TEXT(Table1[[#This Row],[Date]],"mmm")</f>
        <v>Jun</v>
      </c>
      <c r="C189" s="1" t="str">
        <f>TEXT(Table1[[#This Row],[Date]],"y")</f>
        <v>21</v>
      </c>
      <c r="D189" t="s">
        <v>7</v>
      </c>
      <c r="E189" t="s">
        <v>8</v>
      </c>
      <c r="F189" t="s">
        <v>98</v>
      </c>
      <c r="G189" t="s">
        <v>206</v>
      </c>
      <c r="H189">
        <v>64.842296619999999</v>
      </c>
      <c r="I189">
        <v>220.753782</v>
      </c>
    </row>
    <row r="190" spans="1:9" x14ac:dyDescent="0.35">
      <c r="A190" s="1">
        <v>44723</v>
      </c>
      <c r="B190" s="1" t="str">
        <f>TEXT(Table1[[#This Row],[Date]],"mmm")</f>
        <v>Jun</v>
      </c>
      <c r="C190" s="1" t="str">
        <f>TEXT(Table1[[#This Row],[Date]],"y")</f>
        <v>22</v>
      </c>
      <c r="D190" t="s">
        <v>11</v>
      </c>
      <c r="E190" t="s">
        <v>12</v>
      </c>
      <c r="F190" t="s">
        <v>49</v>
      </c>
      <c r="G190" t="s">
        <v>207</v>
      </c>
      <c r="H190">
        <v>177.07495800000001</v>
      </c>
      <c r="I190">
        <v>298.40588009999999</v>
      </c>
    </row>
    <row r="191" spans="1:9" x14ac:dyDescent="0.35">
      <c r="A191" s="1">
        <v>44359</v>
      </c>
      <c r="B191" s="1" t="str">
        <f>TEXT(Table1[[#This Row],[Date]],"mmm")</f>
        <v>Jun</v>
      </c>
      <c r="C191" s="1" t="str">
        <f>TEXT(Table1[[#This Row],[Date]],"y")</f>
        <v>21</v>
      </c>
      <c r="D191" t="s">
        <v>16</v>
      </c>
      <c r="E191" t="s">
        <v>17</v>
      </c>
      <c r="F191" t="s">
        <v>41</v>
      </c>
      <c r="G191" t="s">
        <v>208</v>
      </c>
      <c r="H191">
        <v>605.02734869999995</v>
      </c>
      <c r="I191">
        <v>750.7924941</v>
      </c>
    </row>
    <row r="192" spans="1:9" x14ac:dyDescent="0.35">
      <c r="A192" s="1">
        <v>44725</v>
      </c>
      <c r="B192" s="1" t="str">
        <f>TEXT(Table1[[#This Row],[Date]],"mmm")</f>
        <v>Jun</v>
      </c>
      <c r="C192" s="1" t="str">
        <f>TEXT(Table1[[#This Row],[Date]],"y")</f>
        <v>22</v>
      </c>
      <c r="D192" t="s">
        <v>23</v>
      </c>
      <c r="E192" t="s">
        <v>24</v>
      </c>
      <c r="F192" t="s">
        <v>52</v>
      </c>
      <c r="G192" t="s">
        <v>209</v>
      </c>
      <c r="H192">
        <v>15.297938419999999</v>
      </c>
      <c r="I192">
        <v>137.80443170000001</v>
      </c>
    </row>
    <row r="193" spans="1:9" x14ac:dyDescent="0.35">
      <c r="A193" s="1">
        <v>44361</v>
      </c>
      <c r="B193" s="1" t="str">
        <f>TEXT(Table1[[#This Row],[Date]],"mmm")</f>
        <v>Jun</v>
      </c>
      <c r="C193" s="1" t="str">
        <f>TEXT(Table1[[#This Row],[Date]],"y")</f>
        <v>21</v>
      </c>
      <c r="D193" t="s">
        <v>23</v>
      </c>
      <c r="E193" t="s">
        <v>20</v>
      </c>
      <c r="F193" t="s">
        <v>9</v>
      </c>
      <c r="G193" t="s">
        <v>210</v>
      </c>
      <c r="H193">
        <v>910.20571429999995</v>
      </c>
      <c r="I193">
        <v>1126.797777</v>
      </c>
    </row>
    <row r="194" spans="1:9" x14ac:dyDescent="0.35">
      <c r="A194" s="1">
        <v>44362</v>
      </c>
      <c r="B194" s="1" t="str">
        <f>TEXT(Table1[[#This Row],[Date]],"mmm")</f>
        <v>Jun</v>
      </c>
      <c r="C194" s="1" t="str">
        <f>TEXT(Table1[[#This Row],[Date]],"y")</f>
        <v>21</v>
      </c>
      <c r="D194" t="s">
        <v>23</v>
      </c>
      <c r="E194" t="s">
        <v>20</v>
      </c>
      <c r="F194" t="s">
        <v>13</v>
      </c>
      <c r="G194" t="s">
        <v>211</v>
      </c>
      <c r="H194">
        <v>498.38484629999999</v>
      </c>
      <c r="I194">
        <v>569.16178309999998</v>
      </c>
    </row>
    <row r="195" spans="1:9" x14ac:dyDescent="0.35">
      <c r="A195" s="1">
        <v>44728</v>
      </c>
      <c r="B195" s="1" t="str">
        <f>TEXT(Table1[[#This Row],[Date]],"mmm")</f>
        <v>Jun</v>
      </c>
      <c r="C195" s="1" t="str">
        <f>TEXT(Table1[[#This Row],[Date]],"y")</f>
        <v>22</v>
      </c>
      <c r="D195" t="s">
        <v>23</v>
      </c>
      <c r="E195" t="s">
        <v>20</v>
      </c>
      <c r="F195" t="s">
        <v>18</v>
      </c>
      <c r="G195" t="s">
        <v>212</v>
      </c>
      <c r="H195">
        <v>378.42176510000002</v>
      </c>
      <c r="I195">
        <v>392.560496</v>
      </c>
    </row>
    <row r="196" spans="1:9" x14ac:dyDescent="0.35">
      <c r="A196" s="1">
        <v>44364</v>
      </c>
      <c r="B196" s="1" t="str">
        <f>TEXT(Table1[[#This Row],[Date]],"mmm")</f>
        <v>Jun</v>
      </c>
      <c r="C196" s="1" t="str">
        <f>TEXT(Table1[[#This Row],[Date]],"y")</f>
        <v>21</v>
      </c>
      <c r="D196" t="s">
        <v>23</v>
      </c>
      <c r="E196" t="s">
        <v>20</v>
      </c>
      <c r="F196" t="s">
        <v>92</v>
      </c>
      <c r="G196" t="s">
        <v>213</v>
      </c>
      <c r="H196">
        <v>296.4313022</v>
      </c>
      <c r="I196">
        <v>352.52554509999999</v>
      </c>
    </row>
    <row r="197" spans="1:9" x14ac:dyDescent="0.35">
      <c r="A197" s="1">
        <v>44730</v>
      </c>
      <c r="B197" s="1" t="str">
        <f>TEXT(Table1[[#This Row],[Date]],"mmm")</f>
        <v>Jun</v>
      </c>
      <c r="C197" s="1" t="str">
        <f>TEXT(Table1[[#This Row],[Date]],"y")</f>
        <v>22</v>
      </c>
      <c r="D197" t="s">
        <v>23</v>
      </c>
      <c r="E197" t="s">
        <v>8</v>
      </c>
      <c r="F197" t="s">
        <v>94</v>
      </c>
      <c r="G197" t="s">
        <v>214</v>
      </c>
      <c r="H197">
        <v>729.91891820000001</v>
      </c>
      <c r="I197">
        <v>853.80241039999999</v>
      </c>
    </row>
    <row r="198" spans="1:9" x14ac:dyDescent="0.35">
      <c r="A198" s="1">
        <v>44766</v>
      </c>
      <c r="B198" s="1" t="str">
        <f>TEXT(Table1[[#This Row],[Date]],"mmm")</f>
        <v>Jul</v>
      </c>
      <c r="C198" s="1" t="str">
        <f>TEXT(Table1[[#This Row],[Date]],"y")</f>
        <v>22</v>
      </c>
      <c r="D198" t="s">
        <v>16</v>
      </c>
      <c r="E198" t="s">
        <v>36</v>
      </c>
      <c r="F198" t="s">
        <v>9</v>
      </c>
      <c r="G198" t="s">
        <v>215</v>
      </c>
      <c r="H198">
        <v>25.279889870000002</v>
      </c>
      <c r="I198">
        <v>193.50283010000001</v>
      </c>
    </row>
    <row r="199" spans="1:9" x14ac:dyDescent="0.35">
      <c r="A199" s="1">
        <v>44433</v>
      </c>
      <c r="B199" s="1" t="str">
        <f>TEXT(Table1[[#This Row],[Date]],"mmm")</f>
        <v>Aug</v>
      </c>
      <c r="C199" s="1" t="str">
        <f>TEXT(Table1[[#This Row],[Date]],"y")</f>
        <v>21</v>
      </c>
      <c r="D199" t="s">
        <v>16</v>
      </c>
      <c r="E199" t="s">
        <v>20</v>
      </c>
      <c r="F199" t="s">
        <v>13</v>
      </c>
      <c r="G199" t="s">
        <v>216</v>
      </c>
      <c r="H199">
        <v>308.32009679999999</v>
      </c>
      <c r="I199">
        <v>318.97031779999998</v>
      </c>
    </row>
    <row r="200" spans="1:9" x14ac:dyDescent="0.35">
      <c r="A200" s="1">
        <v>44475</v>
      </c>
      <c r="B200" s="1" t="str">
        <f>TEXT(Table1[[#This Row],[Date]],"mmm")</f>
        <v>Oct</v>
      </c>
      <c r="C200" s="1" t="str">
        <f>TEXT(Table1[[#This Row],[Date]],"y")</f>
        <v>21</v>
      </c>
      <c r="D200" t="s">
        <v>16</v>
      </c>
      <c r="E200" t="s">
        <v>8</v>
      </c>
      <c r="F200" t="s">
        <v>18</v>
      </c>
      <c r="G200" t="s">
        <v>217</v>
      </c>
      <c r="H200">
        <v>250.4818411</v>
      </c>
      <c r="I200">
        <v>367.05630719999999</v>
      </c>
    </row>
    <row r="201" spans="1:9" x14ac:dyDescent="0.35">
      <c r="A201" s="1">
        <v>44800</v>
      </c>
      <c r="B201" s="1" t="str">
        <f>TEXT(Table1[[#This Row],[Date]],"mmm")</f>
        <v>Aug</v>
      </c>
      <c r="C201" s="1" t="str">
        <f>TEXT(Table1[[#This Row],[Date]],"y")</f>
        <v>22</v>
      </c>
      <c r="D201" t="s">
        <v>16</v>
      </c>
      <c r="E201" t="s">
        <v>12</v>
      </c>
      <c r="F201" t="s">
        <v>92</v>
      </c>
      <c r="G201" t="s">
        <v>43</v>
      </c>
      <c r="H201">
        <v>667.73600629999999</v>
      </c>
      <c r="I201">
        <v>854.92637939999997</v>
      </c>
    </row>
    <row r="202" spans="1:9" x14ac:dyDescent="0.35">
      <c r="A202" s="1">
        <v>44365</v>
      </c>
      <c r="B202" s="1" t="str">
        <f>TEXT(Table1[[#This Row],[Date]],"mmm")</f>
        <v>Jun</v>
      </c>
      <c r="C202" s="1" t="str">
        <f>TEXT(Table1[[#This Row],[Date]],"y")</f>
        <v>21</v>
      </c>
      <c r="D202" t="s">
        <v>23</v>
      </c>
      <c r="E202" t="s">
        <v>12</v>
      </c>
      <c r="F202" t="s">
        <v>94</v>
      </c>
      <c r="G202" t="s">
        <v>44</v>
      </c>
      <c r="H202">
        <v>559.34497050000004</v>
      </c>
      <c r="I202">
        <v>704.99179340000001</v>
      </c>
    </row>
    <row r="203" spans="1:9" x14ac:dyDescent="0.35">
      <c r="A203" s="1">
        <v>44731</v>
      </c>
      <c r="B203" s="1" t="str">
        <f>TEXT(Table1[[#This Row],[Date]],"mmm")</f>
        <v>Jun</v>
      </c>
      <c r="C203" s="1" t="str">
        <f>TEXT(Table1[[#This Row],[Date]],"y")</f>
        <v>22</v>
      </c>
      <c r="D203" t="s">
        <v>27</v>
      </c>
      <c r="E203" t="s">
        <v>12</v>
      </c>
      <c r="F203" t="s">
        <v>96</v>
      </c>
      <c r="G203" t="s">
        <v>45</v>
      </c>
      <c r="H203">
        <v>753.18012969999995</v>
      </c>
      <c r="I203">
        <v>850.02614779999999</v>
      </c>
    </row>
    <row r="204" spans="1:9" x14ac:dyDescent="0.35">
      <c r="A204" s="1">
        <v>44407</v>
      </c>
      <c r="B204" s="1" t="str">
        <f>TEXT(Table1[[#This Row],[Date]],"mmm")</f>
        <v>Jul</v>
      </c>
      <c r="C204" s="1" t="str">
        <f>TEXT(Table1[[#This Row],[Date]],"y")</f>
        <v>21</v>
      </c>
      <c r="D204" t="s">
        <v>7</v>
      </c>
      <c r="E204" t="s">
        <v>12</v>
      </c>
      <c r="F204" t="s">
        <v>98</v>
      </c>
      <c r="G204" t="s">
        <v>46</v>
      </c>
      <c r="H204">
        <v>680.31352419999996</v>
      </c>
      <c r="I204">
        <v>778.00682629999994</v>
      </c>
    </row>
    <row r="205" spans="1:9" x14ac:dyDescent="0.35">
      <c r="A205" s="1">
        <v>44774</v>
      </c>
      <c r="B205" s="1" t="str">
        <f>TEXT(Table1[[#This Row],[Date]],"mmm")</f>
        <v>Aug</v>
      </c>
      <c r="C205" s="1" t="str">
        <f>TEXT(Table1[[#This Row],[Date]],"y")</f>
        <v>22</v>
      </c>
      <c r="D205" t="s">
        <v>23</v>
      </c>
      <c r="E205" t="s">
        <v>12</v>
      </c>
      <c r="F205" t="s">
        <v>49</v>
      </c>
      <c r="G205" t="s">
        <v>218</v>
      </c>
      <c r="H205">
        <v>439.34282309999998</v>
      </c>
      <c r="I205">
        <v>492.72786600000001</v>
      </c>
    </row>
    <row r="206" spans="1:9" x14ac:dyDescent="0.35">
      <c r="A206" s="1">
        <v>44366</v>
      </c>
      <c r="B206" s="1" t="str">
        <f>TEXT(Table1[[#This Row],[Date]],"mmm")</f>
        <v>Jun</v>
      </c>
      <c r="C206" s="1" t="str">
        <f>TEXT(Table1[[#This Row],[Date]],"y")</f>
        <v>21</v>
      </c>
      <c r="D206" t="s">
        <v>27</v>
      </c>
      <c r="E206" t="s">
        <v>12</v>
      </c>
      <c r="F206" t="s">
        <v>96</v>
      </c>
      <c r="G206" t="s">
        <v>219</v>
      </c>
      <c r="H206">
        <v>646.80339470000001</v>
      </c>
      <c r="I206">
        <v>877.33820619999995</v>
      </c>
    </row>
    <row r="207" spans="1:9" x14ac:dyDescent="0.35">
      <c r="A207" s="1">
        <v>44367</v>
      </c>
      <c r="B207" s="1" t="str">
        <f>TEXT(Table1[[#This Row],[Date]],"mmm")</f>
        <v>Jun</v>
      </c>
      <c r="C207" s="1" t="str">
        <f>TEXT(Table1[[#This Row],[Date]],"y")</f>
        <v>21</v>
      </c>
      <c r="D207" t="s">
        <v>7</v>
      </c>
      <c r="E207" t="s">
        <v>17</v>
      </c>
      <c r="F207" t="s">
        <v>98</v>
      </c>
      <c r="G207" t="s">
        <v>220</v>
      </c>
      <c r="H207">
        <v>491.41789360000001</v>
      </c>
      <c r="I207">
        <v>691.2752855</v>
      </c>
    </row>
    <row r="208" spans="1:9" x14ac:dyDescent="0.35">
      <c r="A208" s="1">
        <v>44368</v>
      </c>
      <c r="B208" s="1" t="str">
        <f>TEXT(Table1[[#This Row],[Date]],"mmm")</f>
        <v>Jun</v>
      </c>
      <c r="C208" s="1" t="str">
        <f>TEXT(Table1[[#This Row],[Date]],"y")</f>
        <v>21</v>
      </c>
      <c r="D208" t="s">
        <v>11</v>
      </c>
      <c r="E208" t="s">
        <v>24</v>
      </c>
      <c r="F208" t="s">
        <v>49</v>
      </c>
      <c r="G208" t="s">
        <v>221</v>
      </c>
      <c r="H208">
        <v>549.55845299999999</v>
      </c>
      <c r="I208">
        <v>700.04012890000001</v>
      </c>
    </row>
    <row r="209" spans="1:9" x14ac:dyDescent="0.35">
      <c r="A209" s="1">
        <v>44734</v>
      </c>
      <c r="B209" s="1" t="str">
        <f>TEXT(Table1[[#This Row],[Date]],"mmm")</f>
        <v>Jun</v>
      </c>
      <c r="C209" s="1" t="str">
        <f>TEXT(Table1[[#This Row],[Date]],"y")</f>
        <v>22</v>
      </c>
      <c r="D209" t="s">
        <v>16</v>
      </c>
      <c r="E209" t="s">
        <v>28</v>
      </c>
      <c r="F209" t="s">
        <v>41</v>
      </c>
      <c r="G209" t="s">
        <v>222</v>
      </c>
      <c r="H209">
        <v>1231.178267</v>
      </c>
      <c r="I209">
        <v>1314.971532</v>
      </c>
    </row>
    <row r="210" spans="1:9" x14ac:dyDescent="0.35">
      <c r="A210" s="1">
        <v>44370</v>
      </c>
      <c r="B210" s="1" t="str">
        <f>TEXT(Table1[[#This Row],[Date]],"mmm")</f>
        <v>Jun</v>
      </c>
      <c r="C210" s="1" t="str">
        <f>TEXT(Table1[[#This Row],[Date]],"y")</f>
        <v>21</v>
      </c>
      <c r="D210" t="s">
        <v>16</v>
      </c>
      <c r="E210" t="s">
        <v>31</v>
      </c>
      <c r="F210" t="s">
        <v>52</v>
      </c>
      <c r="G210" t="s">
        <v>223</v>
      </c>
      <c r="H210">
        <v>118.247795</v>
      </c>
      <c r="I210">
        <v>128.7628201</v>
      </c>
    </row>
    <row r="211" spans="1:9" x14ac:dyDescent="0.35">
      <c r="A211" s="1">
        <v>44371</v>
      </c>
      <c r="B211" s="1" t="str">
        <f>TEXT(Table1[[#This Row],[Date]],"mmm")</f>
        <v>Jun</v>
      </c>
      <c r="C211" s="1" t="str">
        <f>TEXT(Table1[[#This Row],[Date]],"y")</f>
        <v>21</v>
      </c>
      <c r="D211" t="s">
        <v>16</v>
      </c>
      <c r="E211" t="s">
        <v>36</v>
      </c>
      <c r="F211" t="s">
        <v>9</v>
      </c>
      <c r="G211" t="s">
        <v>215</v>
      </c>
      <c r="H211">
        <v>25.279889870000002</v>
      </c>
      <c r="I211">
        <v>193.50283010000001</v>
      </c>
    </row>
    <row r="212" spans="1:9" x14ac:dyDescent="0.35">
      <c r="A212" s="1">
        <v>44372</v>
      </c>
      <c r="B212" s="1" t="str">
        <f>TEXT(Table1[[#This Row],[Date]],"mmm")</f>
        <v>Jun</v>
      </c>
      <c r="C212" s="1" t="str">
        <f>TEXT(Table1[[#This Row],[Date]],"y")</f>
        <v>21</v>
      </c>
      <c r="D212" t="s">
        <v>16</v>
      </c>
      <c r="E212" t="s">
        <v>20</v>
      </c>
      <c r="F212" t="s">
        <v>13</v>
      </c>
      <c r="G212" t="s">
        <v>216</v>
      </c>
      <c r="H212">
        <v>308.32009679999999</v>
      </c>
      <c r="I212">
        <v>318.97031779999998</v>
      </c>
    </row>
    <row r="213" spans="1:9" x14ac:dyDescent="0.35">
      <c r="A213" s="1">
        <v>44738</v>
      </c>
      <c r="B213" s="1" t="str">
        <f>TEXT(Table1[[#This Row],[Date]],"mmm")</f>
        <v>Jun</v>
      </c>
      <c r="C213" s="1" t="str">
        <f>TEXT(Table1[[#This Row],[Date]],"y")</f>
        <v>22</v>
      </c>
      <c r="D213" t="s">
        <v>16</v>
      </c>
      <c r="E213" t="s">
        <v>8</v>
      </c>
      <c r="F213" t="s">
        <v>18</v>
      </c>
      <c r="G213" t="s">
        <v>217</v>
      </c>
      <c r="H213">
        <v>250.4818411</v>
      </c>
      <c r="I213">
        <v>367.05630719999999</v>
      </c>
    </row>
    <row r="214" spans="1:9" x14ac:dyDescent="0.35">
      <c r="A214" s="1">
        <v>44374</v>
      </c>
      <c r="B214" s="1" t="str">
        <f>TEXT(Table1[[#This Row],[Date]],"mmm")</f>
        <v>Jun</v>
      </c>
      <c r="C214" s="1" t="str">
        <f>TEXT(Table1[[#This Row],[Date]],"y")</f>
        <v>21</v>
      </c>
      <c r="D214" t="s">
        <v>16</v>
      </c>
      <c r="E214" t="s">
        <v>12</v>
      </c>
      <c r="F214" t="s">
        <v>92</v>
      </c>
      <c r="G214" t="s">
        <v>43</v>
      </c>
      <c r="H214">
        <v>667.73600629999999</v>
      </c>
      <c r="I214">
        <v>854.92637939999997</v>
      </c>
    </row>
    <row r="215" spans="1:9" x14ac:dyDescent="0.35">
      <c r="A215" s="1">
        <v>44375</v>
      </c>
      <c r="B215" s="1" t="str">
        <f>TEXT(Table1[[#This Row],[Date]],"mmm")</f>
        <v>Jun</v>
      </c>
      <c r="C215" s="1" t="str">
        <f>TEXT(Table1[[#This Row],[Date]],"y")</f>
        <v>21</v>
      </c>
      <c r="D215" t="s">
        <v>23</v>
      </c>
      <c r="E215" t="s">
        <v>12</v>
      </c>
      <c r="F215" t="s">
        <v>94</v>
      </c>
      <c r="G215" t="s">
        <v>44</v>
      </c>
      <c r="H215">
        <v>559.34497050000004</v>
      </c>
      <c r="I215">
        <v>704.99179340000001</v>
      </c>
    </row>
    <row r="216" spans="1:9" x14ac:dyDescent="0.35">
      <c r="A216" s="1">
        <v>44376</v>
      </c>
      <c r="B216" s="1" t="str">
        <f>TEXT(Table1[[#This Row],[Date]],"mmm")</f>
        <v>Jun</v>
      </c>
      <c r="C216" s="1" t="str">
        <f>TEXT(Table1[[#This Row],[Date]],"y")</f>
        <v>21</v>
      </c>
      <c r="D216" t="s">
        <v>27</v>
      </c>
      <c r="E216" t="s">
        <v>12</v>
      </c>
      <c r="F216" t="s">
        <v>96</v>
      </c>
      <c r="G216" t="s">
        <v>45</v>
      </c>
      <c r="H216">
        <v>753.18012969999995</v>
      </c>
      <c r="I216">
        <v>850.02614779999999</v>
      </c>
    </row>
    <row r="217" spans="1:9" x14ac:dyDescent="0.35">
      <c r="A217" s="1">
        <v>44377</v>
      </c>
      <c r="B217" s="1" t="str">
        <f>TEXT(Table1[[#This Row],[Date]],"mmm")</f>
        <v>Jun</v>
      </c>
      <c r="C217" s="1" t="str">
        <f>TEXT(Table1[[#This Row],[Date]],"y")</f>
        <v>21</v>
      </c>
      <c r="D217" t="s">
        <v>7</v>
      </c>
      <c r="E217" t="s">
        <v>12</v>
      </c>
      <c r="F217" t="s">
        <v>98</v>
      </c>
      <c r="G217" t="s">
        <v>46</v>
      </c>
      <c r="H217">
        <v>680.31352419999996</v>
      </c>
      <c r="I217">
        <v>778.00682629999994</v>
      </c>
    </row>
    <row r="218" spans="1:9" x14ac:dyDescent="0.35">
      <c r="A218" s="1">
        <v>44743</v>
      </c>
      <c r="B218" s="1" t="str">
        <f>TEXT(Table1[[#This Row],[Date]],"mmm")</f>
        <v>Jul</v>
      </c>
      <c r="C218" s="1" t="str">
        <f>TEXT(Table1[[#This Row],[Date]],"y")</f>
        <v>22</v>
      </c>
      <c r="D218" t="s">
        <v>23</v>
      </c>
      <c r="E218" t="s">
        <v>12</v>
      </c>
      <c r="F218" t="s">
        <v>49</v>
      </c>
      <c r="G218" t="s">
        <v>218</v>
      </c>
      <c r="H218">
        <v>439.34282309999998</v>
      </c>
      <c r="I218">
        <v>492.72786600000001</v>
      </c>
    </row>
    <row r="219" spans="1:9" x14ac:dyDescent="0.35">
      <c r="A219" s="1">
        <v>44379</v>
      </c>
      <c r="B219" s="1" t="str">
        <f>TEXT(Table1[[#This Row],[Date]],"mmm")</f>
        <v>Jul</v>
      </c>
      <c r="C219" s="1" t="str">
        <f>TEXT(Table1[[#This Row],[Date]],"y")</f>
        <v>21</v>
      </c>
      <c r="D219" t="s">
        <v>23</v>
      </c>
      <c r="E219" t="s">
        <v>12</v>
      </c>
      <c r="F219" t="s">
        <v>41</v>
      </c>
      <c r="G219" t="s">
        <v>224</v>
      </c>
      <c r="H219">
        <v>1107.170854</v>
      </c>
      <c r="I219">
        <v>1136.296409</v>
      </c>
    </row>
    <row r="220" spans="1:9" x14ac:dyDescent="0.35">
      <c r="A220" s="1">
        <v>44380</v>
      </c>
      <c r="B220" s="1" t="str">
        <f>TEXT(Table1[[#This Row],[Date]],"mmm")</f>
        <v>Jul</v>
      </c>
      <c r="C220" s="1" t="str">
        <f>TEXT(Table1[[#This Row],[Date]],"y")</f>
        <v>21</v>
      </c>
      <c r="D220" t="s">
        <v>23</v>
      </c>
      <c r="E220" t="s">
        <v>12</v>
      </c>
      <c r="F220" t="s">
        <v>52</v>
      </c>
      <c r="G220" t="s">
        <v>225</v>
      </c>
      <c r="H220">
        <v>752.07125670000005</v>
      </c>
      <c r="I220">
        <v>812.27321949999998</v>
      </c>
    </row>
    <row r="221" spans="1:9" x14ac:dyDescent="0.35">
      <c r="A221" s="1">
        <v>44746</v>
      </c>
      <c r="B221" s="1" t="str">
        <f>TEXT(Table1[[#This Row],[Date]],"mmm")</f>
        <v>Jul</v>
      </c>
      <c r="C221" s="1" t="str">
        <f>TEXT(Table1[[#This Row],[Date]],"y")</f>
        <v>22</v>
      </c>
      <c r="D221" t="s">
        <v>27</v>
      </c>
      <c r="E221" t="s">
        <v>12</v>
      </c>
      <c r="F221" t="s">
        <v>9</v>
      </c>
      <c r="G221" t="s">
        <v>226</v>
      </c>
      <c r="H221">
        <v>177.22401020000001</v>
      </c>
      <c r="I221">
        <v>425.04123879999997</v>
      </c>
    </row>
    <row r="222" spans="1:9" x14ac:dyDescent="0.35">
      <c r="A222" s="1">
        <v>44382</v>
      </c>
      <c r="B222" s="1" t="str">
        <f>TEXT(Table1[[#This Row],[Date]],"mmm")</f>
        <v>Jul</v>
      </c>
      <c r="C222" s="1" t="str">
        <f>TEXT(Table1[[#This Row],[Date]],"y")</f>
        <v>21</v>
      </c>
      <c r="D222" t="s">
        <v>7</v>
      </c>
      <c r="E222" t="s">
        <v>12</v>
      </c>
      <c r="F222" t="s">
        <v>13</v>
      </c>
      <c r="G222" t="s">
        <v>227</v>
      </c>
      <c r="H222">
        <v>485.11606130000001</v>
      </c>
      <c r="I222">
        <v>592.3612895</v>
      </c>
    </row>
    <row r="223" spans="1:9" x14ac:dyDescent="0.35">
      <c r="A223" s="1">
        <v>44383</v>
      </c>
      <c r="B223" s="1" t="str">
        <f>TEXT(Table1[[#This Row],[Date]],"mmm")</f>
        <v>Jul</v>
      </c>
      <c r="C223" s="1" t="str">
        <f>TEXT(Table1[[#This Row],[Date]],"y")</f>
        <v>21</v>
      </c>
      <c r="D223" t="s">
        <v>11</v>
      </c>
      <c r="E223" t="s">
        <v>17</v>
      </c>
      <c r="F223" t="s">
        <v>18</v>
      </c>
      <c r="G223" t="s">
        <v>228</v>
      </c>
      <c r="H223">
        <v>282.15928159999999</v>
      </c>
      <c r="I223">
        <v>309.65634929999999</v>
      </c>
    </row>
    <row r="224" spans="1:9" x14ac:dyDescent="0.35">
      <c r="A224" s="1">
        <v>44384</v>
      </c>
      <c r="B224" s="1" t="str">
        <f>TEXT(Table1[[#This Row],[Date]],"mmm")</f>
        <v>Jul</v>
      </c>
      <c r="C224" s="1" t="str">
        <f>TEXT(Table1[[#This Row],[Date]],"y")</f>
        <v>21</v>
      </c>
      <c r="D224" t="s">
        <v>16</v>
      </c>
      <c r="E224" t="s">
        <v>24</v>
      </c>
      <c r="F224" t="s">
        <v>92</v>
      </c>
      <c r="G224" t="s">
        <v>229</v>
      </c>
      <c r="H224">
        <v>695.23662360000003</v>
      </c>
      <c r="I224">
        <v>836.0926528</v>
      </c>
    </row>
    <row r="225" spans="1:9" x14ac:dyDescent="0.35">
      <c r="A225" s="1">
        <v>44385</v>
      </c>
      <c r="B225" s="1" t="str">
        <f>TEXT(Table1[[#This Row],[Date]],"mmm")</f>
        <v>Jul</v>
      </c>
      <c r="C225" s="1" t="str">
        <f>TEXT(Table1[[#This Row],[Date]],"y")</f>
        <v>21</v>
      </c>
      <c r="D225" t="s">
        <v>7</v>
      </c>
      <c r="E225" t="s">
        <v>28</v>
      </c>
      <c r="F225" t="s">
        <v>94</v>
      </c>
      <c r="G225" t="s">
        <v>230</v>
      </c>
      <c r="H225">
        <v>602.95602229999997</v>
      </c>
      <c r="I225">
        <v>687.1215704</v>
      </c>
    </row>
    <row r="226" spans="1:9" x14ac:dyDescent="0.35">
      <c r="A226" s="1">
        <v>44386</v>
      </c>
      <c r="B226" s="1" t="str">
        <f>TEXT(Table1[[#This Row],[Date]],"mmm")</f>
        <v>Jul</v>
      </c>
      <c r="C226" s="1" t="str">
        <f>TEXT(Table1[[#This Row],[Date]],"y")</f>
        <v>21</v>
      </c>
      <c r="D226" t="s">
        <v>7</v>
      </c>
      <c r="E226" t="s">
        <v>31</v>
      </c>
      <c r="F226" t="s">
        <v>96</v>
      </c>
      <c r="G226" t="s">
        <v>231</v>
      </c>
      <c r="H226">
        <v>724.08417580000003</v>
      </c>
      <c r="I226">
        <v>839.92824819999998</v>
      </c>
    </row>
    <row r="227" spans="1:9" x14ac:dyDescent="0.35">
      <c r="A227" s="1">
        <v>44752</v>
      </c>
      <c r="B227" s="1" t="str">
        <f>TEXT(Table1[[#This Row],[Date]],"mmm")</f>
        <v>Jul</v>
      </c>
      <c r="C227" s="1" t="str">
        <f>TEXT(Table1[[#This Row],[Date]],"y")</f>
        <v>22</v>
      </c>
      <c r="D227" t="s">
        <v>7</v>
      </c>
      <c r="E227" t="s">
        <v>36</v>
      </c>
      <c r="F227" t="s">
        <v>98</v>
      </c>
      <c r="G227" t="s">
        <v>232</v>
      </c>
      <c r="H227">
        <v>642.72484589999999</v>
      </c>
      <c r="I227">
        <v>730.92696699999999</v>
      </c>
    </row>
    <row r="228" spans="1:9" x14ac:dyDescent="0.35">
      <c r="A228" s="1">
        <v>44388</v>
      </c>
      <c r="B228" s="1" t="str">
        <f>TEXT(Table1[[#This Row],[Date]],"mmm")</f>
        <v>Jul</v>
      </c>
      <c r="C228" s="1" t="str">
        <f>TEXT(Table1[[#This Row],[Date]],"y")</f>
        <v>21</v>
      </c>
      <c r="D228" t="s">
        <v>11</v>
      </c>
      <c r="E228" t="s">
        <v>20</v>
      </c>
      <c r="F228" t="s">
        <v>49</v>
      </c>
      <c r="G228" t="s">
        <v>233</v>
      </c>
      <c r="H228">
        <v>123.2864842</v>
      </c>
      <c r="I228">
        <v>384.31464970000002</v>
      </c>
    </row>
    <row r="229" spans="1:9" x14ac:dyDescent="0.35">
      <c r="A229" s="1">
        <v>44389</v>
      </c>
      <c r="B229" s="1" t="str">
        <f>TEXT(Table1[[#This Row],[Date]],"mmm")</f>
        <v>Jul</v>
      </c>
      <c r="C229" s="1" t="str">
        <f>TEXT(Table1[[#This Row],[Date]],"y")</f>
        <v>21</v>
      </c>
      <c r="D229" t="s">
        <v>16</v>
      </c>
      <c r="E229" t="s">
        <v>8</v>
      </c>
      <c r="F229" t="s">
        <v>41</v>
      </c>
      <c r="G229" t="s">
        <v>234</v>
      </c>
      <c r="H229">
        <v>235.1349543</v>
      </c>
      <c r="I229">
        <v>366.32459349999999</v>
      </c>
    </row>
    <row r="230" spans="1:9" x14ac:dyDescent="0.35">
      <c r="A230" s="1">
        <v>44390</v>
      </c>
      <c r="B230" s="1" t="str">
        <f>TEXT(Table1[[#This Row],[Date]],"mmm")</f>
        <v>Jul</v>
      </c>
      <c r="C230" s="1" t="str">
        <f>TEXT(Table1[[#This Row],[Date]],"y")</f>
        <v>21</v>
      </c>
      <c r="D230" t="s">
        <v>23</v>
      </c>
      <c r="E230" t="s">
        <v>8</v>
      </c>
      <c r="F230" t="s">
        <v>52</v>
      </c>
      <c r="G230" t="s">
        <v>235</v>
      </c>
      <c r="H230">
        <v>430.92092409999998</v>
      </c>
      <c r="I230">
        <v>588.93750320000004</v>
      </c>
    </row>
    <row r="231" spans="1:9" x14ac:dyDescent="0.35">
      <c r="A231" s="1">
        <v>44756</v>
      </c>
      <c r="B231" s="1" t="str">
        <f>TEXT(Table1[[#This Row],[Date]],"mmm")</f>
        <v>Jul</v>
      </c>
      <c r="C231" s="1" t="str">
        <f>TEXT(Table1[[#This Row],[Date]],"y")</f>
        <v>22</v>
      </c>
      <c r="D231" t="s">
        <v>16</v>
      </c>
      <c r="E231" t="s">
        <v>8</v>
      </c>
      <c r="F231" t="s">
        <v>9</v>
      </c>
      <c r="G231" t="s">
        <v>236</v>
      </c>
      <c r="H231">
        <v>371.97193570000002</v>
      </c>
      <c r="I231">
        <v>582.79547509999998</v>
      </c>
    </row>
    <row r="232" spans="1:9" x14ac:dyDescent="0.35">
      <c r="A232" s="1">
        <v>44392</v>
      </c>
      <c r="B232" s="1" t="str">
        <f>TEXT(Table1[[#This Row],[Date]],"mmm")</f>
        <v>Jul</v>
      </c>
      <c r="C232" s="1" t="str">
        <f>TEXT(Table1[[#This Row],[Date]],"y")</f>
        <v>21</v>
      </c>
      <c r="D232" t="s">
        <v>16</v>
      </c>
      <c r="E232" t="s">
        <v>8</v>
      </c>
      <c r="F232" t="s">
        <v>13</v>
      </c>
      <c r="G232" t="s">
        <v>237</v>
      </c>
      <c r="H232">
        <v>768.83738579999999</v>
      </c>
      <c r="I232">
        <v>844.82238689999997</v>
      </c>
    </row>
    <row r="233" spans="1:9" x14ac:dyDescent="0.35">
      <c r="A233" s="1">
        <v>44758</v>
      </c>
      <c r="B233" s="1" t="str">
        <f>TEXT(Table1[[#This Row],[Date]],"mmm")</f>
        <v>Jul</v>
      </c>
      <c r="C233" s="1" t="str">
        <f>TEXT(Table1[[#This Row],[Date]],"y")</f>
        <v>22</v>
      </c>
      <c r="D233" t="s">
        <v>16</v>
      </c>
      <c r="E233" t="s">
        <v>28</v>
      </c>
      <c r="F233" t="s">
        <v>18</v>
      </c>
      <c r="G233" t="s">
        <v>238</v>
      </c>
      <c r="H233">
        <v>585.2883693</v>
      </c>
      <c r="I233">
        <v>632.97757899999999</v>
      </c>
    </row>
    <row r="234" spans="1:9" x14ac:dyDescent="0.35">
      <c r="A234" s="1">
        <v>44394</v>
      </c>
      <c r="B234" s="1" t="str">
        <f>TEXT(Table1[[#This Row],[Date]],"mmm")</f>
        <v>Jul</v>
      </c>
      <c r="C234" s="1" t="str">
        <f>TEXT(Table1[[#This Row],[Date]],"y")</f>
        <v>21</v>
      </c>
      <c r="D234" t="s">
        <v>16</v>
      </c>
      <c r="E234" t="s">
        <v>31</v>
      </c>
      <c r="F234" t="s">
        <v>92</v>
      </c>
      <c r="G234" t="s">
        <v>239</v>
      </c>
      <c r="H234">
        <v>437.97507769999999</v>
      </c>
      <c r="I234">
        <v>555.47006639999995</v>
      </c>
    </row>
    <row r="235" spans="1:9" x14ac:dyDescent="0.35">
      <c r="A235" s="1">
        <v>44395</v>
      </c>
      <c r="B235" s="1" t="str">
        <f>TEXT(Table1[[#This Row],[Date]],"mmm")</f>
        <v>Jul</v>
      </c>
      <c r="C235" s="1" t="str">
        <f>TEXT(Table1[[#This Row],[Date]],"y")</f>
        <v>21</v>
      </c>
      <c r="D235" t="s">
        <v>23</v>
      </c>
      <c r="E235" t="s">
        <v>36</v>
      </c>
      <c r="F235" t="s">
        <v>94</v>
      </c>
      <c r="G235" t="s">
        <v>240</v>
      </c>
      <c r="H235">
        <v>62.549958179999997</v>
      </c>
      <c r="I235">
        <v>82.464114719999998</v>
      </c>
    </row>
    <row r="236" spans="1:9" x14ac:dyDescent="0.35">
      <c r="A236" s="1">
        <v>44761</v>
      </c>
      <c r="B236" s="1" t="str">
        <f>TEXT(Table1[[#This Row],[Date]],"mmm")</f>
        <v>Jul</v>
      </c>
      <c r="C236" s="1" t="str">
        <f>TEXT(Table1[[#This Row],[Date]],"y")</f>
        <v>22</v>
      </c>
      <c r="D236" t="s">
        <v>27</v>
      </c>
      <c r="E236" t="s">
        <v>20</v>
      </c>
      <c r="F236" t="s">
        <v>96</v>
      </c>
      <c r="G236" t="s">
        <v>241</v>
      </c>
      <c r="H236">
        <v>334.15517740000001</v>
      </c>
      <c r="I236">
        <v>418.94261719999997</v>
      </c>
    </row>
    <row r="237" spans="1:9" x14ac:dyDescent="0.35">
      <c r="A237" s="1">
        <v>44397</v>
      </c>
      <c r="B237" s="1" t="str">
        <f>TEXT(Table1[[#This Row],[Date]],"mmm")</f>
        <v>Jul</v>
      </c>
      <c r="C237" s="1" t="str">
        <f>TEXT(Table1[[#This Row],[Date]],"y")</f>
        <v>21</v>
      </c>
      <c r="D237" t="s">
        <v>7</v>
      </c>
      <c r="E237" t="s">
        <v>8</v>
      </c>
      <c r="F237" t="s">
        <v>98</v>
      </c>
      <c r="G237" t="s">
        <v>242</v>
      </c>
      <c r="H237">
        <v>220.2146319</v>
      </c>
      <c r="I237">
        <v>314.35915089999997</v>
      </c>
    </row>
    <row r="238" spans="1:9" x14ac:dyDescent="0.35">
      <c r="A238" s="1">
        <v>44763</v>
      </c>
      <c r="B238" s="1" t="str">
        <f>TEXT(Table1[[#This Row],[Date]],"mmm")</f>
        <v>Jul</v>
      </c>
      <c r="C238" s="1" t="str">
        <f>TEXT(Table1[[#This Row],[Date]],"y")</f>
        <v>22</v>
      </c>
      <c r="D238" t="s">
        <v>7</v>
      </c>
      <c r="E238" t="s">
        <v>12</v>
      </c>
      <c r="F238" t="s">
        <v>49</v>
      </c>
      <c r="G238" t="s">
        <v>243</v>
      </c>
      <c r="H238">
        <v>400.8185924</v>
      </c>
      <c r="I238">
        <v>507.87437949999997</v>
      </c>
    </row>
    <row r="239" spans="1:9" x14ac:dyDescent="0.35">
      <c r="A239" s="1">
        <v>44399</v>
      </c>
      <c r="B239" s="1" t="str">
        <f>TEXT(Table1[[#This Row],[Date]],"mmm")</f>
        <v>Jul</v>
      </c>
      <c r="C239" s="1" t="str">
        <f>TEXT(Table1[[#This Row],[Date]],"y")</f>
        <v>21</v>
      </c>
      <c r="D239" t="s">
        <v>7</v>
      </c>
      <c r="E239" t="s">
        <v>17</v>
      </c>
      <c r="F239" t="s">
        <v>41</v>
      </c>
      <c r="G239" t="s">
        <v>244</v>
      </c>
      <c r="H239">
        <v>11.61337891</v>
      </c>
      <c r="I239">
        <v>83.248624449999994</v>
      </c>
    </row>
    <row r="240" spans="1:9" x14ac:dyDescent="0.35">
      <c r="A240" s="1">
        <v>44400</v>
      </c>
      <c r="B240" s="1" t="str">
        <f>TEXT(Table1[[#This Row],[Date]],"mmm")</f>
        <v>Jul</v>
      </c>
      <c r="C240" s="1" t="str">
        <f>TEXT(Table1[[#This Row],[Date]],"y")</f>
        <v>21</v>
      </c>
      <c r="D240" t="s">
        <v>7</v>
      </c>
      <c r="E240" t="s">
        <v>17</v>
      </c>
      <c r="F240" t="s">
        <v>52</v>
      </c>
      <c r="G240" t="s">
        <v>245</v>
      </c>
      <c r="H240">
        <v>561.56954919999998</v>
      </c>
      <c r="I240">
        <v>642.27648710000005</v>
      </c>
    </row>
    <row r="241" spans="1:9" x14ac:dyDescent="0.35">
      <c r="A241" s="1">
        <v>44766</v>
      </c>
      <c r="B241" s="1" t="str">
        <f>TEXT(Table1[[#This Row],[Date]],"mmm")</f>
        <v>Jul</v>
      </c>
      <c r="C241" s="1" t="str">
        <f>TEXT(Table1[[#This Row],[Date]],"y")</f>
        <v>22</v>
      </c>
      <c r="D241" t="s">
        <v>7</v>
      </c>
      <c r="E241" t="s">
        <v>17</v>
      </c>
      <c r="F241" t="s">
        <v>9</v>
      </c>
      <c r="G241" t="s">
        <v>246</v>
      </c>
      <c r="H241">
        <v>177.2439287</v>
      </c>
      <c r="I241">
        <v>330.4628553</v>
      </c>
    </row>
    <row r="242" spans="1:9" x14ac:dyDescent="0.35">
      <c r="A242" s="1">
        <v>44402</v>
      </c>
      <c r="B242" s="1" t="str">
        <f>TEXT(Table1[[#This Row],[Date]],"mmm")</f>
        <v>Jul</v>
      </c>
      <c r="C242" s="1" t="str">
        <f>TEXT(Table1[[#This Row],[Date]],"y")</f>
        <v>21</v>
      </c>
      <c r="D242" t="s">
        <v>7</v>
      </c>
      <c r="E242" t="s">
        <v>17</v>
      </c>
      <c r="F242" t="s">
        <v>13</v>
      </c>
      <c r="G242" t="s">
        <v>247</v>
      </c>
      <c r="H242">
        <v>634.59922340000003</v>
      </c>
      <c r="I242">
        <v>710.42529809999996</v>
      </c>
    </row>
    <row r="243" spans="1:9" x14ac:dyDescent="0.35">
      <c r="A243" s="1">
        <v>44768</v>
      </c>
      <c r="B243" s="1" t="str">
        <f>TEXT(Table1[[#This Row],[Date]],"mmm")</f>
        <v>Jul</v>
      </c>
      <c r="C243" s="1" t="str">
        <f>TEXT(Table1[[#This Row],[Date]],"y")</f>
        <v>22</v>
      </c>
      <c r="D243" t="s">
        <v>11</v>
      </c>
      <c r="E243" t="s">
        <v>17</v>
      </c>
      <c r="F243" t="s">
        <v>18</v>
      </c>
      <c r="G243" t="s">
        <v>248</v>
      </c>
      <c r="H243">
        <v>196.04867580000001</v>
      </c>
      <c r="I243">
        <v>319.72538650000001</v>
      </c>
    </row>
    <row r="244" spans="1:9" x14ac:dyDescent="0.35">
      <c r="A244" s="1">
        <v>44404</v>
      </c>
      <c r="B244" s="1" t="str">
        <f>TEXT(Table1[[#This Row],[Date]],"mmm")</f>
        <v>Jul</v>
      </c>
      <c r="C244" s="1" t="str">
        <f>TEXT(Table1[[#This Row],[Date]],"y")</f>
        <v>21</v>
      </c>
      <c r="D244" t="s">
        <v>16</v>
      </c>
      <c r="E244" t="s">
        <v>20</v>
      </c>
      <c r="F244" t="s">
        <v>92</v>
      </c>
      <c r="G244" t="s">
        <v>249</v>
      </c>
      <c r="H244">
        <v>46.741174309999998</v>
      </c>
      <c r="I244">
        <v>239.69543920000001</v>
      </c>
    </row>
    <row r="245" spans="1:9" x14ac:dyDescent="0.35">
      <c r="A245" s="1">
        <v>44405</v>
      </c>
      <c r="B245" s="1" t="str">
        <f>TEXT(Table1[[#This Row],[Date]],"mmm")</f>
        <v>Jul</v>
      </c>
      <c r="C245" s="1" t="str">
        <f>TEXT(Table1[[#This Row],[Date]],"y")</f>
        <v>21</v>
      </c>
      <c r="D245" t="s">
        <v>23</v>
      </c>
      <c r="E245" t="s">
        <v>8</v>
      </c>
      <c r="F245" t="s">
        <v>94</v>
      </c>
      <c r="G245" t="s">
        <v>250</v>
      </c>
      <c r="H245">
        <v>86.724196539999994</v>
      </c>
      <c r="I245">
        <v>140.59002359999999</v>
      </c>
    </row>
    <row r="246" spans="1:9" x14ac:dyDescent="0.35">
      <c r="A246" s="1">
        <v>44771</v>
      </c>
      <c r="B246" s="1" t="str">
        <f>TEXT(Table1[[#This Row],[Date]],"mmm")</f>
        <v>Jul</v>
      </c>
      <c r="C246" s="1" t="str">
        <f>TEXT(Table1[[#This Row],[Date]],"y")</f>
        <v>22</v>
      </c>
      <c r="D246" t="s">
        <v>16</v>
      </c>
      <c r="E246" t="s">
        <v>12</v>
      </c>
      <c r="F246" t="s">
        <v>96</v>
      </c>
      <c r="G246" t="s">
        <v>251</v>
      </c>
      <c r="H246">
        <v>299.65513989999999</v>
      </c>
      <c r="I246">
        <v>331.65360440000001</v>
      </c>
    </row>
    <row r="247" spans="1:9" x14ac:dyDescent="0.35">
      <c r="A247" s="1">
        <v>44407</v>
      </c>
      <c r="B247" s="1" t="str">
        <f>TEXT(Table1[[#This Row],[Date]],"mmm")</f>
        <v>Jul</v>
      </c>
      <c r="C247" s="1" t="str">
        <f>TEXT(Table1[[#This Row],[Date]],"y")</f>
        <v>21</v>
      </c>
      <c r="D247" t="s">
        <v>16</v>
      </c>
      <c r="E247" t="s">
        <v>17</v>
      </c>
      <c r="F247" t="s">
        <v>37</v>
      </c>
      <c r="G247" t="s">
        <v>252</v>
      </c>
      <c r="H247">
        <v>535.30395710000005</v>
      </c>
      <c r="I247">
        <v>616.40721289999999</v>
      </c>
    </row>
    <row r="248" spans="1:9" x14ac:dyDescent="0.35">
      <c r="A248" s="1">
        <v>44773</v>
      </c>
      <c r="B248" s="1" t="str">
        <f>TEXT(Table1[[#This Row],[Date]],"mmm")</f>
        <v>Jul</v>
      </c>
      <c r="C248" s="1" t="str">
        <f>TEXT(Table1[[#This Row],[Date]],"y")</f>
        <v>22</v>
      </c>
      <c r="D248" t="s">
        <v>16</v>
      </c>
      <c r="E248" t="s">
        <v>24</v>
      </c>
      <c r="F248" t="s">
        <v>39</v>
      </c>
      <c r="G248" t="s">
        <v>253</v>
      </c>
      <c r="H248">
        <v>332.3238048</v>
      </c>
      <c r="I248">
        <v>383.56081669999998</v>
      </c>
    </row>
    <row r="249" spans="1:9" x14ac:dyDescent="0.35">
      <c r="A249" s="1">
        <v>44409</v>
      </c>
      <c r="B249" s="1" t="str">
        <f>TEXT(Table1[[#This Row],[Date]],"mmm")</f>
        <v>Aug</v>
      </c>
      <c r="C249" s="1" t="str">
        <f>TEXT(Table1[[#This Row],[Date]],"y")</f>
        <v>21</v>
      </c>
      <c r="D249" t="s">
        <v>16</v>
      </c>
      <c r="E249" t="s">
        <v>28</v>
      </c>
      <c r="F249" t="s">
        <v>47</v>
      </c>
      <c r="G249" t="s">
        <v>254</v>
      </c>
      <c r="H249">
        <v>16.142200729999999</v>
      </c>
      <c r="I249">
        <v>94.142884760000001</v>
      </c>
    </row>
    <row r="250" spans="1:9" x14ac:dyDescent="0.35">
      <c r="A250" s="1">
        <v>44410</v>
      </c>
      <c r="B250" s="1" t="str">
        <f>TEXT(Table1[[#This Row],[Date]],"mmm")</f>
        <v>Aug</v>
      </c>
      <c r="C250" s="1" t="str">
        <f>TEXT(Table1[[#This Row],[Date]],"y")</f>
        <v>21</v>
      </c>
      <c r="D250" t="s">
        <v>23</v>
      </c>
      <c r="E250" t="s">
        <v>20</v>
      </c>
      <c r="F250" t="s">
        <v>49</v>
      </c>
      <c r="G250" t="s">
        <v>255</v>
      </c>
      <c r="H250">
        <v>293.36712110000002</v>
      </c>
      <c r="I250">
        <v>531.2732522</v>
      </c>
    </row>
    <row r="251" spans="1:9" x14ac:dyDescent="0.35">
      <c r="A251" s="1">
        <v>44776</v>
      </c>
      <c r="B251" s="1" t="str">
        <f>TEXT(Table1[[#This Row],[Date]],"mmm")</f>
        <v>Aug</v>
      </c>
      <c r="C251" s="1" t="str">
        <f>TEXT(Table1[[#This Row],[Date]],"y")</f>
        <v>22</v>
      </c>
      <c r="D251" t="s">
        <v>27</v>
      </c>
      <c r="E251" t="s">
        <v>20</v>
      </c>
      <c r="F251" t="s">
        <v>41</v>
      </c>
      <c r="G251" t="s">
        <v>256</v>
      </c>
      <c r="H251">
        <v>56.268402279999997</v>
      </c>
      <c r="I251">
        <v>253.34892070000001</v>
      </c>
    </row>
    <row r="252" spans="1:9" x14ac:dyDescent="0.35">
      <c r="A252" s="1">
        <v>44412</v>
      </c>
      <c r="B252" s="1" t="str">
        <f>TEXT(Table1[[#This Row],[Date]],"mmm")</f>
        <v>Aug</v>
      </c>
      <c r="C252" s="1" t="str">
        <f>TEXT(Table1[[#This Row],[Date]],"y")</f>
        <v>21</v>
      </c>
      <c r="D252" t="s">
        <v>7</v>
      </c>
      <c r="E252" t="s">
        <v>20</v>
      </c>
      <c r="F252" t="s">
        <v>52</v>
      </c>
      <c r="G252" t="s">
        <v>257</v>
      </c>
      <c r="H252">
        <v>242.5460818</v>
      </c>
      <c r="I252">
        <v>251.12801859999999</v>
      </c>
    </row>
    <row r="253" spans="1:9" x14ac:dyDescent="0.35">
      <c r="A253" s="1">
        <v>44413</v>
      </c>
      <c r="B253" s="1" t="str">
        <f>TEXT(Table1[[#This Row],[Date]],"mmm")</f>
        <v>Aug</v>
      </c>
      <c r="C253" s="1" t="str">
        <f>TEXT(Table1[[#This Row],[Date]],"y")</f>
        <v>21</v>
      </c>
      <c r="D253" t="s">
        <v>7</v>
      </c>
      <c r="E253" t="s">
        <v>8</v>
      </c>
      <c r="F253" t="s">
        <v>9</v>
      </c>
      <c r="G253" t="s">
        <v>258</v>
      </c>
      <c r="H253">
        <v>818.9312271</v>
      </c>
      <c r="I253">
        <v>971.74291010000002</v>
      </c>
    </row>
    <row r="254" spans="1:9" x14ac:dyDescent="0.35">
      <c r="A254" s="1">
        <v>44779</v>
      </c>
      <c r="B254" s="1" t="str">
        <f>TEXT(Table1[[#This Row],[Date]],"mmm")</f>
        <v>Aug</v>
      </c>
      <c r="C254" s="1" t="str">
        <f>TEXT(Table1[[#This Row],[Date]],"y")</f>
        <v>22</v>
      </c>
      <c r="D254" t="s">
        <v>7</v>
      </c>
      <c r="E254" t="s">
        <v>12</v>
      </c>
      <c r="F254" t="s">
        <v>13</v>
      </c>
      <c r="G254" t="s">
        <v>259</v>
      </c>
      <c r="H254">
        <v>828.80320029999996</v>
      </c>
      <c r="I254">
        <v>1091.918122</v>
      </c>
    </row>
    <row r="255" spans="1:9" x14ac:dyDescent="0.35">
      <c r="A255" s="1">
        <v>44415</v>
      </c>
      <c r="B255" s="1" t="str">
        <f>TEXT(Table1[[#This Row],[Date]],"mmm")</f>
        <v>Aug</v>
      </c>
      <c r="C255" s="1" t="str">
        <f>TEXT(Table1[[#This Row],[Date]],"y")</f>
        <v>21</v>
      </c>
      <c r="D255" t="s">
        <v>7</v>
      </c>
      <c r="E255" t="s">
        <v>17</v>
      </c>
      <c r="F255" t="s">
        <v>49</v>
      </c>
      <c r="G255" t="s">
        <v>260</v>
      </c>
      <c r="H255">
        <v>490.47730480000001</v>
      </c>
      <c r="I255">
        <v>652.23796379999999</v>
      </c>
    </row>
    <row r="256" spans="1:9" x14ac:dyDescent="0.35">
      <c r="A256" s="1">
        <v>44416</v>
      </c>
      <c r="B256" s="1" t="str">
        <f>TEXT(Table1[[#This Row],[Date]],"mmm")</f>
        <v>Aug</v>
      </c>
      <c r="C256" s="1" t="str">
        <f>TEXT(Table1[[#This Row],[Date]],"y")</f>
        <v>21</v>
      </c>
      <c r="D256" t="s">
        <v>7</v>
      </c>
      <c r="E256" t="s">
        <v>24</v>
      </c>
      <c r="F256" t="s">
        <v>41</v>
      </c>
      <c r="G256" t="s">
        <v>261</v>
      </c>
      <c r="H256">
        <v>34.604059599999999</v>
      </c>
      <c r="I256">
        <v>61.469281430000002</v>
      </c>
    </row>
    <row r="257" spans="1:9" x14ac:dyDescent="0.35">
      <c r="A257" s="1">
        <v>44417</v>
      </c>
      <c r="B257" s="1" t="str">
        <f>TEXT(Table1[[#This Row],[Date]],"mmm")</f>
        <v>Aug</v>
      </c>
      <c r="C257" s="1" t="str">
        <f>TEXT(Table1[[#This Row],[Date]],"y")</f>
        <v>21</v>
      </c>
      <c r="D257" t="s">
        <v>7</v>
      </c>
      <c r="E257" t="s">
        <v>28</v>
      </c>
      <c r="F257" t="s">
        <v>52</v>
      </c>
      <c r="G257" t="s">
        <v>262</v>
      </c>
      <c r="H257">
        <v>550.39137419999997</v>
      </c>
      <c r="I257">
        <v>658.24978529999998</v>
      </c>
    </row>
    <row r="258" spans="1:9" x14ac:dyDescent="0.35">
      <c r="A258" s="1">
        <v>44783</v>
      </c>
      <c r="B258" s="1" t="str">
        <f>TEXT(Table1[[#This Row],[Date]],"mmm")</f>
        <v>Aug</v>
      </c>
      <c r="C258" s="1" t="str">
        <f>TEXT(Table1[[#This Row],[Date]],"y")</f>
        <v>22</v>
      </c>
      <c r="D258" t="s">
        <v>11</v>
      </c>
      <c r="E258" t="s">
        <v>31</v>
      </c>
      <c r="F258" t="s">
        <v>9</v>
      </c>
      <c r="G258" t="s">
        <v>263</v>
      </c>
      <c r="H258">
        <v>166.93011519999999</v>
      </c>
      <c r="I258">
        <v>345.8596723</v>
      </c>
    </row>
    <row r="259" spans="1:9" x14ac:dyDescent="0.35">
      <c r="A259" s="1">
        <v>44419</v>
      </c>
      <c r="B259" s="1" t="str">
        <f>TEXT(Table1[[#This Row],[Date]],"mmm")</f>
        <v>Aug</v>
      </c>
      <c r="C259" s="1" t="str">
        <f>TEXT(Table1[[#This Row],[Date]],"y")</f>
        <v>21</v>
      </c>
      <c r="D259" t="s">
        <v>16</v>
      </c>
      <c r="E259" t="s">
        <v>36</v>
      </c>
      <c r="F259" t="s">
        <v>13</v>
      </c>
      <c r="G259" t="s">
        <v>264</v>
      </c>
      <c r="H259">
        <v>699.881483</v>
      </c>
      <c r="I259">
        <v>824.4556844</v>
      </c>
    </row>
    <row r="260" spans="1:9" x14ac:dyDescent="0.35">
      <c r="A260" s="1">
        <v>44785</v>
      </c>
      <c r="B260" s="1" t="str">
        <f>TEXT(Table1[[#This Row],[Date]],"mmm")</f>
        <v>Aug</v>
      </c>
      <c r="C260" s="1" t="str">
        <f>TEXT(Table1[[#This Row],[Date]],"y")</f>
        <v>22</v>
      </c>
      <c r="D260" t="s">
        <v>23</v>
      </c>
      <c r="E260" t="s">
        <v>20</v>
      </c>
      <c r="F260" t="s">
        <v>49</v>
      </c>
      <c r="G260" t="s">
        <v>265</v>
      </c>
      <c r="H260">
        <v>663.46431040000004</v>
      </c>
      <c r="I260">
        <v>802.38798369999995</v>
      </c>
    </row>
    <row r="261" spans="1:9" x14ac:dyDescent="0.35">
      <c r="A261" s="1">
        <v>44421</v>
      </c>
      <c r="B261" s="1" t="str">
        <f>TEXT(Table1[[#This Row],[Date]],"mmm")</f>
        <v>Aug</v>
      </c>
      <c r="C261" s="1" t="str">
        <f>TEXT(Table1[[#This Row],[Date]],"y")</f>
        <v>21</v>
      </c>
      <c r="D261" t="s">
        <v>27</v>
      </c>
      <c r="E261" t="s">
        <v>8</v>
      </c>
      <c r="F261" t="s">
        <v>41</v>
      </c>
      <c r="G261" t="s">
        <v>266</v>
      </c>
      <c r="H261">
        <v>990.72338179999997</v>
      </c>
      <c r="I261">
        <v>1039.6193699999999</v>
      </c>
    </row>
    <row r="262" spans="1:9" x14ac:dyDescent="0.35">
      <c r="A262" s="1">
        <v>44787</v>
      </c>
      <c r="B262" s="1" t="str">
        <f>TEXT(Table1[[#This Row],[Date]],"mmm")</f>
        <v>Aug</v>
      </c>
      <c r="C262" s="1" t="str">
        <f>TEXT(Table1[[#This Row],[Date]],"y")</f>
        <v>22</v>
      </c>
      <c r="D262" t="s">
        <v>16</v>
      </c>
      <c r="E262" t="s">
        <v>8</v>
      </c>
      <c r="F262" t="s">
        <v>52</v>
      </c>
      <c r="G262" t="s">
        <v>267</v>
      </c>
      <c r="H262">
        <v>459.8856285</v>
      </c>
      <c r="I262">
        <v>570.51602339999999</v>
      </c>
    </row>
    <row r="263" spans="1:9" x14ac:dyDescent="0.35">
      <c r="A263" s="1">
        <v>44423</v>
      </c>
      <c r="B263" s="1" t="str">
        <f>TEXT(Table1[[#This Row],[Date]],"mmm")</f>
        <v>Aug</v>
      </c>
      <c r="C263" s="1" t="str">
        <f>TEXT(Table1[[#This Row],[Date]],"y")</f>
        <v>21</v>
      </c>
      <c r="D263" t="s">
        <v>16</v>
      </c>
      <c r="E263" t="s">
        <v>8</v>
      </c>
      <c r="F263" t="s">
        <v>9</v>
      </c>
      <c r="G263" t="s">
        <v>268</v>
      </c>
      <c r="H263">
        <v>259.23491039999999</v>
      </c>
      <c r="I263">
        <v>333.33703170000001</v>
      </c>
    </row>
    <row r="264" spans="1:9" x14ac:dyDescent="0.35">
      <c r="A264" s="1">
        <v>44789</v>
      </c>
      <c r="B264" s="1" t="str">
        <f>TEXT(Table1[[#This Row],[Date]],"mmm")</f>
        <v>Aug</v>
      </c>
      <c r="C264" s="1" t="str">
        <f>TEXT(Table1[[#This Row],[Date]],"y")</f>
        <v>22</v>
      </c>
      <c r="D264" t="s">
        <v>16</v>
      </c>
      <c r="E264" t="s">
        <v>8</v>
      </c>
      <c r="F264" t="s">
        <v>13</v>
      </c>
      <c r="G264" t="s">
        <v>269</v>
      </c>
      <c r="H264">
        <v>203.92469320000001</v>
      </c>
      <c r="I264">
        <v>387.56313319999998</v>
      </c>
    </row>
    <row r="265" spans="1:9" x14ac:dyDescent="0.35">
      <c r="A265" s="1">
        <v>44425</v>
      </c>
      <c r="B265" s="1" t="str">
        <f>TEXT(Table1[[#This Row],[Date]],"mmm")</f>
        <v>Aug</v>
      </c>
      <c r="C265" s="1" t="str">
        <f>TEXT(Table1[[#This Row],[Date]],"y")</f>
        <v>21</v>
      </c>
      <c r="D265" t="s">
        <v>23</v>
      </c>
      <c r="E265" t="s">
        <v>8</v>
      </c>
      <c r="F265" t="s">
        <v>49</v>
      </c>
      <c r="G265" t="s">
        <v>270</v>
      </c>
      <c r="H265">
        <v>812.30283250000002</v>
      </c>
      <c r="I265">
        <v>1003.015774</v>
      </c>
    </row>
    <row r="266" spans="1:9" x14ac:dyDescent="0.35">
      <c r="A266" s="1">
        <v>44426</v>
      </c>
      <c r="B266" s="1" t="str">
        <f>TEXT(Table1[[#This Row],[Date]],"mmm")</f>
        <v>Aug</v>
      </c>
      <c r="C266" s="1" t="str">
        <f>TEXT(Table1[[#This Row],[Date]],"y")</f>
        <v>21</v>
      </c>
      <c r="D266" t="s">
        <v>27</v>
      </c>
      <c r="E266" t="s">
        <v>31</v>
      </c>
      <c r="F266" t="s">
        <v>41</v>
      </c>
      <c r="G266" t="s">
        <v>271</v>
      </c>
      <c r="H266">
        <v>345.29691179999998</v>
      </c>
      <c r="I266">
        <v>486.00042730000001</v>
      </c>
    </row>
    <row r="267" spans="1:9" x14ac:dyDescent="0.35">
      <c r="A267" s="1">
        <v>44792</v>
      </c>
      <c r="B267" s="1" t="str">
        <f>TEXT(Table1[[#This Row],[Date]],"mmm")</f>
        <v>Aug</v>
      </c>
      <c r="C267" s="1" t="str">
        <f>TEXT(Table1[[#This Row],[Date]],"y")</f>
        <v>22</v>
      </c>
      <c r="D267" t="s">
        <v>7</v>
      </c>
      <c r="E267" t="s">
        <v>36</v>
      </c>
      <c r="F267" t="s">
        <v>52</v>
      </c>
      <c r="G267" t="s">
        <v>272</v>
      </c>
      <c r="H267">
        <v>580.59133359999998</v>
      </c>
      <c r="I267">
        <v>593.1862496</v>
      </c>
    </row>
    <row r="268" spans="1:9" x14ac:dyDescent="0.35">
      <c r="A268" s="1">
        <v>44428</v>
      </c>
      <c r="B268" s="1" t="str">
        <f>TEXT(Table1[[#This Row],[Date]],"mmm")</f>
        <v>Aug</v>
      </c>
      <c r="C268" s="1" t="str">
        <f>TEXT(Table1[[#This Row],[Date]],"y")</f>
        <v>21</v>
      </c>
      <c r="D268" t="s">
        <v>27</v>
      </c>
      <c r="E268" t="s">
        <v>20</v>
      </c>
      <c r="F268" t="s">
        <v>9</v>
      </c>
      <c r="G268" t="s">
        <v>273</v>
      </c>
      <c r="H268">
        <v>69.830542660000006</v>
      </c>
      <c r="I268">
        <v>150.69867070000001</v>
      </c>
    </row>
    <row r="269" spans="1:9" x14ac:dyDescent="0.35">
      <c r="A269" s="1">
        <v>44429</v>
      </c>
      <c r="B269" s="1" t="str">
        <f>TEXT(Table1[[#This Row],[Date]],"mmm")</f>
        <v>Aug</v>
      </c>
      <c r="C269" s="1" t="str">
        <f>TEXT(Table1[[#This Row],[Date]],"y")</f>
        <v>21</v>
      </c>
      <c r="D269" t="s">
        <v>27</v>
      </c>
      <c r="E269" t="s">
        <v>8</v>
      </c>
      <c r="F269" t="s">
        <v>13</v>
      </c>
      <c r="G269" t="s">
        <v>274</v>
      </c>
      <c r="H269">
        <v>611.91090120000001</v>
      </c>
      <c r="I269">
        <v>810.25071539999999</v>
      </c>
    </row>
    <row r="270" spans="1:9" x14ac:dyDescent="0.35">
      <c r="A270" s="1">
        <v>44795</v>
      </c>
      <c r="B270" s="1" t="str">
        <f>TEXT(Table1[[#This Row],[Date]],"mmm")</f>
        <v>Aug</v>
      </c>
      <c r="C270" s="1" t="str">
        <f>TEXT(Table1[[#This Row],[Date]],"y")</f>
        <v>22</v>
      </c>
      <c r="D270" t="s">
        <v>27</v>
      </c>
      <c r="E270" t="s">
        <v>12</v>
      </c>
      <c r="F270" t="s">
        <v>49</v>
      </c>
      <c r="G270" t="s">
        <v>275</v>
      </c>
      <c r="H270">
        <v>528.22344620000001</v>
      </c>
      <c r="I270">
        <v>667.60029780000002</v>
      </c>
    </row>
    <row r="271" spans="1:9" x14ac:dyDescent="0.35">
      <c r="A271" s="1">
        <v>44431</v>
      </c>
      <c r="B271" s="1" t="str">
        <f>TEXT(Table1[[#This Row],[Date]],"mmm")</f>
        <v>Aug</v>
      </c>
      <c r="C271" s="1" t="str">
        <f>TEXT(Table1[[#This Row],[Date]],"y")</f>
        <v>21</v>
      </c>
      <c r="D271" t="s">
        <v>27</v>
      </c>
      <c r="E271" t="s">
        <v>17</v>
      </c>
      <c r="F271" t="s">
        <v>41</v>
      </c>
      <c r="G271" t="s">
        <v>276</v>
      </c>
      <c r="H271">
        <v>857.55910070000004</v>
      </c>
      <c r="I271">
        <v>1131.9119129999999</v>
      </c>
    </row>
    <row r="272" spans="1:9" x14ac:dyDescent="0.35">
      <c r="A272" s="1">
        <v>44797</v>
      </c>
      <c r="B272" s="1" t="str">
        <f>TEXT(Table1[[#This Row],[Date]],"mmm")</f>
        <v>Aug</v>
      </c>
      <c r="C272" s="1" t="str">
        <f>TEXT(Table1[[#This Row],[Date]],"y")</f>
        <v>22</v>
      </c>
      <c r="D272" t="s">
        <v>7</v>
      </c>
      <c r="E272" t="s">
        <v>24</v>
      </c>
      <c r="F272" t="s">
        <v>52</v>
      </c>
      <c r="G272" t="s">
        <v>277</v>
      </c>
      <c r="H272">
        <v>452.53010999999998</v>
      </c>
      <c r="I272">
        <v>644.29490450000003</v>
      </c>
    </row>
    <row r="273" spans="1:9" x14ac:dyDescent="0.35">
      <c r="A273" s="1">
        <v>44433</v>
      </c>
      <c r="B273" s="1" t="str">
        <f>TEXT(Table1[[#This Row],[Date]],"mmm")</f>
        <v>Aug</v>
      </c>
      <c r="C273" s="1" t="str">
        <f>TEXT(Table1[[#This Row],[Date]],"y")</f>
        <v>21</v>
      </c>
      <c r="D273" t="s">
        <v>11</v>
      </c>
      <c r="E273" t="s">
        <v>36</v>
      </c>
      <c r="F273" t="s">
        <v>9</v>
      </c>
      <c r="G273" t="s">
        <v>278</v>
      </c>
      <c r="H273">
        <v>51.228596140000001</v>
      </c>
      <c r="I273">
        <v>56.045310370000003</v>
      </c>
    </row>
    <row r="274" spans="1:9" x14ac:dyDescent="0.35">
      <c r="A274" s="1">
        <v>44799</v>
      </c>
      <c r="B274" s="1" t="str">
        <f>TEXT(Table1[[#This Row],[Date]],"mmm")</f>
        <v>Aug</v>
      </c>
      <c r="C274" s="1" t="str">
        <f>TEXT(Table1[[#This Row],[Date]],"y")</f>
        <v>22</v>
      </c>
      <c r="D274" t="s">
        <v>16</v>
      </c>
      <c r="E274" t="s">
        <v>36</v>
      </c>
      <c r="F274" t="s">
        <v>13</v>
      </c>
      <c r="G274" t="s">
        <v>279</v>
      </c>
      <c r="H274">
        <v>336.69419720000002</v>
      </c>
      <c r="I274">
        <v>397.85935480000001</v>
      </c>
    </row>
    <row r="275" spans="1:9" x14ac:dyDescent="0.35">
      <c r="A275" s="1">
        <v>44435</v>
      </c>
      <c r="B275" s="1" t="str">
        <f>TEXT(Table1[[#This Row],[Date]],"mmm")</f>
        <v>Aug</v>
      </c>
      <c r="C275" s="1" t="str">
        <f>TEXT(Table1[[#This Row],[Date]],"y")</f>
        <v>21</v>
      </c>
      <c r="D275" t="s">
        <v>23</v>
      </c>
      <c r="E275" t="s">
        <v>36</v>
      </c>
      <c r="F275" t="s">
        <v>49</v>
      </c>
      <c r="G275" t="s">
        <v>280</v>
      </c>
      <c r="H275">
        <v>131.10082840000001</v>
      </c>
      <c r="I275">
        <v>359.35834770000002</v>
      </c>
    </row>
    <row r="276" spans="1:9" x14ac:dyDescent="0.35">
      <c r="A276" s="1">
        <v>44435</v>
      </c>
      <c r="B276" s="1" t="str">
        <f>TEXT(Table1[[#This Row],[Date]],"mmm")</f>
        <v>Aug</v>
      </c>
      <c r="C276" s="1" t="str">
        <f>TEXT(Table1[[#This Row],[Date]],"y")</f>
        <v>21</v>
      </c>
      <c r="D276" t="s">
        <v>23</v>
      </c>
      <c r="E276" t="s">
        <v>28</v>
      </c>
      <c r="F276" t="s">
        <v>9</v>
      </c>
      <c r="G276" t="s">
        <v>281</v>
      </c>
      <c r="H276">
        <v>792.00290649999999</v>
      </c>
      <c r="I276">
        <v>857.02340319999996</v>
      </c>
    </row>
    <row r="277" spans="1:9" x14ac:dyDescent="0.35">
      <c r="A277" s="1">
        <v>44800</v>
      </c>
      <c r="B277" s="1" t="str">
        <f>TEXT(Table1[[#This Row],[Date]],"mmm")</f>
        <v>Aug</v>
      </c>
      <c r="C277" s="1" t="str">
        <f>TEXT(Table1[[#This Row],[Date]],"y")</f>
        <v>22</v>
      </c>
      <c r="D277" t="s">
        <v>23</v>
      </c>
      <c r="E277" t="s">
        <v>31</v>
      </c>
      <c r="F277" t="s">
        <v>13</v>
      </c>
      <c r="G277" t="s">
        <v>282</v>
      </c>
      <c r="H277">
        <v>1176.470826</v>
      </c>
      <c r="I277">
        <v>1276.1686199999999</v>
      </c>
    </row>
    <row r="278" spans="1:9" x14ac:dyDescent="0.35">
      <c r="A278" s="1">
        <v>44435</v>
      </c>
      <c r="B278" s="1" t="str">
        <f>TEXT(Table1[[#This Row],[Date]],"mmm")</f>
        <v>Aug</v>
      </c>
      <c r="C278" s="1" t="str">
        <f>TEXT(Table1[[#This Row],[Date]],"y")</f>
        <v>21</v>
      </c>
      <c r="D278" t="s">
        <v>27</v>
      </c>
      <c r="E278" t="s">
        <v>36</v>
      </c>
      <c r="F278" t="s">
        <v>18</v>
      </c>
      <c r="G278" t="s">
        <v>283</v>
      </c>
      <c r="H278">
        <v>977.56395050000003</v>
      </c>
      <c r="I278">
        <v>1175.9361650000001</v>
      </c>
    </row>
    <row r="279" spans="1:9" x14ac:dyDescent="0.35">
      <c r="A279" s="1">
        <v>44800</v>
      </c>
      <c r="B279" s="1" t="str">
        <f>TEXT(Table1[[#This Row],[Date]],"mmm")</f>
        <v>Aug</v>
      </c>
      <c r="C279" s="1" t="str">
        <f>TEXT(Table1[[#This Row],[Date]],"y")</f>
        <v>22</v>
      </c>
      <c r="D279" t="s">
        <v>7</v>
      </c>
      <c r="E279" t="s">
        <v>20</v>
      </c>
      <c r="F279" t="s">
        <v>25</v>
      </c>
      <c r="G279" t="s">
        <v>284</v>
      </c>
      <c r="H279">
        <v>263.63200669999998</v>
      </c>
      <c r="I279">
        <v>442.20854989999998</v>
      </c>
    </row>
    <row r="280" spans="1:9" x14ac:dyDescent="0.35">
      <c r="A280" s="1">
        <v>44435</v>
      </c>
      <c r="B280" s="1" t="str">
        <f>TEXT(Table1[[#This Row],[Date]],"mmm")</f>
        <v>Aug</v>
      </c>
      <c r="C280" s="1" t="str">
        <f>TEXT(Table1[[#This Row],[Date]],"y")</f>
        <v>21</v>
      </c>
      <c r="D280" t="s">
        <v>11</v>
      </c>
      <c r="E280" t="s">
        <v>8</v>
      </c>
      <c r="F280" t="s">
        <v>29</v>
      </c>
      <c r="G280" t="s">
        <v>285</v>
      </c>
      <c r="H280">
        <v>995.81775059999995</v>
      </c>
      <c r="I280">
        <v>1143.563292</v>
      </c>
    </row>
    <row r="281" spans="1:9" x14ac:dyDescent="0.35">
      <c r="A281" s="1">
        <v>44436</v>
      </c>
      <c r="B281" s="1" t="str">
        <f>TEXT(Table1[[#This Row],[Date]],"mmm")</f>
        <v>Aug</v>
      </c>
      <c r="C281" s="1" t="str">
        <f>TEXT(Table1[[#This Row],[Date]],"y")</f>
        <v>21</v>
      </c>
      <c r="D281" t="s">
        <v>23</v>
      </c>
      <c r="E281" t="s">
        <v>20</v>
      </c>
      <c r="F281" t="s">
        <v>41</v>
      </c>
      <c r="G281" t="s">
        <v>286</v>
      </c>
      <c r="H281">
        <v>772.38991799999997</v>
      </c>
      <c r="I281">
        <v>817.71996239999999</v>
      </c>
    </row>
    <row r="282" spans="1:9" x14ac:dyDescent="0.35">
      <c r="A282" s="1">
        <v>44802</v>
      </c>
      <c r="B282" s="1" t="str">
        <f>TEXT(Table1[[#This Row],[Date]],"mmm")</f>
        <v>Aug</v>
      </c>
      <c r="C282" s="1" t="str">
        <f>TEXT(Table1[[#This Row],[Date]],"y")</f>
        <v>22</v>
      </c>
      <c r="D282" t="s">
        <v>23</v>
      </c>
      <c r="E282" t="s">
        <v>8</v>
      </c>
      <c r="F282" t="s">
        <v>52</v>
      </c>
      <c r="G282" t="s">
        <v>287</v>
      </c>
      <c r="H282">
        <v>189.5726774</v>
      </c>
      <c r="I282">
        <v>319.03179260000002</v>
      </c>
    </row>
    <row r="283" spans="1:9" x14ac:dyDescent="0.35">
      <c r="A283" s="1">
        <v>44438</v>
      </c>
      <c r="B283" s="1" t="str">
        <f>TEXT(Table1[[#This Row],[Date]],"mmm")</f>
        <v>Aug</v>
      </c>
      <c r="C283" s="1" t="str">
        <f>TEXT(Table1[[#This Row],[Date]],"y")</f>
        <v>21</v>
      </c>
      <c r="D283" t="s">
        <v>23</v>
      </c>
      <c r="E283" t="s">
        <v>12</v>
      </c>
      <c r="F283" t="s">
        <v>9</v>
      </c>
      <c r="G283" t="s">
        <v>288</v>
      </c>
      <c r="H283">
        <v>127.7514267</v>
      </c>
      <c r="I283">
        <v>300.48279029999998</v>
      </c>
    </row>
    <row r="284" spans="1:9" x14ac:dyDescent="0.35">
      <c r="A284" s="1">
        <v>44439</v>
      </c>
      <c r="B284" s="1" t="str">
        <f>TEXT(Table1[[#This Row],[Date]],"mmm")</f>
        <v>Aug</v>
      </c>
      <c r="C284" s="1" t="str">
        <f>TEXT(Table1[[#This Row],[Date]],"y")</f>
        <v>21</v>
      </c>
      <c r="D284" t="s">
        <v>23</v>
      </c>
      <c r="E284" t="s">
        <v>17</v>
      </c>
      <c r="F284" t="s">
        <v>13</v>
      </c>
      <c r="G284" t="s">
        <v>289</v>
      </c>
      <c r="H284">
        <v>495.77021880000001</v>
      </c>
      <c r="I284">
        <v>696.38150929999995</v>
      </c>
    </row>
    <row r="285" spans="1:9" x14ac:dyDescent="0.35">
      <c r="A285" s="1">
        <v>44440</v>
      </c>
      <c r="B285" s="1" t="str">
        <f>TEXT(Table1[[#This Row],[Date]],"mmm")</f>
        <v>Sep</v>
      </c>
      <c r="C285" s="1" t="str">
        <f>TEXT(Table1[[#This Row],[Date]],"y")</f>
        <v>21</v>
      </c>
      <c r="D285" t="s">
        <v>23</v>
      </c>
      <c r="E285" t="s">
        <v>24</v>
      </c>
      <c r="F285" t="s">
        <v>49</v>
      </c>
      <c r="G285" t="s">
        <v>290</v>
      </c>
      <c r="H285">
        <v>710.00912410000001</v>
      </c>
      <c r="I285">
        <v>744.84375999999997</v>
      </c>
    </row>
    <row r="286" spans="1:9" x14ac:dyDescent="0.35">
      <c r="A286" s="1">
        <v>44806</v>
      </c>
      <c r="B286" s="1" t="str">
        <f>TEXT(Table1[[#This Row],[Date]],"mmm")</f>
        <v>Sep</v>
      </c>
      <c r="C286" s="1" t="str">
        <f>TEXT(Table1[[#This Row],[Date]],"y")</f>
        <v>22</v>
      </c>
      <c r="D286" t="s">
        <v>27</v>
      </c>
      <c r="E286" t="s">
        <v>24</v>
      </c>
      <c r="F286" t="s">
        <v>41</v>
      </c>
      <c r="G286" t="s">
        <v>291</v>
      </c>
      <c r="H286">
        <v>653.95484899999997</v>
      </c>
      <c r="I286">
        <v>828.67628149999996</v>
      </c>
    </row>
    <row r="287" spans="1:9" x14ac:dyDescent="0.35">
      <c r="A287" s="1">
        <v>44442</v>
      </c>
      <c r="B287" s="1" t="str">
        <f>TEXT(Table1[[#This Row],[Date]],"mmm")</f>
        <v>Sep</v>
      </c>
      <c r="C287" s="1" t="str">
        <f>TEXT(Table1[[#This Row],[Date]],"y")</f>
        <v>21</v>
      </c>
      <c r="D287" t="s">
        <v>7</v>
      </c>
      <c r="E287" t="s">
        <v>24</v>
      </c>
      <c r="F287" t="s">
        <v>32</v>
      </c>
      <c r="G287" t="s">
        <v>292</v>
      </c>
      <c r="H287">
        <v>980.04830479999998</v>
      </c>
      <c r="I287">
        <v>1005.73491</v>
      </c>
    </row>
    <row r="288" spans="1:9" x14ac:dyDescent="0.35">
      <c r="A288" s="1">
        <v>44808</v>
      </c>
      <c r="B288" s="1" t="str">
        <f>TEXT(Table1[[#This Row],[Date]],"mmm")</f>
        <v>Sep</v>
      </c>
      <c r="C288" s="1" t="str">
        <f>TEXT(Table1[[#This Row],[Date]],"y")</f>
        <v>22</v>
      </c>
      <c r="D288" t="s">
        <v>11</v>
      </c>
      <c r="E288" t="s">
        <v>36</v>
      </c>
      <c r="F288" t="s">
        <v>37</v>
      </c>
      <c r="G288" t="s">
        <v>293</v>
      </c>
      <c r="H288">
        <v>383.97821260000001</v>
      </c>
      <c r="I288">
        <v>592.46886510000002</v>
      </c>
    </row>
    <row r="289" spans="1:9" x14ac:dyDescent="0.35">
      <c r="A289" s="1">
        <v>44444</v>
      </c>
      <c r="B289" s="1" t="str">
        <f>TEXT(Table1[[#This Row],[Date]],"mmm")</f>
        <v>Sep</v>
      </c>
      <c r="C289" s="1" t="str">
        <f>TEXT(Table1[[#This Row],[Date]],"y")</f>
        <v>21</v>
      </c>
      <c r="D289" t="s">
        <v>16</v>
      </c>
      <c r="E289" t="s">
        <v>20</v>
      </c>
      <c r="F289" t="s">
        <v>39</v>
      </c>
      <c r="G289" t="s">
        <v>294</v>
      </c>
      <c r="H289">
        <v>446.7594709</v>
      </c>
      <c r="I289">
        <v>465.2127941</v>
      </c>
    </row>
    <row r="290" spans="1:9" x14ac:dyDescent="0.35">
      <c r="A290" s="1">
        <v>44445</v>
      </c>
      <c r="B290" s="1" t="str">
        <f>TEXT(Table1[[#This Row],[Date]],"mmm")</f>
        <v>Sep</v>
      </c>
      <c r="C290" s="1" t="str">
        <f>TEXT(Table1[[#This Row],[Date]],"y")</f>
        <v>21</v>
      </c>
      <c r="D290" t="s">
        <v>23</v>
      </c>
      <c r="E290" t="s">
        <v>8</v>
      </c>
      <c r="F290" t="s">
        <v>47</v>
      </c>
      <c r="G290" t="s">
        <v>295</v>
      </c>
      <c r="H290">
        <v>409.52328219999998</v>
      </c>
      <c r="I290">
        <v>459.83654810000002</v>
      </c>
    </row>
    <row r="291" spans="1:9" x14ac:dyDescent="0.35">
      <c r="A291" s="1">
        <v>44811</v>
      </c>
      <c r="B291" s="1" t="str">
        <f>TEXT(Table1[[#This Row],[Date]],"mmm")</f>
        <v>Sep</v>
      </c>
      <c r="C291" s="1" t="str">
        <f>TEXT(Table1[[#This Row],[Date]],"y")</f>
        <v>22</v>
      </c>
      <c r="D291" t="s">
        <v>23</v>
      </c>
      <c r="E291" t="s">
        <v>12</v>
      </c>
      <c r="F291" t="s">
        <v>49</v>
      </c>
      <c r="G291" t="s">
        <v>296</v>
      </c>
      <c r="H291">
        <v>1.9857889710000001</v>
      </c>
      <c r="I291">
        <v>165.0466878</v>
      </c>
    </row>
    <row r="292" spans="1:9" x14ac:dyDescent="0.35">
      <c r="A292" s="1">
        <v>44812</v>
      </c>
      <c r="B292" s="1" t="str">
        <f>TEXT(Table1[[#This Row],[Date]],"mmm")</f>
        <v>Sep</v>
      </c>
      <c r="C292" s="1" t="str">
        <f>TEXT(Table1[[#This Row],[Date]],"y")</f>
        <v>22</v>
      </c>
      <c r="D292" t="s">
        <v>23</v>
      </c>
      <c r="E292" t="s">
        <v>17</v>
      </c>
      <c r="F292" t="s">
        <v>41</v>
      </c>
      <c r="G292" t="s">
        <v>297</v>
      </c>
      <c r="H292">
        <v>106.33855610000001</v>
      </c>
      <c r="I292">
        <v>281.43403560000002</v>
      </c>
    </row>
    <row r="293" spans="1:9" x14ac:dyDescent="0.35">
      <c r="A293" s="1">
        <v>44448</v>
      </c>
      <c r="B293" s="1" t="str">
        <f>TEXT(Table1[[#This Row],[Date]],"mmm")</f>
        <v>Sep</v>
      </c>
      <c r="C293" s="1" t="str">
        <f>TEXT(Table1[[#This Row],[Date]],"y")</f>
        <v>21</v>
      </c>
      <c r="D293" t="s">
        <v>23</v>
      </c>
      <c r="E293" t="s">
        <v>24</v>
      </c>
      <c r="F293" t="s">
        <v>52</v>
      </c>
      <c r="G293" t="s">
        <v>298</v>
      </c>
      <c r="H293">
        <v>41.412574730000003</v>
      </c>
      <c r="I293">
        <v>182.50239479999999</v>
      </c>
    </row>
    <row r="294" spans="1:9" x14ac:dyDescent="0.35">
      <c r="A294" s="1">
        <v>44814</v>
      </c>
      <c r="B294" s="1" t="str">
        <f>TEXT(Table1[[#This Row],[Date]],"mmm")</f>
        <v>Sep</v>
      </c>
      <c r="C294" s="1" t="str">
        <f>TEXT(Table1[[#This Row],[Date]],"y")</f>
        <v>22</v>
      </c>
      <c r="D294" t="s">
        <v>23</v>
      </c>
      <c r="E294" t="s">
        <v>28</v>
      </c>
      <c r="F294" t="s">
        <v>9</v>
      </c>
      <c r="G294" t="s">
        <v>281</v>
      </c>
      <c r="H294">
        <v>792.00290649999999</v>
      </c>
      <c r="I294">
        <v>857.02340319999996</v>
      </c>
    </row>
    <row r="295" spans="1:9" x14ac:dyDescent="0.35">
      <c r="A295" s="1">
        <v>44450</v>
      </c>
      <c r="B295" s="1" t="str">
        <f>TEXT(Table1[[#This Row],[Date]],"mmm")</f>
        <v>Sep</v>
      </c>
      <c r="C295" s="1" t="str">
        <f>TEXT(Table1[[#This Row],[Date]],"y")</f>
        <v>21</v>
      </c>
      <c r="D295" t="s">
        <v>23</v>
      </c>
      <c r="E295" t="s">
        <v>31</v>
      </c>
      <c r="F295" t="s">
        <v>13</v>
      </c>
      <c r="G295" t="s">
        <v>282</v>
      </c>
      <c r="H295">
        <v>1176.470826</v>
      </c>
      <c r="I295">
        <v>1276.1686199999999</v>
      </c>
    </row>
    <row r="296" spans="1:9" x14ac:dyDescent="0.35">
      <c r="A296" s="1">
        <v>44451</v>
      </c>
      <c r="B296" s="1" t="str">
        <f>TEXT(Table1[[#This Row],[Date]],"mmm")</f>
        <v>Sep</v>
      </c>
      <c r="C296" s="1" t="str">
        <f>TEXT(Table1[[#This Row],[Date]],"y")</f>
        <v>21</v>
      </c>
      <c r="D296" t="s">
        <v>27</v>
      </c>
      <c r="E296" t="s">
        <v>36</v>
      </c>
      <c r="F296" t="s">
        <v>18</v>
      </c>
      <c r="G296" t="s">
        <v>283</v>
      </c>
      <c r="H296">
        <v>977.56395050000003</v>
      </c>
      <c r="I296">
        <v>1175.9361650000001</v>
      </c>
    </row>
    <row r="297" spans="1:9" x14ac:dyDescent="0.35">
      <c r="A297" s="1">
        <v>44452</v>
      </c>
      <c r="B297" s="1" t="str">
        <f>TEXT(Table1[[#This Row],[Date]],"mmm")</f>
        <v>Sep</v>
      </c>
      <c r="C297" s="1" t="str">
        <f>TEXT(Table1[[#This Row],[Date]],"y")</f>
        <v>21</v>
      </c>
      <c r="D297" t="s">
        <v>7</v>
      </c>
      <c r="E297" t="s">
        <v>20</v>
      </c>
      <c r="F297" t="s">
        <v>25</v>
      </c>
      <c r="G297" t="s">
        <v>284</v>
      </c>
      <c r="H297">
        <v>263.63200669999998</v>
      </c>
      <c r="I297">
        <v>442.20854989999998</v>
      </c>
    </row>
    <row r="298" spans="1:9" x14ac:dyDescent="0.35">
      <c r="A298" s="1">
        <v>44818</v>
      </c>
      <c r="B298" s="1" t="str">
        <f>TEXT(Table1[[#This Row],[Date]],"mmm")</f>
        <v>Sep</v>
      </c>
      <c r="C298" s="1" t="str">
        <f>TEXT(Table1[[#This Row],[Date]],"y")</f>
        <v>22</v>
      </c>
      <c r="D298" t="s">
        <v>11</v>
      </c>
      <c r="E298" t="s">
        <v>8</v>
      </c>
      <c r="F298" t="s">
        <v>29</v>
      </c>
      <c r="G298" t="s">
        <v>285</v>
      </c>
      <c r="H298">
        <v>995.81775059999995</v>
      </c>
      <c r="I298">
        <v>1143.563292</v>
      </c>
    </row>
    <row r="299" spans="1:9" x14ac:dyDescent="0.35">
      <c r="A299" s="1">
        <v>44454</v>
      </c>
      <c r="B299" s="1" t="str">
        <f>TEXT(Table1[[#This Row],[Date]],"mmm")</f>
        <v>Sep</v>
      </c>
      <c r="C299" s="1" t="str">
        <f>TEXT(Table1[[#This Row],[Date]],"y")</f>
        <v>21</v>
      </c>
      <c r="D299" t="s">
        <v>16</v>
      </c>
      <c r="E299" t="s">
        <v>12</v>
      </c>
      <c r="F299" t="s">
        <v>32</v>
      </c>
      <c r="G299" t="s">
        <v>299</v>
      </c>
      <c r="H299">
        <v>1071.923624</v>
      </c>
      <c r="I299">
        <v>1305.708044</v>
      </c>
    </row>
    <row r="300" spans="1:9" x14ac:dyDescent="0.35">
      <c r="A300" s="1">
        <v>44455</v>
      </c>
      <c r="B300" s="1" t="str">
        <f>TEXT(Table1[[#This Row],[Date]],"mmm")</f>
        <v>Sep</v>
      </c>
      <c r="C300" s="1" t="str">
        <f>TEXT(Table1[[#This Row],[Date]],"y")</f>
        <v>21</v>
      </c>
      <c r="D300" t="s">
        <v>23</v>
      </c>
      <c r="E300" t="s">
        <v>17</v>
      </c>
      <c r="F300" t="s">
        <v>37</v>
      </c>
      <c r="G300" t="s">
        <v>300</v>
      </c>
      <c r="H300">
        <v>560.17298789999995</v>
      </c>
      <c r="I300">
        <v>648.02952730000004</v>
      </c>
    </row>
    <row r="301" spans="1:9" x14ac:dyDescent="0.35">
      <c r="A301" s="1">
        <v>44456</v>
      </c>
      <c r="B301" s="1" t="str">
        <f>TEXT(Table1[[#This Row],[Date]],"mmm")</f>
        <v>Sep</v>
      </c>
      <c r="C301" s="1" t="str">
        <f>TEXT(Table1[[#This Row],[Date]],"y")</f>
        <v>21</v>
      </c>
      <c r="D301" t="s">
        <v>27</v>
      </c>
      <c r="E301" t="s">
        <v>24</v>
      </c>
      <c r="F301" t="s">
        <v>39</v>
      </c>
      <c r="G301" t="s">
        <v>301</v>
      </c>
      <c r="H301">
        <v>846.68593639999995</v>
      </c>
      <c r="I301">
        <v>908.22897769999997</v>
      </c>
    </row>
    <row r="302" spans="1:9" x14ac:dyDescent="0.35">
      <c r="A302" s="1">
        <v>44822</v>
      </c>
      <c r="B302" s="1" t="str">
        <f>TEXT(Table1[[#This Row],[Date]],"mmm")</f>
        <v>Sep</v>
      </c>
      <c r="C302" s="1" t="str">
        <f>TEXT(Table1[[#This Row],[Date]],"y")</f>
        <v>22</v>
      </c>
      <c r="D302" t="s">
        <v>27</v>
      </c>
      <c r="E302" t="s">
        <v>36</v>
      </c>
      <c r="F302" t="s">
        <v>47</v>
      </c>
      <c r="G302" t="s">
        <v>302</v>
      </c>
      <c r="H302">
        <v>41.10179428</v>
      </c>
      <c r="I302">
        <v>217.7158403</v>
      </c>
    </row>
    <row r="303" spans="1:9" x14ac:dyDescent="0.35">
      <c r="A303" s="1">
        <v>44458</v>
      </c>
      <c r="B303" s="1" t="str">
        <f>TEXT(Table1[[#This Row],[Date]],"mmm")</f>
        <v>Sep</v>
      </c>
      <c r="C303" s="1" t="str">
        <f>TEXT(Table1[[#This Row],[Date]],"y")</f>
        <v>21</v>
      </c>
      <c r="D303" t="s">
        <v>27</v>
      </c>
      <c r="E303" t="s">
        <v>36</v>
      </c>
      <c r="F303" t="s">
        <v>49</v>
      </c>
      <c r="G303" t="s">
        <v>303</v>
      </c>
      <c r="H303">
        <v>22.01765997</v>
      </c>
      <c r="I303">
        <v>125.9276667</v>
      </c>
    </row>
    <row r="304" spans="1:9" x14ac:dyDescent="0.35">
      <c r="A304" s="1">
        <v>44459</v>
      </c>
      <c r="B304" s="1" t="str">
        <f>TEXT(Table1[[#This Row],[Date]],"mmm")</f>
        <v>Sep</v>
      </c>
      <c r="C304" s="1" t="str">
        <f>TEXT(Table1[[#This Row],[Date]],"y")</f>
        <v>21</v>
      </c>
      <c r="D304" t="s">
        <v>27</v>
      </c>
      <c r="E304" t="s">
        <v>36</v>
      </c>
      <c r="F304" t="s">
        <v>41</v>
      </c>
      <c r="G304" t="s">
        <v>304</v>
      </c>
      <c r="H304">
        <v>498.97534030000003</v>
      </c>
      <c r="I304">
        <v>757.38443649999999</v>
      </c>
    </row>
    <row r="305" spans="1:9" x14ac:dyDescent="0.35">
      <c r="A305" s="1">
        <v>44460</v>
      </c>
      <c r="B305" s="1" t="str">
        <f>TEXT(Table1[[#This Row],[Date]],"mmm")</f>
        <v>Sep</v>
      </c>
      <c r="C305" s="1" t="str">
        <f>TEXT(Table1[[#This Row],[Date]],"y")</f>
        <v>21</v>
      </c>
      <c r="D305" t="s">
        <v>27</v>
      </c>
      <c r="E305" t="s">
        <v>20</v>
      </c>
      <c r="F305" t="s">
        <v>52</v>
      </c>
      <c r="G305" t="s">
        <v>305</v>
      </c>
      <c r="H305">
        <v>131.18075490000001</v>
      </c>
      <c r="I305">
        <v>367.69529540000002</v>
      </c>
    </row>
    <row r="306" spans="1:9" x14ac:dyDescent="0.35">
      <c r="A306" s="1">
        <v>44826</v>
      </c>
      <c r="B306" s="1" t="str">
        <f>TEXT(Table1[[#This Row],[Date]],"mmm")</f>
        <v>Sep</v>
      </c>
      <c r="C306" s="1" t="str">
        <f>TEXT(Table1[[#This Row],[Date]],"y")</f>
        <v>22</v>
      </c>
      <c r="D306" t="s">
        <v>27</v>
      </c>
      <c r="E306" t="s">
        <v>8</v>
      </c>
      <c r="F306" t="s">
        <v>9</v>
      </c>
      <c r="G306" t="s">
        <v>248</v>
      </c>
      <c r="H306">
        <v>239.65510979999999</v>
      </c>
      <c r="I306">
        <v>443.48192119999999</v>
      </c>
    </row>
    <row r="307" spans="1:9" x14ac:dyDescent="0.35">
      <c r="A307" s="1">
        <v>44462</v>
      </c>
      <c r="B307" s="1" t="str">
        <f>TEXT(Table1[[#This Row],[Date]],"mmm")</f>
        <v>Sep</v>
      </c>
      <c r="C307" s="1" t="str">
        <f>TEXT(Table1[[#This Row],[Date]],"y")</f>
        <v>21</v>
      </c>
      <c r="D307" t="s">
        <v>7</v>
      </c>
      <c r="E307" t="s">
        <v>12</v>
      </c>
      <c r="F307" t="s">
        <v>13</v>
      </c>
      <c r="G307" t="s">
        <v>249</v>
      </c>
      <c r="H307">
        <v>107.0436093</v>
      </c>
      <c r="I307">
        <v>221.11719059999999</v>
      </c>
    </row>
    <row r="308" spans="1:9" x14ac:dyDescent="0.35">
      <c r="A308" s="1">
        <v>44463</v>
      </c>
      <c r="B308" s="1" t="str">
        <f>TEXT(Table1[[#This Row],[Date]],"mmm")</f>
        <v>Sep</v>
      </c>
      <c r="C308" s="1" t="str">
        <f>TEXT(Table1[[#This Row],[Date]],"y")</f>
        <v>21</v>
      </c>
      <c r="D308" t="s">
        <v>11</v>
      </c>
      <c r="E308" t="s">
        <v>17</v>
      </c>
      <c r="F308" t="s">
        <v>18</v>
      </c>
      <c r="G308" t="s">
        <v>250</v>
      </c>
      <c r="H308">
        <v>445.82425599999999</v>
      </c>
      <c r="I308">
        <v>637.67526320000002</v>
      </c>
    </row>
    <row r="309" spans="1:9" x14ac:dyDescent="0.35">
      <c r="A309" s="1">
        <v>44829</v>
      </c>
      <c r="B309" s="1" t="str">
        <f>TEXT(Table1[[#This Row],[Date]],"mmm")</f>
        <v>Sep</v>
      </c>
      <c r="C309" s="1" t="str">
        <f>TEXT(Table1[[#This Row],[Date]],"y")</f>
        <v>22</v>
      </c>
      <c r="D309" t="s">
        <v>16</v>
      </c>
      <c r="E309" t="s">
        <v>24</v>
      </c>
      <c r="F309" t="s">
        <v>25</v>
      </c>
      <c r="G309" t="s">
        <v>251</v>
      </c>
      <c r="H309">
        <v>35.13022436</v>
      </c>
      <c r="I309">
        <v>111.89074069999999</v>
      </c>
    </row>
    <row r="310" spans="1:9" x14ac:dyDescent="0.35">
      <c r="A310" s="1">
        <v>44465</v>
      </c>
      <c r="B310" s="1" t="str">
        <f>TEXT(Table1[[#This Row],[Date]],"mmm")</f>
        <v>Sep</v>
      </c>
      <c r="C310" s="1" t="str">
        <f>TEXT(Table1[[#This Row],[Date]],"y")</f>
        <v>21</v>
      </c>
      <c r="D310" t="s">
        <v>11</v>
      </c>
      <c r="E310" t="s">
        <v>24</v>
      </c>
      <c r="F310" t="s">
        <v>49</v>
      </c>
      <c r="G310" t="s">
        <v>252</v>
      </c>
      <c r="H310">
        <v>69.474172640000006</v>
      </c>
      <c r="I310">
        <v>171.93373439999999</v>
      </c>
    </row>
    <row r="311" spans="1:9" x14ac:dyDescent="0.35">
      <c r="A311" s="1">
        <v>44466</v>
      </c>
      <c r="B311" s="1" t="str">
        <f>TEXT(Table1[[#This Row],[Date]],"mmm")</f>
        <v>Sep</v>
      </c>
      <c r="C311" s="1" t="str">
        <f>TEXT(Table1[[#This Row],[Date]],"y")</f>
        <v>21</v>
      </c>
      <c r="D311" t="s">
        <v>11</v>
      </c>
      <c r="E311" t="s">
        <v>24</v>
      </c>
      <c r="F311" t="s">
        <v>41</v>
      </c>
      <c r="G311" t="s">
        <v>253</v>
      </c>
      <c r="H311">
        <v>735.92358460000003</v>
      </c>
      <c r="I311">
        <v>737.02928840000004</v>
      </c>
    </row>
    <row r="312" spans="1:9" x14ac:dyDescent="0.35">
      <c r="A312" s="1">
        <v>44467</v>
      </c>
      <c r="B312" s="1" t="str">
        <f>TEXT(Table1[[#This Row],[Date]],"mmm")</f>
        <v>Sep</v>
      </c>
      <c r="C312" s="1" t="str">
        <f>TEXT(Table1[[#This Row],[Date]],"y")</f>
        <v>21</v>
      </c>
      <c r="D312" t="s">
        <v>11</v>
      </c>
      <c r="E312" t="s">
        <v>36</v>
      </c>
      <c r="F312" t="s">
        <v>52</v>
      </c>
      <c r="G312" t="s">
        <v>254</v>
      </c>
      <c r="H312">
        <v>630.80350069999997</v>
      </c>
      <c r="I312">
        <v>777.47735150000005</v>
      </c>
    </row>
    <row r="313" spans="1:9" x14ac:dyDescent="0.35">
      <c r="A313" s="1">
        <v>44833</v>
      </c>
      <c r="B313" s="1" t="str">
        <f>TEXT(Table1[[#This Row],[Date]],"mmm")</f>
        <v>Sep</v>
      </c>
      <c r="C313" s="1" t="str">
        <f>TEXT(Table1[[#This Row],[Date]],"y")</f>
        <v>22</v>
      </c>
      <c r="D313" t="s">
        <v>11</v>
      </c>
      <c r="E313" t="s">
        <v>20</v>
      </c>
      <c r="F313" t="s">
        <v>9</v>
      </c>
      <c r="G313" t="s">
        <v>255</v>
      </c>
      <c r="H313">
        <v>230.52605790000001</v>
      </c>
      <c r="I313">
        <v>325.12054410000002</v>
      </c>
    </row>
    <row r="314" spans="1:9" x14ac:dyDescent="0.35">
      <c r="A314" s="1">
        <v>44469</v>
      </c>
      <c r="B314" s="1" t="str">
        <f>TEXT(Table1[[#This Row],[Date]],"mmm")</f>
        <v>Sep</v>
      </c>
      <c r="C314" s="1" t="str">
        <f>TEXT(Table1[[#This Row],[Date]],"y")</f>
        <v>21</v>
      </c>
      <c r="D314" t="s">
        <v>16</v>
      </c>
      <c r="E314" t="s">
        <v>8</v>
      </c>
      <c r="F314" t="s">
        <v>13</v>
      </c>
      <c r="G314" t="s">
        <v>256</v>
      </c>
      <c r="H314">
        <v>489.2591448</v>
      </c>
      <c r="I314">
        <v>598.95331250000004</v>
      </c>
    </row>
    <row r="315" spans="1:9" x14ac:dyDescent="0.35">
      <c r="A315" s="1">
        <v>44470</v>
      </c>
      <c r="B315" s="1" t="str">
        <f>TEXT(Table1[[#This Row],[Date]],"mmm")</f>
        <v>Oct</v>
      </c>
      <c r="C315" s="1" t="str">
        <f>TEXT(Table1[[#This Row],[Date]],"y")</f>
        <v>21</v>
      </c>
      <c r="D315" t="s">
        <v>23</v>
      </c>
      <c r="E315" t="s">
        <v>12</v>
      </c>
      <c r="F315" t="s">
        <v>18</v>
      </c>
      <c r="G315" t="s">
        <v>257</v>
      </c>
      <c r="H315">
        <v>972.55325449999998</v>
      </c>
      <c r="I315">
        <v>1231.3983949999999</v>
      </c>
    </row>
    <row r="316" spans="1:9" x14ac:dyDescent="0.35">
      <c r="A316" s="1">
        <v>44836</v>
      </c>
      <c r="B316" s="1" t="str">
        <f>TEXT(Table1[[#This Row],[Date]],"mmm")</f>
        <v>Oct</v>
      </c>
      <c r="C316" s="1" t="str">
        <f>TEXT(Table1[[#This Row],[Date]],"y")</f>
        <v>22</v>
      </c>
      <c r="D316" t="s">
        <v>23</v>
      </c>
      <c r="E316" t="s">
        <v>17</v>
      </c>
      <c r="F316" t="s">
        <v>41</v>
      </c>
      <c r="G316" t="s">
        <v>215</v>
      </c>
      <c r="H316">
        <v>468.020914</v>
      </c>
      <c r="I316">
        <v>571.39638230000003</v>
      </c>
    </row>
    <row r="317" spans="1:9" x14ac:dyDescent="0.35">
      <c r="A317" s="1">
        <v>44472</v>
      </c>
      <c r="B317" s="1" t="str">
        <f>TEXT(Table1[[#This Row],[Date]],"mmm")</f>
        <v>Oct</v>
      </c>
      <c r="C317" s="1" t="str">
        <f>TEXT(Table1[[#This Row],[Date]],"y")</f>
        <v>21</v>
      </c>
      <c r="D317" t="s">
        <v>23</v>
      </c>
      <c r="E317" t="s">
        <v>24</v>
      </c>
      <c r="F317" t="s">
        <v>52</v>
      </c>
      <c r="G317" t="s">
        <v>216</v>
      </c>
      <c r="H317">
        <v>1162.489957</v>
      </c>
      <c r="I317">
        <v>1305.001197</v>
      </c>
    </row>
    <row r="318" spans="1:9" x14ac:dyDescent="0.35">
      <c r="A318" s="1">
        <v>44473</v>
      </c>
      <c r="B318" s="1" t="str">
        <f>TEXT(Table1[[#This Row],[Date]],"mmm")</f>
        <v>Oct</v>
      </c>
      <c r="C318" s="1" t="str">
        <f>TEXT(Table1[[#This Row],[Date]],"y")</f>
        <v>21</v>
      </c>
      <c r="D318" t="s">
        <v>23</v>
      </c>
      <c r="E318" t="s">
        <v>28</v>
      </c>
      <c r="F318" t="s">
        <v>9</v>
      </c>
      <c r="G318" t="s">
        <v>217</v>
      </c>
      <c r="H318">
        <v>84.854510390000002</v>
      </c>
      <c r="I318">
        <v>247.06193110000001</v>
      </c>
    </row>
    <row r="319" spans="1:9" x14ac:dyDescent="0.35">
      <c r="A319" s="1">
        <v>44474</v>
      </c>
      <c r="B319" s="1" t="str">
        <f>TEXT(Table1[[#This Row],[Date]],"mmm")</f>
        <v>Oct</v>
      </c>
      <c r="C319" s="1" t="str">
        <f>TEXT(Table1[[#This Row],[Date]],"y")</f>
        <v>21</v>
      </c>
      <c r="D319" t="s">
        <v>23</v>
      </c>
      <c r="E319" t="s">
        <v>28</v>
      </c>
      <c r="F319" t="s">
        <v>13</v>
      </c>
      <c r="G319" t="s">
        <v>43</v>
      </c>
      <c r="H319">
        <v>686.89730310000004</v>
      </c>
      <c r="I319">
        <v>806.33384090000004</v>
      </c>
    </row>
    <row r="320" spans="1:9" x14ac:dyDescent="0.35">
      <c r="A320" s="1">
        <v>44840</v>
      </c>
      <c r="B320" s="1" t="str">
        <f>TEXT(Table1[[#This Row],[Date]],"mmm")</f>
        <v>Oct</v>
      </c>
      <c r="C320" s="1" t="str">
        <f>TEXT(Table1[[#This Row],[Date]],"y")</f>
        <v>22</v>
      </c>
      <c r="D320" t="s">
        <v>23</v>
      </c>
      <c r="E320" t="s">
        <v>28</v>
      </c>
      <c r="F320" t="s">
        <v>18</v>
      </c>
      <c r="G320" t="s">
        <v>44</v>
      </c>
      <c r="H320">
        <v>410.38915930000002</v>
      </c>
      <c r="I320">
        <v>510.48513639999999</v>
      </c>
    </row>
    <row r="321" spans="1:9" x14ac:dyDescent="0.35">
      <c r="A321" s="1">
        <v>44841</v>
      </c>
      <c r="B321" s="1" t="str">
        <f>TEXT(Table1[[#This Row],[Date]],"mmm")</f>
        <v>Oct</v>
      </c>
      <c r="C321" s="1" t="str">
        <f>TEXT(Table1[[#This Row],[Date]],"y")</f>
        <v>22</v>
      </c>
      <c r="D321" t="s">
        <v>27</v>
      </c>
      <c r="E321" t="s">
        <v>28</v>
      </c>
      <c r="F321" t="s">
        <v>25</v>
      </c>
      <c r="G321" t="s">
        <v>45</v>
      </c>
      <c r="H321">
        <v>790.83096720000003</v>
      </c>
      <c r="I321">
        <v>1048.972133</v>
      </c>
    </row>
    <row r="322" spans="1:9" x14ac:dyDescent="0.35">
      <c r="A322" s="1">
        <v>44477</v>
      </c>
      <c r="B322" s="1" t="str">
        <f>TEXT(Table1[[#This Row],[Date]],"mmm")</f>
        <v>Oct</v>
      </c>
      <c r="C322" s="1" t="str">
        <f>TEXT(Table1[[#This Row],[Date]],"y")</f>
        <v>21</v>
      </c>
      <c r="D322" t="s">
        <v>7</v>
      </c>
      <c r="E322" t="s">
        <v>28</v>
      </c>
      <c r="F322" t="s">
        <v>29</v>
      </c>
      <c r="G322" t="s">
        <v>46</v>
      </c>
      <c r="H322">
        <v>333.57740039999999</v>
      </c>
      <c r="I322">
        <v>504.8887732</v>
      </c>
    </row>
    <row r="323" spans="1:9" x14ac:dyDescent="0.35">
      <c r="A323" s="1">
        <v>44478</v>
      </c>
      <c r="B323" s="1" t="str">
        <f>TEXT(Table1[[#This Row],[Date]],"mmm")</f>
        <v>Oct</v>
      </c>
      <c r="C323" s="1" t="str">
        <f>TEXT(Table1[[#This Row],[Date]],"y")</f>
        <v>21</v>
      </c>
      <c r="D323" t="s">
        <v>11</v>
      </c>
      <c r="E323" t="s">
        <v>28</v>
      </c>
      <c r="F323" t="s">
        <v>32</v>
      </c>
      <c r="G323" t="s">
        <v>218</v>
      </c>
      <c r="H323">
        <v>509.65226710000002</v>
      </c>
      <c r="I323">
        <v>542.19562059999998</v>
      </c>
    </row>
    <row r="324" spans="1:9" x14ac:dyDescent="0.35">
      <c r="A324" s="1">
        <v>44479</v>
      </c>
      <c r="B324" s="1" t="str">
        <f>TEXT(Table1[[#This Row],[Date]],"mmm")</f>
        <v>Oct</v>
      </c>
      <c r="C324" s="1" t="str">
        <f>TEXT(Table1[[#This Row],[Date]],"y")</f>
        <v>21</v>
      </c>
      <c r="D324" t="s">
        <v>7</v>
      </c>
      <c r="E324" t="s">
        <v>17</v>
      </c>
      <c r="F324" t="s">
        <v>37</v>
      </c>
      <c r="G324" t="s">
        <v>224</v>
      </c>
      <c r="H324">
        <v>642.57109260000004</v>
      </c>
      <c r="I324">
        <v>733.66885950000005</v>
      </c>
    </row>
    <row r="325" spans="1:9" x14ac:dyDescent="0.35">
      <c r="A325" s="1">
        <v>44480</v>
      </c>
      <c r="B325" s="1" t="str">
        <f>TEXT(Table1[[#This Row],[Date]],"mmm")</f>
        <v>Oct</v>
      </c>
      <c r="C325" s="1" t="str">
        <f>TEXT(Table1[[#This Row],[Date]],"y")</f>
        <v>21</v>
      </c>
      <c r="D325" t="s">
        <v>7</v>
      </c>
      <c r="E325" t="s">
        <v>24</v>
      </c>
      <c r="F325" t="s">
        <v>39</v>
      </c>
      <c r="G325" t="s">
        <v>225</v>
      </c>
      <c r="H325">
        <v>222.2348547</v>
      </c>
      <c r="I325">
        <v>383.80802260000002</v>
      </c>
    </row>
    <row r="326" spans="1:9" x14ac:dyDescent="0.35">
      <c r="A326" s="1">
        <v>44846</v>
      </c>
      <c r="B326" s="1" t="str">
        <f>TEXT(Table1[[#This Row],[Date]],"mmm")</f>
        <v>Oct</v>
      </c>
      <c r="C326" s="1" t="str">
        <f>TEXT(Table1[[#This Row],[Date]],"y")</f>
        <v>22</v>
      </c>
      <c r="D326" t="s">
        <v>7</v>
      </c>
      <c r="E326" t="s">
        <v>28</v>
      </c>
      <c r="F326" t="s">
        <v>47</v>
      </c>
      <c r="G326" t="s">
        <v>226</v>
      </c>
      <c r="H326">
        <v>345.54393499999998</v>
      </c>
      <c r="I326">
        <v>426.05589429999998</v>
      </c>
    </row>
    <row r="327" spans="1:9" x14ac:dyDescent="0.35">
      <c r="A327" s="1">
        <v>44482</v>
      </c>
      <c r="B327" s="1" t="str">
        <f>TEXT(Table1[[#This Row],[Date]],"mmm")</f>
        <v>Oct</v>
      </c>
      <c r="C327" s="1" t="str">
        <f>TEXT(Table1[[#This Row],[Date]],"y")</f>
        <v>21</v>
      </c>
      <c r="D327" t="s">
        <v>7</v>
      </c>
      <c r="E327" t="s">
        <v>31</v>
      </c>
      <c r="F327" t="s">
        <v>49</v>
      </c>
      <c r="G327" t="s">
        <v>227</v>
      </c>
      <c r="H327">
        <v>205.55300410000001</v>
      </c>
      <c r="I327">
        <v>448.88434919999997</v>
      </c>
    </row>
    <row r="328" spans="1:9" x14ac:dyDescent="0.35">
      <c r="A328" s="1">
        <v>44483</v>
      </c>
      <c r="B328" s="1" t="str">
        <f>TEXT(Table1[[#This Row],[Date]],"mmm")</f>
        <v>Oct</v>
      </c>
      <c r="C328" s="1" t="str">
        <f>TEXT(Table1[[#This Row],[Date]],"y")</f>
        <v>21</v>
      </c>
      <c r="D328" t="s">
        <v>11</v>
      </c>
      <c r="E328" t="s">
        <v>36</v>
      </c>
      <c r="F328" t="s">
        <v>41</v>
      </c>
      <c r="G328" t="s">
        <v>228</v>
      </c>
      <c r="H328">
        <v>427.68766670000002</v>
      </c>
      <c r="I328">
        <v>532.24596069999996</v>
      </c>
    </row>
    <row r="329" spans="1:9" x14ac:dyDescent="0.35">
      <c r="A329" s="1">
        <v>44484</v>
      </c>
      <c r="B329" s="1" t="str">
        <f>TEXT(Table1[[#This Row],[Date]],"mmm")</f>
        <v>Oct</v>
      </c>
      <c r="C329" s="1" t="str">
        <f>TEXT(Table1[[#This Row],[Date]],"y")</f>
        <v>21</v>
      </c>
      <c r="D329" t="s">
        <v>16</v>
      </c>
      <c r="E329" t="s">
        <v>36</v>
      </c>
      <c r="F329" t="s">
        <v>52</v>
      </c>
      <c r="G329" t="s">
        <v>229</v>
      </c>
      <c r="H329">
        <v>757.30970850000006</v>
      </c>
      <c r="I329">
        <v>812.19577660000004</v>
      </c>
    </row>
    <row r="330" spans="1:9" x14ac:dyDescent="0.35">
      <c r="A330" s="1">
        <v>44485</v>
      </c>
      <c r="B330" s="1" t="str">
        <f>TEXT(Table1[[#This Row],[Date]],"mmm")</f>
        <v>Oct</v>
      </c>
      <c r="C330" s="1" t="str">
        <f>TEXT(Table1[[#This Row],[Date]],"y")</f>
        <v>21</v>
      </c>
      <c r="D330" t="s">
        <v>23</v>
      </c>
      <c r="E330" t="s">
        <v>36</v>
      </c>
      <c r="F330" t="s">
        <v>9</v>
      </c>
      <c r="G330" t="s">
        <v>197</v>
      </c>
      <c r="H330">
        <v>64.333722409999993</v>
      </c>
      <c r="I330">
        <v>105.6686583</v>
      </c>
    </row>
    <row r="331" spans="1:9" x14ac:dyDescent="0.35">
      <c r="A331" s="1">
        <v>44851</v>
      </c>
      <c r="B331" s="1" t="str">
        <f>TEXT(Table1[[#This Row],[Date]],"mmm")</f>
        <v>Oct</v>
      </c>
      <c r="C331" s="1" t="str">
        <f>TEXT(Table1[[#This Row],[Date]],"y")</f>
        <v>22</v>
      </c>
      <c r="D331" t="s">
        <v>23</v>
      </c>
      <c r="E331" t="s">
        <v>36</v>
      </c>
      <c r="F331" t="s">
        <v>13</v>
      </c>
      <c r="G331" t="s">
        <v>198</v>
      </c>
      <c r="H331">
        <v>331.44265869999998</v>
      </c>
      <c r="I331">
        <v>553.65638000000001</v>
      </c>
    </row>
    <row r="332" spans="1:9" x14ac:dyDescent="0.35">
      <c r="A332" s="1">
        <v>44487</v>
      </c>
      <c r="B332" s="1" t="str">
        <f>TEXT(Table1[[#This Row],[Date]],"mmm")</f>
        <v>Oct</v>
      </c>
      <c r="C332" s="1" t="str">
        <f>TEXT(Table1[[#This Row],[Date]],"y")</f>
        <v>21</v>
      </c>
      <c r="D332" t="s">
        <v>23</v>
      </c>
      <c r="E332" t="s">
        <v>36</v>
      </c>
      <c r="F332" t="s">
        <v>18</v>
      </c>
      <c r="G332" t="s">
        <v>199</v>
      </c>
      <c r="H332">
        <v>102.5431292</v>
      </c>
      <c r="I332">
        <v>153.89436520000001</v>
      </c>
    </row>
    <row r="333" spans="1:9" x14ac:dyDescent="0.35">
      <c r="A333" s="1">
        <v>44853</v>
      </c>
      <c r="B333" s="1" t="str">
        <f>TEXT(Table1[[#This Row],[Date]],"mmm")</f>
        <v>Oct</v>
      </c>
      <c r="C333" s="1" t="str">
        <f>TEXT(Table1[[#This Row],[Date]],"y")</f>
        <v>22</v>
      </c>
      <c r="D333" t="s">
        <v>23</v>
      </c>
      <c r="E333" t="s">
        <v>36</v>
      </c>
      <c r="F333" t="s">
        <v>32</v>
      </c>
      <c r="G333" t="s">
        <v>200</v>
      </c>
      <c r="H333">
        <v>535.04250190000005</v>
      </c>
      <c r="I333">
        <v>748.32943079999995</v>
      </c>
    </row>
    <row r="334" spans="1:9" x14ac:dyDescent="0.35">
      <c r="A334" s="1">
        <v>44489</v>
      </c>
      <c r="B334" s="1" t="str">
        <f>TEXT(Table1[[#This Row],[Date]],"mmm")</f>
        <v>Oct</v>
      </c>
      <c r="C334" s="1" t="str">
        <f>TEXT(Table1[[#This Row],[Date]],"y")</f>
        <v>21</v>
      </c>
      <c r="D334" t="s">
        <v>16</v>
      </c>
      <c r="E334" t="s">
        <v>28</v>
      </c>
      <c r="F334" t="s">
        <v>37</v>
      </c>
      <c r="G334" t="s">
        <v>201</v>
      </c>
      <c r="H334">
        <v>235.18274059999999</v>
      </c>
      <c r="I334">
        <v>414.8380416</v>
      </c>
    </row>
    <row r="335" spans="1:9" x14ac:dyDescent="0.35">
      <c r="A335" s="1">
        <v>44490</v>
      </c>
      <c r="B335" s="1" t="str">
        <f>TEXT(Table1[[#This Row],[Date]],"mmm")</f>
        <v>Oct</v>
      </c>
      <c r="C335" s="1" t="str">
        <f>TEXT(Table1[[#This Row],[Date]],"y")</f>
        <v>21</v>
      </c>
      <c r="D335" t="s">
        <v>23</v>
      </c>
      <c r="E335" t="s">
        <v>31</v>
      </c>
      <c r="F335" t="s">
        <v>39</v>
      </c>
      <c r="G335" t="s">
        <v>202</v>
      </c>
      <c r="H335">
        <v>1033.6266459999999</v>
      </c>
      <c r="I335">
        <v>1102.3854570000001</v>
      </c>
    </row>
    <row r="336" spans="1:9" x14ac:dyDescent="0.35">
      <c r="A336" s="1">
        <v>44491</v>
      </c>
      <c r="B336" s="1" t="str">
        <f>TEXT(Table1[[#This Row],[Date]],"mmm")</f>
        <v>Oct</v>
      </c>
      <c r="C336" s="1" t="str">
        <f>TEXT(Table1[[#This Row],[Date]],"y")</f>
        <v>21</v>
      </c>
      <c r="D336" t="s">
        <v>27</v>
      </c>
      <c r="E336" t="s">
        <v>36</v>
      </c>
      <c r="F336" t="s">
        <v>47</v>
      </c>
      <c r="G336" t="s">
        <v>203</v>
      </c>
      <c r="H336">
        <v>233.61176019999999</v>
      </c>
      <c r="I336">
        <v>363.98798549999998</v>
      </c>
    </row>
    <row r="337" spans="1:9" x14ac:dyDescent="0.35">
      <c r="A337" s="1">
        <v>44857</v>
      </c>
      <c r="B337" s="1" t="str">
        <f>TEXT(Table1[[#This Row],[Date]],"mmm")</f>
        <v>Oct</v>
      </c>
      <c r="C337" s="1" t="str">
        <f>TEXT(Table1[[#This Row],[Date]],"y")</f>
        <v>22</v>
      </c>
      <c r="D337" t="s">
        <v>7</v>
      </c>
      <c r="E337" t="s">
        <v>20</v>
      </c>
      <c r="F337" t="s">
        <v>49</v>
      </c>
      <c r="G337" t="s">
        <v>204</v>
      </c>
      <c r="H337">
        <v>171.7575932</v>
      </c>
      <c r="I337">
        <v>270.11592359999997</v>
      </c>
    </row>
    <row r="338" spans="1:9" x14ac:dyDescent="0.35">
      <c r="A338" s="1">
        <v>44493</v>
      </c>
      <c r="B338" s="1" t="str">
        <f>TEXT(Table1[[#This Row],[Date]],"mmm")</f>
        <v>Oct</v>
      </c>
      <c r="C338" s="1" t="str">
        <f>TEXT(Table1[[#This Row],[Date]],"y")</f>
        <v>21</v>
      </c>
      <c r="D338" t="s">
        <v>27</v>
      </c>
      <c r="E338" t="s">
        <v>8</v>
      </c>
      <c r="F338" t="s">
        <v>41</v>
      </c>
      <c r="G338" t="s">
        <v>205</v>
      </c>
      <c r="H338">
        <v>327.51083290000003</v>
      </c>
      <c r="I338">
        <v>400.36562789999999</v>
      </c>
    </row>
    <row r="339" spans="1:9" x14ac:dyDescent="0.35">
      <c r="A339" s="1">
        <v>44859</v>
      </c>
      <c r="B339" s="1" t="str">
        <f>TEXT(Table1[[#This Row],[Date]],"mmm")</f>
        <v>Oct</v>
      </c>
      <c r="C339" s="1" t="str">
        <f>TEXT(Table1[[#This Row],[Date]],"y")</f>
        <v>22</v>
      </c>
      <c r="D339" t="s">
        <v>27</v>
      </c>
      <c r="E339" t="s">
        <v>12</v>
      </c>
      <c r="F339" t="s">
        <v>52</v>
      </c>
      <c r="G339" t="s">
        <v>206</v>
      </c>
      <c r="H339">
        <v>195.48004879999999</v>
      </c>
      <c r="I339">
        <v>261.48182530000003</v>
      </c>
    </row>
    <row r="340" spans="1:9" x14ac:dyDescent="0.35">
      <c r="A340" s="1">
        <v>44495</v>
      </c>
      <c r="B340" s="1" t="str">
        <f>TEXT(Table1[[#This Row],[Date]],"mmm")</f>
        <v>Oct</v>
      </c>
      <c r="C340" s="1" t="str">
        <f>TEXT(Table1[[#This Row],[Date]],"y")</f>
        <v>21</v>
      </c>
      <c r="D340" t="s">
        <v>27</v>
      </c>
      <c r="E340" t="s">
        <v>28</v>
      </c>
      <c r="F340" t="s">
        <v>9</v>
      </c>
      <c r="G340" t="s">
        <v>207</v>
      </c>
      <c r="H340">
        <v>762.64026950000004</v>
      </c>
      <c r="I340">
        <v>958.29512179999995</v>
      </c>
    </row>
    <row r="341" spans="1:9" x14ac:dyDescent="0.35">
      <c r="A341" s="1">
        <v>44496</v>
      </c>
      <c r="B341" s="1" t="str">
        <f>TEXT(Table1[[#This Row],[Date]],"mmm")</f>
        <v>Oct</v>
      </c>
      <c r="C341" s="1" t="str">
        <f>TEXT(Table1[[#This Row],[Date]],"y")</f>
        <v>21</v>
      </c>
      <c r="D341" t="s">
        <v>27</v>
      </c>
      <c r="E341" t="s">
        <v>28</v>
      </c>
      <c r="F341" t="s">
        <v>13</v>
      </c>
      <c r="G341" t="s">
        <v>208</v>
      </c>
      <c r="H341">
        <v>127.96955579999999</v>
      </c>
      <c r="I341">
        <v>338.83783169999998</v>
      </c>
    </row>
    <row r="342" spans="1:9" x14ac:dyDescent="0.35">
      <c r="A342" s="1">
        <v>44497</v>
      </c>
      <c r="B342" s="1" t="str">
        <f>TEXT(Table1[[#This Row],[Date]],"mmm")</f>
        <v>Oct</v>
      </c>
      <c r="C342" s="1" t="str">
        <f>TEXT(Table1[[#This Row],[Date]],"y")</f>
        <v>21</v>
      </c>
      <c r="D342" t="s">
        <v>7</v>
      </c>
      <c r="E342" t="s">
        <v>28</v>
      </c>
      <c r="F342" t="s">
        <v>18</v>
      </c>
      <c r="G342" t="s">
        <v>209</v>
      </c>
      <c r="H342">
        <v>388.58778840000002</v>
      </c>
      <c r="I342">
        <v>433.14505589999999</v>
      </c>
    </row>
    <row r="343" spans="1:9" x14ac:dyDescent="0.35">
      <c r="A343" s="1">
        <v>44863</v>
      </c>
      <c r="B343" s="1" t="str">
        <f>TEXT(Table1[[#This Row],[Date]],"mmm")</f>
        <v>Oct</v>
      </c>
      <c r="C343" s="1" t="str">
        <f>TEXT(Table1[[#This Row],[Date]],"y")</f>
        <v>22</v>
      </c>
      <c r="D343" t="s">
        <v>11</v>
      </c>
      <c r="E343" t="s">
        <v>31</v>
      </c>
      <c r="F343" t="s">
        <v>32</v>
      </c>
      <c r="G343" t="s">
        <v>97</v>
      </c>
      <c r="H343">
        <v>5.653723008</v>
      </c>
      <c r="I343">
        <v>89.178198460000004</v>
      </c>
    </row>
    <row r="344" spans="1:9" x14ac:dyDescent="0.35">
      <c r="A344" s="1">
        <v>44499</v>
      </c>
      <c r="B344" s="1" t="str">
        <f>TEXT(Table1[[#This Row],[Date]],"mmm")</f>
        <v>Oct</v>
      </c>
      <c r="C344" s="1" t="str">
        <f>TEXT(Table1[[#This Row],[Date]],"y")</f>
        <v>21</v>
      </c>
      <c r="D344" t="s">
        <v>16</v>
      </c>
      <c r="E344" t="s">
        <v>36</v>
      </c>
      <c r="F344" t="s">
        <v>37</v>
      </c>
      <c r="G344" t="s">
        <v>99</v>
      </c>
      <c r="H344">
        <v>287.19263160000003</v>
      </c>
      <c r="I344">
        <v>418.51674379999997</v>
      </c>
    </row>
    <row r="345" spans="1:9" x14ac:dyDescent="0.35">
      <c r="A345" s="1">
        <v>44500</v>
      </c>
      <c r="B345" s="1" t="str">
        <f>TEXT(Table1[[#This Row],[Date]],"mmm")</f>
        <v>Oct</v>
      </c>
      <c r="C345" s="1" t="str">
        <f>TEXT(Table1[[#This Row],[Date]],"y")</f>
        <v>21</v>
      </c>
      <c r="D345" t="s">
        <v>23</v>
      </c>
      <c r="E345" t="s">
        <v>20</v>
      </c>
      <c r="F345" t="s">
        <v>39</v>
      </c>
      <c r="G345" t="s">
        <v>100</v>
      </c>
      <c r="H345">
        <v>729.79051549999997</v>
      </c>
      <c r="I345">
        <v>827.95555009999998</v>
      </c>
    </row>
    <row r="346" spans="1:9" x14ac:dyDescent="0.35">
      <c r="A346" s="1">
        <v>44501</v>
      </c>
      <c r="B346" s="1" t="str">
        <f>TEXT(Table1[[#This Row],[Date]],"mmm")</f>
        <v>Nov</v>
      </c>
      <c r="C346" s="1" t="str">
        <f>TEXT(Table1[[#This Row],[Date]],"y")</f>
        <v>21</v>
      </c>
      <c r="D346" t="s">
        <v>27</v>
      </c>
      <c r="E346" t="s">
        <v>8</v>
      </c>
      <c r="F346" t="s">
        <v>47</v>
      </c>
      <c r="G346" t="s">
        <v>101</v>
      </c>
      <c r="H346">
        <v>472.28316410000002</v>
      </c>
      <c r="I346">
        <v>639.53343540000003</v>
      </c>
    </row>
    <row r="347" spans="1:9" x14ac:dyDescent="0.35">
      <c r="A347" s="1">
        <v>44502</v>
      </c>
      <c r="B347" s="1" t="str">
        <f>TEXT(Table1[[#This Row],[Date]],"mmm")</f>
        <v>Nov</v>
      </c>
      <c r="C347" s="1" t="str">
        <f>TEXT(Table1[[#This Row],[Date]],"y")</f>
        <v>21</v>
      </c>
      <c r="D347" t="s">
        <v>7</v>
      </c>
      <c r="E347" t="s">
        <v>12</v>
      </c>
      <c r="F347" t="s">
        <v>49</v>
      </c>
      <c r="G347" t="s">
        <v>102</v>
      </c>
      <c r="H347">
        <v>574.80051409999999</v>
      </c>
      <c r="I347">
        <v>587.67341969999995</v>
      </c>
    </row>
    <row r="348" spans="1:9" x14ac:dyDescent="0.35">
      <c r="A348" s="1">
        <v>44868</v>
      </c>
      <c r="B348" s="1" t="str">
        <f>TEXT(Table1[[#This Row],[Date]],"mmm")</f>
        <v>Nov</v>
      </c>
      <c r="C348" s="1" t="str">
        <f>TEXT(Table1[[#This Row],[Date]],"y")</f>
        <v>22</v>
      </c>
      <c r="D348" t="s">
        <v>11</v>
      </c>
      <c r="E348" t="s">
        <v>17</v>
      </c>
      <c r="F348" t="s">
        <v>41</v>
      </c>
      <c r="G348" t="s">
        <v>103</v>
      </c>
      <c r="H348">
        <v>335.46852380000001</v>
      </c>
      <c r="I348">
        <v>442.06243039999998</v>
      </c>
    </row>
    <row r="349" spans="1:9" x14ac:dyDescent="0.35">
      <c r="A349" s="1">
        <v>44504</v>
      </c>
      <c r="B349" s="1" t="str">
        <f>TEXT(Table1[[#This Row],[Date]],"mmm")</f>
        <v>Nov</v>
      </c>
      <c r="C349" s="1" t="str">
        <f>TEXT(Table1[[#This Row],[Date]],"y")</f>
        <v>21</v>
      </c>
      <c r="D349" t="s">
        <v>16</v>
      </c>
      <c r="E349" t="s">
        <v>24</v>
      </c>
      <c r="F349" t="s">
        <v>52</v>
      </c>
      <c r="G349" t="s">
        <v>104</v>
      </c>
      <c r="H349">
        <v>496.46501790000002</v>
      </c>
      <c r="I349">
        <v>620.52071669999998</v>
      </c>
    </row>
    <row r="350" spans="1:9" x14ac:dyDescent="0.35">
      <c r="A350" s="1">
        <v>44505</v>
      </c>
      <c r="B350" s="1" t="str">
        <f>TEXT(Table1[[#This Row],[Date]],"mmm")</f>
        <v>Nov</v>
      </c>
      <c r="C350" s="1" t="str">
        <f>TEXT(Table1[[#This Row],[Date]],"y")</f>
        <v>21</v>
      </c>
      <c r="D350" t="s">
        <v>16</v>
      </c>
      <c r="E350" t="s">
        <v>28</v>
      </c>
      <c r="F350" t="s">
        <v>9</v>
      </c>
      <c r="G350" t="s">
        <v>105</v>
      </c>
      <c r="H350">
        <v>156.27019949999999</v>
      </c>
      <c r="I350">
        <v>249.7283755</v>
      </c>
    </row>
    <row r="351" spans="1:9" x14ac:dyDescent="0.35">
      <c r="A351" s="1">
        <v>44506</v>
      </c>
      <c r="B351" s="1" t="str">
        <f>TEXT(Table1[[#This Row],[Date]],"mmm")</f>
        <v>Nov</v>
      </c>
      <c r="C351" s="1" t="str">
        <f>TEXT(Table1[[#This Row],[Date]],"y")</f>
        <v>21</v>
      </c>
      <c r="D351" t="s">
        <v>16</v>
      </c>
      <c r="E351" t="s">
        <v>28</v>
      </c>
      <c r="F351" t="s">
        <v>13</v>
      </c>
      <c r="G351" t="s">
        <v>106</v>
      </c>
      <c r="H351">
        <v>50.836675290000002</v>
      </c>
      <c r="I351">
        <v>89.822539879999994</v>
      </c>
    </row>
    <row r="352" spans="1:9" x14ac:dyDescent="0.35">
      <c r="A352" s="1">
        <v>44507</v>
      </c>
      <c r="B352" s="1" t="str">
        <f>TEXT(Table1[[#This Row],[Date]],"mmm")</f>
        <v>Nov</v>
      </c>
      <c r="C352" s="1" t="str">
        <f>TEXT(Table1[[#This Row],[Date]],"y")</f>
        <v>21</v>
      </c>
      <c r="D352" t="s">
        <v>16</v>
      </c>
      <c r="E352" t="s">
        <v>28</v>
      </c>
      <c r="F352" t="s">
        <v>18</v>
      </c>
      <c r="G352" t="s">
        <v>107</v>
      </c>
      <c r="H352">
        <v>594.56390209999995</v>
      </c>
      <c r="I352">
        <v>692.81979679999995</v>
      </c>
    </row>
    <row r="353" spans="1:9" x14ac:dyDescent="0.35">
      <c r="A353" s="1">
        <v>44508</v>
      </c>
      <c r="B353" s="1" t="str">
        <f>TEXT(Table1[[#This Row],[Date]],"mmm")</f>
        <v>Nov</v>
      </c>
      <c r="C353" s="1" t="str">
        <f>TEXT(Table1[[#This Row],[Date]],"y")</f>
        <v>21</v>
      </c>
      <c r="D353" t="s">
        <v>16</v>
      </c>
      <c r="E353" t="s">
        <v>28</v>
      </c>
      <c r="F353" t="s">
        <v>41</v>
      </c>
      <c r="G353" t="s">
        <v>108</v>
      </c>
      <c r="H353">
        <v>479.68959289999998</v>
      </c>
      <c r="I353">
        <v>591.1861384</v>
      </c>
    </row>
    <row r="354" spans="1:9" x14ac:dyDescent="0.35">
      <c r="A354" s="1">
        <v>44874</v>
      </c>
      <c r="B354" s="1" t="str">
        <f>TEXT(Table1[[#This Row],[Date]],"mmm")</f>
        <v>Nov</v>
      </c>
      <c r="C354" s="1" t="str">
        <f>TEXT(Table1[[#This Row],[Date]],"y")</f>
        <v>22</v>
      </c>
      <c r="D354" t="s">
        <v>16</v>
      </c>
      <c r="E354" t="s">
        <v>28</v>
      </c>
      <c r="F354" t="s">
        <v>52</v>
      </c>
      <c r="G354" t="s">
        <v>109</v>
      </c>
      <c r="H354">
        <v>570.22182780000003</v>
      </c>
      <c r="I354">
        <v>710.34361939999997</v>
      </c>
    </row>
    <row r="355" spans="1:9" x14ac:dyDescent="0.35">
      <c r="A355" s="1">
        <v>44510</v>
      </c>
      <c r="B355" s="1" t="str">
        <f>TEXT(Table1[[#This Row],[Date]],"mmm")</f>
        <v>Nov</v>
      </c>
      <c r="C355" s="1" t="str">
        <f>TEXT(Table1[[#This Row],[Date]],"y")</f>
        <v>21</v>
      </c>
      <c r="D355" t="s">
        <v>23</v>
      </c>
      <c r="E355" t="s">
        <v>28</v>
      </c>
      <c r="F355" t="s">
        <v>9</v>
      </c>
      <c r="G355" t="s">
        <v>110</v>
      </c>
      <c r="H355">
        <v>648.42115709999996</v>
      </c>
      <c r="I355">
        <v>698.29871360000004</v>
      </c>
    </row>
    <row r="356" spans="1:9" x14ac:dyDescent="0.35">
      <c r="A356" s="1">
        <v>44511</v>
      </c>
      <c r="B356" s="1" t="str">
        <f>TEXT(Table1[[#This Row],[Date]],"mmm")</f>
        <v>Nov</v>
      </c>
      <c r="C356" s="1" t="str">
        <f>TEXT(Table1[[#This Row],[Date]],"y")</f>
        <v>21</v>
      </c>
      <c r="D356" t="s">
        <v>27</v>
      </c>
      <c r="E356" t="s">
        <v>28</v>
      </c>
      <c r="F356" t="s">
        <v>13</v>
      </c>
      <c r="G356" t="s">
        <v>111</v>
      </c>
      <c r="H356">
        <v>1075.8324869999999</v>
      </c>
      <c r="I356">
        <v>1287.009149</v>
      </c>
    </row>
    <row r="357" spans="1:9" x14ac:dyDescent="0.35">
      <c r="A357" s="1">
        <v>44877</v>
      </c>
      <c r="B357" s="1" t="str">
        <f>TEXT(Table1[[#This Row],[Date]],"mmm")</f>
        <v>Nov</v>
      </c>
      <c r="C357" s="1" t="str">
        <f>TEXT(Table1[[#This Row],[Date]],"y")</f>
        <v>22</v>
      </c>
      <c r="D357" t="s">
        <v>27</v>
      </c>
      <c r="E357" t="s">
        <v>24</v>
      </c>
      <c r="F357" t="s">
        <v>18</v>
      </c>
      <c r="G357" t="s">
        <v>112</v>
      </c>
      <c r="H357">
        <v>676.32344430000001</v>
      </c>
      <c r="I357">
        <v>859.52113499999996</v>
      </c>
    </row>
    <row r="358" spans="1:9" x14ac:dyDescent="0.35">
      <c r="A358" s="1">
        <v>44513</v>
      </c>
      <c r="B358" s="1" t="str">
        <f>TEXT(Table1[[#This Row],[Date]],"mmm")</f>
        <v>Nov</v>
      </c>
      <c r="C358" s="1" t="str">
        <f>TEXT(Table1[[#This Row],[Date]],"y")</f>
        <v>21</v>
      </c>
      <c r="D358" t="s">
        <v>27</v>
      </c>
      <c r="E358" t="s">
        <v>28</v>
      </c>
      <c r="F358" t="s">
        <v>41</v>
      </c>
      <c r="G358" t="s">
        <v>40</v>
      </c>
      <c r="H358">
        <v>909.51359879999995</v>
      </c>
      <c r="I358">
        <v>1006.117223</v>
      </c>
    </row>
    <row r="359" spans="1:9" x14ac:dyDescent="0.35">
      <c r="A359" s="1">
        <v>44514</v>
      </c>
      <c r="B359" s="1" t="str">
        <f>TEXT(Table1[[#This Row],[Date]],"mmm")</f>
        <v>Nov</v>
      </c>
      <c r="C359" s="1" t="str">
        <f>TEXT(Table1[[#This Row],[Date]],"y")</f>
        <v>21</v>
      </c>
      <c r="D359" t="s">
        <v>27</v>
      </c>
      <c r="E359" t="s">
        <v>31</v>
      </c>
      <c r="F359" t="s">
        <v>32</v>
      </c>
      <c r="G359" t="s">
        <v>48</v>
      </c>
      <c r="H359">
        <v>491.36360409999998</v>
      </c>
      <c r="I359">
        <v>652.27894249999997</v>
      </c>
    </row>
    <row r="360" spans="1:9" x14ac:dyDescent="0.35">
      <c r="A360" s="1">
        <v>44515</v>
      </c>
      <c r="B360" s="1" t="str">
        <f>TEXT(Table1[[#This Row],[Date]],"mmm")</f>
        <v>Nov</v>
      </c>
      <c r="C360" s="1" t="str">
        <f>TEXT(Table1[[#This Row],[Date]],"y")</f>
        <v>21</v>
      </c>
      <c r="D360" t="s">
        <v>27</v>
      </c>
      <c r="E360" t="s">
        <v>36</v>
      </c>
      <c r="F360" t="s">
        <v>37</v>
      </c>
      <c r="G360" t="s">
        <v>50</v>
      </c>
      <c r="H360">
        <v>826.23327449999999</v>
      </c>
      <c r="I360">
        <v>835.34251419999998</v>
      </c>
    </row>
    <row r="361" spans="1:9" x14ac:dyDescent="0.35">
      <c r="A361" s="1">
        <v>44881</v>
      </c>
      <c r="B361" s="1" t="str">
        <f>TEXT(Table1[[#This Row],[Date]],"mmm")</f>
        <v>Nov</v>
      </c>
      <c r="C361" s="1" t="str">
        <f>TEXT(Table1[[#This Row],[Date]],"y")</f>
        <v>22</v>
      </c>
      <c r="D361" t="s">
        <v>27</v>
      </c>
      <c r="E361" t="s">
        <v>20</v>
      </c>
      <c r="F361" t="s">
        <v>39</v>
      </c>
      <c r="G361" t="s">
        <v>51</v>
      </c>
      <c r="H361">
        <v>742.72156849999999</v>
      </c>
      <c r="I361">
        <v>849.08405719999996</v>
      </c>
    </row>
    <row r="362" spans="1:9" x14ac:dyDescent="0.35">
      <c r="A362" s="1">
        <v>44882</v>
      </c>
      <c r="B362" s="1" t="str">
        <f>TEXT(Table1[[#This Row],[Date]],"mmm")</f>
        <v>Nov</v>
      </c>
      <c r="C362" s="1" t="str">
        <f>TEXT(Table1[[#This Row],[Date]],"y")</f>
        <v>22</v>
      </c>
      <c r="D362" t="s">
        <v>7</v>
      </c>
      <c r="E362" t="s">
        <v>8</v>
      </c>
      <c r="F362" t="s">
        <v>13</v>
      </c>
      <c r="G362" t="s">
        <v>53</v>
      </c>
      <c r="H362">
        <v>223.6414159</v>
      </c>
      <c r="I362">
        <v>371.52389240000002</v>
      </c>
    </row>
    <row r="363" spans="1:9" x14ac:dyDescent="0.35">
      <c r="A363" s="1">
        <v>44883</v>
      </c>
      <c r="B363" s="1" t="str">
        <f>TEXT(Table1[[#This Row],[Date]],"mmm")</f>
        <v>Nov</v>
      </c>
      <c r="C363" s="1" t="str">
        <f>TEXT(Table1[[#This Row],[Date]],"y")</f>
        <v>22</v>
      </c>
      <c r="D363" t="s">
        <v>11</v>
      </c>
      <c r="E363" t="s">
        <v>12</v>
      </c>
      <c r="F363" t="s">
        <v>18</v>
      </c>
      <c r="G363" t="s">
        <v>61</v>
      </c>
      <c r="H363">
        <v>103.42398470000001</v>
      </c>
      <c r="I363">
        <v>304.35911199999998</v>
      </c>
    </row>
    <row r="364" spans="1:9" x14ac:dyDescent="0.35">
      <c r="A364" s="1">
        <v>44884</v>
      </c>
      <c r="B364" s="1" t="str">
        <f>TEXT(Table1[[#This Row],[Date]],"mmm")</f>
        <v>Nov</v>
      </c>
      <c r="C364" s="1" t="str">
        <f>TEXT(Table1[[#This Row],[Date]],"y")</f>
        <v>22</v>
      </c>
      <c r="D364" t="s">
        <v>16</v>
      </c>
      <c r="E364" t="s">
        <v>17</v>
      </c>
      <c r="F364" t="s">
        <v>41</v>
      </c>
      <c r="G364" t="s">
        <v>63</v>
      </c>
      <c r="H364">
        <v>1022.3706570000001</v>
      </c>
      <c r="I364">
        <v>1040.7937529999999</v>
      </c>
    </row>
    <row r="365" spans="1:9" x14ac:dyDescent="0.35">
      <c r="A365" s="1">
        <v>44885</v>
      </c>
      <c r="B365" s="1" t="str">
        <f>TEXT(Table1[[#This Row],[Date]],"mmm")</f>
        <v>Nov</v>
      </c>
      <c r="C365" s="1" t="str">
        <f>TEXT(Table1[[#This Row],[Date]],"y")</f>
        <v>22</v>
      </c>
      <c r="D365" t="s">
        <v>23</v>
      </c>
      <c r="E365" t="s">
        <v>17</v>
      </c>
      <c r="F365" t="s">
        <v>32</v>
      </c>
      <c r="G365" t="s">
        <v>65</v>
      </c>
      <c r="H365">
        <v>860.12082499999997</v>
      </c>
      <c r="I365">
        <v>877.22207289999994</v>
      </c>
    </row>
    <row r="366" spans="1:9" x14ac:dyDescent="0.35">
      <c r="A366" s="1">
        <v>44886</v>
      </c>
      <c r="B366" s="1" t="str">
        <f>TEXT(Table1[[#This Row],[Date]],"mmm")</f>
        <v>Nov</v>
      </c>
      <c r="C366" s="1" t="str">
        <f>TEXT(Table1[[#This Row],[Date]],"y")</f>
        <v>22</v>
      </c>
      <c r="D366" t="s">
        <v>16</v>
      </c>
      <c r="E366" t="s">
        <v>17</v>
      </c>
      <c r="F366" t="s">
        <v>37</v>
      </c>
      <c r="G366" t="s">
        <v>22</v>
      </c>
      <c r="H366">
        <v>586.52920519999998</v>
      </c>
      <c r="I366">
        <v>850.81424500000003</v>
      </c>
    </row>
    <row r="367" spans="1:9" x14ac:dyDescent="0.35">
      <c r="A367" s="1">
        <v>44887</v>
      </c>
      <c r="B367" s="1" t="str">
        <f>TEXT(Table1[[#This Row],[Date]],"mmm")</f>
        <v>Nov</v>
      </c>
      <c r="C367" s="1" t="str">
        <f>TEXT(Table1[[#This Row],[Date]],"y")</f>
        <v>22</v>
      </c>
      <c r="D367" t="s">
        <v>16</v>
      </c>
      <c r="E367" t="s">
        <v>17</v>
      </c>
      <c r="F367" t="s">
        <v>39</v>
      </c>
      <c r="G367" t="s">
        <v>66</v>
      </c>
      <c r="H367">
        <v>215.98075159999999</v>
      </c>
      <c r="I367">
        <v>423.98742229999999</v>
      </c>
    </row>
    <row r="368" spans="1:9" x14ac:dyDescent="0.35">
      <c r="A368" s="1">
        <v>44888</v>
      </c>
      <c r="B368" s="1" t="str">
        <f>TEXT(Table1[[#This Row],[Date]],"mmm")</f>
        <v>Nov</v>
      </c>
      <c r="C368" s="1" t="str">
        <f>TEXT(Table1[[#This Row],[Date]],"y")</f>
        <v>22</v>
      </c>
      <c r="D368" t="s">
        <v>16</v>
      </c>
      <c r="E368" t="s">
        <v>17</v>
      </c>
      <c r="F368" t="s">
        <v>13</v>
      </c>
      <c r="G368" t="s">
        <v>67</v>
      </c>
      <c r="H368">
        <v>312.14282530000003</v>
      </c>
      <c r="I368">
        <v>535.01920719999998</v>
      </c>
    </row>
    <row r="369" spans="1:9" x14ac:dyDescent="0.35">
      <c r="A369" s="1">
        <v>44524</v>
      </c>
      <c r="B369" s="1" t="str">
        <f>TEXT(Table1[[#This Row],[Date]],"mmm")</f>
        <v>Nov</v>
      </c>
      <c r="C369" s="1" t="str">
        <f>TEXT(Table1[[#This Row],[Date]],"y")</f>
        <v>21</v>
      </c>
      <c r="D369" t="s">
        <v>16</v>
      </c>
      <c r="E369" t="s">
        <v>17</v>
      </c>
      <c r="F369" t="s">
        <v>18</v>
      </c>
      <c r="G369" t="s">
        <v>68</v>
      </c>
      <c r="H369">
        <v>354.04887710000003</v>
      </c>
      <c r="I369">
        <v>624.29805759999999</v>
      </c>
    </row>
    <row r="370" spans="1:9" x14ac:dyDescent="0.35">
      <c r="A370" s="1">
        <v>44525</v>
      </c>
      <c r="B370" s="1" t="str">
        <f>TEXT(Table1[[#This Row],[Date]],"mmm")</f>
        <v>Nov</v>
      </c>
      <c r="C370" s="1" t="str">
        <f>TEXT(Table1[[#This Row],[Date]],"y")</f>
        <v>21</v>
      </c>
      <c r="D370" t="s">
        <v>23</v>
      </c>
      <c r="E370" t="s">
        <v>8</v>
      </c>
      <c r="F370" t="s">
        <v>41</v>
      </c>
      <c r="G370" t="s">
        <v>69</v>
      </c>
      <c r="H370">
        <v>631.31172709999998</v>
      </c>
      <c r="I370">
        <v>799.94811179999999</v>
      </c>
    </row>
    <row r="371" spans="1:9" x14ac:dyDescent="0.35">
      <c r="A371" s="1">
        <v>44526</v>
      </c>
      <c r="B371" s="1" t="str">
        <f>TEXT(Table1[[#This Row],[Date]],"mmm")</f>
        <v>Nov</v>
      </c>
      <c r="C371" s="1" t="str">
        <f>TEXT(Table1[[#This Row],[Date]],"y")</f>
        <v>21</v>
      </c>
      <c r="D371" t="s">
        <v>27</v>
      </c>
      <c r="E371" t="s">
        <v>12</v>
      </c>
      <c r="F371" t="s">
        <v>32</v>
      </c>
      <c r="G371" t="s">
        <v>63</v>
      </c>
      <c r="H371">
        <v>473.83443840000001</v>
      </c>
      <c r="I371">
        <v>511.68786110000002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Sheet5</vt:lpstr>
      <vt:lpstr>Sheet4</vt:lpstr>
      <vt:lpstr>Sheet6</vt:lpstr>
      <vt:lpstr>Sheet7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Patidar</dc:creator>
  <cp:lastModifiedBy>Ravina Patidar</cp:lastModifiedBy>
  <dcterms:created xsi:type="dcterms:W3CDTF">2024-06-24T15:06:00Z</dcterms:created>
  <dcterms:modified xsi:type="dcterms:W3CDTF">2024-06-24T16:59:36Z</dcterms:modified>
</cp:coreProperties>
</file>