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jromeo/Documents/Research/SURF/"/>
    </mc:Choice>
  </mc:AlternateContent>
  <xr:revisionPtr revIDLastSave="0" documentId="13_ncr:1_{FF338155-3FBA-2A44-98A5-E96209F6040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H7" i="1"/>
  <c r="H6" i="1"/>
  <c r="H9" i="1" l="1"/>
  <c r="H11" i="1" s="1"/>
</calcChain>
</file>

<file path=xl/sharedStrings.xml><?xml version="1.0" encoding="utf-8"?>
<sst xmlns="http://schemas.openxmlformats.org/spreadsheetml/2006/main" count="24" uniqueCount="22">
  <si>
    <t>OVERTURE PLA Filament 1.75mm, 3D Printer Filament, 2kg Spool (4.4lbs), Dimensional Accuracy 99% Probability +/- 0.03mm, Fit Most FDM Printer (Black (2-Pack))</t>
  </si>
  <si>
    <t>Filament</t>
  </si>
  <si>
    <t>Supplier</t>
  </si>
  <si>
    <t>Item</t>
  </si>
  <si>
    <t>Unit price</t>
  </si>
  <si>
    <t>Units</t>
  </si>
  <si>
    <t>Description</t>
  </si>
  <si>
    <t>Item #</t>
  </si>
  <si>
    <t>Doublet Lens</t>
  </si>
  <si>
    <t>30 mm dia x200mm FL, MgF2 coated, achromatic doublet lens</t>
  </si>
  <si>
    <t>Plane mirror precision 1/4 wave grade dielectric (99% visible) 50X50X8mm thick</t>
  </si>
  <si>
    <t>Square Mirror</t>
  </si>
  <si>
    <t>https://www.meetoptics.com/mirrors/flat/square-mirror/s/knight-optical/p/MQD5050</t>
  </si>
  <si>
    <t>https://www.edmundoptics.com/</t>
  </si>
  <si>
    <t>Urgency</t>
  </si>
  <si>
    <t>High</t>
  </si>
  <si>
    <t>Total</t>
  </si>
  <si>
    <t xml:space="preserve">Item Total </t>
  </si>
  <si>
    <t>Allocated budget</t>
  </si>
  <si>
    <t>Increased budget requested</t>
  </si>
  <si>
    <t>Request to increase SURF Budget</t>
  </si>
  <si>
    <t>https://www.amazon.com/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</si>
</sst>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color rgb="FF0F111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8" fontId="1" fillId="0" borderId="1" xfId="0" applyNumberFormat="1" applyFont="1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8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meetoptics.com/mirrors/flat/square-mirror/s/knight-optical/p/MQD5050" TargetMode="External"/><Relationship Id="rId1" Type="http://schemas.openxmlformats.org/officeDocument/2006/relationships/hyperlink" Target="https://www.edmundoptic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6"/>
  <sheetViews>
    <sheetView tabSelected="1" workbookViewId="0">
      <selection activeCell="H9" sqref="H9"/>
    </sheetView>
  </sheetViews>
  <sheetFormatPr baseColWidth="10" defaultColWidth="9.1640625" defaultRowHeight="15" x14ac:dyDescent="0.2"/>
  <cols>
    <col min="1" max="1" width="9.1640625" style="1"/>
    <col min="2" max="2" width="6.5" style="1" bestFit="1" customWidth="1"/>
    <col min="3" max="3" width="12" style="1" bestFit="1" customWidth="1"/>
    <col min="4" max="4" width="30.83203125" style="1" bestFit="1" customWidth="1"/>
    <col min="5" max="5" width="21.5" style="1" customWidth="1"/>
    <col min="6" max="6" width="9.5" style="1" bestFit="1" customWidth="1"/>
    <col min="7" max="7" width="5.5" style="1" bestFit="1" customWidth="1"/>
    <col min="8" max="8" width="10.5" style="1" bestFit="1" customWidth="1"/>
    <col min="9" max="16384" width="9.1640625" style="1"/>
  </cols>
  <sheetData>
    <row r="3" spans="2:9" x14ac:dyDescent="0.2">
      <c r="D3" s="12" t="s">
        <v>20</v>
      </c>
      <c r="E3" s="12"/>
      <c r="F3" s="12"/>
    </row>
    <row r="5" spans="2:9" x14ac:dyDescent="0.2">
      <c r="B5" s="2" t="s">
        <v>7</v>
      </c>
      <c r="C5" s="2" t="s">
        <v>3</v>
      </c>
      <c r="D5" s="2" t="s">
        <v>2</v>
      </c>
      <c r="E5" s="2" t="s">
        <v>6</v>
      </c>
      <c r="F5" s="2" t="s">
        <v>4</v>
      </c>
      <c r="G5" s="2" t="s">
        <v>5</v>
      </c>
      <c r="H5" s="2" t="s">
        <v>17</v>
      </c>
      <c r="I5" s="2" t="s">
        <v>14</v>
      </c>
    </row>
    <row r="6" spans="2:9" ht="72" x14ac:dyDescent="0.2">
      <c r="B6" s="2">
        <v>1</v>
      </c>
      <c r="C6" s="2" t="s">
        <v>1</v>
      </c>
      <c r="D6" s="6" t="s">
        <v>21</v>
      </c>
      <c r="E6" s="3" t="s">
        <v>0</v>
      </c>
      <c r="F6" s="4">
        <v>39.99</v>
      </c>
      <c r="G6" s="3">
        <v>1</v>
      </c>
      <c r="H6" s="5">
        <f>F6*G6</f>
        <v>39.99</v>
      </c>
      <c r="I6" s="2" t="s">
        <v>15</v>
      </c>
    </row>
    <row r="7" spans="2:9" ht="48" x14ac:dyDescent="0.2">
      <c r="B7" s="2">
        <v>2</v>
      </c>
      <c r="C7" s="2" t="s">
        <v>8</v>
      </c>
      <c r="D7" s="6" t="s">
        <v>13</v>
      </c>
      <c r="E7" s="7" t="s">
        <v>9</v>
      </c>
      <c r="F7" s="5">
        <v>123</v>
      </c>
      <c r="G7" s="2">
        <v>2</v>
      </c>
      <c r="H7" s="5">
        <f>F7*G7</f>
        <v>246</v>
      </c>
      <c r="I7" s="2" t="s">
        <v>15</v>
      </c>
    </row>
    <row r="8" spans="2:9" ht="48" x14ac:dyDescent="0.2">
      <c r="B8" s="2">
        <v>3</v>
      </c>
      <c r="C8" s="2" t="s">
        <v>11</v>
      </c>
      <c r="D8" s="8" t="s">
        <v>12</v>
      </c>
      <c r="E8" s="7" t="s">
        <v>10</v>
      </c>
      <c r="F8" s="5">
        <v>210.17</v>
      </c>
      <c r="G8" s="2">
        <v>1</v>
      </c>
      <c r="H8" s="5">
        <f>F8*G8</f>
        <v>210.17</v>
      </c>
      <c r="I8" s="2" t="s">
        <v>15</v>
      </c>
    </row>
    <row r="9" spans="2:9" x14ac:dyDescent="0.2">
      <c r="B9" s="2"/>
      <c r="C9" s="2"/>
      <c r="D9" s="2"/>
      <c r="E9" s="2"/>
      <c r="F9" s="2"/>
      <c r="G9" s="2" t="s">
        <v>16</v>
      </c>
      <c r="H9" s="9">
        <f>SUM(H6:H8)</f>
        <v>496.15999999999997</v>
      </c>
      <c r="I9" s="2"/>
    </row>
    <row r="10" spans="2:9" x14ac:dyDescent="0.2">
      <c r="E10" s="10" t="s">
        <v>18</v>
      </c>
      <c r="F10" s="10"/>
      <c r="G10" s="2"/>
      <c r="H10" s="5">
        <v>300</v>
      </c>
    </row>
    <row r="11" spans="2:9" x14ac:dyDescent="0.2">
      <c r="E11" s="10" t="s">
        <v>19</v>
      </c>
      <c r="F11" s="10"/>
      <c r="G11" s="2"/>
      <c r="H11" s="9">
        <f>H9-H10</f>
        <v>196.15999999999997</v>
      </c>
    </row>
    <row r="13" spans="2:9" ht="15" customHeight="1" x14ac:dyDescent="0.2">
      <c r="C13" s="11"/>
      <c r="D13" s="11"/>
      <c r="E13" s="11"/>
      <c r="F13" s="11"/>
      <c r="G13" s="11"/>
      <c r="H13" s="11"/>
      <c r="I13" s="11"/>
    </row>
    <row r="14" spans="2:9" x14ac:dyDescent="0.2">
      <c r="C14" s="11"/>
      <c r="D14" s="11"/>
      <c r="E14" s="11"/>
      <c r="F14" s="11"/>
      <c r="G14" s="11"/>
      <c r="H14" s="11"/>
      <c r="I14" s="11"/>
    </row>
    <row r="15" spans="2:9" x14ac:dyDescent="0.2">
      <c r="C15" s="11"/>
      <c r="D15" s="11"/>
      <c r="E15" s="11"/>
      <c r="F15" s="11"/>
      <c r="G15" s="11"/>
      <c r="H15" s="11"/>
      <c r="I15" s="11"/>
    </row>
    <row r="16" spans="2:9" x14ac:dyDescent="0.2">
      <c r="C16" s="11"/>
      <c r="D16" s="11"/>
      <c r="E16" s="11"/>
      <c r="F16" s="11"/>
      <c r="G16" s="11"/>
      <c r="H16" s="11"/>
      <c r="I16" s="11"/>
    </row>
  </sheetData>
  <mergeCells count="4">
    <mergeCell ref="E11:F11"/>
    <mergeCell ref="E10:F10"/>
    <mergeCell ref="C13:I16"/>
    <mergeCell ref="D3:F3"/>
  </mergeCells>
  <hyperlinks>
    <hyperlink ref="D7" r:id="rId1" xr:uid="{00000000-0004-0000-0000-000001000000}"/>
    <hyperlink ref="D8" r:id="rId2" xr:uid="{00000000-0004-0000-0000-000002000000}"/>
    <hyperlink ref="D6" r:id="rId3" xr:uid="{00000000-0004-0000-0000-000003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Sudesh, Vikas</dc:creator>
  <cp:lastModifiedBy>Jacob Romeo</cp:lastModifiedBy>
  <dcterms:created xsi:type="dcterms:W3CDTF">2023-06-06T15:08:12Z</dcterms:created>
  <dcterms:modified xsi:type="dcterms:W3CDTF">2023-06-07T14:54:04Z</dcterms:modified>
</cp:coreProperties>
</file>