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meo/Documents/Personal/Astronomy/ROAST/"/>
    </mc:Choice>
  </mc:AlternateContent>
  <xr:revisionPtr revIDLastSave="0" documentId="13_ncr:1_{90122EE9-8958-0A44-B5B4-E6B33150A44C}" xr6:coauthVersionLast="47" xr6:coauthVersionMax="47" xr10:uidLastSave="{00000000-0000-0000-0000-000000000000}"/>
  <bookViews>
    <workbookView xWindow="0" yWindow="500" windowWidth="28800" windowHeight="17500" xr2:uid="{1DFE3826-3F55-644B-9ABD-5235640D5E8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9" i="1"/>
  <c r="A7" i="1"/>
  <c r="A8" i="1"/>
  <c r="A2" i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<sst xmlns="http://schemas.openxmlformats.org/spreadsheetml/2006/main" count="25" uniqueCount="19">
  <si>
    <t>Frequency</t>
  </si>
  <si>
    <t>Amplitude</t>
  </si>
  <si>
    <t>Phase</t>
  </si>
  <si>
    <t>Epoch</t>
  </si>
  <si>
    <t>SigmaFrequency</t>
  </si>
  <si>
    <t>SigmaAmplitude</t>
  </si>
  <si>
    <t>SigmaPhase</t>
  </si>
  <si>
    <t>UTObsDate</t>
  </si>
  <si>
    <t>MeanBJD</t>
  </si>
  <si>
    <t>ExposureLength[s]</t>
  </si>
  <si>
    <t>TimeBase[ks]</t>
  </si>
  <si>
    <t>Frequency #</t>
  </si>
  <si>
    <t>F7</t>
  </si>
  <si>
    <t>F1</t>
  </si>
  <si>
    <t>F5</t>
  </si>
  <si>
    <t>F3</t>
  </si>
  <si>
    <t>F4</t>
  </si>
  <si>
    <t>F2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</si>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</sst>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1898-39FC-894F-8282-415D614940D7}">
  <dimension ref="A1:M14"/>
  <sheetViews>
    <sheetView tabSelected="1" workbookViewId="0">
      <selection activeCell="M2" sqref="M2"/>
    </sheetView>
  </sheetViews>
  <sheetFormatPr baseColWidth="10" defaultColWidth="11.1640625" defaultRowHeight="16" x14ac:dyDescent="0.2"/>
  <cols>
    <col min="1" max="1" width="3.83203125" customWidth="1"/>
    <col min="2" max="2" width="14.6640625" bestFit="1" customWidth="1"/>
    <col min="3" max="3" width="14.6640625" customWidth="1"/>
    <col min="4" max="4" width="14.6640625" bestFit="1" customWidth="1"/>
    <col min="5" max="5" width="12.1640625" bestFit="1" customWidth="1"/>
    <col min="6" max="6" width="18" bestFit="1" customWidth="1"/>
    <col min="7" max="7" width="11.33203125" bestFit="1" customWidth="1"/>
    <col min="8" max="8" width="17.83203125" bestFit="1" customWidth="1"/>
    <col min="9" max="9" width="7.1640625" bestFit="1" customWidth="1"/>
    <col min="10" max="10" width="13.33203125" bestFit="1" customWidth="1"/>
    <col min="11" max="11" width="20" bestFit="1" customWidth="1"/>
    <col min="12" max="12" width="13.5" bestFit="1" customWidth="1"/>
    <col min="13" max="13" width="15.5" bestFit="1" customWidth="1"/>
  </cols>
  <sheetData>
    <row r="1" spans="1:13" ht="19" x14ac:dyDescent="0.25">
      <c r="A1" s="1"/>
      <c r="B1" s="7" t="s">
        <v>3</v>
      </c>
      <c r="C1" s="7" t="s">
        <v>11</v>
      </c>
      <c r="D1" s="7" t="s">
        <v>8</v>
      </c>
      <c r="E1" s="7" t="s">
        <v>0</v>
      </c>
      <c r="F1" s="7" t="s">
        <v>4</v>
      </c>
      <c r="G1" s="7" t="s">
        <v>1</v>
      </c>
      <c r="H1" s="7" t="s">
        <v>5</v>
      </c>
      <c r="I1" s="7" t="s">
        <v>2</v>
      </c>
      <c r="J1" s="7" t="s">
        <v>6</v>
      </c>
      <c r="K1" s="7" t="s">
        <v>9</v>
      </c>
      <c r="L1" s="7" t="s">
        <v>7</v>
      </c>
      <c r="M1" s="7" t="s">
        <v>10</v>
      </c>
    </row>
    <row r="2" spans="1:13" x14ac:dyDescent="0.2">
      <c r="A2" s="8">
        <f>1</f>
        <v>1</v>
      </c>
      <c r="B2" s="2">
        <v>2459584.5755870002</v>
      </c>
      <c r="C2" s="6" t="s">
        <v>12</v>
      </c>
      <c r="D2" s="2">
        <v>2459584.7180989999</v>
      </c>
      <c r="E2" s="3">
        <v>9.8742800000000006E-2</v>
      </c>
      <c r="F2" s="3">
        <v>2.4161500000000002E-3</v>
      </c>
      <c r="G2" s="3">
        <v>1.1098999999999999E-2</v>
      </c>
      <c r="H2" s="3">
        <v>1.2030000000000001E-3</v>
      </c>
      <c r="I2" s="3">
        <v>0.55359999999999998</v>
      </c>
      <c r="J2" s="3">
        <v>1.7250000000000001E-2</v>
      </c>
      <c r="K2" s="3">
        <v>10</v>
      </c>
      <c r="L2" s="3">
        <v>10422</v>
      </c>
      <c r="M2" s="4">
        <v>24.736319999999999</v>
      </c>
    </row>
    <row r="3" spans="1:13" x14ac:dyDescent="0.2">
      <c r="A3" s="8">
        <f>A2+1</f>
        <v>2</v>
      </c>
      <c r="B3" s="2">
        <v>2459200.6409470001</v>
      </c>
      <c r="C3" s="6" t="s">
        <v>13</v>
      </c>
      <c r="D3" s="2">
        <v>2459200.7093691998</v>
      </c>
      <c r="E3" s="3">
        <v>0.1058108</v>
      </c>
      <c r="F3" s="3">
        <v>1.32132E-3</v>
      </c>
      <c r="G3" s="3">
        <v>7.2439999999999996E-3</v>
      </c>
      <c r="H3" s="3">
        <v>2.0599999999999999E-4</v>
      </c>
      <c r="I3" s="3">
        <v>0.23269999999999999</v>
      </c>
      <c r="J3" s="3">
        <v>4.5199999999999997E-3</v>
      </c>
      <c r="K3" s="3">
        <v>5</v>
      </c>
      <c r="L3" s="3">
        <v>121620</v>
      </c>
      <c r="M3" s="3">
        <v>11.8615104</v>
      </c>
    </row>
    <row r="4" spans="1:13" x14ac:dyDescent="0.2">
      <c r="A4" s="8">
        <f>A3+1</f>
        <v>3</v>
      </c>
      <c r="B4" s="2">
        <v>2549582.618514</v>
      </c>
      <c r="C4" s="6" t="s">
        <v>14</v>
      </c>
      <c r="D4" s="2">
        <v>2459582.7369619999</v>
      </c>
      <c r="E4" s="3">
        <v>8.8275599999999996E-2</v>
      </c>
      <c r="F4" s="5">
        <v>2.34E-5</v>
      </c>
      <c r="G4" s="3">
        <v>1.3680000000000001E-3</v>
      </c>
      <c r="H4" s="3">
        <v>3.01E-4</v>
      </c>
      <c r="I4" s="3">
        <v>0.61060000000000003</v>
      </c>
      <c r="J4" s="3">
        <v>1.3999999999999999E-4</v>
      </c>
      <c r="K4" s="3">
        <v>15</v>
      </c>
      <c r="L4" s="3">
        <v>10222</v>
      </c>
      <c r="M4" s="3">
        <v>19.287742999999999</v>
      </c>
    </row>
    <row r="5" spans="1:13" x14ac:dyDescent="0.2">
      <c r="A5" s="8">
        <f>A4+1</f>
        <v>4</v>
      </c>
      <c r="B5" s="11">
        <v>2459583.8627542001</v>
      </c>
      <c r="C5" s="6" t="s">
        <v>12</v>
      </c>
      <c r="D5" s="2">
        <v>2459583.9094830998</v>
      </c>
      <c r="E5" s="3">
        <v>0.1257422</v>
      </c>
      <c r="F5" s="5">
        <v>4.3052190000000002E-6</v>
      </c>
      <c r="G5" s="3">
        <v>5.5590000000000001E-4</v>
      </c>
      <c r="H5" s="3">
        <v>3.0679999999999998E-4</v>
      </c>
      <c r="I5" s="3">
        <v>0.83089999999999997</v>
      </c>
      <c r="J5" s="5">
        <v>9.3746300000000004E-6</v>
      </c>
      <c r="K5" s="3">
        <v>10</v>
      </c>
      <c r="L5" s="3">
        <v>10322</v>
      </c>
      <c r="M5" s="3">
        <v>7.5430910000000004</v>
      </c>
    </row>
    <row r="6" spans="1:13" x14ac:dyDescent="0.2">
      <c r="A6" s="8">
        <f>A5+1</f>
        <v>5</v>
      </c>
      <c r="B6" s="11">
        <v>2459546.6622124002</v>
      </c>
      <c r="C6" s="6" t="s">
        <v>17</v>
      </c>
      <c r="D6" s="2">
        <v>2459546.8129135999</v>
      </c>
      <c r="E6" s="3">
        <v>7.5629799999999997E-2</v>
      </c>
      <c r="F6" s="5">
        <v>2.209E-5</v>
      </c>
      <c r="G6" s="3">
        <v>0.16500970000000001</v>
      </c>
      <c r="H6" s="3">
        <v>1.6909999999999999E-4</v>
      </c>
      <c r="I6" s="3">
        <v>0.92579999999999996</v>
      </c>
      <c r="J6" s="3">
        <v>1.6320000000000001E-4</v>
      </c>
      <c r="K6" s="3">
        <v>20</v>
      </c>
      <c r="L6" s="3">
        <v>112721</v>
      </c>
      <c r="M6" s="3">
        <v>25.576789999999999</v>
      </c>
    </row>
    <row r="7" spans="1:13" x14ac:dyDescent="0.2">
      <c r="A7" s="8">
        <f>A6+1</f>
        <v>6</v>
      </c>
      <c r="B7" s="11">
        <v>2459546.6622124002</v>
      </c>
      <c r="C7" s="6" t="s">
        <v>16</v>
      </c>
      <c r="D7" s="2">
        <v>2459546.8129135999</v>
      </c>
      <c r="E7" s="3">
        <v>7.5852290000000003E-2</v>
      </c>
      <c r="F7" s="5">
        <v>2.2140000000000001E-5</v>
      </c>
      <c r="G7" s="3">
        <v>0.16465959999999999</v>
      </c>
      <c r="H7" s="3">
        <v>1.6909999999999999E-4</v>
      </c>
      <c r="I7" s="3">
        <v>0.4214</v>
      </c>
      <c r="J7" s="3">
        <v>1.6349999999999999E-4</v>
      </c>
      <c r="K7" s="3">
        <v>20</v>
      </c>
      <c r="L7" s="3">
        <v>112721</v>
      </c>
      <c r="M7" s="3">
        <v>25.576789999999999</v>
      </c>
    </row>
    <row r="8" spans="1:13" x14ac:dyDescent="0.2">
      <c r="A8" s="9">
        <f>1</f>
        <v>1</v>
      </c>
      <c r="B8" s="3"/>
      <c r="C8" s="6" t="s">
        <v>15</v>
      </c>
      <c r="D8" s="3"/>
      <c r="E8" s="3">
        <v>2.5977049999999999</v>
      </c>
      <c r="F8" s="3"/>
      <c r="G8" s="3">
        <v>3.0379999999999999E-3</v>
      </c>
      <c r="H8" s="3"/>
      <c r="I8" s="3">
        <v>2.35E-2</v>
      </c>
      <c r="J8" s="3"/>
      <c r="K8" s="3"/>
      <c r="L8" s="3">
        <v>121420</v>
      </c>
      <c r="M8" s="3"/>
    </row>
    <row r="9" spans="1:13" x14ac:dyDescent="0.2">
      <c r="A9" s="10">
        <f>A8+1</f>
        <v>2</v>
      </c>
      <c r="B9" s="3"/>
      <c r="C9" s="6" t="s">
        <v>16</v>
      </c>
      <c r="D9" s="3"/>
      <c r="E9" s="3">
        <v>2.6562739999999998</v>
      </c>
      <c r="F9" s="3"/>
      <c r="G9" s="3">
        <v>6.4700000000000001E-4</v>
      </c>
      <c r="H9" s="3"/>
      <c r="I9" s="3">
        <v>0.8075</v>
      </c>
      <c r="J9" s="3"/>
      <c r="K9" s="3"/>
      <c r="L9" s="3">
        <v>121520</v>
      </c>
      <c r="M9" s="3"/>
    </row>
    <row r="10" spans="1:13" x14ac:dyDescent="0.2">
      <c r="A10" s="10">
        <f t="shared" ref="A10:A14" si="0">A9+1</f>
        <v>3</v>
      </c>
      <c r="B10" s="3"/>
      <c r="C10" s="6" t="s">
        <v>13</v>
      </c>
      <c r="D10" s="3"/>
      <c r="E10" s="3">
        <v>2.5966390000000001</v>
      </c>
      <c r="F10" s="3"/>
      <c r="G10" s="3">
        <v>5.463E-3</v>
      </c>
      <c r="H10" s="3"/>
      <c r="I10" s="3">
        <v>0.26700000000000002</v>
      </c>
      <c r="J10" s="3"/>
      <c r="K10" s="3"/>
      <c r="L10" s="3">
        <v>121620</v>
      </c>
      <c r="M10" s="3"/>
    </row>
    <row r="11" spans="1:13" x14ac:dyDescent="0.2">
      <c r="A11" s="10">
        <f t="shared" si="0"/>
        <v>4</v>
      </c>
      <c r="B11" s="3"/>
      <c r="C11" s="6" t="s">
        <v>13</v>
      </c>
      <c r="D11" s="3"/>
      <c r="E11" s="3">
        <v>2.5965180000000001</v>
      </c>
      <c r="F11" s="3"/>
      <c r="G11" s="3">
        <v>2.8509999999999998E-3</v>
      </c>
      <c r="H11" s="3"/>
      <c r="I11" s="3">
        <v>0.74739999999999995</v>
      </c>
      <c r="J11" s="3"/>
      <c r="K11" s="3"/>
      <c r="L11" s="3">
        <v>112721</v>
      </c>
      <c r="M11" s="3"/>
    </row>
    <row r="12" spans="1:13" x14ac:dyDescent="0.2">
      <c r="A12" s="10">
        <f t="shared" si="0"/>
        <v>5</v>
      </c>
      <c r="B12" s="3"/>
      <c r="C12" s="6" t="s">
        <v>13</v>
      </c>
      <c r="D12" s="3"/>
      <c r="E12" s="3">
        <v>2.595621</v>
      </c>
      <c r="F12" s="3"/>
      <c r="G12" s="3">
        <v>2.7720000000000002E-3</v>
      </c>
      <c r="H12" s="3"/>
      <c r="I12" s="3">
        <v>0.21590000000000001</v>
      </c>
      <c r="J12" s="3"/>
      <c r="K12" s="3"/>
      <c r="L12" s="3">
        <v>10222</v>
      </c>
      <c r="M12" s="3"/>
    </row>
    <row r="13" spans="1:13" x14ac:dyDescent="0.2">
      <c r="A13" s="10">
        <f t="shared" si="0"/>
        <v>6</v>
      </c>
      <c r="B13" s="3"/>
      <c r="C13" s="6" t="s">
        <v>13</v>
      </c>
      <c r="D13" s="3"/>
      <c r="E13" s="3">
        <v>2.5913469999999998</v>
      </c>
      <c r="F13" s="3"/>
      <c r="G13" s="3">
        <v>1.818E-3</v>
      </c>
      <c r="H13" s="3"/>
      <c r="I13" s="3">
        <v>9.4E-2</v>
      </c>
      <c r="J13" s="3"/>
      <c r="K13" s="3"/>
      <c r="L13" s="3">
        <v>10322</v>
      </c>
      <c r="M13" s="3"/>
    </row>
    <row r="14" spans="1:13" x14ac:dyDescent="0.2">
      <c r="A14" s="10">
        <f t="shared" si="0"/>
        <v>7</v>
      </c>
      <c r="B14" s="3"/>
      <c r="C14" s="6" t="s">
        <v>18</v>
      </c>
      <c r="D14" s="3"/>
      <c r="E14" s="3">
        <v>3.0797460000000001</v>
      </c>
      <c r="F14" s="3"/>
      <c r="G14" s="3">
        <v>5.6849999999999999E-3</v>
      </c>
      <c r="H14" s="3"/>
      <c r="I14" s="3">
        <v>0.72499999999999998</v>
      </c>
      <c r="J14" s="3"/>
      <c r="K14" s="3"/>
      <c r="L14" s="3">
        <v>10422</v>
      </c>
      <c r="M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Romeo</dc:creator>
  <cp:lastModifiedBy>Jacob Romeo</cp:lastModifiedBy>
  <dcterms:created xsi:type="dcterms:W3CDTF">2023-09-21T15:39:24Z</dcterms:created>
  <dcterms:modified xsi:type="dcterms:W3CDTF">2023-10-27T19:55:03Z</dcterms:modified>
</cp:coreProperties>
</file>