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ravit\Desktop\"/>
    </mc:Choice>
  </mc:AlternateContent>
  <xr:revisionPtr revIDLastSave="0" documentId="13_ncr:1_{79373D29-B0EB-4567-9F38-3503204F5230}" xr6:coauthVersionLast="47" xr6:coauthVersionMax="47" xr10:uidLastSave="{00000000-0000-0000-0000-000000000000}"/>
  <bookViews>
    <workbookView xWindow="-108" yWindow="-108" windowWidth="23256" windowHeight="12456" firstSheet="2" activeTab="7" xr2:uid="{00000000-000D-0000-FFFF-FFFF00000000}"/>
  </bookViews>
  <sheets>
    <sheet name="UserDetails.csv" sheetId="1" r:id="rId1"/>
    <sheet name="CookingSessions.csv" sheetId="2" r:id="rId2"/>
    <sheet name="OrderDetails.csv" sheetId="3" r:id="rId3"/>
    <sheet name="workdone" sheetId="11" r:id="rId4"/>
    <sheet name="U_D_TABLE" sheetId="6" r:id="rId5"/>
    <sheet name="S_D_TABLE" sheetId="5" r:id="rId6"/>
    <sheet name="O_D_TABLE" sheetId="4" r:id="rId7"/>
    <sheet name="DASHBOARD" sheetId="12" r:id="rId8"/>
  </sheets>
  <definedNames>
    <definedName name="_xlcn.WorksheetConnection_DataAnalystInternAssignmentExcel.xlsxORDER_TABLE1" hidden="1">ORDER_TABLE[]</definedName>
    <definedName name="_xlcn.WorksheetConnection_DataAnalystInternAssignmentExcel.xlsxSessionTable1" hidden="1">SessionTable[]</definedName>
    <definedName name="_xlcn.WorksheetConnection_DataAnalystInternAssignmentExcel.xlsxUSERS_TABLE1" hidden="1">USERS_TABLE[]</definedName>
    <definedName name="ExternalData_1" localSheetId="6" hidden="1">O_D_TABLE!$A$1:$K$17</definedName>
    <definedName name="ExternalData_1" localSheetId="5" hidden="1">S_D_TABLE!$A$1:$J$17</definedName>
    <definedName name="ExternalData_1" localSheetId="4" hidden="1">U_D_TABLE!$A$1:$I$11</definedName>
    <definedName name="OrderTable">ORDER_TABLE[]</definedName>
    <definedName name="Slicer_Meal_Typ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_TABLE" name="USERS_TABLE" connection="WorksheetConnection_Data Analyst Intern Assignment - Excel.xlsx!USERS_TABLE"/>
          <x15:modelTable id="SessionTable" name="SessionTable" connection="WorksheetConnection_Data Analyst Intern Assignment - Excel.xlsx!SessionTable"/>
          <x15:modelTable id="ORDER_TABLE" name="ORDER_TABLE" connection="WorksheetConnection_Data Analyst Intern Assignment - Excel.xlsx!ORDER_TABLE"/>
        </x15:modelTables>
        <x15:modelRelationships>
          <x15:modelRelationship fromTable="ORDER_TABLE" fromColumn="User ID" toTable="USERS_TABLE" toColumn="User ID"/>
          <x15:modelRelationship fromTable="SessionTable" fromColumn="User ID" toTable="USERS_TABLE" toColumn="User ID"/>
        </x15:modelRelationships>
        <x15:extLst>
          <ext xmlns:x16="http://schemas.microsoft.com/office/spreadsheetml/2014/11/main" uri="{9835A34E-60A6-4A7C-AAB8-D5F71C897F49}">
            <x16:modelTimeGroupings>
              <x16:modelTimeGrouping tableName="USERS_TABLE" columnName="Registration Date" columnId="Registration Date">
                <x16:calculatedTimeColumn columnName="Registration Date (Month Index)" columnId="Registration Date (Month Index)" contentType="monthsindex" isSelected="1"/>
                <x16:calculatedTimeColumn columnName="Registration Date (Month)" columnId="Registrat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6" l="1"/>
  <c r="B16" i="6"/>
  <c r="B1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403C39-FD83-476E-B403-DCC7CFDB1E4B}" keepAlive="1" name="Query - ORDER_TABLE" description="Connection to the 'ORDER_TABLE' query in the workbook." type="5" refreshedVersion="8" background="1" saveData="1">
    <dbPr connection="Provider=Microsoft.Mashup.OleDb.1;Data Source=$Workbook$;Location=ORDER_TABLE;Extended Properties=&quot;&quot;" command="SELECT * FROM [ORDER_TABLE]"/>
  </connection>
  <connection id="2" xr16:uid="{F32579D0-60B5-4D84-A3B7-6BE8FD3675F6}" keepAlive="1" name="Query - SESTION_TABLE" description="Connection to the 'SESTION_TABLE' query in the workbook." type="5" refreshedVersion="8" background="1" saveData="1">
    <dbPr connection="Provider=Microsoft.Mashup.OleDb.1;Data Source=$Workbook$;Location=SESTION_TABLE;Extended Properties=&quot;&quot;" command="SELECT * FROM [SESTION_TABLE]"/>
  </connection>
  <connection id="3" xr16:uid="{E46AB860-34D6-424A-8303-2BBFB52CC775}" keepAlive="1" name="Query - USERS_TABLE" description="Connection to the 'USERS_TABLE' query in the workbook." type="5" refreshedVersion="8" background="1" saveData="1">
    <dbPr connection="Provider=Microsoft.Mashup.OleDb.1;Data Source=$Workbook$;Location=USERS_TABLE;Extended Properties=&quot;&quot;" command="SELECT * FROM [USERS_TABLE]"/>
  </connection>
  <connection id="4" xr16:uid="{9D6903EA-8378-4F1D-A57D-D9212D781E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49160F6-1CF0-4E17-93F3-729590D04F4E}" name="WorksheetConnection_Data Analyst Intern Assignment - Excel.xlsx!ORDER_TABLE" type="102" refreshedVersion="8" minRefreshableVersion="5">
    <extLst>
      <ext xmlns:x15="http://schemas.microsoft.com/office/spreadsheetml/2010/11/main" uri="{DE250136-89BD-433C-8126-D09CA5730AF9}">
        <x15:connection id="ORDER_TABLE">
          <x15:rangePr sourceName="_xlcn.WorksheetConnection_DataAnalystInternAssignmentExcel.xlsxORDER_TABLE1"/>
        </x15:connection>
      </ext>
    </extLst>
  </connection>
  <connection id="6" xr16:uid="{CCF91F61-498E-480F-B4CE-201B63E9304E}" name="WorksheetConnection_Data Analyst Intern Assignment - Excel.xlsx!SessionTable" type="102" refreshedVersion="8" minRefreshableVersion="5">
    <extLst>
      <ext xmlns:x15="http://schemas.microsoft.com/office/spreadsheetml/2010/11/main" uri="{DE250136-89BD-433C-8126-D09CA5730AF9}">
        <x15:connection id="SessionTable">
          <x15:rangePr sourceName="_xlcn.WorksheetConnection_DataAnalystInternAssignmentExcel.xlsxSessionTable1"/>
        </x15:connection>
      </ext>
    </extLst>
  </connection>
  <connection id="7" xr16:uid="{98B3EF9D-F4EC-4538-8B88-5B210FDE8B6B}" name="WorksheetConnection_Data Analyst Intern Assignment - Excel.xlsx!USERS_TABLE" type="102" refreshedVersion="8" minRefreshableVersion="5">
    <extLst>
      <ext xmlns:x15="http://schemas.microsoft.com/office/spreadsheetml/2010/11/main" uri="{DE250136-89BD-433C-8126-D09CA5730AF9}">
        <x15:connection id="USERS_TABLE">
          <x15:rangePr sourceName="_xlcn.WorksheetConnection_DataAnalystInternAssignmentExcel.xlsxUSERS_TABLE1"/>
        </x15:connection>
      </ext>
    </extLst>
  </connection>
</connections>
</file>

<file path=xl/sharedStrings.xml><?xml version="1.0" encoding="utf-8"?>
<sst xmlns="http://schemas.openxmlformats.org/spreadsheetml/2006/main" count="594" uniqueCount="125">
  <si>
    <t>User ID</t>
  </si>
  <si>
    <t>User Name</t>
  </si>
  <si>
    <t>Age</t>
  </si>
  <si>
    <t>Location</t>
  </si>
  <si>
    <t>Registration Date</t>
  </si>
  <si>
    <t>Phone</t>
  </si>
  <si>
    <t>Email</t>
  </si>
  <si>
    <t>Favorite Meal</t>
  </si>
  <si>
    <t>Total Orders</t>
  </si>
  <si>
    <t>U001</t>
  </si>
  <si>
    <t>Alice Johnson</t>
  </si>
  <si>
    <t>New York</t>
  </si>
  <si>
    <t>123-456-7890</t>
  </si>
  <si>
    <t>alice@email.com</t>
  </si>
  <si>
    <t>Dinner</t>
  </si>
  <si>
    <t>U002</t>
  </si>
  <si>
    <t>Bob Smith</t>
  </si>
  <si>
    <t>Los Angeles</t>
  </si>
  <si>
    <t>987-654-3210</t>
  </si>
  <si>
    <t>bob@email.com</t>
  </si>
  <si>
    <t>Lunch</t>
  </si>
  <si>
    <t>U003</t>
  </si>
  <si>
    <t>Charlie Lee</t>
  </si>
  <si>
    <t>Chicago</t>
  </si>
  <si>
    <t>555-123-4567</t>
  </si>
  <si>
    <t>charlie@email.com</t>
  </si>
  <si>
    <t>Breakfast</t>
  </si>
  <si>
    <t>U004</t>
  </si>
  <si>
    <t>David Brown</t>
  </si>
  <si>
    <t>San Francisco</t>
  </si>
  <si>
    <t>444-333-2222</t>
  </si>
  <si>
    <t>david@email.com</t>
  </si>
  <si>
    <t>U005</t>
  </si>
  <si>
    <t>Emma White</t>
  </si>
  <si>
    <t>Seattle</t>
  </si>
  <si>
    <t>777-888-9999</t>
  </si>
  <si>
    <t>emma@email.com</t>
  </si>
  <si>
    <t>U006</t>
  </si>
  <si>
    <t>Frank Green</t>
  </si>
  <si>
    <t>Austin</t>
  </si>
  <si>
    <t>888-777-6666</t>
  </si>
  <si>
    <t>frank@email.com</t>
  </si>
  <si>
    <t>U007</t>
  </si>
  <si>
    <t>Grace King</t>
  </si>
  <si>
    <t>Boston</t>
  </si>
  <si>
    <t>999-888-7777</t>
  </si>
  <si>
    <t>grace@email.com</t>
  </si>
  <si>
    <t>U008</t>
  </si>
  <si>
    <t>Henry Lee</t>
  </si>
  <si>
    <t>Miami</t>
  </si>
  <si>
    <t>101-202-3030</t>
  </si>
  <si>
    <t>henry@email.com</t>
  </si>
  <si>
    <t>U009</t>
  </si>
  <si>
    <t>Irene Moore</t>
  </si>
  <si>
    <t>Dallas</t>
  </si>
  <si>
    <t>202-303-4040</t>
  </si>
  <si>
    <t>irene@email.com</t>
  </si>
  <si>
    <t>U010</t>
  </si>
  <si>
    <t>Jack White</t>
  </si>
  <si>
    <t>Phoenix</t>
  </si>
  <si>
    <t>303-404-5050</t>
  </si>
  <si>
    <t>jack@email.com</t>
  </si>
  <si>
    <t>Session ID</t>
  </si>
  <si>
    <t>Dish Name</t>
  </si>
  <si>
    <t>Meal Type</t>
  </si>
  <si>
    <t>Session Start</t>
  </si>
  <si>
    <t>Session End</t>
  </si>
  <si>
    <t>Duration (mins)</t>
  </si>
  <si>
    <t>Session Rating</t>
  </si>
  <si>
    <t>S001</t>
  </si>
  <si>
    <t>Spaghetti</t>
  </si>
  <si>
    <t>S002</t>
  </si>
  <si>
    <t>Caesar Salad</t>
  </si>
  <si>
    <t>S003</t>
  </si>
  <si>
    <t>Grilled Chicken</t>
  </si>
  <si>
    <t>S004</t>
  </si>
  <si>
    <t>Pancakes</t>
  </si>
  <si>
    <t>S005</t>
  </si>
  <si>
    <t>S006</t>
  </si>
  <si>
    <t>S007</t>
  </si>
  <si>
    <t>S008</t>
  </si>
  <si>
    <t>Veggie Burger</t>
  </si>
  <si>
    <t>S009</t>
  </si>
  <si>
    <t>S010</t>
  </si>
  <si>
    <t>Oatmeal</t>
  </si>
  <si>
    <t>S011</t>
  </si>
  <si>
    <t>S012</t>
  </si>
  <si>
    <t>S013</t>
  </si>
  <si>
    <t>S014</t>
  </si>
  <si>
    <t>S015</t>
  </si>
  <si>
    <t>S016</t>
  </si>
  <si>
    <t>Order ID</t>
  </si>
  <si>
    <t>Order Date</t>
  </si>
  <si>
    <t>Order Status</t>
  </si>
  <si>
    <t>Amount (USD)</t>
  </si>
  <si>
    <t>Time of Day</t>
  </si>
  <si>
    <t>Rating</t>
  </si>
  <si>
    <t>Completed</t>
  </si>
  <si>
    <t>Night</t>
  </si>
  <si>
    <t>Day</t>
  </si>
  <si>
    <t>Canceled</t>
  </si>
  <si>
    <t>N/A</t>
  </si>
  <si>
    <t>Morning</t>
  </si>
  <si>
    <t>Amount in INR</t>
  </si>
  <si>
    <t>Start_time</t>
  </si>
  <si>
    <t>Hour</t>
  </si>
  <si>
    <t>Column Labels</t>
  </si>
  <si>
    <t>Grand Total</t>
  </si>
  <si>
    <t>Row Labels</t>
  </si>
  <si>
    <t>Sum of Amount in INR</t>
  </si>
  <si>
    <t>Count of Meal Type</t>
  </si>
  <si>
    <t>Count of Order Status</t>
  </si>
  <si>
    <t>Count of Hour</t>
  </si>
  <si>
    <t>Average of Session Rating</t>
  </si>
  <si>
    <t>Max of Duration (mins)</t>
  </si>
  <si>
    <t>Min of Duration (mins)</t>
  </si>
  <si>
    <t>Average of Duration (mins)</t>
  </si>
  <si>
    <t>Distinct Count of Dish Name</t>
  </si>
  <si>
    <t>Count of User ID</t>
  </si>
  <si>
    <t>Sum of Total Orders</t>
  </si>
  <si>
    <t>Count of Location</t>
  </si>
  <si>
    <t>total users</t>
  </si>
  <si>
    <t xml:space="preserve">total ordrs </t>
  </si>
  <si>
    <t>total cities</t>
  </si>
  <si>
    <t xml:space="preserve">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</si>
</sst>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h:mm"/>
    <numFmt numFmtId="166" formatCode="[$-F400]h:mm:ss\ AM/PM"/>
  </numFmts>
  <fonts count="6" x14ac:knownFonts="1">
    <font>
      <sz val="10"/>
      <color rgb="FF000000"/>
      <name val="Arial"/>
      <scheme val="minor"/>
    </font>
    <font>
      <b/>
      <sz val="10"/>
      <color theme="1"/>
      <name val="Arial"/>
      <scheme val="minor"/>
    </font>
    <font>
      <sz val="10"/>
      <color theme="1"/>
      <name val="Arial"/>
      <scheme val="minor"/>
    </font>
    <font>
      <sz val="10"/>
      <color rgb="FFFF0000"/>
      <name val="Arial"/>
      <family val="2"/>
      <scheme val="minor"/>
    </font>
    <font>
      <sz val="10"/>
      <color rgb="FF000000"/>
      <name val="Arial"/>
      <family val="2"/>
      <scheme val="minor"/>
    </font>
    <font>
      <b/>
      <sz val="72"/>
      <color rgb="FF000000"/>
      <name val="Arial"/>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2" fillId="0" borderId="0" xfId="0" applyFont="1"/>
    <xf numFmtId="164" fontId="2" fillId="0" borderId="0" xfId="0" applyNumberFormat="1" applyFont="1"/>
    <xf numFmtId="165" fontId="2" fillId="0" borderId="0" xfId="0" applyNumberFormat="1" applyFont="1"/>
    <xf numFmtId="22" fontId="0" fillId="0" borderId="0" xfId="0" applyNumberFormat="1"/>
    <xf numFmtId="166"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3" fillId="2" borderId="0" xfId="0" applyFont="1" applyFill="1"/>
    <xf numFmtId="0" fontId="4" fillId="0" borderId="0" xfId="0" applyFont="1"/>
    <xf numFmtId="0" fontId="5" fillId="3" borderId="0" xfId="0" applyFont="1" applyFill="1" applyAlignment="1">
      <alignment horizontal="center" vertical="center"/>
    </xf>
  </cellXfs>
  <cellStyles count="1">
    <cellStyle name="Normal" xfId="0" builtinId="0"/>
  </cellStyles>
  <dxfs count="50">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66" formatCode="[$-F400]h:mm:ss\ AM/PM"/>
    </dxf>
    <dxf>
      <numFmt numFmtId="27" formatCode="dd/mm/yyyy\ hh:mm"/>
    </dxf>
    <dxf>
      <numFmt numFmtId="27" formatCode="dd/mm/yyyy\ hh:mm"/>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5" formatCode="yyyy\-mm\-dd\ hh:mm"/>
    </dxf>
    <dxf>
      <font>
        <b val="0"/>
        <i val="0"/>
        <strike val="0"/>
        <condense val="0"/>
        <extend val="0"/>
        <outline val="0"/>
        <shadow val="0"/>
        <u val="none"/>
        <vertAlign val="baseline"/>
        <sz val="10"/>
        <color theme="1"/>
        <name val="Arial"/>
        <scheme val="minor"/>
      </font>
      <numFmt numFmtId="165" formatCode="yyyy\-mm\-dd\ hh:mm"/>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s>
  <tableStyles count="0" defaultTableStyle="TableStyleMedium2" defaultPivotStyle="PivotStyleLight16"/>
  <colors>
    <mruColors>
      <color rgb="FF686868"/>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workdone!$B$3</c:f>
              <c:strCache>
                <c:ptCount val="1"/>
                <c:pt idx="0">
                  <c:v>Total</c:v>
                </c:pt>
              </c:strCache>
            </c:strRef>
          </c:tx>
          <c:spPr>
            <a:solidFill>
              <a:schemeClr val="accent1"/>
            </a:solidFill>
            <a:ln>
              <a:noFill/>
            </a:ln>
            <a:effectLst/>
          </c:spPr>
          <c:invertIfNegative val="0"/>
          <c:cat>
            <c:strRef>
              <c:f>workdone!$A$4:$A$12</c:f>
              <c:strCache>
                <c:ptCount val="8"/>
                <c:pt idx="0">
                  <c:v>U001</c:v>
                </c:pt>
                <c:pt idx="1">
                  <c:v>U002</c:v>
                </c:pt>
                <c:pt idx="2">
                  <c:v>U003</c:v>
                </c:pt>
                <c:pt idx="3">
                  <c:v>U004</c:v>
                </c:pt>
                <c:pt idx="4">
                  <c:v>U005</c:v>
                </c:pt>
                <c:pt idx="5">
                  <c:v>U006</c:v>
                </c:pt>
                <c:pt idx="6">
                  <c:v>U007</c:v>
                </c:pt>
                <c:pt idx="7">
                  <c:v>U008</c:v>
                </c:pt>
              </c:strCache>
            </c:strRef>
          </c:cat>
          <c:val>
            <c:numRef>
              <c:f>workdone!$B$4:$B$12</c:f>
              <c:numCache>
                <c:formatCode>General</c:formatCode>
                <c:ptCount val="8"/>
                <c:pt idx="0">
                  <c:v>2979.55</c:v>
                </c:pt>
                <c:pt idx="1">
                  <c:v>2639.03</c:v>
                </c:pt>
                <c:pt idx="2">
                  <c:v>2724.16</c:v>
                </c:pt>
                <c:pt idx="3">
                  <c:v>1830.2950000000001</c:v>
                </c:pt>
                <c:pt idx="4">
                  <c:v>1915.425</c:v>
                </c:pt>
                <c:pt idx="5">
                  <c:v>1106.69</c:v>
                </c:pt>
                <c:pt idx="6">
                  <c:v>1191.82</c:v>
                </c:pt>
                <c:pt idx="7">
                  <c:v>936.43</c:v>
                </c:pt>
              </c:numCache>
            </c:numRef>
          </c:val>
          <c:extLst>
            <c:ext xmlns:c16="http://schemas.microsoft.com/office/drawing/2014/chart" uri="{C3380CC4-5D6E-409C-BE32-E72D297353CC}">
              <c16:uniqueId val="{00000000-E0C0-479D-9F9E-24D376E13C45}"/>
            </c:ext>
          </c:extLst>
        </c:ser>
        <c:dLbls>
          <c:showLegendKey val="0"/>
          <c:showVal val="0"/>
          <c:showCatName val="0"/>
          <c:showSerName val="0"/>
          <c:showPercent val="0"/>
          <c:showBubbleSize val="0"/>
        </c:dLbls>
        <c:gapWidth val="219"/>
        <c:overlap val="-27"/>
        <c:axId val="407004831"/>
        <c:axId val="407005311"/>
      </c:barChart>
      <c:catAx>
        <c:axId val="40700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5311"/>
        <c:crosses val="autoZero"/>
        <c:auto val="1"/>
        <c:lblAlgn val="ctr"/>
        <c:lblOffset val="100"/>
        <c:noMultiLvlLbl val="0"/>
      </c:catAx>
      <c:valAx>
        <c:axId val="40700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workdone!$K$73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EB-4E17-AD1D-C3737B3ED9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EB-4E17-AD1D-C3737B3ED9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EB-4E17-AD1D-C3737B3ED965}"/>
              </c:ext>
            </c:extLst>
          </c:dPt>
          <c:cat>
            <c:strRef>
              <c:f>workdone!$J$74:$J$77</c:f>
              <c:strCache>
                <c:ptCount val="3"/>
                <c:pt idx="0">
                  <c:v>Breakfast</c:v>
                </c:pt>
                <c:pt idx="1">
                  <c:v>Dinner</c:v>
                </c:pt>
                <c:pt idx="2">
                  <c:v>Lunch</c:v>
                </c:pt>
              </c:strCache>
            </c:strRef>
          </c:cat>
          <c:val>
            <c:numRef>
              <c:f>workdone!$K$74:$K$77</c:f>
              <c:numCache>
                <c:formatCode>General</c:formatCode>
                <c:ptCount val="3"/>
                <c:pt idx="0">
                  <c:v>2</c:v>
                </c:pt>
                <c:pt idx="1">
                  <c:v>5</c:v>
                </c:pt>
                <c:pt idx="2">
                  <c:v>3</c:v>
                </c:pt>
              </c:numCache>
            </c:numRef>
          </c:val>
          <c:extLst>
            <c:ext xmlns:c16="http://schemas.microsoft.com/office/drawing/2014/chart" uri="{C3380CC4-5D6E-409C-BE32-E72D297353CC}">
              <c16:uniqueId val="{00000000-BD20-4F5B-A445-BF0DA0A382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workdone!$K$101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9-432B-A5F5-ED39F326FB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9-432B-A5F5-ED39F326FB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9-432B-A5F5-ED39F326FBAC}"/>
              </c:ext>
            </c:extLst>
          </c:dPt>
          <c:cat>
            <c:strRef>
              <c:f>workdone!$J$102:$J$105</c:f>
              <c:strCache>
                <c:ptCount val="3"/>
                <c:pt idx="0">
                  <c:v>Breakfast</c:v>
                </c:pt>
                <c:pt idx="1">
                  <c:v>Dinner</c:v>
                </c:pt>
                <c:pt idx="2">
                  <c:v>Lunch</c:v>
                </c:pt>
              </c:strCache>
            </c:strRef>
          </c:cat>
          <c:val>
            <c:numRef>
              <c:f>workdone!$K$102:$K$105</c:f>
              <c:numCache>
                <c:formatCode>General</c:formatCode>
                <c:ptCount val="3"/>
                <c:pt idx="0">
                  <c:v>29</c:v>
                </c:pt>
                <c:pt idx="1">
                  <c:v>42</c:v>
                </c:pt>
                <c:pt idx="2">
                  <c:v>23</c:v>
                </c:pt>
              </c:numCache>
            </c:numRef>
          </c:val>
          <c:extLst>
            <c:ext xmlns:c16="http://schemas.microsoft.com/office/drawing/2014/chart" uri="{C3380CC4-5D6E-409C-BE32-E72D297353CC}">
              <c16:uniqueId val="{00000000-1970-4F3D-85C8-7D47C2BD587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Order(INR)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workdone!$B$3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workdone!$A$4:$A$12</c:f>
              <c:strCache>
                <c:ptCount val="8"/>
                <c:pt idx="0">
                  <c:v>U001</c:v>
                </c:pt>
                <c:pt idx="1">
                  <c:v>U002</c:v>
                </c:pt>
                <c:pt idx="2">
                  <c:v>U003</c:v>
                </c:pt>
                <c:pt idx="3">
                  <c:v>U004</c:v>
                </c:pt>
                <c:pt idx="4">
                  <c:v>U005</c:v>
                </c:pt>
                <c:pt idx="5">
                  <c:v>U006</c:v>
                </c:pt>
                <c:pt idx="6">
                  <c:v>U007</c:v>
                </c:pt>
                <c:pt idx="7">
                  <c:v>U008</c:v>
                </c:pt>
              </c:strCache>
            </c:strRef>
          </c:cat>
          <c:val>
            <c:numRef>
              <c:f>workdone!$B$4:$B$12</c:f>
              <c:numCache>
                <c:formatCode>General</c:formatCode>
                <c:ptCount val="8"/>
                <c:pt idx="0">
                  <c:v>2979.55</c:v>
                </c:pt>
                <c:pt idx="1">
                  <c:v>2639.03</c:v>
                </c:pt>
                <c:pt idx="2">
                  <c:v>2724.16</c:v>
                </c:pt>
                <c:pt idx="3">
                  <c:v>1830.2950000000001</c:v>
                </c:pt>
                <c:pt idx="4">
                  <c:v>1915.425</c:v>
                </c:pt>
                <c:pt idx="5">
                  <c:v>1106.69</c:v>
                </c:pt>
                <c:pt idx="6">
                  <c:v>1191.82</c:v>
                </c:pt>
                <c:pt idx="7">
                  <c:v>936.43</c:v>
                </c:pt>
              </c:numCache>
            </c:numRef>
          </c:val>
          <c:extLst>
            <c:ext xmlns:c16="http://schemas.microsoft.com/office/drawing/2014/chart" uri="{C3380CC4-5D6E-409C-BE32-E72D297353CC}">
              <c16:uniqueId val="{00000000-C666-424D-AAC1-C1A6C0697FBD}"/>
            </c:ext>
          </c:extLst>
        </c:ser>
        <c:dLbls>
          <c:dLblPos val="outEnd"/>
          <c:showLegendKey val="0"/>
          <c:showVal val="1"/>
          <c:showCatName val="0"/>
          <c:showSerName val="0"/>
          <c:showPercent val="0"/>
          <c:showBubbleSize val="0"/>
        </c:dLbls>
        <c:gapWidth val="100"/>
        <c:overlap val="-24"/>
        <c:axId val="407004831"/>
        <c:axId val="407005311"/>
      </c:barChart>
      <c:catAx>
        <c:axId val="40700483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005311"/>
        <c:crosses val="autoZero"/>
        <c:auto val="1"/>
        <c:lblAlgn val="ctr"/>
        <c:lblOffset val="100"/>
        <c:noMultiLvlLbl val="0"/>
      </c:catAx>
      <c:valAx>
        <c:axId val="40700531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0700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Meal Orders</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4007214125821E-2"/>
          <c:y val="0.29959978944080179"/>
          <c:w val="0.81651537460327961"/>
          <c:h val="0.44871427377702372"/>
        </c:manualLayout>
      </c:layout>
      <c:pie3DChart>
        <c:varyColors val="1"/>
        <c:ser>
          <c:idx val="0"/>
          <c:order val="0"/>
          <c:tx>
            <c:strRef>
              <c:f>workdone!$B$21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3D8-463A-8E0B-BB985174BE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3D8-463A-8E0B-BB985174BE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3D8-463A-8E0B-BB985174BE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workdone!$A$22:$A$25</c:f>
              <c:strCache>
                <c:ptCount val="3"/>
                <c:pt idx="0">
                  <c:v>Breakfast</c:v>
                </c:pt>
                <c:pt idx="1">
                  <c:v>Dinner</c:v>
                </c:pt>
                <c:pt idx="2">
                  <c:v>Lunch</c:v>
                </c:pt>
              </c:strCache>
            </c:strRef>
          </c:cat>
          <c:val>
            <c:numRef>
              <c:f>workdone!$B$22:$B$25</c:f>
              <c:numCache>
                <c:formatCode>General</c:formatCode>
                <c:ptCount val="3"/>
                <c:pt idx="0">
                  <c:v>3</c:v>
                </c:pt>
                <c:pt idx="1">
                  <c:v>8</c:v>
                </c:pt>
                <c:pt idx="2">
                  <c:v>5</c:v>
                </c:pt>
              </c:numCache>
            </c:numRef>
          </c:val>
          <c:extLst>
            <c:ext xmlns:c16="http://schemas.microsoft.com/office/drawing/2014/chart" uri="{C3380CC4-5D6E-409C-BE32-E72D297353CC}">
              <c16:uniqueId val="{00000006-F3D8-463A-8E0B-BB985174BEB1}"/>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Meal Type v/s Dish Ordered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workdone!$I$8:$I$9</c:f>
              <c:strCache>
                <c:ptCount val="1"/>
                <c:pt idx="0">
                  <c:v>Caesar Salad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workdone!$H$10:$H$13</c:f>
              <c:strCache>
                <c:ptCount val="3"/>
                <c:pt idx="0">
                  <c:v>Breakfast</c:v>
                </c:pt>
                <c:pt idx="1">
                  <c:v>Dinner</c:v>
                </c:pt>
                <c:pt idx="2">
                  <c:v>Lunch</c:v>
                </c:pt>
              </c:strCache>
            </c:strRef>
          </c:cat>
          <c:val>
            <c:numRef>
              <c:f>workdone!$I$10:$I$13</c:f>
              <c:numCache>
                <c:formatCode>General</c:formatCode>
                <c:ptCount val="3"/>
                <c:pt idx="2">
                  <c:v>1</c:v>
                </c:pt>
              </c:numCache>
            </c:numRef>
          </c:val>
          <c:extLst>
            <c:ext xmlns:c16="http://schemas.microsoft.com/office/drawing/2014/chart" uri="{C3380CC4-5D6E-409C-BE32-E72D297353CC}">
              <c16:uniqueId val="{00000000-9FA0-4C3A-82D0-3E238F4ECC73}"/>
            </c:ext>
          </c:extLst>
        </c:ser>
        <c:ser>
          <c:idx val="1"/>
          <c:order val="1"/>
          <c:tx>
            <c:strRef>
              <c:f>workdone!$J$8:$J$9</c:f>
              <c:strCache>
                <c:ptCount val="1"/>
                <c:pt idx="0">
                  <c:v>Grilled Chicken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workdone!$H$10:$H$13</c:f>
              <c:strCache>
                <c:ptCount val="3"/>
                <c:pt idx="0">
                  <c:v>Breakfast</c:v>
                </c:pt>
                <c:pt idx="1">
                  <c:v>Dinner</c:v>
                </c:pt>
                <c:pt idx="2">
                  <c:v>Lunch</c:v>
                </c:pt>
              </c:strCache>
            </c:strRef>
          </c:cat>
          <c:val>
            <c:numRef>
              <c:f>workdone!$J$10:$J$13</c:f>
              <c:numCache>
                <c:formatCode>General</c:formatCode>
                <c:ptCount val="3"/>
                <c:pt idx="1">
                  <c:v>1</c:v>
                </c:pt>
              </c:numCache>
            </c:numRef>
          </c:val>
          <c:extLst>
            <c:ext xmlns:c16="http://schemas.microsoft.com/office/drawing/2014/chart" uri="{C3380CC4-5D6E-409C-BE32-E72D297353CC}">
              <c16:uniqueId val="{00000001-9FA0-4C3A-82D0-3E238F4ECC73}"/>
            </c:ext>
          </c:extLst>
        </c:ser>
        <c:ser>
          <c:idx val="2"/>
          <c:order val="2"/>
          <c:tx>
            <c:strRef>
              <c:f>workdone!$K$8:$K$9</c:f>
              <c:strCache>
                <c:ptCount val="1"/>
                <c:pt idx="0">
                  <c:v>Oatmeal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workdone!$H$10:$H$13</c:f>
              <c:strCache>
                <c:ptCount val="3"/>
                <c:pt idx="0">
                  <c:v>Breakfast</c:v>
                </c:pt>
                <c:pt idx="1">
                  <c:v>Dinner</c:v>
                </c:pt>
                <c:pt idx="2">
                  <c:v>Lunch</c:v>
                </c:pt>
              </c:strCache>
            </c:strRef>
          </c:cat>
          <c:val>
            <c:numRef>
              <c:f>workdone!$K$10:$K$13</c:f>
              <c:numCache>
                <c:formatCode>General</c:formatCode>
                <c:ptCount val="3"/>
                <c:pt idx="0">
                  <c:v>1</c:v>
                </c:pt>
              </c:numCache>
            </c:numRef>
          </c:val>
          <c:extLst>
            <c:ext xmlns:c16="http://schemas.microsoft.com/office/drawing/2014/chart" uri="{C3380CC4-5D6E-409C-BE32-E72D297353CC}">
              <c16:uniqueId val="{00000015-D044-4862-8C55-DE4C74A08975}"/>
            </c:ext>
          </c:extLst>
        </c:ser>
        <c:ser>
          <c:idx val="3"/>
          <c:order val="3"/>
          <c:tx>
            <c:strRef>
              <c:f>workdone!$L$8:$L$9</c:f>
              <c:strCache>
                <c:ptCount val="1"/>
                <c:pt idx="0">
                  <c:v>Pancakes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workdone!$H$10:$H$13</c:f>
              <c:strCache>
                <c:ptCount val="3"/>
                <c:pt idx="0">
                  <c:v>Breakfast</c:v>
                </c:pt>
                <c:pt idx="1">
                  <c:v>Dinner</c:v>
                </c:pt>
                <c:pt idx="2">
                  <c:v>Lunch</c:v>
                </c:pt>
              </c:strCache>
            </c:strRef>
          </c:cat>
          <c:val>
            <c:numRef>
              <c:f>workdone!$L$10:$L$13</c:f>
              <c:numCache>
                <c:formatCode>General</c:formatCode>
                <c:ptCount val="3"/>
                <c:pt idx="0">
                  <c:v>1</c:v>
                </c:pt>
              </c:numCache>
            </c:numRef>
          </c:val>
          <c:extLst>
            <c:ext xmlns:c16="http://schemas.microsoft.com/office/drawing/2014/chart" uri="{C3380CC4-5D6E-409C-BE32-E72D297353CC}">
              <c16:uniqueId val="{00000016-D044-4862-8C55-DE4C74A08975}"/>
            </c:ext>
          </c:extLst>
        </c:ser>
        <c:ser>
          <c:idx val="4"/>
          <c:order val="4"/>
          <c:tx>
            <c:strRef>
              <c:f>workdone!$M$8:$M$9</c:f>
              <c:strCache>
                <c:ptCount val="1"/>
                <c:pt idx="0">
                  <c:v>Spaghetti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workdone!$H$10:$H$13</c:f>
              <c:strCache>
                <c:ptCount val="3"/>
                <c:pt idx="0">
                  <c:v>Breakfast</c:v>
                </c:pt>
                <c:pt idx="1">
                  <c:v>Dinner</c:v>
                </c:pt>
                <c:pt idx="2">
                  <c:v>Lunch</c:v>
                </c:pt>
              </c:strCache>
            </c:strRef>
          </c:cat>
          <c:val>
            <c:numRef>
              <c:f>workdone!$M$10:$M$13</c:f>
              <c:numCache>
                <c:formatCode>General</c:formatCode>
                <c:ptCount val="3"/>
                <c:pt idx="1">
                  <c:v>1</c:v>
                </c:pt>
              </c:numCache>
            </c:numRef>
          </c:val>
          <c:extLst>
            <c:ext xmlns:c16="http://schemas.microsoft.com/office/drawing/2014/chart" uri="{C3380CC4-5D6E-409C-BE32-E72D297353CC}">
              <c16:uniqueId val="{00000017-D044-4862-8C55-DE4C74A08975}"/>
            </c:ext>
          </c:extLst>
        </c:ser>
        <c:ser>
          <c:idx val="5"/>
          <c:order val="5"/>
          <c:tx>
            <c:strRef>
              <c:f>workdone!$N$8:$N$9</c:f>
              <c:strCache>
                <c:ptCount val="1"/>
                <c:pt idx="0">
                  <c:v>Veggie Burger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workdone!$H$10:$H$13</c:f>
              <c:strCache>
                <c:ptCount val="3"/>
                <c:pt idx="0">
                  <c:v>Breakfast</c:v>
                </c:pt>
                <c:pt idx="1">
                  <c:v>Dinner</c:v>
                </c:pt>
                <c:pt idx="2">
                  <c:v>Lunch</c:v>
                </c:pt>
              </c:strCache>
            </c:strRef>
          </c:cat>
          <c:val>
            <c:numRef>
              <c:f>workdone!$N$10:$N$13</c:f>
              <c:numCache>
                <c:formatCode>General</c:formatCode>
                <c:ptCount val="3"/>
                <c:pt idx="2">
                  <c:v>1</c:v>
                </c:pt>
              </c:numCache>
            </c:numRef>
          </c:val>
          <c:extLst>
            <c:ext xmlns:c16="http://schemas.microsoft.com/office/drawing/2014/chart" uri="{C3380CC4-5D6E-409C-BE32-E72D297353CC}">
              <c16:uniqueId val="{00000018-D044-4862-8C55-DE4C74A08975}"/>
            </c:ext>
          </c:extLst>
        </c:ser>
        <c:dLbls>
          <c:showLegendKey val="0"/>
          <c:showVal val="1"/>
          <c:showCatName val="0"/>
          <c:showSerName val="0"/>
          <c:showPercent val="0"/>
          <c:showBubbleSize val="0"/>
        </c:dLbls>
        <c:gapWidth val="150"/>
        <c:shape val="box"/>
        <c:axId val="416745119"/>
        <c:axId val="416746079"/>
        <c:axId val="0"/>
      </c:bar3DChart>
      <c:catAx>
        <c:axId val="41674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746079"/>
        <c:crosses val="autoZero"/>
        <c:auto val="1"/>
        <c:lblAlgn val="ctr"/>
        <c:lblOffset val="100"/>
        <c:noMultiLvlLbl val="0"/>
      </c:catAx>
      <c:valAx>
        <c:axId val="416746079"/>
        <c:scaling>
          <c:orientation val="minMax"/>
        </c:scaling>
        <c:delete val="1"/>
        <c:axPos val="l"/>
        <c:numFmt formatCode="General" sourceLinked="1"/>
        <c:majorTickMark val="none"/>
        <c:minorTickMark val="none"/>
        <c:tickLblPos val="nextTo"/>
        <c:crossAx val="4167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Analyst Intern Assignment - Excel (version 1).xlsx]workdone!PivotTable25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of all Order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workdone!$T$7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workdone!$S$8:$S$10</c:f>
              <c:strCache>
                <c:ptCount val="2"/>
                <c:pt idx="0">
                  <c:v>Canceled</c:v>
                </c:pt>
                <c:pt idx="1">
                  <c:v>Completed</c:v>
                </c:pt>
              </c:strCache>
            </c:strRef>
          </c:cat>
          <c:val>
            <c:numRef>
              <c:f>workdone!$T$8:$T$10</c:f>
              <c:numCache>
                <c:formatCode>0.00%</c:formatCode>
                <c:ptCount val="2"/>
                <c:pt idx="0">
                  <c:v>0.125</c:v>
                </c:pt>
                <c:pt idx="1">
                  <c:v>0.875</c:v>
                </c:pt>
              </c:numCache>
            </c:numRef>
          </c:val>
          <c:extLst>
            <c:ext xmlns:c16="http://schemas.microsoft.com/office/drawing/2014/chart" uri="{C3380CC4-5D6E-409C-BE32-E72D297353CC}">
              <c16:uniqueId val="{00000000-E2E1-45AE-BCCF-E6B553D065EE}"/>
            </c:ext>
          </c:extLst>
        </c:ser>
        <c:dLbls>
          <c:showLegendKey val="0"/>
          <c:showVal val="1"/>
          <c:showCatName val="0"/>
          <c:showSerName val="0"/>
          <c:showPercent val="0"/>
          <c:showBubbleSize val="0"/>
        </c:dLbls>
        <c:gapWidth val="150"/>
        <c:shape val="box"/>
        <c:axId val="970411007"/>
        <c:axId val="970402367"/>
        <c:axId val="0"/>
      </c:bar3DChart>
      <c:catAx>
        <c:axId val="970411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402367"/>
        <c:crosses val="autoZero"/>
        <c:auto val="1"/>
        <c:lblAlgn val="ctr"/>
        <c:lblOffset val="100"/>
        <c:noMultiLvlLbl val="0"/>
      </c:catAx>
      <c:valAx>
        <c:axId val="970402367"/>
        <c:scaling>
          <c:orientation val="minMax"/>
        </c:scaling>
        <c:delete val="1"/>
        <c:axPos val="l"/>
        <c:numFmt formatCode="0.00%" sourceLinked="1"/>
        <c:majorTickMark val="none"/>
        <c:minorTickMark val="none"/>
        <c:tickLblPos val="nextTo"/>
        <c:crossAx val="9704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1).xlsx]workdone!PivotTable26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Order status v/s Time of Day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workdone!$I$30:$I$31</c:f>
              <c:strCache>
                <c:ptCount val="1"/>
                <c:pt idx="0">
                  <c:v>Canceled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workdone!$H$32:$H$35</c:f>
              <c:strCache>
                <c:ptCount val="3"/>
                <c:pt idx="0">
                  <c:v>Day</c:v>
                </c:pt>
                <c:pt idx="1">
                  <c:v>Morning</c:v>
                </c:pt>
                <c:pt idx="2">
                  <c:v>Night</c:v>
                </c:pt>
              </c:strCache>
            </c:strRef>
          </c:cat>
          <c:val>
            <c:numRef>
              <c:f>workdone!$I$32:$I$35</c:f>
              <c:numCache>
                <c:formatCode>General</c:formatCode>
                <c:ptCount val="3"/>
                <c:pt idx="0">
                  <c:v>1</c:v>
                </c:pt>
                <c:pt idx="2">
                  <c:v>1</c:v>
                </c:pt>
              </c:numCache>
            </c:numRef>
          </c:val>
          <c:extLst>
            <c:ext xmlns:c16="http://schemas.microsoft.com/office/drawing/2014/chart" uri="{C3380CC4-5D6E-409C-BE32-E72D297353CC}">
              <c16:uniqueId val="{00000003-E5AD-43CA-A59A-AA946AE287B3}"/>
            </c:ext>
          </c:extLst>
        </c:ser>
        <c:ser>
          <c:idx val="1"/>
          <c:order val="1"/>
          <c:tx>
            <c:strRef>
              <c:f>workdone!$J$30:$J$31</c:f>
              <c:strCache>
                <c:ptCount val="1"/>
                <c:pt idx="0">
                  <c:v>Completed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workdone!$H$32:$H$35</c:f>
              <c:strCache>
                <c:ptCount val="3"/>
                <c:pt idx="0">
                  <c:v>Day</c:v>
                </c:pt>
                <c:pt idx="1">
                  <c:v>Morning</c:v>
                </c:pt>
                <c:pt idx="2">
                  <c:v>Night</c:v>
                </c:pt>
              </c:strCache>
            </c:strRef>
          </c:cat>
          <c:val>
            <c:numRef>
              <c:f>workdone!$J$32:$J$35</c:f>
              <c:numCache>
                <c:formatCode>General</c:formatCode>
                <c:ptCount val="3"/>
                <c:pt idx="0">
                  <c:v>4</c:v>
                </c:pt>
                <c:pt idx="1">
                  <c:v>3</c:v>
                </c:pt>
                <c:pt idx="2">
                  <c:v>7</c:v>
                </c:pt>
              </c:numCache>
            </c:numRef>
          </c:val>
          <c:extLst>
            <c:ext xmlns:c16="http://schemas.microsoft.com/office/drawing/2014/chart" uri="{C3380CC4-5D6E-409C-BE32-E72D297353CC}">
              <c16:uniqueId val="{00000005-336D-41D5-8B2D-833557F2FA72}"/>
            </c:ext>
          </c:extLst>
        </c:ser>
        <c:dLbls>
          <c:dLblPos val="outEnd"/>
          <c:showLegendKey val="0"/>
          <c:showVal val="1"/>
          <c:showCatName val="0"/>
          <c:showSerName val="0"/>
          <c:showPercent val="0"/>
          <c:showBubbleSize val="0"/>
        </c:dLbls>
        <c:gapWidth val="315"/>
        <c:overlap val="-40"/>
        <c:axId val="966208447"/>
        <c:axId val="966212767"/>
      </c:barChart>
      <c:catAx>
        <c:axId val="966208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212767"/>
        <c:crosses val="autoZero"/>
        <c:auto val="1"/>
        <c:lblAlgn val="ctr"/>
        <c:lblOffset val="100"/>
        <c:noMultiLvlLbl val="0"/>
      </c:catAx>
      <c:valAx>
        <c:axId val="96621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2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Analyst Intern Assignment - Excel (version 1).xlsx]workdone!PivotTable27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Start Time of</a:t>
            </a:r>
            <a:r>
              <a:rPr lang="en-US" baseline="0"/>
              <a:t> Session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82894237595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047900094364565E-16"/>
              <c:y val="-0.16184243034136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6756779475799E-2"/>
              <c:y val="-0.14095953610376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234237263439802E-2"/>
              <c:y val="-0.109635194747376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6756779475799E-2"/>
              <c:y val="-7.8310853390983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441447118797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53306399478665E-2"/>
          <c:y val="0.16532451578298407"/>
          <c:w val="0.95125553299505594"/>
          <c:h val="0.65511108601755919"/>
        </c:manualLayout>
      </c:layout>
      <c:areaChart>
        <c:grouping val="standard"/>
        <c:varyColors val="0"/>
        <c:ser>
          <c:idx val="0"/>
          <c:order val="0"/>
          <c:tx>
            <c:strRef>
              <c:f>workdone!$C$37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6-9459-40F6-A54B-A0CCBE50BB69}"/>
              </c:ext>
            </c:extLst>
          </c:dPt>
          <c:dPt>
            <c:idx val="1"/>
            <c:bubble3D val="0"/>
            <c:extLst>
              <c:ext xmlns:c16="http://schemas.microsoft.com/office/drawing/2014/chart" uri="{C3380CC4-5D6E-409C-BE32-E72D297353CC}">
                <c16:uniqueId val="{00000005-9459-40F6-A54B-A0CCBE50BB69}"/>
              </c:ext>
            </c:extLst>
          </c:dPt>
          <c:dPt>
            <c:idx val="2"/>
            <c:bubble3D val="0"/>
            <c:extLst>
              <c:ext xmlns:c16="http://schemas.microsoft.com/office/drawing/2014/chart" uri="{C3380CC4-5D6E-409C-BE32-E72D297353CC}">
                <c16:uniqueId val="{00000004-9459-40F6-A54B-A0CCBE50BB69}"/>
              </c:ext>
            </c:extLst>
          </c:dPt>
          <c:dPt>
            <c:idx val="3"/>
            <c:bubble3D val="0"/>
            <c:extLst>
              <c:ext xmlns:c16="http://schemas.microsoft.com/office/drawing/2014/chart" uri="{C3380CC4-5D6E-409C-BE32-E72D297353CC}">
                <c16:uniqueId val="{00000003-9459-40F6-A54B-A0CCBE50BB69}"/>
              </c:ext>
            </c:extLst>
          </c:dPt>
          <c:dPt>
            <c:idx val="4"/>
            <c:bubble3D val="0"/>
            <c:extLst>
              <c:ext xmlns:c16="http://schemas.microsoft.com/office/drawing/2014/chart" uri="{C3380CC4-5D6E-409C-BE32-E72D297353CC}">
                <c16:uniqueId val="{00000002-9459-40F6-A54B-A0CCBE50BB69}"/>
              </c:ext>
            </c:extLst>
          </c:dPt>
          <c:dPt>
            <c:idx val="5"/>
            <c:bubble3D val="0"/>
            <c:extLst>
              <c:ext xmlns:c16="http://schemas.microsoft.com/office/drawing/2014/chart" uri="{C3380CC4-5D6E-409C-BE32-E72D297353CC}">
                <c16:uniqueId val="{00000001-9459-40F6-A54B-A0CCBE50BB69}"/>
              </c:ext>
            </c:extLst>
          </c:dPt>
          <c:dLbls>
            <c:dLbl>
              <c:idx val="0"/>
              <c:layout>
                <c:manualLayout>
                  <c:x val="0"/>
                  <c:y val="-0.1044144711879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59-40F6-A54B-A0CCBE50BB69}"/>
                </c:ext>
              </c:extLst>
            </c:dLbl>
            <c:dLbl>
              <c:idx val="1"/>
              <c:layout>
                <c:manualLayout>
                  <c:x val="1.06756779475799E-2"/>
                  <c:y val="-7.83108533909832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59-40F6-A54B-A0CCBE50BB69}"/>
                </c:ext>
              </c:extLst>
            </c:dLbl>
            <c:dLbl>
              <c:idx val="2"/>
              <c:layout>
                <c:manualLayout>
                  <c:x val="1.4234237263439802E-2"/>
                  <c:y val="-0.109635194747376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59-40F6-A54B-A0CCBE50BB69}"/>
                </c:ext>
              </c:extLst>
            </c:dLbl>
            <c:dLbl>
              <c:idx val="3"/>
              <c:layout>
                <c:manualLayout>
                  <c:x val="1.06756779475799E-2"/>
                  <c:y val="-0.140959536103769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59-40F6-A54B-A0CCBE50BB69}"/>
                </c:ext>
              </c:extLst>
            </c:dLbl>
            <c:dLbl>
              <c:idx val="4"/>
              <c:layout>
                <c:manualLayout>
                  <c:x val="-1.3047900094364565E-16"/>
                  <c:y val="-0.161842430341365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59-40F6-A54B-A0CCBE50BB69}"/>
                </c:ext>
              </c:extLst>
            </c:dLbl>
            <c:dLbl>
              <c:idx val="5"/>
              <c:layout>
                <c:manualLayout>
                  <c:x val="0"/>
                  <c:y val="-0.208828942375955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59-40F6-A54B-A0CCBE50BB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workdone!$B$38:$B$44</c:f>
              <c:strCache>
                <c:ptCount val="6"/>
                <c:pt idx="0">
                  <c:v>7</c:v>
                </c:pt>
                <c:pt idx="1">
                  <c:v>8</c:v>
                </c:pt>
                <c:pt idx="2">
                  <c:v>12</c:v>
                </c:pt>
                <c:pt idx="3">
                  <c:v>13</c:v>
                </c:pt>
                <c:pt idx="4">
                  <c:v>18</c:v>
                </c:pt>
                <c:pt idx="5">
                  <c:v>19</c:v>
                </c:pt>
              </c:strCache>
            </c:strRef>
          </c:cat>
          <c:val>
            <c:numRef>
              <c:f>workdone!$C$38:$C$44</c:f>
              <c:numCache>
                <c:formatCode>General</c:formatCode>
                <c:ptCount val="6"/>
                <c:pt idx="0">
                  <c:v>2</c:v>
                </c:pt>
                <c:pt idx="1">
                  <c:v>1</c:v>
                </c:pt>
                <c:pt idx="2">
                  <c:v>2</c:v>
                </c:pt>
                <c:pt idx="3">
                  <c:v>3</c:v>
                </c:pt>
                <c:pt idx="4">
                  <c:v>3</c:v>
                </c:pt>
                <c:pt idx="5">
                  <c:v>5</c:v>
                </c:pt>
              </c:numCache>
            </c:numRef>
          </c:val>
          <c:extLst>
            <c:ext xmlns:c16="http://schemas.microsoft.com/office/drawing/2014/chart" uri="{C3380CC4-5D6E-409C-BE32-E72D297353CC}">
              <c16:uniqueId val="{00000000-9459-40F6-A54B-A0CCBE50BB69}"/>
            </c:ext>
          </c:extLst>
        </c:ser>
        <c:dLbls>
          <c:showLegendKey val="0"/>
          <c:showVal val="1"/>
          <c:showCatName val="0"/>
          <c:showSerName val="0"/>
          <c:showPercent val="0"/>
          <c:showBubbleSize val="0"/>
        </c:dLbls>
        <c:axId val="966211327"/>
        <c:axId val="966209407"/>
      </c:areaChart>
      <c:catAx>
        <c:axId val="966211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Start</a:t>
                </a:r>
                <a:r>
                  <a:rPr lang="en-IN" baseline="0"/>
                  <a:t> Time Of sessions(24hrs)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209407"/>
        <c:crosses val="autoZero"/>
        <c:auto val="1"/>
        <c:lblAlgn val="ctr"/>
        <c:lblOffset val="100"/>
        <c:noMultiLvlLbl val="0"/>
      </c:catAx>
      <c:valAx>
        <c:axId val="966209407"/>
        <c:scaling>
          <c:orientation val="minMax"/>
        </c:scaling>
        <c:delete val="1"/>
        <c:axPos val="l"/>
        <c:numFmt formatCode="General" sourceLinked="1"/>
        <c:majorTickMark val="none"/>
        <c:minorTickMark val="none"/>
        <c:tickLblPos val="nextTo"/>
        <c:crossAx val="966211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Analyst Intern Assignment - Excel (version 1).xlsx]workdone!PivotTable1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Avearge rating for Dishes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workdone!$P$33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workdone!$O$34:$O$40</c:f>
              <c:strCache>
                <c:ptCount val="6"/>
                <c:pt idx="0">
                  <c:v>Caesar Salad</c:v>
                </c:pt>
                <c:pt idx="1">
                  <c:v>Grilled Chicken</c:v>
                </c:pt>
                <c:pt idx="2">
                  <c:v>Oatmeal</c:v>
                </c:pt>
                <c:pt idx="3">
                  <c:v>Pancakes</c:v>
                </c:pt>
                <c:pt idx="4">
                  <c:v>Spaghetti</c:v>
                </c:pt>
                <c:pt idx="5">
                  <c:v>Veggie Burger</c:v>
                </c:pt>
              </c:strCache>
            </c:strRef>
          </c:cat>
          <c:val>
            <c:numRef>
              <c:f>workdone!$P$34:$P$40</c:f>
              <c:numCache>
                <c:formatCode>General</c:formatCode>
                <c:ptCount val="6"/>
                <c:pt idx="0">
                  <c:v>4.3666666666666663</c:v>
                </c:pt>
                <c:pt idx="1">
                  <c:v>4.7750000000000004</c:v>
                </c:pt>
                <c:pt idx="2">
                  <c:v>4.0999999999999996</c:v>
                </c:pt>
                <c:pt idx="3">
                  <c:v>4.4000000000000004</c:v>
                </c:pt>
                <c:pt idx="4">
                  <c:v>4.625</c:v>
                </c:pt>
                <c:pt idx="5">
                  <c:v>4.3499999999999996</c:v>
                </c:pt>
              </c:numCache>
            </c:numRef>
          </c:val>
          <c:extLst>
            <c:ext xmlns:c16="http://schemas.microsoft.com/office/drawing/2014/chart" uri="{C3380CC4-5D6E-409C-BE32-E72D297353CC}">
              <c16:uniqueId val="{00000000-D9DE-4482-A50B-CD57F82306BB}"/>
            </c:ext>
          </c:extLst>
        </c:ser>
        <c:dLbls>
          <c:showLegendKey val="0"/>
          <c:showVal val="1"/>
          <c:showCatName val="0"/>
          <c:showSerName val="0"/>
          <c:showPercent val="0"/>
          <c:showBubbleSize val="0"/>
        </c:dLbls>
        <c:gapWidth val="150"/>
        <c:shape val="box"/>
        <c:axId val="2003781631"/>
        <c:axId val="2003782111"/>
        <c:axId val="0"/>
      </c:bar3DChart>
      <c:catAx>
        <c:axId val="2003781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782111"/>
        <c:crosses val="autoZero"/>
        <c:auto val="1"/>
        <c:lblAlgn val="ctr"/>
        <c:lblOffset val="100"/>
        <c:noMultiLvlLbl val="0"/>
      </c:catAx>
      <c:valAx>
        <c:axId val="2003782111"/>
        <c:scaling>
          <c:orientation val="minMax"/>
        </c:scaling>
        <c:delete val="1"/>
        <c:axPos val="l"/>
        <c:numFmt formatCode="General" sourceLinked="1"/>
        <c:majorTickMark val="none"/>
        <c:minorTickMark val="none"/>
        <c:tickLblPos val="nextTo"/>
        <c:crossAx val="200378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Max &amp; Min Duration </a:t>
            </a:r>
          </a:p>
          <a:p>
            <a:pPr>
              <a:defRPr/>
            </a:pPr>
            <a:r>
              <a:rPr lang="en-IN"/>
              <a:t>for</a:t>
            </a:r>
            <a:r>
              <a:rPr lang="en-IN" baseline="0"/>
              <a:t> Making Meal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workdone!$I$55</c:f>
              <c:strCache>
                <c:ptCount val="1"/>
                <c:pt idx="0">
                  <c:v>Max of Duration (mins)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workdone!$H$56:$H$59</c:f>
              <c:strCache>
                <c:ptCount val="3"/>
                <c:pt idx="0">
                  <c:v>Breakfast</c:v>
                </c:pt>
                <c:pt idx="1">
                  <c:v>Dinner</c:v>
                </c:pt>
                <c:pt idx="2">
                  <c:v>Lunch</c:v>
                </c:pt>
              </c:strCache>
            </c:strRef>
          </c:cat>
          <c:val>
            <c:numRef>
              <c:f>workdone!$I$56:$I$59</c:f>
              <c:numCache>
                <c:formatCode>General</c:formatCode>
                <c:ptCount val="3"/>
                <c:pt idx="0">
                  <c:v>30</c:v>
                </c:pt>
                <c:pt idx="1">
                  <c:v>45</c:v>
                </c:pt>
                <c:pt idx="2">
                  <c:v>30</c:v>
                </c:pt>
              </c:numCache>
            </c:numRef>
          </c:val>
          <c:extLst>
            <c:ext xmlns:c16="http://schemas.microsoft.com/office/drawing/2014/chart" uri="{C3380CC4-5D6E-409C-BE32-E72D297353CC}">
              <c16:uniqueId val="{00000000-A273-4F45-861D-0D300DB9976A}"/>
            </c:ext>
          </c:extLst>
        </c:ser>
        <c:ser>
          <c:idx val="1"/>
          <c:order val="1"/>
          <c:tx>
            <c:strRef>
              <c:f>workdone!$J$55</c:f>
              <c:strCache>
                <c:ptCount val="1"/>
                <c:pt idx="0">
                  <c:v>Min of Duration (mins)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workdone!$H$56:$H$59</c:f>
              <c:strCache>
                <c:ptCount val="3"/>
                <c:pt idx="0">
                  <c:v>Breakfast</c:v>
                </c:pt>
                <c:pt idx="1">
                  <c:v>Dinner</c:v>
                </c:pt>
                <c:pt idx="2">
                  <c:v>Lunch</c:v>
                </c:pt>
              </c:strCache>
            </c:strRef>
          </c:cat>
          <c:val>
            <c:numRef>
              <c:f>workdone!$J$56:$J$59</c:f>
              <c:numCache>
                <c:formatCode>General</c:formatCode>
                <c:ptCount val="3"/>
                <c:pt idx="0">
                  <c:v>10</c:v>
                </c:pt>
                <c:pt idx="1">
                  <c:v>30</c:v>
                </c:pt>
                <c:pt idx="2">
                  <c:v>15</c:v>
                </c:pt>
              </c:numCache>
            </c:numRef>
          </c:val>
          <c:extLst>
            <c:ext xmlns:c16="http://schemas.microsoft.com/office/drawing/2014/chart" uri="{C3380CC4-5D6E-409C-BE32-E72D297353CC}">
              <c16:uniqueId val="{00000001-A273-4F45-861D-0D300DB9976A}"/>
            </c:ext>
          </c:extLst>
        </c:ser>
        <c:dLbls>
          <c:showLegendKey val="0"/>
          <c:showVal val="1"/>
          <c:showCatName val="0"/>
          <c:showSerName val="0"/>
          <c:showPercent val="0"/>
          <c:showBubbleSize val="0"/>
        </c:dLbls>
        <c:gapWidth val="150"/>
        <c:shape val="box"/>
        <c:axId val="1017148976"/>
        <c:axId val="1017163856"/>
        <c:axId val="0"/>
      </c:bar3DChart>
      <c:catAx>
        <c:axId val="101714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63856"/>
        <c:crosses val="autoZero"/>
        <c:auto val="1"/>
        <c:lblAlgn val="ctr"/>
        <c:lblOffset val="100"/>
        <c:noMultiLvlLbl val="0"/>
      </c:catAx>
      <c:valAx>
        <c:axId val="1017163856"/>
        <c:scaling>
          <c:orientation val="minMax"/>
        </c:scaling>
        <c:delete val="1"/>
        <c:axPos val="l"/>
        <c:numFmt formatCode="General" sourceLinked="1"/>
        <c:majorTickMark val="none"/>
        <c:minorTickMark val="none"/>
        <c:tickLblPos val="nextTo"/>
        <c:crossAx val="101714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workdone!$B$21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EDC-4CE6-9A15-2B812BFB12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EDC-4CE6-9A15-2B812BFB12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EDC-4CE6-9A15-2B812BFB1249}"/>
              </c:ext>
            </c:extLst>
          </c:dPt>
          <c:cat>
            <c:strRef>
              <c:f>workdone!$A$22:$A$25</c:f>
              <c:strCache>
                <c:ptCount val="3"/>
                <c:pt idx="0">
                  <c:v>Breakfast</c:v>
                </c:pt>
                <c:pt idx="1">
                  <c:v>Dinner</c:v>
                </c:pt>
                <c:pt idx="2">
                  <c:v>Lunch</c:v>
                </c:pt>
              </c:strCache>
            </c:strRef>
          </c:cat>
          <c:val>
            <c:numRef>
              <c:f>workdone!$B$22:$B$25</c:f>
              <c:numCache>
                <c:formatCode>General</c:formatCode>
                <c:ptCount val="3"/>
                <c:pt idx="0">
                  <c:v>3</c:v>
                </c:pt>
                <c:pt idx="1">
                  <c:v>8</c:v>
                </c:pt>
                <c:pt idx="2">
                  <c:v>5</c:v>
                </c:pt>
              </c:numCache>
            </c:numRef>
          </c:val>
          <c:extLst>
            <c:ext xmlns:c16="http://schemas.microsoft.com/office/drawing/2014/chart" uri="{C3380CC4-5D6E-409C-BE32-E72D297353CC}">
              <c16:uniqueId val="{00000000-D815-4F35-88AB-7141166BEBE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Analyst Intern Assignment - Excel (version 1).xlsx]workdone!PivotTable3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Time for Making Dish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w="9525">
              <a:solidFill>
                <a:schemeClr val="accent5">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w="9525">
              <a:solidFill>
                <a:schemeClr val="accent5">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workdone!$D$68</c:f>
              <c:strCache>
                <c:ptCount val="1"/>
                <c:pt idx="0">
                  <c:v>Min of Duration (mins)</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workdone!$C$69:$C$75</c:f>
              <c:strCache>
                <c:ptCount val="6"/>
                <c:pt idx="0">
                  <c:v>Caesar Salad</c:v>
                </c:pt>
                <c:pt idx="1">
                  <c:v>Grilled Chicken</c:v>
                </c:pt>
                <c:pt idx="2">
                  <c:v>Oatmeal</c:v>
                </c:pt>
                <c:pt idx="3">
                  <c:v>Pancakes</c:v>
                </c:pt>
                <c:pt idx="4">
                  <c:v>Spaghetti</c:v>
                </c:pt>
                <c:pt idx="5">
                  <c:v>Veggie Burger</c:v>
                </c:pt>
              </c:strCache>
            </c:strRef>
          </c:cat>
          <c:val>
            <c:numRef>
              <c:f>workdone!$D$69:$D$75</c:f>
              <c:numCache>
                <c:formatCode>General</c:formatCode>
                <c:ptCount val="6"/>
                <c:pt idx="0">
                  <c:v>15</c:v>
                </c:pt>
                <c:pt idx="1">
                  <c:v>40</c:v>
                </c:pt>
                <c:pt idx="2">
                  <c:v>10</c:v>
                </c:pt>
                <c:pt idx="3">
                  <c:v>30</c:v>
                </c:pt>
                <c:pt idx="4">
                  <c:v>30</c:v>
                </c:pt>
                <c:pt idx="5">
                  <c:v>20</c:v>
                </c:pt>
              </c:numCache>
            </c:numRef>
          </c:val>
          <c:extLst>
            <c:ext xmlns:c16="http://schemas.microsoft.com/office/drawing/2014/chart" uri="{C3380CC4-5D6E-409C-BE32-E72D297353CC}">
              <c16:uniqueId val="{00000000-A7F2-4809-BB0D-0F236493B23C}"/>
            </c:ext>
          </c:extLst>
        </c:ser>
        <c:ser>
          <c:idx val="1"/>
          <c:order val="1"/>
          <c:tx>
            <c:strRef>
              <c:f>workdone!$E$68</c:f>
              <c:strCache>
                <c:ptCount val="1"/>
                <c:pt idx="0">
                  <c:v>Average of Duration (mins)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workdone!$C$69:$C$75</c:f>
              <c:strCache>
                <c:ptCount val="6"/>
                <c:pt idx="0">
                  <c:v>Caesar Salad</c:v>
                </c:pt>
                <c:pt idx="1">
                  <c:v>Grilled Chicken</c:v>
                </c:pt>
                <c:pt idx="2">
                  <c:v>Oatmeal</c:v>
                </c:pt>
                <c:pt idx="3">
                  <c:v>Pancakes</c:v>
                </c:pt>
                <c:pt idx="4">
                  <c:v>Spaghetti</c:v>
                </c:pt>
                <c:pt idx="5">
                  <c:v>Veggie Burger</c:v>
                </c:pt>
              </c:strCache>
            </c:strRef>
          </c:cat>
          <c:val>
            <c:numRef>
              <c:f>workdone!$E$69:$E$75</c:f>
              <c:numCache>
                <c:formatCode>General</c:formatCode>
                <c:ptCount val="6"/>
                <c:pt idx="0">
                  <c:v>21.666666666666668</c:v>
                </c:pt>
                <c:pt idx="1">
                  <c:v>42.5</c:v>
                </c:pt>
                <c:pt idx="2">
                  <c:v>10</c:v>
                </c:pt>
                <c:pt idx="3">
                  <c:v>30</c:v>
                </c:pt>
                <c:pt idx="4">
                  <c:v>35</c:v>
                </c:pt>
                <c:pt idx="5">
                  <c:v>20</c:v>
                </c:pt>
              </c:numCache>
            </c:numRef>
          </c:val>
          <c:extLst>
            <c:ext xmlns:c16="http://schemas.microsoft.com/office/drawing/2014/chart" uri="{C3380CC4-5D6E-409C-BE32-E72D297353CC}">
              <c16:uniqueId val="{00000001-A7F2-4809-BB0D-0F236493B23C}"/>
            </c:ext>
          </c:extLst>
        </c:ser>
        <c:ser>
          <c:idx val="2"/>
          <c:order val="2"/>
          <c:tx>
            <c:strRef>
              <c:f>workdone!$F$68</c:f>
              <c:strCache>
                <c:ptCount val="1"/>
                <c:pt idx="0">
                  <c:v>Max of Duration (mins)</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workdone!$C$69:$C$75</c:f>
              <c:strCache>
                <c:ptCount val="6"/>
                <c:pt idx="0">
                  <c:v>Caesar Salad</c:v>
                </c:pt>
                <c:pt idx="1">
                  <c:v>Grilled Chicken</c:v>
                </c:pt>
                <c:pt idx="2">
                  <c:v>Oatmeal</c:v>
                </c:pt>
                <c:pt idx="3">
                  <c:v>Pancakes</c:v>
                </c:pt>
                <c:pt idx="4">
                  <c:v>Spaghetti</c:v>
                </c:pt>
                <c:pt idx="5">
                  <c:v>Veggie Burger</c:v>
                </c:pt>
              </c:strCache>
            </c:strRef>
          </c:cat>
          <c:val>
            <c:numRef>
              <c:f>workdone!$F$69:$F$75</c:f>
              <c:numCache>
                <c:formatCode>General</c:formatCode>
                <c:ptCount val="6"/>
                <c:pt idx="0">
                  <c:v>30</c:v>
                </c:pt>
                <c:pt idx="1">
                  <c:v>45</c:v>
                </c:pt>
                <c:pt idx="2">
                  <c:v>10</c:v>
                </c:pt>
                <c:pt idx="3">
                  <c:v>30</c:v>
                </c:pt>
                <c:pt idx="4">
                  <c:v>40</c:v>
                </c:pt>
                <c:pt idx="5">
                  <c:v>20</c:v>
                </c:pt>
              </c:numCache>
            </c:numRef>
          </c:val>
          <c:extLst>
            <c:ext xmlns:c16="http://schemas.microsoft.com/office/drawing/2014/chart" uri="{C3380CC4-5D6E-409C-BE32-E72D297353CC}">
              <c16:uniqueId val="{00000002-A7F2-4809-BB0D-0F236493B23C}"/>
            </c:ext>
          </c:extLst>
        </c:ser>
        <c:dLbls>
          <c:showLegendKey val="0"/>
          <c:showVal val="1"/>
          <c:showCatName val="0"/>
          <c:showSerName val="0"/>
          <c:showPercent val="0"/>
          <c:showBubbleSize val="0"/>
        </c:dLbls>
        <c:gapWidth val="150"/>
        <c:shape val="box"/>
        <c:axId val="2055746863"/>
        <c:axId val="2055748303"/>
        <c:axId val="0"/>
      </c:bar3DChart>
      <c:catAx>
        <c:axId val="205574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748303"/>
        <c:crosses val="autoZero"/>
        <c:auto val="1"/>
        <c:lblAlgn val="ctr"/>
        <c:lblOffset val="100"/>
        <c:noMultiLvlLbl val="0"/>
      </c:catAx>
      <c:valAx>
        <c:axId val="2055748303"/>
        <c:scaling>
          <c:orientation val="minMax"/>
        </c:scaling>
        <c:delete val="1"/>
        <c:axPos val="l"/>
        <c:numFmt formatCode="General" sourceLinked="1"/>
        <c:majorTickMark val="none"/>
        <c:minorTickMark val="none"/>
        <c:tickLblPos val="nextTo"/>
        <c:crossAx val="205574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Users Favorite Meal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workdone!$K$73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51-4AC4-A5B5-B993683A20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51-4AC4-A5B5-B993683A20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51-4AC4-A5B5-B993683A20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workdone!$J$74:$J$77</c:f>
              <c:strCache>
                <c:ptCount val="3"/>
                <c:pt idx="0">
                  <c:v>Breakfast</c:v>
                </c:pt>
                <c:pt idx="1">
                  <c:v>Dinner</c:v>
                </c:pt>
                <c:pt idx="2">
                  <c:v>Lunch</c:v>
                </c:pt>
              </c:strCache>
            </c:strRef>
          </c:cat>
          <c:val>
            <c:numRef>
              <c:f>workdone!$K$74:$K$77</c:f>
              <c:numCache>
                <c:formatCode>General</c:formatCode>
                <c:ptCount val="3"/>
                <c:pt idx="0">
                  <c:v>2</c:v>
                </c:pt>
                <c:pt idx="1">
                  <c:v>5</c:v>
                </c:pt>
                <c:pt idx="2">
                  <c:v>3</c:v>
                </c:pt>
              </c:numCache>
            </c:numRef>
          </c:val>
          <c:extLst>
            <c:ext xmlns:c16="http://schemas.microsoft.com/office/drawing/2014/chart" uri="{C3380CC4-5D6E-409C-BE32-E72D297353CC}">
              <c16:uniqueId val="{00000006-0451-4AC4-A5B5-B993683A20C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 Meal v/s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workdone!$K$101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1C-4852-AF9E-782C39C2BA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1C-4852-AF9E-782C39C2BA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1C-4852-AF9E-782C39C2B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workdone!$J$102:$J$105</c:f>
              <c:strCache>
                <c:ptCount val="3"/>
                <c:pt idx="0">
                  <c:v>Breakfast</c:v>
                </c:pt>
                <c:pt idx="1">
                  <c:v>Dinner</c:v>
                </c:pt>
                <c:pt idx="2">
                  <c:v>Lunch</c:v>
                </c:pt>
              </c:strCache>
            </c:strRef>
          </c:cat>
          <c:val>
            <c:numRef>
              <c:f>workdone!$K$102:$K$105</c:f>
              <c:numCache>
                <c:formatCode>General</c:formatCode>
                <c:ptCount val="3"/>
                <c:pt idx="0">
                  <c:v>29</c:v>
                </c:pt>
                <c:pt idx="1">
                  <c:v>42</c:v>
                </c:pt>
                <c:pt idx="2">
                  <c:v>23</c:v>
                </c:pt>
              </c:numCache>
            </c:numRef>
          </c:val>
          <c:extLst>
            <c:ext xmlns:c16="http://schemas.microsoft.com/office/drawing/2014/chart" uri="{C3380CC4-5D6E-409C-BE32-E72D297353CC}">
              <c16:uniqueId val="{00000006-F71C-4852-AF9E-782C39C2BA5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Meal</a:t>
            </a:r>
            <a:r>
              <a:rPr lang="en-IN" baseline="0"/>
              <a:t> Type v/s Dish Ordered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workdone!$I$8:$I$9</c:f>
              <c:strCache>
                <c:ptCount val="1"/>
                <c:pt idx="0">
                  <c:v>Caesar Salad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workdone!$H$10:$H$13</c:f>
              <c:strCache>
                <c:ptCount val="3"/>
                <c:pt idx="0">
                  <c:v>Breakfast</c:v>
                </c:pt>
                <c:pt idx="1">
                  <c:v>Dinner</c:v>
                </c:pt>
                <c:pt idx="2">
                  <c:v>Lunch</c:v>
                </c:pt>
              </c:strCache>
            </c:strRef>
          </c:cat>
          <c:val>
            <c:numRef>
              <c:f>workdone!$I$10:$I$13</c:f>
              <c:numCache>
                <c:formatCode>General</c:formatCode>
                <c:ptCount val="3"/>
                <c:pt idx="2">
                  <c:v>1</c:v>
                </c:pt>
              </c:numCache>
            </c:numRef>
          </c:val>
          <c:extLst>
            <c:ext xmlns:c16="http://schemas.microsoft.com/office/drawing/2014/chart" uri="{C3380CC4-5D6E-409C-BE32-E72D297353CC}">
              <c16:uniqueId val="{00000000-9136-4325-A102-B70DBC69B76B}"/>
            </c:ext>
          </c:extLst>
        </c:ser>
        <c:ser>
          <c:idx val="1"/>
          <c:order val="1"/>
          <c:tx>
            <c:strRef>
              <c:f>workdone!$J$8:$J$9</c:f>
              <c:strCache>
                <c:ptCount val="1"/>
                <c:pt idx="0">
                  <c:v>Grilled Chicken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workdone!$H$10:$H$13</c:f>
              <c:strCache>
                <c:ptCount val="3"/>
                <c:pt idx="0">
                  <c:v>Breakfast</c:v>
                </c:pt>
                <c:pt idx="1">
                  <c:v>Dinner</c:v>
                </c:pt>
                <c:pt idx="2">
                  <c:v>Lunch</c:v>
                </c:pt>
              </c:strCache>
            </c:strRef>
          </c:cat>
          <c:val>
            <c:numRef>
              <c:f>workdone!$J$10:$J$13</c:f>
              <c:numCache>
                <c:formatCode>General</c:formatCode>
                <c:ptCount val="3"/>
                <c:pt idx="1">
                  <c:v>1</c:v>
                </c:pt>
              </c:numCache>
            </c:numRef>
          </c:val>
          <c:extLst>
            <c:ext xmlns:c16="http://schemas.microsoft.com/office/drawing/2014/chart" uri="{C3380CC4-5D6E-409C-BE32-E72D297353CC}">
              <c16:uniqueId val="{00000001-9136-4325-A102-B70DBC69B76B}"/>
            </c:ext>
          </c:extLst>
        </c:ser>
        <c:ser>
          <c:idx val="2"/>
          <c:order val="2"/>
          <c:tx>
            <c:strRef>
              <c:f>workdone!$K$8:$K$9</c:f>
              <c:strCache>
                <c:ptCount val="1"/>
                <c:pt idx="0">
                  <c:v>Oatmeal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workdone!$H$10:$H$13</c:f>
              <c:strCache>
                <c:ptCount val="3"/>
                <c:pt idx="0">
                  <c:v>Breakfast</c:v>
                </c:pt>
                <c:pt idx="1">
                  <c:v>Dinner</c:v>
                </c:pt>
                <c:pt idx="2">
                  <c:v>Lunch</c:v>
                </c:pt>
              </c:strCache>
            </c:strRef>
          </c:cat>
          <c:val>
            <c:numRef>
              <c:f>workdone!$K$10:$K$13</c:f>
              <c:numCache>
                <c:formatCode>General</c:formatCode>
                <c:ptCount val="3"/>
                <c:pt idx="0">
                  <c:v>1</c:v>
                </c:pt>
              </c:numCache>
            </c:numRef>
          </c:val>
          <c:extLst>
            <c:ext xmlns:c16="http://schemas.microsoft.com/office/drawing/2014/chart" uri="{C3380CC4-5D6E-409C-BE32-E72D297353CC}">
              <c16:uniqueId val="{00000015-82EA-4142-8DDC-A290AA7C8A8D}"/>
            </c:ext>
          </c:extLst>
        </c:ser>
        <c:ser>
          <c:idx val="3"/>
          <c:order val="3"/>
          <c:tx>
            <c:strRef>
              <c:f>workdone!$L$8:$L$9</c:f>
              <c:strCache>
                <c:ptCount val="1"/>
                <c:pt idx="0">
                  <c:v>Pancakes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workdone!$H$10:$H$13</c:f>
              <c:strCache>
                <c:ptCount val="3"/>
                <c:pt idx="0">
                  <c:v>Breakfast</c:v>
                </c:pt>
                <c:pt idx="1">
                  <c:v>Dinner</c:v>
                </c:pt>
                <c:pt idx="2">
                  <c:v>Lunch</c:v>
                </c:pt>
              </c:strCache>
            </c:strRef>
          </c:cat>
          <c:val>
            <c:numRef>
              <c:f>workdone!$L$10:$L$13</c:f>
              <c:numCache>
                <c:formatCode>General</c:formatCode>
                <c:ptCount val="3"/>
                <c:pt idx="0">
                  <c:v>1</c:v>
                </c:pt>
              </c:numCache>
            </c:numRef>
          </c:val>
          <c:extLst>
            <c:ext xmlns:c16="http://schemas.microsoft.com/office/drawing/2014/chart" uri="{C3380CC4-5D6E-409C-BE32-E72D297353CC}">
              <c16:uniqueId val="{00000016-82EA-4142-8DDC-A290AA7C8A8D}"/>
            </c:ext>
          </c:extLst>
        </c:ser>
        <c:ser>
          <c:idx val="4"/>
          <c:order val="4"/>
          <c:tx>
            <c:strRef>
              <c:f>workdone!$M$8:$M$9</c:f>
              <c:strCache>
                <c:ptCount val="1"/>
                <c:pt idx="0">
                  <c:v>Spaghetti</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workdone!$H$10:$H$13</c:f>
              <c:strCache>
                <c:ptCount val="3"/>
                <c:pt idx="0">
                  <c:v>Breakfast</c:v>
                </c:pt>
                <c:pt idx="1">
                  <c:v>Dinner</c:v>
                </c:pt>
                <c:pt idx="2">
                  <c:v>Lunch</c:v>
                </c:pt>
              </c:strCache>
            </c:strRef>
          </c:cat>
          <c:val>
            <c:numRef>
              <c:f>workdone!$M$10:$M$13</c:f>
              <c:numCache>
                <c:formatCode>General</c:formatCode>
                <c:ptCount val="3"/>
                <c:pt idx="1">
                  <c:v>1</c:v>
                </c:pt>
              </c:numCache>
            </c:numRef>
          </c:val>
          <c:extLst>
            <c:ext xmlns:c16="http://schemas.microsoft.com/office/drawing/2014/chart" uri="{C3380CC4-5D6E-409C-BE32-E72D297353CC}">
              <c16:uniqueId val="{00000017-82EA-4142-8DDC-A290AA7C8A8D}"/>
            </c:ext>
          </c:extLst>
        </c:ser>
        <c:ser>
          <c:idx val="5"/>
          <c:order val="5"/>
          <c:tx>
            <c:strRef>
              <c:f>workdone!$N$8:$N$9</c:f>
              <c:strCache>
                <c:ptCount val="1"/>
                <c:pt idx="0">
                  <c:v>Veggie Burger</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workdone!$H$10:$H$13</c:f>
              <c:strCache>
                <c:ptCount val="3"/>
                <c:pt idx="0">
                  <c:v>Breakfast</c:v>
                </c:pt>
                <c:pt idx="1">
                  <c:v>Dinner</c:v>
                </c:pt>
                <c:pt idx="2">
                  <c:v>Lunch</c:v>
                </c:pt>
              </c:strCache>
            </c:strRef>
          </c:cat>
          <c:val>
            <c:numRef>
              <c:f>workdone!$N$10:$N$13</c:f>
              <c:numCache>
                <c:formatCode>General</c:formatCode>
                <c:ptCount val="3"/>
                <c:pt idx="2">
                  <c:v>1</c:v>
                </c:pt>
              </c:numCache>
            </c:numRef>
          </c:val>
          <c:extLst>
            <c:ext xmlns:c16="http://schemas.microsoft.com/office/drawing/2014/chart" uri="{C3380CC4-5D6E-409C-BE32-E72D297353CC}">
              <c16:uniqueId val="{00000018-82EA-4142-8DDC-A290AA7C8A8D}"/>
            </c:ext>
          </c:extLst>
        </c:ser>
        <c:dLbls>
          <c:showLegendKey val="0"/>
          <c:showVal val="1"/>
          <c:showCatName val="0"/>
          <c:showSerName val="0"/>
          <c:showPercent val="0"/>
          <c:showBubbleSize val="0"/>
        </c:dLbls>
        <c:gapWidth val="150"/>
        <c:shape val="box"/>
        <c:axId val="416745119"/>
        <c:axId val="416746079"/>
        <c:axId val="0"/>
      </c:bar3DChart>
      <c:catAx>
        <c:axId val="416745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6079"/>
        <c:crosses val="autoZero"/>
        <c:auto val="1"/>
        <c:lblAlgn val="ctr"/>
        <c:lblOffset val="100"/>
        <c:noMultiLvlLbl val="0"/>
      </c:catAx>
      <c:valAx>
        <c:axId val="416746079"/>
        <c:scaling>
          <c:orientation val="minMax"/>
        </c:scaling>
        <c:delete val="1"/>
        <c:axPos val="l"/>
        <c:numFmt formatCode="General" sourceLinked="1"/>
        <c:majorTickMark val="none"/>
        <c:minorTickMark val="none"/>
        <c:tickLblPos val="nextTo"/>
        <c:crossAx val="4167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workdone!$T$7</c:f>
              <c:strCache>
                <c:ptCount val="1"/>
                <c:pt idx="0">
                  <c:v>Total</c:v>
                </c:pt>
              </c:strCache>
            </c:strRef>
          </c:tx>
          <c:spPr>
            <a:solidFill>
              <a:schemeClr val="accent1"/>
            </a:solidFill>
            <a:ln>
              <a:noFill/>
            </a:ln>
            <a:effectLst/>
            <a:sp3d/>
          </c:spPr>
          <c:invertIfNegative val="0"/>
          <c:cat>
            <c:strRef>
              <c:f>workdone!$S$8:$S$10</c:f>
              <c:strCache>
                <c:ptCount val="2"/>
                <c:pt idx="0">
                  <c:v>Canceled</c:v>
                </c:pt>
                <c:pt idx="1">
                  <c:v>Completed</c:v>
                </c:pt>
              </c:strCache>
            </c:strRef>
          </c:cat>
          <c:val>
            <c:numRef>
              <c:f>workdone!$T$8:$T$10</c:f>
              <c:numCache>
                <c:formatCode>0.00%</c:formatCode>
                <c:ptCount val="2"/>
                <c:pt idx="0">
                  <c:v>0.125</c:v>
                </c:pt>
                <c:pt idx="1">
                  <c:v>0.875</c:v>
                </c:pt>
              </c:numCache>
            </c:numRef>
          </c:val>
          <c:extLst>
            <c:ext xmlns:c16="http://schemas.microsoft.com/office/drawing/2014/chart" uri="{C3380CC4-5D6E-409C-BE32-E72D297353CC}">
              <c16:uniqueId val="{00000000-9399-419E-A623-C1FD6DF4973D}"/>
            </c:ext>
          </c:extLst>
        </c:ser>
        <c:dLbls>
          <c:showLegendKey val="0"/>
          <c:showVal val="0"/>
          <c:showCatName val="0"/>
          <c:showSerName val="0"/>
          <c:showPercent val="0"/>
          <c:showBubbleSize val="0"/>
        </c:dLbls>
        <c:gapWidth val="150"/>
        <c:shape val="box"/>
        <c:axId val="970411007"/>
        <c:axId val="970402367"/>
        <c:axId val="0"/>
      </c:bar3DChart>
      <c:catAx>
        <c:axId val="970411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02367"/>
        <c:crosses val="autoZero"/>
        <c:auto val="1"/>
        <c:lblAlgn val="ctr"/>
        <c:lblOffset val="100"/>
        <c:noMultiLvlLbl val="0"/>
      </c:catAx>
      <c:valAx>
        <c:axId val="97040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1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1).xlsx]workdone!PivotTable26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workdone!$I$30:$I$31</c:f>
              <c:strCache>
                <c:ptCount val="1"/>
                <c:pt idx="0">
                  <c:v>Canceled</c:v>
                </c:pt>
              </c:strCache>
            </c:strRef>
          </c:tx>
          <c:spPr>
            <a:solidFill>
              <a:schemeClr val="accent1"/>
            </a:solidFill>
            <a:ln>
              <a:noFill/>
            </a:ln>
            <a:effectLst/>
          </c:spPr>
          <c:invertIfNegative val="0"/>
          <c:cat>
            <c:strRef>
              <c:f>workdone!$H$32:$H$35</c:f>
              <c:strCache>
                <c:ptCount val="3"/>
                <c:pt idx="0">
                  <c:v>Day</c:v>
                </c:pt>
                <c:pt idx="1">
                  <c:v>Morning</c:v>
                </c:pt>
                <c:pt idx="2">
                  <c:v>Night</c:v>
                </c:pt>
              </c:strCache>
            </c:strRef>
          </c:cat>
          <c:val>
            <c:numRef>
              <c:f>workdone!$I$32:$I$35</c:f>
              <c:numCache>
                <c:formatCode>General</c:formatCode>
                <c:ptCount val="3"/>
                <c:pt idx="0">
                  <c:v>1</c:v>
                </c:pt>
                <c:pt idx="2">
                  <c:v>1</c:v>
                </c:pt>
              </c:numCache>
            </c:numRef>
          </c:val>
          <c:extLst>
            <c:ext xmlns:c16="http://schemas.microsoft.com/office/drawing/2014/chart" uri="{C3380CC4-5D6E-409C-BE32-E72D297353CC}">
              <c16:uniqueId val="{00000000-E6D6-450C-B8C9-B54AE7324210}"/>
            </c:ext>
          </c:extLst>
        </c:ser>
        <c:ser>
          <c:idx val="1"/>
          <c:order val="1"/>
          <c:tx>
            <c:strRef>
              <c:f>workdone!$J$30:$J$31</c:f>
              <c:strCache>
                <c:ptCount val="1"/>
                <c:pt idx="0">
                  <c:v>Completed</c:v>
                </c:pt>
              </c:strCache>
            </c:strRef>
          </c:tx>
          <c:spPr>
            <a:solidFill>
              <a:schemeClr val="accent2"/>
            </a:solidFill>
            <a:ln>
              <a:noFill/>
            </a:ln>
            <a:effectLst/>
          </c:spPr>
          <c:invertIfNegative val="0"/>
          <c:cat>
            <c:strRef>
              <c:f>workdone!$H$32:$H$35</c:f>
              <c:strCache>
                <c:ptCount val="3"/>
                <c:pt idx="0">
                  <c:v>Day</c:v>
                </c:pt>
                <c:pt idx="1">
                  <c:v>Morning</c:v>
                </c:pt>
                <c:pt idx="2">
                  <c:v>Night</c:v>
                </c:pt>
              </c:strCache>
            </c:strRef>
          </c:cat>
          <c:val>
            <c:numRef>
              <c:f>workdone!$J$32:$J$35</c:f>
              <c:numCache>
                <c:formatCode>General</c:formatCode>
                <c:ptCount val="3"/>
                <c:pt idx="0">
                  <c:v>4</c:v>
                </c:pt>
                <c:pt idx="1">
                  <c:v>3</c:v>
                </c:pt>
                <c:pt idx="2">
                  <c:v>7</c:v>
                </c:pt>
              </c:numCache>
            </c:numRef>
          </c:val>
          <c:extLst>
            <c:ext xmlns:c16="http://schemas.microsoft.com/office/drawing/2014/chart" uri="{C3380CC4-5D6E-409C-BE32-E72D297353CC}">
              <c16:uniqueId val="{00000005-18E7-4D8E-89DD-2176242FDA1F}"/>
            </c:ext>
          </c:extLst>
        </c:ser>
        <c:dLbls>
          <c:showLegendKey val="0"/>
          <c:showVal val="0"/>
          <c:showCatName val="0"/>
          <c:showSerName val="0"/>
          <c:showPercent val="0"/>
          <c:showBubbleSize val="0"/>
        </c:dLbls>
        <c:gapWidth val="219"/>
        <c:overlap val="-27"/>
        <c:axId val="966208447"/>
        <c:axId val="966212767"/>
      </c:barChart>
      <c:catAx>
        <c:axId val="96620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12767"/>
        <c:crosses val="autoZero"/>
        <c:auto val="1"/>
        <c:lblAlgn val="ctr"/>
        <c:lblOffset val="100"/>
        <c:noMultiLvlLbl val="0"/>
      </c:catAx>
      <c:valAx>
        <c:axId val="96621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workdone!$C$37</c:f>
              <c:strCache>
                <c:ptCount val="1"/>
                <c:pt idx="0">
                  <c:v>Total</c:v>
                </c:pt>
              </c:strCache>
            </c:strRef>
          </c:tx>
          <c:spPr>
            <a:solidFill>
              <a:schemeClr val="accent1"/>
            </a:solidFill>
            <a:ln>
              <a:noFill/>
            </a:ln>
            <a:effectLst/>
          </c:spPr>
          <c:cat>
            <c:strRef>
              <c:f>workdone!$B$38:$B$44</c:f>
              <c:strCache>
                <c:ptCount val="6"/>
                <c:pt idx="0">
                  <c:v>7</c:v>
                </c:pt>
                <c:pt idx="1">
                  <c:v>8</c:v>
                </c:pt>
                <c:pt idx="2">
                  <c:v>12</c:v>
                </c:pt>
                <c:pt idx="3">
                  <c:v>13</c:v>
                </c:pt>
                <c:pt idx="4">
                  <c:v>18</c:v>
                </c:pt>
                <c:pt idx="5">
                  <c:v>19</c:v>
                </c:pt>
              </c:strCache>
            </c:strRef>
          </c:cat>
          <c:val>
            <c:numRef>
              <c:f>workdone!$C$38:$C$44</c:f>
              <c:numCache>
                <c:formatCode>General</c:formatCode>
                <c:ptCount val="6"/>
                <c:pt idx="0">
                  <c:v>2</c:v>
                </c:pt>
                <c:pt idx="1">
                  <c:v>1</c:v>
                </c:pt>
                <c:pt idx="2">
                  <c:v>2</c:v>
                </c:pt>
                <c:pt idx="3">
                  <c:v>3</c:v>
                </c:pt>
                <c:pt idx="4">
                  <c:v>3</c:v>
                </c:pt>
                <c:pt idx="5">
                  <c:v>5</c:v>
                </c:pt>
              </c:numCache>
            </c:numRef>
          </c:val>
          <c:extLst>
            <c:ext xmlns:c16="http://schemas.microsoft.com/office/drawing/2014/chart" uri="{C3380CC4-5D6E-409C-BE32-E72D297353CC}">
              <c16:uniqueId val="{00000000-F24F-4099-8F3E-543604B69F9A}"/>
            </c:ext>
          </c:extLst>
        </c:ser>
        <c:dLbls>
          <c:showLegendKey val="0"/>
          <c:showVal val="0"/>
          <c:showCatName val="0"/>
          <c:showSerName val="0"/>
          <c:showPercent val="0"/>
          <c:showBubbleSize val="0"/>
        </c:dLbls>
        <c:axId val="966211327"/>
        <c:axId val="966209407"/>
      </c:areaChart>
      <c:catAx>
        <c:axId val="966211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09407"/>
        <c:crosses val="autoZero"/>
        <c:auto val="1"/>
        <c:lblAlgn val="ctr"/>
        <c:lblOffset val="100"/>
        <c:noMultiLvlLbl val="0"/>
      </c:catAx>
      <c:valAx>
        <c:axId val="96620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113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workdone!$P$33</c:f>
              <c:strCache>
                <c:ptCount val="1"/>
                <c:pt idx="0">
                  <c:v>Total</c:v>
                </c:pt>
              </c:strCache>
            </c:strRef>
          </c:tx>
          <c:spPr>
            <a:solidFill>
              <a:schemeClr val="accent1"/>
            </a:solidFill>
            <a:ln>
              <a:noFill/>
            </a:ln>
            <a:effectLst/>
            <a:sp3d/>
          </c:spPr>
          <c:invertIfNegative val="0"/>
          <c:cat>
            <c:strRef>
              <c:f>workdone!$O$34:$O$40</c:f>
              <c:strCache>
                <c:ptCount val="6"/>
                <c:pt idx="0">
                  <c:v>Caesar Salad</c:v>
                </c:pt>
                <c:pt idx="1">
                  <c:v>Grilled Chicken</c:v>
                </c:pt>
                <c:pt idx="2">
                  <c:v>Oatmeal</c:v>
                </c:pt>
                <c:pt idx="3">
                  <c:v>Pancakes</c:v>
                </c:pt>
                <c:pt idx="4">
                  <c:v>Spaghetti</c:v>
                </c:pt>
                <c:pt idx="5">
                  <c:v>Veggie Burger</c:v>
                </c:pt>
              </c:strCache>
            </c:strRef>
          </c:cat>
          <c:val>
            <c:numRef>
              <c:f>workdone!$P$34:$P$40</c:f>
              <c:numCache>
                <c:formatCode>General</c:formatCode>
                <c:ptCount val="6"/>
                <c:pt idx="0">
                  <c:v>4.3666666666666663</c:v>
                </c:pt>
                <c:pt idx="1">
                  <c:v>4.7750000000000004</c:v>
                </c:pt>
                <c:pt idx="2">
                  <c:v>4.0999999999999996</c:v>
                </c:pt>
                <c:pt idx="3">
                  <c:v>4.4000000000000004</c:v>
                </c:pt>
                <c:pt idx="4">
                  <c:v>4.625</c:v>
                </c:pt>
                <c:pt idx="5">
                  <c:v>4.3499999999999996</c:v>
                </c:pt>
              </c:numCache>
            </c:numRef>
          </c:val>
          <c:extLst>
            <c:ext xmlns:c16="http://schemas.microsoft.com/office/drawing/2014/chart" uri="{C3380CC4-5D6E-409C-BE32-E72D297353CC}">
              <c16:uniqueId val="{00000000-AE5A-437B-95A0-A0CA439F3DFA}"/>
            </c:ext>
          </c:extLst>
        </c:ser>
        <c:dLbls>
          <c:showLegendKey val="0"/>
          <c:showVal val="0"/>
          <c:showCatName val="0"/>
          <c:showSerName val="0"/>
          <c:showPercent val="0"/>
          <c:showBubbleSize val="0"/>
        </c:dLbls>
        <c:gapWidth val="150"/>
        <c:shape val="box"/>
        <c:axId val="2003781631"/>
        <c:axId val="2003782111"/>
        <c:axId val="0"/>
      </c:bar3DChart>
      <c:catAx>
        <c:axId val="2003781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82111"/>
        <c:crosses val="autoZero"/>
        <c:auto val="1"/>
        <c:lblAlgn val="ctr"/>
        <c:lblOffset val="100"/>
        <c:noMultiLvlLbl val="0"/>
      </c:catAx>
      <c:valAx>
        <c:axId val="200378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8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 (version 1).xlsx]workdone!PivotTable2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8704686555333484"/>
          <c:y val="0.1360000661660819"/>
          <c:w val="9.6585095294106395E-3"/>
          <c:h val="0.62147643138990849"/>
        </c:manualLayout>
      </c:layout>
      <c:bar3DChart>
        <c:barDir val="col"/>
        <c:grouping val="clustered"/>
        <c:varyColors val="0"/>
        <c:ser>
          <c:idx val="0"/>
          <c:order val="0"/>
          <c:tx>
            <c:strRef>
              <c:f>workdone!$I$55</c:f>
              <c:strCache>
                <c:ptCount val="1"/>
                <c:pt idx="0">
                  <c:v>Max of Duration (mins)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workdone!$H$56:$H$59</c:f>
              <c:strCache>
                <c:ptCount val="3"/>
                <c:pt idx="0">
                  <c:v>Breakfast</c:v>
                </c:pt>
                <c:pt idx="1">
                  <c:v>Dinner</c:v>
                </c:pt>
                <c:pt idx="2">
                  <c:v>Lunch</c:v>
                </c:pt>
              </c:strCache>
            </c:strRef>
          </c:cat>
          <c:val>
            <c:numRef>
              <c:f>workdone!$I$56:$I$59</c:f>
              <c:numCache>
                <c:formatCode>General</c:formatCode>
                <c:ptCount val="3"/>
                <c:pt idx="0">
                  <c:v>30</c:v>
                </c:pt>
                <c:pt idx="1">
                  <c:v>45</c:v>
                </c:pt>
                <c:pt idx="2">
                  <c:v>30</c:v>
                </c:pt>
              </c:numCache>
            </c:numRef>
          </c:val>
          <c:extLst>
            <c:ext xmlns:c16="http://schemas.microsoft.com/office/drawing/2014/chart" uri="{C3380CC4-5D6E-409C-BE32-E72D297353CC}">
              <c16:uniqueId val="{00000000-44A2-486F-BAEA-B97CA250E86C}"/>
            </c:ext>
          </c:extLst>
        </c:ser>
        <c:ser>
          <c:idx val="1"/>
          <c:order val="1"/>
          <c:tx>
            <c:strRef>
              <c:f>workdone!$J$55</c:f>
              <c:strCache>
                <c:ptCount val="1"/>
                <c:pt idx="0">
                  <c:v>Min of Duration (mins)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workdone!$H$56:$H$59</c:f>
              <c:strCache>
                <c:ptCount val="3"/>
                <c:pt idx="0">
                  <c:v>Breakfast</c:v>
                </c:pt>
                <c:pt idx="1">
                  <c:v>Dinner</c:v>
                </c:pt>
                <c:pt idx="2">
                  <c:v>Lunch</c:v>
                </c:pt>
              </c:strCache>
            </c:strRef>
          </c:cat>
          <c:val>
            <c:numRef>
              <c:f>workdone!$J$56:$J$59</c:f>
              <c:numCache>
                <c:formatCode>General</c:formatCode>
                <c:ptCount val="3"/>
                <c:pt idx="0">
                  <c:v>10</c:v>
                </c:pt>
                <c:pt idx="1">
                  <c:v>30</c:v>
                </c:pt>
                <c:pt idx="2">
                  <c:v>15</c:v>
                </c:pt>
              </c:numCache>
            </c:numRef>
          </c:val>
          <c:extLst>
            <c:ext xmlns:c16="http://schemas.microsoft.com/office/drawing/2014/chart" uri="{C3380CC4-5D6E-409C-BE32-E72D297353CC}">
              <c16:uniqueId val="{00000001-44A2-486F-BAEA-B97CA250E86C}"/>
            </c:ext>
          </c:extLst>
        </c:ser>
        <c:dLbls>
          <c:showLegendKey val="0"/>
          <c:showVal val="0"/>
          <c:showCatName val="0"/>
          <c:showSerName val="0"/>
          <c:showPercent val="0"/>
          <c:showBubbleSize val="0"/>
        </c:dLbls>
        <c:gapWidth val="150"/>
        <c:shape val="box"/>
        <c:axId val="1017148976"/>
        <c:axId val="1017163856"/>
        <c:axId val="0"/>
      </c:bar3DChart>
      <c:catAx>
        <c:axId val="101714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63856"/>
        <c:crosses val="autoZero"/>
        <c:auto val="1"/>
        <c:lblAlgn val="ctr"/>
        <c:lblOffset val="100"/>
        <c:noMultiLvlLbl val="0"/>
      </c:catAx>
      <c:valAx>
        <c:axId val="10171638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48976"/>
        <c:crosses val="autoZero"/>
        <c:crossBetween val="between"/>
      </c:valAx>
      <c:spPr>
        <a:noFill/>
        <a:ln>
          <a:noFill/>
        </a:ln>
        <a:effectLst/>
      </c:spPr>
    </c:plotArea>
    <c:legend>
      <c:legendPos val="r"/>
      <c:layout>
        <c:manualLayout>
          <c:xMode val="edge"/>
          <c:yMode val="edge"/>
          <c:x val="0.66666666666666663"/>
          <c:y val="0.28963555074812625"/>
          <c:w val="0.33333333333333331"/>
          <c:h val="0.45726408285719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Analyst Intern Assignment - Excel (version 1).xlsx]workdone!PivotTable3</c:name>
    <c:fmtId val="0"/>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workdone!$D$68</c:f>
              <c:strCache>
                <c:ptCount val="1"/>
                <c:pt idx="0">
                  <c:v>Min of Duration (mins)</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workdone!$C$69:$C$75</c:f>
              <c:strCache>
                <c:ptCount val="6"/>
                <c:pt idx="0">
                  <c:v>Caesar Salad</c:v>
                </c:pt>
                <c:pt idx="1">
                  <c:v>Grilled Chicken</c:v>
                </c:pt>
                <c:pt idx="2">
                  <c:v>Oatmeal</c:v>
                </c:pt>
                <c:pt idx="3">
                  <c:v>Pancakes</c:v>
                </c:pt>
                <c:pt idx="4">
                  <c:v>Spaghetti</c:v>
                </c:pt>
                <c:pt idx="5">
                  <c:v>Veggie Burger</c:v>
                </c:pt>
              </c:strCache>
            </c:strRef>
          </c:cat>
          <c:val>
            <c:numRef>
              <c:f>workdone!$D$69:$D$75</c:f>
              <c:numCache>
                <c:formatCode>General</c:formatCode>
                <c:ptCount val="6"/>
                <c:pt idx="0">
                  <c:v>15</c:v>
                </c:pt>
                <c:pt idx="1">
                  <c:v>40</c:v>
                </c:pt>
                <c:pt idx="2">
                  <c:v>10</c:v>
                </c:pt>
                <c:pt idx="3">
                  <c:v>30</c:v>
                </c:pt>
                <c:pt idx="4">
                  <c:v>30</c:v>
                </c:pt>
                <c:pt idx="5">
                  <c:v>20</c:v>
                </c:pt>
              </c:numCache>
            </c:numRef>
          </c:val>
          <c:extLst>
            <c:ext xmlns:c16="http://schemas.microsoft.com/office/drawing/2014/chart" uri="{C3380CC4-5D6E-409C-BE32-E72D297353CC}">
              <c16:uniqueId val="{00000000-C9DA-4163-8AD0-0C3D41A9FE6E}"/>
            </c:ext>
          </c:extLst>
        </c:ser>
        <c:ser>
          <c:idx val="1"/>
          <c:order val="1"/>
          <c:tx>
            <c:strRef>
              <c:f>workdone!$E$68</c:f>
              <c:strCache>
                <c:ptCount val="1"/>
                <c:pt idx="0">
                  <c:v>Average of Duration (mins)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workdone!$C$69:$C$75</c:f>
              <c:strCache>
                <c:ptCount val="6"/>
                <c:pt idx="0">
                  <c:v>Caesar Salad</c:v>
                </c:pt>
                <c:pt idx="1">
                  <c:v>Grilled Chicken</c:v>
                </c:pt>
                <c:pt idx="2">
                  <c:v>Oatmeal</c:v>
                </c:pt>
                <c:pt idx="3">
                  <c:v>Pancakes</c:v>
                </c:pt>
                <c:pt idx="4">
                  <c:v>Spaghetti</c:v>
                </c:pt>
                <c:pt idx="5">
                  <c:v>Veggie Burger</c:v>
                </c:pt>
              </c:strCache>
            </c:strRef>
          </c:cat>
          <c:val>
            <c:numRef>
              <c:f>workdone!$E$69:$E$75</c:f>
              <c:numCache>
                <c:formatCode>General</c:formatCode>
                <c:ptCount val="6"/>
                <c:pt idx="0">
                  <c:v>21.666666666666668</c:v>
                </c:pt>
                <c:pt idx="1">
                  <c:v>42.5</c:v>
                </c:pt>
                <c:pt idx="2">
                  <c:v>10</c:v>
                </c:pt>
                <c:pt idx="3">
                  <c:v>30</c:v>
                </c:pt>
                <c:pt idx="4">
                  <c:v>35</c:v>
                </c:pt>
                <c:pt idx="5">
                  <c:v>20</c:v>
                </c:pt>
              </c:numCache>
            </c:numRef>
          </c:val>
          <c:extLst>
            <c:ext xmlns:c16="http://schemas.microsoft.com/office/drawing/2014/chart" uri="{C3380CC4-5D6E-409C-BE32-E72D297353CC}">
              <c16:uniqueId val="{00000001-C9DA-4163-8AD0-0C3D41A9FE6E}"/>
            </c:ext>
          </c:extLst>
        </c:ser>
        <c:ser>
          <c:idx val="2"/>
          <c:order val="2"/>
          <c:tx>
            <c:strRef>
              <c:f>workdone!$F$68</c:f>
              <c:strCache>
                <c:ptCount val="1"/>
                <c:pt idx="0">
                  <c:v>Max of Duration (mins)</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workdone!$C$69:$C$75</c:f>
              <c:strCache>
                <c:ptCount val="6"/>
                <c:pt idx="0">
                  <c:v>Caesar Salad</c:v>
                </c:pt>
                <c:pt idx="1">
                  <c:v>Grilled Chicken</c:v>
                </c:pt>
                <c:pt idx="2">
                  <c:v>Oatmeal</c:v>
                </c:pt>
                <c:pt idx="3">
                  <c:v>Pancakes</c:v>
                </c:pt>
                <c:pt idx="4">
                  <c:v>Spaghetti</c:v>
                </c:pt>
                <c:pt idx="5">
                  <c:v>Veggie Burger</c:v>
                </c:pt>
              </c:strCache>
            </c:strRef>
          </c:cat>
          <c:val>
            <c:numRef>
              <c:f>workdone!$F$69:$F$75</c:f>
              <c:numCache>
                <c:formatCode>General</c:formatCode>
                <c:ptCount val="6"/>
                <c:pt idx="0">
                  <c:v>30</c:v>
                </c:pt>
                <c:pt idx="1">
                  <c:v>45</c:v>
                </c:pt>
                <c:pt idx="2">
                  <c:v>10</c:v>
                </c:pt>
                <c:pt idx="3">
                  <c:v>30</c:v>
                </c:pt>
                <c:pt idx="4">
                  <c:v>40</c:v>
                </c:pt>
                <c:pt idx="5">
                  <c:v>20</c:v>
                </c:pt>
              </c:numCache>
            </c:numRef>
          </c:val>
          <c:extLst>
            <c:ext xmlns:c16="http://schemas.microsoft.com/office/drawing/2014/chart" uri="{C3380CC4-5D6E-409C-BE32-E72D297353CC}">
              <c16:uniqueId val="{00000002-C9DA-4163-8AD0-0C3D41A9FE6E}"/>
            </c:ext>
          </c:extLst>
        </c:ser>
        <c:dLbls>
          <c:showLegendKey val="0"/>
          <c:showVal val="1"/>
          <c:showCatName val="0"/>
          <c:showSerName val="0"/>
          <c:showPercent val="0"/>
          <c:showBubbleSize val="0"/>
        </c:dLbls>
        <c:gapWidth val="150"/>
        <c:shape val="box"/>
        <c:axId val="2055746863"/>
        <c:axId val="2055748303"/>
        <c:axId val="0"/>
      </c:bar3DChart>
      <c:catAx>
        <c:axId val="205574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748303"/>
        <c:crosses val="autoZero"/>
        <c:auto val="1"/>
        <c:lblAlgn val="ctr"/>
        <c:lblOffset val="100"/>
        <c:noMultiLvlLbl val="0"/>
      </c:catAx>
      <c:valAx>
        <c:axId val="2055748303"/>
        <c:scaling>
          <c:orientation val="minMax"/>
        </c:scaling>
        <c:delete val="1"/>
        <c:axPos val="l"/>
        <c:numFmt formatCode="General" sourceLinked="1"/>
        <c:majorTickMark val="none"/>
        <c:minorTickMark val="none"/>
        <c:tickLblPos val="nextTo"/>
        <c:crossAx val="20557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5">
  <a:schemeClr val="accent5"/>
</cs:colorStyle>
</file>

<file path=xl/charts/colors18.xml><?xml version="1.0" encoding="utf-8"?>
<cs:colorStyle xmlns:cs="http://schemas.microsoft.com/office/drawing/2012/chartStyle" xmlns:a="http://schemas.openxmlformats.org/drawingml/2006/main" meth="withinLinearReversed" id="24">
  <a:schemeClr val="accent4"/>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27</xdr:col>
      <xdr:colOff>505822</xdr:colOff>
      <xdr:row>3</xdr:row>
      <xdr:rowOff>122101</xdr:rowOff>
    </xdr:from>
    <xdr:to>
      <xdr:col>35</xdr:col>
      <xdr:colOff>182154</xdr:colOff>
      <xdr:row>13</xdr:row>
      <xdr:rowOff>125912</xdr:rowOff>
    </xdr:to>
    <xdr:graphicFrame macro="">
      <xdr:nvGraphicFramePr>
        <xdr:cNvPr id="2" name="Chart 1">
          <a:extLst>
            <a:ext uri="{FF2B5EF4-FFF2-40B4-BE49-F238E27FC236}">
              <a16:creationId xmlns:a16="http://schemas.microsoft.com/office/drawing/2014/main" id="{07F7781B-2E2E-7B4E-5B1E-887778D5F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246017</xdr:colOff>
      <xdr:row>30</xdr:row>
      <xdr:rowOff>9254</xdr:rowOff>
    </xdr:from>
    <xdr:to>
      <xdr:col>36</xdr:col>
      <xdr:colOff>295366</xdr:colOff>
      <xdr:row>37</xdr:row>
      <xdr:rowOff>43544</xdr:rowOff>
    </xdr:to>
    <xdr:graphicFrame macro="">
      <xdr:nvGraphicFramePr>
        <xdr:cNvPr id="3" name="Chart 2">
          <a:extLst>
            <a:ext uri="{FF2B5EF4-FFF2-40B4-BE49-F238E27FC236}">
              <a16:creationId xmlns:a16="http://schemas.microsoft.com/office/drawing/2014/main" id="{8F7E1CCF-8EE7-4B72-DD39-7A91CB0BD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114625</xdr:colOff>
      <xdr:row>16</xdr:row>
      <xdr:rowOff>1516</xdr:rowOff>
    </xdr:from>
    <xdr:to>
      <xdr:col>31</xdr:col>
      <xdr:colOff>368828</xdr:colOff>
      <xdr:row>26</xdr:row>
      <xdr:rowOff>90254</xdr:rowOff>
    </xdr:to>
    <xdr:graphicFrame macro="">
      <xdr:nvGraphicFramePr>
        <xdr:cNvPr id="5" name="Chart 4">
          <a:extLst>
            <a:ext uri="{FF2B5EF4-FFF2-40B4-BE49-F238E27FC236}">
              <a16:creationId xmlns:a16="http://schemas.microsoft.com/office/drawing/2014/main" id="{C1215DBB-59CB-E73C-1F42-498C194C2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326572</xdr:colOff>
      <xdr:row>15</xdr:row>
      <xdr:rowOff>127366</xdr:rowOff>
    </xdr:from>
    <xdr:to>
      <xdr:col>38</xdr:col>
      <xdr:colOff>319682</xdr:colOff>
      <xdr:row>26</xdr:row>
      <xdr:rowOff>52819</xdr:rowOff>
    </xdr:to>
    <xdr:graphicFrame macro="">
      <xdr:nvGraphicFramePr>
        <xdr:cNvPr id="6" name="Chart 5">
          <a:extLst>
            <a:ext uri="{FF2B5EF4-FFF2-40B4-BE49-F238E27FC236}">
              <a16:creationId xmlns:a16="http://schemas.microsoft.com/office/drawing/2014/main" id="{90A21013-A0E4-CEBC-6C5B-1660920AA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615940</xdr:colOff>
      <xdr:row>40</xdr:row>
      <xdr:rowOff>44002</xdr:rowOff>
    </xdr:from>
    <xdr:to>
      <xdr:col>30</xdr:col>
      <xdr:colOff>179822</xdr:colOff>
      <xdr:row>51</xdr:row>
      <xdr:rowOff>45933</xdr:rowOff>
    </xdr:to>
    <xdr:graphicFrame macro="">
      <xdr:nvGraphicFramePr>
        <xdr:cNvPr id="7" name="Chart 6">
          <a:extLst>
            <a:ext uri="{FF2B5EF4-FFF2-40B4-BE49-F238E27FC236}">
              <a16:creationId xmlns:a16="http://schemas.microsoft.com/office/drawing/2014/main" id="{B61B9DC2-147D-3DCD-1014-427ABAAA9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1150</xdr:colOff>
      <xdr:row>59</xdr:row>
      <xdr:rowOff>144362</xdr:rowOff>
    </xdr:from>
    <xdr:to>
      <xdr:col>37</xdr:col>
      <xdr:colOff>118274</xdr:colOff>
      <xdr:row>74</xdr:row>
      <xdr:rowOff>118043</xdr:rowOff>
    </xdr:to>
    <xdr:graphicFrame macro="">
      <xdr:nvGraphicFramePr>
        <xdr:cNvPr id="8" name="Chart 7">
          <a:extLst>
            <a:ext uri="{FF2B5EF4-FFF2-40B4-BE49-F238E27FC236}">
              <a16:creationId xmlns:a16="http://schemas.microsoft.com/office/drawing/2014/main" id="{40AE14CF-1328-4726-5A81-BC0C8C809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447988</xdr:colOff>
      <xdr:row>39</xdr:row>
      <xdr:rowOff>99087</xdr:rowOff>
    </xdr:from>
    <xdr:to>
      <xdr:col>33</xdr:col>
      <xdr:colOff>490554</xdr:colOff>
      <xdr:row>54</xdr:row>
      <xdr:rowOff>41936</xdr:rowOff>
    </xdr:to>
    <xdr:graphicFrame macro="">
      <xdr:nvGraphicFramePr>
        <xdr:cNvPr id="4" name="Chart 3">
          <a:extLst>
            <a:ext uri="{FF2B5EF4-FFF2-40B4-BE49-F238E27FC236}">
              <a16:creationId xmlns:a16="http://schemas.microsoft.com/office/drawing/2014/main" id="{7FCC8331-7320-56C6-C112-1E02EF13F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115835</xdr:colOff>
      <xdr:row>41</xdr:row>
      <xdr:rowOff>87157</xdr:rowOff>
    </xdr:from>
    <xdr:to>
      <xdr:col>35</xdr:col>
      <xdr:colOff>440117</xdr:colOff>
      <xdr:row>58</xdr:row>
      <xdr:rowOff>92181</xdr:rowOff>
    </xdr:to>
    <xdr:graphicFrame macro="">
      <xdr:nvGraphicFramePr>
        <xdr:cNvPr id="9" name="Chart 8">
          <a:extLst>
            <a:ext uri="{FF2B5EF4-FFF2-40B4-BE49-F238E27FC236}">
              <a16:creationId xmlns:a16="http://schemas.microsoft.com/office/drawing/2014/main" id="{36853E33-D071-4FFD-3CD7-188E9C088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1172307</xdr:colOff>
      <xdr:row>88</xdr:row>
      <xdr:rowOff>20051</xdr:rowOff>
    </xdr:from>
    <xdr:to>
      <xdr:col>8</xdr:col>
      <xdr:colOff>200527</xdr:colOff>
      <xdr:row>134</xdr:row>
      <xdr:rowOff>29306</xdr:rowOff>
    </xdr:to>
    <xdr:graphicFrame macro="">
      <xdr:nvGraphicFramePr>
        <xdr:cNvPr id="10" name="Chart 9">
          <a:extLst>
            <a:ext uri="{FF2B5EF4-FFF2-40B4-BE49-F238E27FC236}">
              <a16:creationId xmlns:a16="http://schemas.microsoft.com/office/drawing/2014/main" id="{515AFCD7-5D97-0166-1172-37EB9F020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1913346</xdr:colOff>
      <xdr:row>18</xdr:row>
      <xdr:rowOff>159657</xdr:rowOff>
    </xdr:from>
    <xdr:to>
      <xdr:col>4</xdr:col>
      <xdr:colOff>597537</xdr:colOff>
      <xdr:row>32</xdr:row>
      <xdr:rowOff>112032</xdr:rowOff>
    </xdr:to>
    <mc:AlternateContent xmlns:mc="http://schemas.openxmlformats.org/markup-compatibility/2006" xmlns:a14="http://schemas.microsoft.com/office/drawing/2010/main">
      <mc:Choice Requires="a14">
        <xdr:graphicFrame macro="">
          <xdr:nvGraphicFramePr>
            <xdr:cNvPr id="14" name="Meal Type">
              <a:extLst>
                <a:ext uri="{FF2B5EF4-FFF2-40B4-BE49-F238E27FC236}">
                  <a16:creationId xmlns:a16="http://schemas.microsoft.com/office/drawing/2014/main" id="{CA29CDE9-2670-58B4-6FAE-60156F2BAB0D}"/>
                </a:ext>
              </a:extLst>
            </xdr:cNvPr>
            <xdr:cNvGraphicFramePr/>
          </xdr:nvGraphicFramePr>
          <xdr:xfrm>
            <a:off x="0" y="0"/>
            <a:ext cx="0" cy="0"/>
          </xdr:xfrm>
          <a:graphic>
            <a:graphicData uri="http://schemas.microsoft.com/office/drawing/2010/slicer">
              <sle:slicer xmlns:sle="http://schemas.microsoft.com/office/drawing/2010/slicer" name="Meal Type"/>
            </a:graphicData>
          </a:graphic>
        </xdr:graphicFrame>
      </mc:Choice>
      <mc:Fallback xmlns="">
        <xdr:sp macro="" textlink="">
          <xdr:nvSpPr>
            <xdr:cNvPr id="0" name=""/>
            <xdr:cNvSpPr>
              <a:spLocks noTextEdit="1"/>
            </xdr:cNvSpPr>
          </xdr:nvSpPr>
          <xdr:spPr>
            <a:xfrm>
              <a:off x="3828215" y="3082739"/>
              <a:ext cx="1828502" cy="2225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281066</xdr:colOff>
      <xdr:row>80</xdr:row>
      <xdr:rowOff>77450</xdr:rowOff>
    </xdr:from>
    <xdr:to>
      <xdr:col>13</xdr:col>
      <xdr:colOff>1018082</xdr:colOff>
      <xdr:row>97</xdr:row>
      <xdr:rowOff>59961</xdr:rowOff>
    </xdr:to>
    <xdr:graphicFrame macro="">
      <xdr:nvGraphicFramePr>
        <xdr:cNvPr id="15" name="Chart 14">
          <a:extLst>
            <a:ext uri="{FF2B5EF4-FFF2-40B4-BE49-F238E27FC236}">
              <a16:creationId xmlns:a16="http://schemas.microsoft.com/office/drawing/2014/main" id="{1D4172B1-DE54-14F7-2E6C-419C4C6C3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81197</xdr:colOff>
      <xdr:row>102</xdr:row>
      <xdr:rowOff>152401</xdr:rowOff>
    </xdr:from>
    <xdr:to>
      <xdr:col>15</xdr:col>
      <xdr:colOff>568377</xdr:colOff>
      <xdr:row>119</xdr:row>
      <xdr:rowOff>134912</xdr:rowOff>
    </xdr:to>
    <xdr:graphicFrame macro="">
      <xdr:nvGraphicFramePr>
        <xdr:cNvPr id="16" name="Chart 15">
          <a:extLst>
            <a:ext uri="{FF2B5EF4-FFF2-40B4-BE49-F238E27FC236}">
              <a16:creationId xmlns:a16="http://schemas.microsoft.com/office/drawing/2014/main" id="{2581A632-197F-8234-7C93-B97488ABC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46</xdr:row>
      <xdr:rowOff>138903</xdr:rowOff>
    </xdr:from>
    <xdr:to>
      <xdr:col>8</xdr:col>
      <xdr:colOff>18585</xdr:colOff>
      <xdr:row>73</xdr:row>
      <xdr:rowOff>55756</xdr:rowOff>
    </xdr:to>
    <xdr:graphicFrame macro="">
      <xdr:nvGraphicFramePr>
        <xdr:cNvPr id="2" name="Chart 1">
          <a:extLst>
            <a:ext uri="{FF2B5EF4-FFF2-40B4-BE49-F238E27FC236}">
              <a16:creationId xmlns:a16="http://schemas.microsoft.com/office/drawing/2014/main" id="{E55AA4AF-D719-46D0-ACC8-3D28D6F4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191967</xdr:colOff>
      <xdr:row>46</xdr:row>
      <xdr:rowOff>148683</xdr:rowOff>
    </xdr:from>
    <xdr:to>
      <xdr:col>17</xdr:col>
      <xdr:colOff>130098</xdr:colOff>
      <xdr:row>73</xdr:row>
      <xdr:rowOff>55757</xdr:rowOff>
    </xdr:to>
    <xdr:graphicFrame macro="">
      <xdr:nvGraphicFramePr>
        <xdr:cNvPr id="3" name="Chart 2">
          <a:extLst>
            <a:ext uri="{FF2B5EF4-FFF2-40B4-BE49-F238E27FC236}">
              <a16:creationId xmlns:a16="http://schemas.microsoft.com/office/drawing/2014/main" id="{F90AB168-6513-4976-959B-CFB0C0B4F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334784</xdr:colOff>
      <xdr:row>46</xdr:row>
      <xdr:rowOff>148683</xdr:rowOff>
    </xdr:from>
    <xdr:to>
      <xdr:col>28</xdr:col>
      <xdr:colOff>557562</xdr:colOff>
      <xdr:row>73</xdr:row>
      <xdr:rowOff>74341</xdr:rowOff>
    </xdr:to>
    <xdr:graphicFrame macro="">
      <xdr:nvGraphicFramePr>
        <xdr:cNvPr id="4" name="Chart 3">
          <a:extLst>
            <a:ext uri="{FF2B5EF4-FFF2-40B4-BE49-F238E27FC236}">
              <a16:creationId xmlns:a16="http://schemas.microsoft.com/office/drawing/2014/main" id="{CC3A9D04-5CE5-4351-8CA0-1E5665592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8960</xdr:colOff>
      <xdr:row>34</xdr:row>
      <xdr:rowOff>55756</xdr:rowOff>
    </xdr:from>
    <xdr:to>
      <xdr:col>47</xdr:col>
      <xdr:colOff>520391</xdr:colOff>
      <xdr:row>73</xdr:row>
      <xdr:rowOff>98902</xdr:rowOff>
    </xdr:to>
    <xdr:graphicFrame macro="">
      <xdr:nvGraphicFramePr>
        <xdr:cNvPr id="5" name="Chart 4">
          <a:extLst>
            <a:ext uri="{FF2B5EF4-FFF2-40B4-BE49-F238E27FC236}">
              <a16:creationId xmlns:a16="http://schemas.microsoft.com/office/drawing/2014/main" id="{D41B7BA2-B353-4342-B71A-8AF6241B9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111512</xdr:colOff>
      <xdr:row>46</xdr:row>
      <xdr:rowOff>130097</xdr:rowOff>
    </xdr:from>
    <xdr:to>
      <xdr:col>39</xdr:col>
      <xdr:colOff>464634</xdr:colOff>
      <xdr:row>73</xdr:row>
      <xdr:rowOff>92927</xdr:rowOff>
    </xdr:to>
    <xdr:graphicFrame macro="">
      <xdr:nvGraphicFramePr>
        <xdr:cNvPr id="6" name="Chart 5">
          <a:extLst>
            <a:ext uri="{FF2B5EF4-FFF2-40B4-BE49-F238E27FC236}">
              <a16:creationId xmlns:a16="http://schemas.microsoft.com/office/drawing/2014/main" id="{DAD7CD45-0EDA-4643-AFAC-A1B6F1891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136468</xdr:colOff>
      <xdr:row>19</xdr:row>
      <xdr:rowOff>160962</xdr:rowOff>
    </xdr:from>
    <xdr:to>
      <xdr:col>12</xdr:col>
      <xdr:colOff>464633</xdr:colOff>
      <xdr:row>46</xdr:row>
      <xdr:rowOff>37171</xdr:rowOff>
    </xdr:to>
    <xdr:graphicFrame macro="">
      <xdr:nvGraphicFramePr>
        <xdr:cNvPr id="7" name="Chart 6">
          <a:extLst>
            <a:ext uri="{FF2B5EF4-FFF2-40B4-BE49-F238E27FC236}">
              <a16:creationId xmlns:a16="http://schemas.microsoft.com/office/drawing/2014/main" id="{53147BD3-83C6-4386-AB40-FDC559795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230735</xdr:colOff>
      <xdr:row>0</xdr:row>
      <xdr:rowOff>40821</xdr:rowOff>
    </xdr:from>
    <xdr:to>
      <xdr:col>28</xdr:col>
      <xdr:colOff>108857</xdr:colOff>
      <xdr:row>19</xdr:row>
      <xdr:rowOff>108856</xdr:rowOff>
    </xdr:to>
    <xdr:graphicFrame macro="">
      <xdr:nvGraphicFramePr>
        <xdr:cNvPr id="8" name="Chart 7">
          <a:extLst>
            <a:ext uri="{FF2B5EF4-FFF2-40B4-BE49-F238E27FC236}">
              <a16:creationId xmlns:a16="http://schemas.microsoft.com/office/drawing/2014/main" id="{5BDB00D8-E103-49C0-B157-70BE49097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140888</xdr:colOff>
      <xdr:row>20</xdr:row>
      <xdr:rowOff>37171</xdr:rowOff>
    </xdr:from>
    <xdr:to>
      <xdr:col>39</xdr:col>
      <xdr:colOff>473596</xdr:colOff>
      <xdr:row>45</xdr:row>
      <xdr:rowOff>152334</xdr:rowOff>
    </xdr:to>
    <xdr:graphicFrame macro="">
      <xdr:nvGraphicFramePr>
        <xdr:cNvPr id="9" name="Chart 8">
          <a:extLst>
            <a:ext uri="{FF2B5EF4-FFF2-40B4-BE49-F238E27FC236}">
              <a16:creationId xmlns:a16="http://schemas.microsoft.com/office/drawing/2014/main" id="{AE151FB2-078C-43EB-93EB-E0D4D4B5B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52437</xdr:colOff>
      <xdr:row>20</xdr:row>
      <xdr:rowOff>59405</xdr:rowOff>
    </xdr:from>
    <xdr:to>
      <xdr:col>27</xdr:col>
      <xdr:colOff>576145</xdr:colOff>
      <xdr:row>45</xdr:row>
      <xdr:rowOff>167267</xdr:rowOff>
    </xdr:to>
    <xdr:graphicFrame macro="">
      <xdr:nvGraphicFramePr>
        <xdr:cNvPr id="11" name="Chart 10">
          <a:extLst>
            <a:ext uri="{FF2B5EF4-FFF2-40B4-BE49-F238E27FC236}">
              <a16:creationId xmlns:a16="http://schemas.microsoft.com/office/drawing/2014/main" id="{5601F617-3635-47AF-AE47-9523AFA23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40</xdr:col>
      <xdr:colOff>343498</xdr:colOff>
      <xdr:row>22</xdr:row>
      <xdr:rowOff>18586</xdr:rowOff>
    </xdr:from>
    <xdr:to>
      <xdr:col>46</xdr:col>
      <xdr:colOff>576146</xdr:colOff>
      <xdr:row>29</xdr:row>
      <xdr:rowOff>74342</xdr:rowOff>
    </xdr:to>
    <mc:AlternateContent xmlns:mc="http://schemas.openxmlformats.org/markup-compatibility/2006" xmlns:a14="http://schemas.microsoft.com/office/drawing/2010/main">
      <mc:Choice Requires="a14">
        <xdr:graphicFrame macro="">
          <xdr:nvGraphicFramePr>
            <xdr:cNvPr id="20" name="Meal Type 1">
              <a:extLst>
                <a:ext uri="{FF2B5EF4-FFF2-40B4-BE49-F238E27FC236}">
                  <a16:creationId xmlns:a16="http://schemas.microsoft.com/office/drawing/2014/main" id="{C3386FBB-C22D-40DB-A941-710A86738769}"/>
                </a:ext>
              </a:extLst>
            </xdr:cNvPr>
            <xdr:cNvGraphicFramePr/>
          </xdr:nvGraphicFramePr>
          <xdr:xfrm>
            <a:off x="0" y="0"/>
            <a:ext cx="0" cy="0"/>
          </xdr:xfrm>
          <a:graphic>
            <a:graphicData uri="http://schemas.microsoft.com/office/drawing/2010/slicer">
              <sle:slicer xmlns:sle="http://schemas.microsoft.com/office/drawing/2010/slicer" name="Meal Type 1"/>
            </a:graphicData>
          </a:graphic>
        </xdr:graphicFrame>
      </mc:Choice>
      <mc:Fallback xmlns="">
        <xdr:sp macro="" textlink="">
          <xdr:nvSpPr>
            <xdr:cNvPr id="0" name=""/>
            <xdr:cNvSpPr>
              <a:spLocks noTextEdit="1"/>
            </xdr:cNvSpPr>
          </xdr:nvSpPr>
          <xdr:spPr>
            <a:xfrm>
              <a:off x="24727498" y="3790486"/>
              <a:ext cx="3890248" cy="1255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152334</xdr:colOff>
      <xdr:row>0</xdr:row>
      <xdr:rowOff>50779</xdr:rowOff>
    </xdr:from>
    <xdr:to>
      <xdr:col>9</xdr:col>
      <xdr:colOff>408878</xdr:colOff>
      <xdr:row>19</xdr:row>
      <xdr:rowOff>105206</xdr:rowOff>
    </xdr:to>
    <xdr:graphicFrame macro="">
      <xdr:nvGraphicFramePr>
        <xdr:cNvPr id="21" name="Chart 20">
          <a:extLst>
            <a:ext uri="{FF2B5EF4-FFF2-40B4-BE49-F238E27FC236}">
              <a16:creationId xmlns:a16="http://schemas.microsoft.com/office/drawing/2014/main" id="{837D613E-CA73-4955-A4FB-5B58267EE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524705</xdr:colOff>
      <xdr:row>0</xdr:row>
      <xdr:rowOff>50779</xdr:rowOff>
    </xdr:from>
    <xdr:to>
      <xdr:col>18</xdr:col>
      <xdr:colOff>101889</xdr:colOff>
      <xdr:row>19</xdr:row>
      <xdr:rowOff>105205</xdr:rowOff>
    </xdr:to>
    <xdr:graphicFrame macro="">
      <xdr:nvGraphicFramePr>
        <xdr:cNvPr id="22" name="Chart 21">
          <a:extLst>
            <a:ext uri="{FF2B5EF4-FFF2-40B4-BE49-F238E27FC236}">
              <a16:creationId xmlns:a16="http://schemas.microsoft.com/office/drawing/2014/main" id="{F1722A28-2C36-434D-A5A9-EC56DDB43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185854</xdr:colOff>
      <xdr:row>1</xdr:row>
      <xdr:rowOff>149678</xdr:rowOff>
    </xdr:from>
    <xdr:to>
      <xdr:col>39</xdr:col>
      <xdr:colOff>353122</xdr:colOff>
      <xdr:row>5</xdr:row>
      <xdr:rowOff>130099</xdr:rowOff>
    </xdr:to>
    <xdr:sp macro="" textlink="">
      <xdr:nvSpPr>
        <xdr:cNvPr id="23" name="TextBox 22">
          <a:extLst>
            <a:ext uri="{FF2B5EF4-FFF2-40B4-BE49-F238E27FC236}">
              <a16:creationId xmlns:a16="http://schemas.microsoft.com/office/drawing/2014/main" id="{F844BD0A-989F-4FF8-A4C5-CE44A7BD8C35}"/>
            </a:ext>
          </a:extLst>
        </xdr:cNvPr>
        <xdr:cNvSpPr txBox="1"/>
      </xdr:nvSpPr>
      <xdr:spPr>
        <a:xfrm>
          <a:off x="17972049" y="316946"/>
          <a:ext cx="6300439" cy="649494"/>
        </a:xfrm>
        <a:prstGeom prst="rect">
          <a:avLst/>
        </a:prstGeom>
        <a:solidFill>
          <a:srgbClr val="68686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i="0" kern="1200">
              <a:solidFill>
                <a:schemeClr val="accent3">
                  <a:lumMod val="40000"/>
                  <a:lumOff val="60000"/>
                </a:schemeClr>
              </a:solidFill>
            </a:rPr>
            <a:t>Total User's</a:t>
          </a:r>
        </a:p>
      </xdr:txBody>
    </xdr:sp>
    <xdr:clientData/>
  </xdr:twoCellAnchor>
  <xdr:twoCellAnchor>
    <xdr:from>
      <xdr:col>40</xdr:col>
      <xdr:colOff>346814</xdr:colOff>
      <xdr:row>1</xdr:row>
      <xdr:rowOff>122464</xdr:rowOff>
    </xdr:from>
    <xdr:to>
      <xdr:col>44</xdr:col>
      <xdr:colOff>92927</xdr:colOff>
      <xdr:row>5</xdr:row>
      <xdr:rowOff>55756</xdr:rowOff>
    </xdr:to>
    <xdr:sp macro="" textlink="">
      <xdr:nvSpPr>
        <xdr:cNvPr id="24" name="TextBox 23">
          <a:extLst>
            <a:ext uri="{FF2B5EF4-FFF2-40B4-BE49-F238E27FC236}">
              <a16:creationId xmlns:a16="http://schemas.microsoft.com/office/drawing/2014/main" id="{A1E86E6D-AEFA-4D13-93AC-49FD6B774CA6}"/>
            </a:ext>
          </a:extLst>
        </xdr:cNvPr>
        <xdr:cNvSpPr txBox="1"/>
      </xdr:nvSpPr>
      <xdr:spPr>
        <a:xfrm>
          <a:off x="24879497" y="289732"/>
          <a:ext cx="2199381" cy="602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000" b="1" i="0" u="none" strike="noStrike" kern="1200">
              <a:solidFill>
                <a:srgbClr val="000000"/>
              </a:solidFill>
              <a:latin typeface="Arial"/>
              <a:cs typeface="Arial"/>
            </a:rPr>
            <a:t> </a:t>
          </a:r>
        </a:p>
      </xdr:txBody>
    </xdr:sp>
    <xdr:clientData/>
  </xdr:twoCellAnchor>
  <xdr:twoCellAnchor>
    <xdr:from>
      <xdr:col>40</xdr:col>
      <xdr:colOff>390294</xdr:colOff>
      <xdr:row>6</xdr:row>
      <xdr:rowOff>111513</xdr:rowOff>
    </xdr:from>
    <xdr:to>
      <xdr:col>44</xdr:col>
      <xdr:colOff>223025</xdr:colOff>
      <xdr:row>10</xdr:row>
      <xdr:rowOff>74342</xdr:rowOff>
    </xdr:to>
    <xdr:sp macro="" textlink="U_D_TABLE!B17">
      <xdr:nvSpPr>
        <xdr:cNvPr id="27" name="Rectangle 26">
          <a:extLst>
            <a:ext uri="{FF2B5EF4-FFF2-40B4-BE49-F238E27FC236}">
              <a16:creationId xmlns:a16="http://schemas.microsoft.com/office/drawing/2014/main" id="{6A6C4A9B-A924-2541-82F6-697DB8C42425}"/>
            </a:ext>
          </a:extLst>
        </xdr:cNvPr>
        <xdr:cNvSpPr/>
      </xdr:nvSpPr>
      <xdr:spPr>
        <a:xfrm>
          <a:off x="24922977" y="1115123"/>
          <a:ext cx="2285999" cy="63190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5C5B07C-2915-47B4-BC67-EA57EA9581C4}" type="TxLink">
            <a:rPr lang="en-US" sz="4400" b="1" i="0" u="none" strike="noStrike" kern="1200">
              <a:solidFill>
                <a:srgbClr val="000000"/>
              </a:solidFill>
              <a:latin typeface="Arial"/>
              <a:cs typeface="Arial"/>
            </a:rPr>
            <a:pPr algn="ctr"/>
            <a:t>10</a:t>
          </a:fld>
          <a:endParaRPr lang="en-IN" sz="4400" b="1" kern="1200"/>
        </a:p>
      </xdr:txBody>
    </xdr:sp>
    <xdr:clientData/>
  </xdr:twoCellAnchor>
  <xdr:twoCellAnchor>
    <xdr:from>
      <xdr:col>40</xdr:col>
      <xdr:colOff>427464</xdr:colOff>
      <xdr:row>12</xdr:row>
      <xdr:rowOff>74341</xdr:rowOff>
    </xdr:from>
    <xdr:to>
      <xdr:col>44</xdr:col>
      <xdr:colOff>204439</xdr:colOff>
      <xdr:row>15</xdr:row>
      <xdr:rowOff>148683</xdr:rowOff>
    </xdr:to>
    <xdr:sp macro="" textlink="U_D_TABLE!B16">
      <xdr:nvSpPr>
        <xdr:cNvPr id="28" name="Rectangle 27">
          <a:extLst>
            <a:ext uri="{FF2B5EF4-FFF2-40B4-BE49-F238E27FC236}">
              <a16:creationId xmlns:a16="http://schemas.microsoft.com/office/drawing/2014/main" id="{8D31B719-1E45-188F-181B-C37DD6BA8B51}"/>
            </a:ext>
          </a:extLst>
        </xdr:cNvPr>
        <xdr:cNvSpPr/>
      </xdr:nvSpPr>
      <xdr:spPr>
        <a:xfrm>
          <a:off x="24960147" y="2081561"/>
          <a:ext cx="2230243" cy="57614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1385D71-8BA4-4765-A2FE-65FBDCB8EEE7}" type="TxLink">
            <a:rPr lang="en-US" sz="4400" b="1" i="0" u="none" strike="noStrike" kern="1200">
              <a:solidFill>
                <a:srgbClr val="000000"/>
              </a:solidFill>
              <a:latin typeface="Arial"/>
              <a:cs typeface="Arial"/>
            </a:rPr>
            <a:pPr algn="ctr"/>
            <a:t>94</a:t>
          </a:fld>
          <a:endParaRPr lang="en-IN" sz="4400" b="1" kern="1200"/>
        </a:p>
      </xdr:txBody>
    </xdr:sp>
    <xdr:clientData/>
  </xdr:twoCellAnchor>
  <xdr:twoCellAnchor>
    <xdr:from>
      <xdr:col>29</xdr:col>
      <xdr:colOff>185854</xdr:colOff>
      <xdr:row>6</xdr:row>
      <xdr:rowOff>130098</xdr:rowOff>
    </xdr:from>
    <xdr:to>
      <xdr:col>39</xdr:col>
      <xdr:colOff>390293</xdr:colOff>
      <xdr:row>10</xdr:row>
      <xdr:rowOff>130097</xdr:rowOff>
    </xdr:to>
    <xdr:sp macro="" textlink="">
      <xdr:nvSpPr>
        <xdr:cNvPr id="29" name="TextBox 28">
          <a:extLst>
            <a:ext uri="{FF2B5EF4-FFF2-40B4-BE49-F238E27FC236}">
              <a16:creationId xmlns:a16="http://schemas.microsoft.com/office/drawing/2014/main" id="{95487EC7-F700-6E18-33A4-975EDD892D3C}"/>
            </a:ext>
          </a:extLst>
        </xdr:cNvPr>
        <xdr:cNvSpPr txBox="1"/>
      </xdr:nvSpPr>
      <xdr:spPr>
        <a:xfrm>
          <a:off x="17972049" y="1133708"/>
          <a:ext cx="6337610" cy="669072"/>
        </a:xfrm>
        <a:prstGeom prst="rect">
          <a:avLst/>
        </a:prstGeom>
        <a:solidFill>
          <a:schemeClr val="tx2">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kern="1200">
              <a:solidFill>
                <a:schemeClr val="accent3">
                  <a:lumMod val="40000"/>
                  <a:lumOff val="60000"/>
                </a:schemeClr>
              </a:solidFill>
            </a:rPr>
            <a:t>Total</a:t>
          </a:r>
          <a:r>
            <a:rPr lang="en-IN" sz="4000" b="1" kern="1200" baseline="0">
              <a:solidFill>
                <a:schemeClr val="accent3">
                  <a:lumMod val="40000"/>
                  <a:lumOff val="60000"/>
                </a:schemeClr>
              </a:solidFill>
            </a:rPr>
            <a:t> Cities</a:t>
          </a:r>
          <a:endParaRPr lang="en-IN" sz="4000" b="1" kern="1200">
            <a:solidFill>
              <a:schemeClr val="accent3">
                <a:lumMod val="40000"/>
                <a:lumOff val="60000"/>
              </a:schemeClr>
            </a:solidFill>
          </a:endParaRPr>
        </a:p>
      </xdr:txBody>
    </xdr:sp>
    <xdr:clientData/>
  </xdr:twoCellAnchor>
  <xdr:twoCellAnchor>
    <xdr:from>
      <xdr:col>29</xdr:col>
      <xdr:colOff>167268</xdr:colOff>
      <xdr:row>12</xdr:row>
      <xdr:rowOff>74341</xdr:rowOff>
    </xdr:from>
    <xdr:to>
      <xdr:col>39</xdr:col>
      <xdr:colOff>408878</xdr:colOff>
      <xdr:row>16</xdr:row>
      <xdr:rowOff>55756</xdr:rowOff>
    </xdr:to>
    <xdr:sp macro="" textlink="">
      <xdr:nvSpPr>
        <xdr:cNvPr id="30" name="TextBox 29">
          <a:extLst>
            <a:ext uri="{FF2B5EF4-FFF2-40B4-BE49-F238E27FC236}">
              <a16:creationId xmlns:a16="http://schemas.microsoft.com/office/drawing/2014/main" id="{CDCF8EF0-E9CE-8727-6FC1-D8679904ECA5}"/>
            </a:ext>
          </a:extLst>
        </xdr:cNvPr>
        <xdr:cNvSpPr txBox="1"/>
      </xdr:nvSpPr>
      <xdr:spPr>
        <a:xfrm>
          <a:off x="17953463" y="2081561"/>
          <a:ext cx="6374781" cy="650488"/>
        </a:xfrm>
        <a:prstGeom prst="rect">
          <a:avLst/>
        </a:prstGeom>
        <a:solidFill>
          <a:schemeClr val="tx2">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kern="1200">
              <a:solidFill>
                <a:schemeClr val="accent3">
                  <a:lumMod val="40000"/>
                  <a:lumOff val="60000"/>
                </a:schemeClr>
              </a:solidFill>
            </a:rPr>
            <a:t>Total Order's</a:t>
          </a:r>
        </a:p>
      </xdr:txBody>
    </xdr:sp>
    <xdr:clientData/>
  </xdr:twoCellAnchor>
  <xdr:twoCellAnchor>
    <xdr:from>
      <xdr:col>40</xdr:col>
      <xdr:colOff>371707</xdr:colOff>
      <xdr:row>1</xdr:row>
      <xdr:rowOff>92927</xdr:rowOff>
    </xdr:from>
    <xdr:to>
      <xdr:col>44</xdr:col>
      <xdr:colOff>167268</xdr:colOff>
      <xdr:row>5</xdr:row>
      <xdr:rowOff>55756</xdr:rowOff>
    </xdr:to>
    <xdr:sp macro="" textlink="U_D_TABLE!B15">
      <xdr:nvSpPr>
        <xdr:cNvPr id="31" name="Rectangle 30">
          <a:extLst>
            <a:ext uri="{FF2B5EF4-FFF2-40B4-BE49-F238E27FC236}">
              <a16:creationId xmlns:a16="http://schemas.microsoft.com/office/drawing/2014/main" id="{843B2A5B-7E87-CDDF-704B-32F5DF17EC00}"/>
            </a:ext>
          </a:extLst>
        </xdr:cNvPr>
        <xdr:cNvSpPr/>
      </xdr:nvSpPr>
      <xdr:spPr>
        <a:xfrm>
          <a:off x="24904390" y="260195"/>
          <a:ext cx="2248829" cy="63190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303ED0C-7469-4952-9E29-4B50A99FF16F}" type="TxLink">
            <a:rPr lang="en-US" sz="4400" b="1" i="0" u="none" strike="noStrike" kern="1200">
              <a:solidFill>
                <a:schemeClr val="tx2">
                  <a:lumMod val="85000"/>
                  <a:lumOff val="15000"/>
                </a:schemeClr>
              </a:solidFill>
              <a:latin typeface="Arial"/>
              <a:cs typeface="Arial"/>
            </a:rPr>
            <a:pPr algn="ctr"/>
            <a:t>10</a:t>
          </a:fld>
          <a:endParaRPr lang="en-IN" sz="4400" b="1" kern="1200">
            <a:solidFill>
              <a:schemeClr val="tx2">
                <a:lumMod val="85000"/>
                <a:lumOff val="1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sycho gaming" refreshedDate="45649.90310625" createdVersion="8" refreshedVersion="8" minRefreshableVersion="3" recordCount="16" xr:uid="{C0793EBD-08DC-4596-8691-8C028192754F}">
  <cacheSource type="worksheet">
    <worksheetSource name="SessionTable"/>
  </cacheSource>
  <cacheFields count="10">
    <cacheField name="User ID" numFmtId="0">
      <sharedItems/>
    </cacheField>
    <cacheField name="Session ID" numFmtId="0">
      <sharedItems/>
    </cacheField>
    <cacheField name="Dish Name" numFmtId="0">
      <sharedItems count="6">
        <s v="Spaghetti"/>
        <s v="Caesar Salad"/>
        <s v="Grilled Chicken"/>
        <s v="Pancakes"/>
        <s v="Veggie Burger"/>
        <s v="Oatmeal"/>
      </sharedItems>
    </cacheField>
    <cacheField name="Meal Type" numFmtId="0">
      <sharedItems/>
    </cacheField>
    <cacheField name="Session Start" numFmtId="22">
      <sharedItems containsSemiMixedTypes="0" containsNonDate="0" containsDate="1" containsString="0" minDate="2024-12-01T12:00:00" maxDate="2024-12-08T19:30:00"/>
    </cacheField>
    <cacheField name="Session End" numFmtId="22">
      <sharedItems containsSemiMixedTypes="0" containsNonDate="0" containsDate="1" containsString="0" minDate="2024-12-01T12:20:00" maxDate="2024-12-08T20:10:00"/>
    </cacheField>
    <cacheField name="Duration (mins)" numFmtId="0">
      <sharedItems containsSemiMixedTypes="0" containsString="0" containsNumber="1" containsInteger="1" minValue="10" maxValue="45"/>
    </cacheField>
    <cacheField name="Session Rating" numFmtId="0">
      <sharedItems containsSemiMixedTypes="0" containsString="0" containsNumber="1" minValue="4" maxValue="5"/>
    </cacheField>
    <cacheField name="Start_time" numFmtId="166">
      <sharedItems containsSemiMixedTypes="0" containsNonDate="0" containsDate="1" containsString="0" minDate="1899-12-30T07:00:00" maxDate="1899-12-30T19:30:00"/>
    </cacheField>
    <cacheField name="Hour" numFmtId="0">
      <sharedItems containsSemiMixedTypes="0" containsString="0" containsNumber="1" containsInteger="1" minValue="7" maxValue="19"/>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4976854" backgroundQuery="1" createdVersion="8" refreshedVersion="8" minRefreshableVersion="3" recordCount="0" supportSubquery="1" supportAdvancedDrill="1" xr:uid="{225DC6F5-1C34-4AA9-BE84-1CBBA0CA4E44}">
  <cacheSource type="external" connectionId="4"/>
  <cacheFields count="4">
    <cacheField name="[ORDER_TABLE].[Time of Day].[Time of Day]" caption="Time of Day" numFmtId="0" hierarchy="7" level="1">
      <sharedItems count="3">
        <s v="Day"/>
        <s v="Morning"/>
        <s v="Night"/>
      </sharedItems>
    </cacheField>
    <cacheField name="[ORDER_TABLE].[Order Status].[Order Status]" caption="Order Status" numFmtId="0" hierarchy="5" level="1">
      <sharedItems count="2">
        <s v="Canceled"/>
        <s v="Completed"/>
      </sharedItems>
    </cacheField>
    <cacheField name="[Measures].[Count of Order Status]" caption="Count of Order Status" numFmtId="0" hierarchy="42" level="32767"/>
    <cacheField name="[ORDER_TABLE].[Meal Type].[Meal Type]" caption="Meal Type" numFmtId="0" hierarchy="3" level="1">
      <sharedItems containsSemiMixedTypes="0" containsNonDate="0" containsString="0"/>
    </cacheField>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3"/>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2" memberValueDatatype="130" unbalanced="0">
      <fieldsUsage count="2">
        <fieldUsage x="-1"/>
        <fieldUsage x="1"/>
      </fieldsUsage>
    </cacheHierarchy>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2" memberValueDatatype="130" unbalanced="0">
      <fieldsUsage count="2">
        <fieldUsage x="-1"/>
        <fieldUsage x="0"/>
      </fieldsUsage>
    </cacheHierarchy>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5555554" backgroundQuery="1" createdVersion="8" refreshedVersion="8" minRefreshableVersion="3" recordCount="0" supportSubquery="1" supportAdvancedDrill="1" xr:uid="{7B86707B-C912-4492-8419-F99E3F9BD8DE}">
  <cacheSource type="external" connectionId="4"/>
  <cacheFields count="3">
    <cacheField name="[SessionTable].[Hour].[Hour]" caption="Hour" numFmtId="0" hierarchy="20" level="1">
      <sharedItems containsSemiMixedTypes="0" containsString="0" containsNumber="1" containsInteger="1" minValue="7" maxValue="19" count="6">
        <n v="7"/>
        <n v="8"/>
        <n v="12"/>
        <n v="13"/>
        <n v="18"/>
        <n v="19"/>
      </sharedItems>
      <extLst>
        <ext xmlns:x15="http://schemas.microsoft.com/office/spreadsheetml/2010/11/main" uri="{4F2E5C28-24EA-4eb8-9CBF-B6C8F9C3D259}">
          <x15:cachedUniqueNames>
            <x15:cachedUniqueName index="0" name="[SessionTable].[Hour].&amp;[7]"/>
            <x15:cachedUniqueName index="1" name="[SessionTable].[Hour].&amp;[8]"/>
            <x15:cachedUniqueName index="2" name="[SessionTable].[Hour].&amp;[12]"/>
            <x15:cachedUniqueName index="3" name="[SessionTable].[Hour].&amp;[13]"/>
            <x15:cachedUniqueName index="4" name="[SessionTable].[Hour].&amp;[18]"/>
            <x15:cachedUniqueName index="5" name="[SessionTable].[Hour].&amp;[19]"/>
          </x15:cachedUniqueNames>
        </ext>
      </extLst>
    </cacheField>
    <cacheField name="[Measures].[Count of Hour]" caption="Count of Hour" numFmtId="0" hierarchy="44" level="32767"/>
    <cacheField name="[ORDER_TABLE].[Meal Type].[Meal Type]" caption="Meal Type" numFmtId="0" hierarchy="3" level="1">
      <sharedItems containsSemiMixedTypes="0" containsNonDate="0" containsString="0"/>
    </cacheField>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2"/>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2" memberValueDatatype="20" unbalanced="0">
      <fieldsUsage count="2">
        <fieldUsage x="-1"/>
        <fieldUsage x="0"/>
      </fieldsUsage>
    </cacheHierarchy>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5902778" backgroundQuery="1" createdVersion="8" refreshedVersion="8" minRefreshableVersion="3" recordCount="0" supportSubquery="1" supportAdvancedDrill="1" xr:uid="{D34FD693-D036-46E8-904E-E435C47ED090}">
  <cacheSource type="external" connectionId="4"/>
  <cacheFields count="3">
    <cacheField name="[ORDER_TABLE].[User ID].[User ID]" caption="User ID" numFmtId="0" hierarchy="1" level="1">
      <sharedItems count="8">
        <s v="U001"/>
        <s v="U002"/>
        <s v="U003"/>
        <s v="U004"/>
        <s v="U005"/>
        <s v="U006"/>
        <s v="U007"/>
        <s v="U008"/>
      </sharedItems>
    </cacheField>
    <cacheField name="[Measures].[Sum of Amount in INR]" caption="Sum of Amount in INR" numFmtId="0" hierarchy="37" level="32767"/>
    <cacheField name="[ORDER_TABLE].[Meal Type].[Meal Type]" caption="Meal Type" numFmtId="0" hierarchy="3" level="1">
      <sharedItems containsSemiMixedTypes="0" containsNonDate="0" containsString="0"/>
    </cacheField>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2" memberValueDatatype="130" unbalanced="0">
      <fieldsUsage count="2">
        <fieldUsage x="-1"/>
        <fieldUsage x="0"/>
      </fieldsUsage>
    </cacheHierarchy>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2"/>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49.953587962962" backgroundQuery="1" createdVersion="3" refreshedVersion="8" minRefreshableVersion="3" recordCount="0" supportSubquery="1" supportAdvancedDrill="1" xr:uid="{8B8EDD0C-A03A-4715-8795-828BC4A01DDD}">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8467748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sycho gaming" refreshedDate="45649.958470949074" createdVersion="8" refreshedVersion="8" minRefreshableVersion="3" recordCount="10" xr:uid="{5D6EFAF8-6CD7-4AAF-8C09-7D985D0F7E7F}">
  <cacheSource type="worksheet">
    <worksheetSource name="USERS_TABLE"/>
  </cacheSource>
  <cacheFields count="9">
    <cacheField name="User ID" numFmtId="0">
      <sharedItems count="10">
        <s v="U001"/>
        <s v="U002"/>
        <s v="U003"/>
        <s v="U004"/>
        <s v="U005"/>
        <s v="U006"/>
        <s v="U007"/>
        <s v="U008"/>
        <s v="U009"/>
        <s v="U010"/>
      </sharedItems>
    </cacheField>
    <cacheField name="User Name" numFmtId="0">
      <sharedItems/>
    </cacheField>
    <cacheField name="Age" numFmtId="0">
      <sharedItems containsSemiMixedTypes="0" containsString="0" containsNumber="1" containsInteger="1" minValue="25" maxValue="42"/>
    </cacheField>
    <cacheField name="Location" numFmtId="0">
      <sharedItems/>
    </cacheField>
    <cacheField name="Registration Date" numFmtId="14">
      <sharedItems containsSemiMixedTypes="0" containsNonDate="0" containsDate="1" containsString="0" minDate="2023-01-15T00:00:00" maxDate="2023-10-11T00:00:00"/>
    </cacheField>
    <cacheField name="Phone" numFmtId="0">
      <sharedItems/>
    </cacheField>
    <cacheField name="Email" numFmtId="0">
      <sharedItems/>
    </cacheField>
    <cacheField name="Favorite Meal" numFmtId="0">
      <sharedItems count="3">
        <s v="Dinner"/>
        <s v="Lunch"/>
        <s v="Breakfast"/>
      </sharedItems>
    </cacheField>
    <cacheField name="Total Orders" numFmtId="0">
      <sharedItems containsSemiMixedTypes="0" containsString="0" containsNumber="1" containsInteger="1" minValue="5" maxValue="1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49.961754398151" backgroundQuery="1" createdVersion="8" refreshedVersion="8" minRefreshableVersion="3" recordCount="0" supportSubquery="1" supportAdvancedDrill="1" xr:uid="{978DAE49-A858-4710-8D0B-443F61406FE0}">
  <cacheSource type="external" connectionId="4"/>
  <cacheFields count="2">
    <cacheField name="[USERS_TABLE].[Favorite Meal].[Favorite Meal]" caption="Favorite Meal" numFmtId="0" hierarchy="28" level="1">
      <sharedItems count="3">
        <s v="Breakfast"/>
        <s v="Dinner"/>
        <s v="Lunch"/>
      </sharedItems>
    </cacheField>
    <cacheField name="[Measures].[Sum of Total Orders]" caption="Sum of Total Orders" numFmtId="0" hierarchy="55" level="32767"/>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0" memberValueDatatype="130" unbalanced="0"/>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2" memberValueDatatype="130" unbalanced="0">
      <fieldsUsage count="2">
        <fieldUsage x="-1"/>
        <fieldUsage x="0"/>
      </fieldsUsage>
    </cacheHierarchy>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49.987061689812" backgroundQuery="1" createdVersion="8" refreshedVersion="8" minRefreshableVersion="3" recordCount="0" supportSubquery="1" supportAdvancedDrill="1" xr:uid="{61361E00-B76F-41D0-9677-4F7BD3671300}">
  <cacheSource type="external" connectionId="4"/>
  <cacheFields count="3">
    <cacheField name="[Measures].[Sum of Total Orders]" caption="Sum of Total Orders" numFmtId="0" hierarchy="55" level="32767"/>
    <cacheField name="[Measures].[Count of Location]" caption="Count of Location" numFmtId="0" hierarchy="57" level="32767"/>
    <cacheField name="[Measures].[Count of User ID]" caption="Count of User ID" numFmtId="0" hierarchy="56" level="32767"/>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0" memberValueDatatype="130" unbalanced="0"/>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2662037" backgroundQuery="1" createdVersion="8" refreshedVersion="8" minRefreshableVersion="3" recordCount="0" supportSubquery="1" supportAdvancedDrill="1" xr:uid="{CAC14E91-10B8-487C-A9DE-56D6F0BE3892}">
  <cacheSource type="external" connectionId="4"/>
  <cacheFields count="2">
    <cacheField name="[ORDER_TABLE].[Meal Type].[Meal Type]" caption="Meal Type" numFmtId="0" hierarchy="3" level="1">
      <sharedItems count="3">
        <s v="Breakfast"/>
        <s v="Dinner"/>
        <s v="Lunch"/>
      </sharedItems>
    </cacheField>
    <cacheField name="[Measures].[Count of Meal Type]" caption="Count of Meal Type" numFmtId="0" hierarchy="38" level="32767"/>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0"/>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3124999" backgroundQuery="1" createdVersion="8" refreshedVersion="8" minRefreshableVersion="3" recordCount="0" supportSubquery="1" supportAdvancedDrill="1" xr:uid="{3F2C0946-9F34-4258-B62A-41FC212FD054}">
  <cacheSource type="external" connectionId="4"/>
  <cacheFields count="3">
    <cacheField name="[SessionTable].[Dish Name].[Dish Name]" caption="Dish Name" numFmtId="0" hierarchy="13" level="1">
      <sharedItems count="6">
        <s v="Caesar Salad"/>
        <s v="Grilled Chicken"/>
        <s v="Oatmeal"/>
        <s v="Pancakes"/>
        <s v="Spaghetti"/>
        <s v="Veggie Burger"/>
      </sharedItems>
    </cacheField>
    <cacheField name="[Measures].[Average of Session Rating]" caption="Average of Session Rating" numFmtId="0" hierarchy="46" level="32767"/>
    <cacheField name="[ORDER_TABLE].[Meal Type].[Meal Type]" caption="Meal Type" numFmtId="0" hierarchy="3" level="1">
      <sharedItems containsSemiMixedTypes="0" containsNonDate="0" containsString="0"/>
    </cacheField>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2"/>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2" memberValueDatatype="130" unbalanced="0">
      <fieldsUsage count="2">
        <fieldUsage x="-1"/>
        <fieldUsage x="0"/>
      </fieldsUsage>
    </cacheHierarchy>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3472222" backgroundQuery="1" createdVersion="8" refreshedVersion="8" minRefreshableVersion="3" recordCount="0" supportSubquery="1" supportAdvancedDrill="1" xr:uid="{B9D44E5F-5524-4177-B1D6-DFE7B73C123C}">
  <cacheSource type="external" connectionId="4"/>
  <cacheFields count="3">
    <cacheField name="[ORDER_TABLE].[Meal Type].[Meal Type]" caption="Meal Type" numFmtId="0" hierarchy="3" level="1">
      <sharedItems count="3">
        <s v="Breakfast"/>
        <s v="Dinner"/>
        <s v="Lunch"/>
      </sharedItems>
    </cacheField>
    <cacheField name="[ORDER_TABLE].[Dish Name].[Dish Name]" caption="Dish Name" numFmtId="0" hierarchy="4" level="1">
      <sharedItems count="6">
        <s v="Caesar Salad"/>
        <s v="Grilled Chicken"/>
        <s v="Oatmeal"/>
        <s v="Pancakes"/>
        <s v="Spaghetti"/>
        <s v="Veggie Burger"/>
      </sharedItems>
    </cacheField>
    <cacheField name="[Measures].[Distinct Count of Dish Name]" caption="Distinct Count of Dish Name" numFmtId="0" hierarchy="50" level="32767"/>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0"/>
      </fieldsUsage>
    </cacheHierarchy>
    <cacheHierarchy uniqueName="[ORDER_TABLE].[Dish Name]" caption="Dish Name" attribute="1" defaultMemberUniqueName="[ORDER_TABLE].[Dish Name].[All]" allUniqueName="[ORDER_TABLE].[Dish Name].[All]" dimensionUniqueName="[ORDER_TABLE]" displayFolder="" count="2" memberValueDatatype="130" unbalanced="0">
      <fieldsUsage count="2">
        <fieldUsage x="-1"/>
        <fieldUsage x="1"/>
      </fieldsUsage>
    </cacheHierarchy>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4050923" backgroundQuery="1" createdVersion="8" refreshedVersion="8" minRefreshableVersion="3" recordCount="0" supportSubquery="1" supportAdvancedDrill="1" xr:uid="{4F10E6D6-89B5-456C-846E-E450357EDBE8}">
  <cacheSource type="external" connectionId="4"/>
  <cacheFields count="4">
    <cacheField name="[Measures].[Max of Duration (mins)]" caption="Max of Duration (mins)" numFmtId="0" hierarchy="48" level="32767"/>
    <cacheField name="[SessionTable].[Meal Type].[Meal Type]" caption="Meal Type" numFmtId="0" hierarchy="14" level="1">
      <sharedItems count="3">
        <s v="Breakfast"/>
        <s v="Dinner"/>
        <s v="Lunch"/>
      </sharedItems>
    </cacheField>
    <cacheField name="[Measures].[Min of Duration (mins)]" caption="Min of Duration (mins)" numFmtId="0" hierarchy="49" level="32767"/>
    <cacheField name="[ORDER_TABLE].[Meal Type].[Meal Type]" caption="Meal Type" numFmtId="0" hierarchy="3" level="1">
      <sharedItems containsSemiMixedTypes="0" containsNonDate="0" containsString="0"/>
    </cacheField>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3"/>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0" memberValueDatatype="130" unbalanced="0"/>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2" memberValueDatatype="130" unbalanced="0">
      <fieldsUsage count="2">
        <fieldUsage x="-1"/>
        <fieldUsage x="1"/>
      </fieldsUsage>
    </cacheHierarchy>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hidden="1">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oneField="1" hidden="1">
      <fieldsUsage count="1">
        <fieldUsage x="2"/>
      </fieldsUsage>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sycho gaming" refreshedDate="45650.005454398146" backgroundQuery="1" createdVersion="8" refreshedVersion="8" minRefreshableVersion="3" recordCount="0" supportSubquery="1" supportAdvancedDrill="1" xr:uid="{A56A2712-BA94-4B34-8FBE-F13281A313FE}">
  <cacheSource type="external" connectionId="4"/>
  <cacheFields count="3">
    <cacheField name="[ORDER_TABLE].[Order Status].[Order Status]" caption="Order Status" numFmtId="0" hierarchy="5" level="1">
      <sharedItems count="2">
        <s v="Canceled"/>
        <s v="Completed"/>
      </sharedItems>
    </cacheField>
    <cacheField name="[Measures].[Count of Order Status]" caption="Count of Order Status" numFmtId="0" hierarchy="42" level="32767"/>
    <cacheField name="[ORDER_TABLE].[Meal Type].[Meal Type]" caption="Meal Type" numFmtId="0" hierarchy="3" level="1">
      <sharedItems containsSemiMixedTypes="0" containsNonDate="0" containsString="0"/>
    </cacheField>
  </cacheFields>
  <cacheHierarchies count="58">
    <cacheHierarchy uniqueName="[ORDER_TABLE].[Order ID]" caption="Order ID" attribute="1" defaultMemberUniqueName="[ORDER_TABLE].[Order ID].[All]" allUniqueName="[ORDER_TABLE].[Order ID].[All]" dimensionUniqueName="[ORDER_TABLE]" displayFolder="" count="0" memberValueDatatype="20" unbalanced="0"/>
    <cacheHierarchy uniqueName="[ORDER_TABLE].[User ID]" caption="User ID" attribute="1" defaultMemberUniqueName="[ORDER_TABLE].[User ID].[All]" allUniqueName="[ORDER_TABLE].[Us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Meal Type]" caption="Meal Type" attribute="1" defaultMemberUniqueName="[ORDER_TABLE].[Meal Type].[All]" allUniqueName="[ORDER_TABLE].[Meal Type].[All]" dimensionUniqueName="[ORDER_TABLE]" displayFolder="" count="2" memberValueDatatype="130" unbalanced="0">
      <fieldsUsage count="2">
        <fieldUsage x="-1"/>
        <fieldUsage x="2"/>
      </fieldsUsage>
    </cacheHierarchy>
    <cacheHierarchy uniqueName="[ORDER_TABLE].[Dish Name]" caption="Dish Name" attribute="1" defaultMemberUniqueName="[ORDER_TABLE].[Dish Name].[All]" allUniqueName="[ORDER_TABLE].[Dish Name].[All]" dimensionUniqueName="[ORDER_TABLE]" displayFolder="" count="0" memberValueDatatype="130" unbalanced="0"/>
    <cacheHierarchy uniqueName="[ORDER_TABLE].[Order Status]" caption="Order Status" attribute="1" defaultMemberUniqueName="[ORDER_TABLE].[Order Status].[All]" allUniqueName="[ORDER_TABLE].[Order Status].[All]" dimensionUniqueName="[ORDER_TABLE]" displayFolder="" count="2" memberValueDatatype="130" unbalanced="0">
      <fieldsUsage count="2">
        <fieldUsage x="-1"/>
        <fieldUsage x="0"/>
      </fieldsUsage>
    </cacheHierarchy>
    <cacheHierarchy uniqueName="[ORDER_TABLE].[Amount (USD)]" caption="Amount (USD)" attribute="1" defaultMemberUniqueName="[ORDER_TABLE].[Amount (USD)].[All]" allUniqueName="[ORDER_TABLE].[Amount (USD)].[All]" dimensionUniqueName="[ORDER_TABLE]" displayFolder="" count="0" memberValueDatatype="5" unbalanced="0"/>
    <cacheHierarchy uniqueName="[ORDER_TABLE].[Time of Day]" caption="Time of Day" attribute="1" defaultMemberUniqueName="[ORDER_TABLE].[Time of Day].[All]" allUniqueName="[ORDER_TABLE].[Time of Day].[All]" dimensionUniqueName="[ORDER_TABLE]" displayFolder="" count="0" memberValueDatatype="130" unbalanced="0"/>
    <cacheHierarchy uniqueName="[ORDER_TABLE].[Rating]" caption="Rating" attribute="1" defaultMemberUniqueName="[ORDER_TABLE].[Rating].[All]" allUniqueName="[ORDER_TABLE].[Rating].[All]" dimensionUniqueName="[ORDER_TABLE]" displayFolder="" count="0" memberValueDatatype="20" unbalanced="0"/>
    <cacheHierarchy uniqueName="[ORDER_TABLE].[Session ID]" caption="Session ID" attribute="1" defaultMemberUniqueName="[ORDER_TABLE].[Session ID].[All]" allUniqueName="[ORDER_TABLE].[Session ID].[All]" dimensionUniqueName="[ORDER_TABLE]" displayFolder="" count="0" memberValueDatatype="130" unbalanced="0"/>
    <cacheHierarchy uniqueName="[ORDER_TABLE].[Amount in INR]" caption="Amount in INR" attribute="1" defaultMemberUniqueName="[ORDER_TABLE].[Amount in INR].[All]" allUniqueName="[ORDER_TABLE].[Amount in INR].[All]" dimensionUniqueName="[ORDER_TABLE]" displayFolder="" count="0" memberValueDatatype="5" unbalanced="0"/>
    <cacheHierarchy uniqueName="[SessionTable].[User ID]" caption="User ID" attribute="1" defaultMemberUniqueName="[SessionTable].[User ID].[All]" allUniqueName="[SessionTable].[User ID].[All]" dimensionUniqueName="[SessionTable]" displayFolder="" count="0" memberValueDatatype="130" unbalanced="0"/>
    <cacheHierarchy uniqueName="[SessionTable].[Session ID]" caption="Session ID" attribute="1" defaultMemberUniqueName="[SessionTable].[Session ID].[All]" allUniqueName="[SessionTable].[Session ID].[All]" dimensionUniqueName="[SessionTable]" displayFolder="" count="0" memberValueDatatype="130" unbalanced="0"/>
    <cacheHierarchy uniqueName="[SessionTable].[Dish Name]" caption="Dish Name" attribute="1" defaultMemberUniqueName="[SessionTable].[Dish Name].[All]" allUniqueName="[SessionTable].[Dish Name].[All]" dimensionUniqueName="[SessionTable]" displayFolder="" count="0" memberValueDatatype="130" unbalanced="0"/>
    <cacheHierarchy uniqueName="[SessionTable].[Meal Type]" caption="Meal Type" attribute="1" defaultMemberUniqueName="[SessionTable].[Meal Type].[All]" allUniqueName="[SessionTable].[Meal Type].[All]" dimensionUniqueName="[SessionTable]" displayFolder="" count="0" memberValueDatatype="130" unbalanced="0"/>
    <cacheHierarchy uniqueName="[SessionTable].[Session Start]" caption="Session Start" attribute="1" time="1" defaultMemberUniqueName="[SessionTable].[Session Start].[All]" allUniqueName="[SessionTable].[Session Start].[All]" dimensionUniqueName="[SessionTable]" displayFolder="" count="0" memberValueDatatype="7" unbalanced="0"/>
    <cacheHierarchy uniqueName="[SessionTable].[Session End]" caption="Session End" attribute="1" time="1" defaultMemberUniqueName="[SessionTable].[Session End].[All]" allUniqueName="[SessionTable].[Session End].[All]" dimensionUniqueName="[SessionTable]" displayFolder="" count="0" memberValueDatatype="7" unbalanced="0"/>
    <cacheHierarchy uniqueName="[SessionTable].[Duration (mins)]" caption="Duration (mins)" attribute="1" defaultMemberUniqueName="[SessionTable].[Duration (mins)].[All]" allUniqueName="[SessionTable].[Duration (mins)].[All]" dimensionUniqueName="[SessionTable]" displayFolder="" count="0" memberValueDatatype="20" unbalanced="0"/>
    <cacheHierarchy uniqueName="[SessionTable].[Session Rating]" caption="Session Rating" attribute="1" defaultMemberUniqueName="[SessionTable].[Session Rating].[All]" allUniqueName="[SessionTable].[Session Rating].[All]" dimensionUniqueName="[SessionTable]" displayFolder="" count="0" memberValueDatatype="5" unbalanced="0"/>
    <cacheHierarchy uniqueName="[SessionTable].[Start_time]" caption="Start_time" attribute="1" time="1" defaultMemberUniqueName="[SessionTable].[Start_time].[All]" allUniqueName="[SessionTable].[Start_time].[All]" dimensionUniqueName="[SessionTable]" displayFolder="" count="0" memberValueDatatype="7" unbalanced="0"/>
    <cacheHierarchy uniqueName="[SessionTable].[Hour]" caption="Hour" attribute="1" defaultMemberUniqueName="[SessionTable].[Hour].[All]" allUniqueName="[SessionTable].[Hour].[All]" dimensionUniqueName="[SessionTable]" displayFolder="" count="0" memberValueDatatype="20" unbalanced="0"/>
    <cacheHierarchy uniqueName="[USERS_TABLE].[User ID]" caption="User ID" attribute="1" defaultMemberUniqueName="[USERS_TABLE].[User ID].[All]" allUniqueName="[USERS_TABLE].[User ID].[All]" dimensionUniqueName="[USERS_TABLE]" displayFolder="" count="0" memberValueDatatype="130" unbalanced="0"/>
    <cacheHierarchy uniqueName="[USERS_TABLE].[User Name]" caption="User Name" attribute="1" defaultMemberUniqueName="[USERS_TABLE].[User Name].[All]" allUniqueName="[USERS_TABLE].[User Name].[All]" dimensionUniqueName="[USERS_TABLE]" displayFolder="" count="0" memberValueDatatype="130" unbalanced="0"/>
    <cacheHierarchy uniqueName="[USERS_TABLE].[Age]" caption="Age" attribute="1" defaultMemberUniqueName="[USERS_TABLE].[Age].[All]" allUniqueName="[USERS_TABLE].[Age].[All]" dimensionUniqueName="[USERS_TABLE]" displayFolder="" count="0" memberValueDatatype="20" unbalanced="0"/>
    <cacheHierarchy uniqueName="[USERS_TABLE].[Location]" caption="Location" attribute="1" defaultMemberUniqueName="[USERS_TABLE].[Location].[All]" allUniqueName="[USERS_TABLE].[Location].[All]" dimensionUniqueName="[USERS_TABLE]" displayFolder="" count="0" memberValueDatatype="130" unbalanced="0"/>
    <cacheHierarchy uniqueName="[USERS_TABLE].[Registration Date]" caption="Registration Date" attribute="1" time="1" defaultMemberUniqueName="[USERS_TABLE].[Registration Date].[All]" allUniqueName="[USERS_TABLE].[Registration Date].[All]" dimensionUniqueName="[USERS_TABLE]" displayFolder="" count="0" memberValueDatatype="7" unbalanced="0"/>
    <cacheHierarchy uniqueName="[USERS_TABLE].[Phone]" caption="Phone" attribute="1" defaultMemberUniqueName="[USERS_TABLE].[Phone].[All]" allUniqueName="[USERS_TABLE].[Phone].[All]" dimensionUniqueName="[USERS_TABLE]" displayFolder="" count="0" memberValueDatatype="130" unbalanced="0"/>
    <cacheHierarchy uniqueName="[USERS_TABLE].[Email]" caption="Email" attribute="1" defaultMemberUniqueName="[USERS_TABLE].[Email].[All]" allUniqueName="[USERS_TABLE].[Email].[All]" dimensionUniqueName="[USERS_TABLE]" displayFolder="" count="0" memberValueDatatype="130" unbalanced="0"/>
    <cacheHierarchy uniqueName="[USERS_TABLE].[Favorite Meal]" caption="Favorite Meal" attribute="1" defaultMemberUniqueName="[USERS_TABLE].[Favorite Meal].[All]" allUniqueName="[USERS_TABLE].[Favorite Meal].[All]" dimensionUniqueName="[USERS_TABLE]" displayFolder="" count="0" memberValueDatatype="130" unbalanced="0"/>
    <cacheHierarchy uniqueName="[USERS_TABLE].[Total Orders]" caption="Total Orders" attribute="1" defaultMemberUniqueName="[USERS_TABLE].[Total Orders].[All]" allUniqueName="[USERS_TABLE].[Total Orders].[All]" dimensionUniqueName="[USERS_TABLE]" displayFolder="" count="0" memberValueDatatype="20" unbalanced="0"/>
    <cacheHierarchy uniqueName="[USERS_TABLE].[Registration Date (Month)]" caption="Registration Date (Month)" attribute="1" defaultMemberUniqueName="[USERS_TABLE].[Registration Date (Month)].[All]" allUniqueName="[USERS_TABLE].[Registration Date (Month)].[All]" dimensionUniqueName="[USERS_TABLE]" displayFolder="" count="0" memberValueDatatype="130" unbalanced="0"/>
    <cacheHierarchy uniqueName="[USERS_TABLE].[Registration Date (Month Index)]" caption="Registration Date (Month Index)" attribute="1" defaultMemberUniqueName="[USERS_TABLE].[Registration Date (Month Index)].[All]" allUniqueName="[USERS_TABLE].[Registration Date (Month Index)].[All]" dimensionUniqueName="[USERS_TABLE]" displayFolder="" count="0" memberValueDatatype="20" unbalanced="0" hidden="1"/>
    <cacheHierarchy uniqueName="[Measures].[__XL_Count USERS_TABLE]" caption="__XL_Count USERS_TABLE" measure="1" displayFolder="" measureGroup="USERS_TABLE" count="0" hidden="1"/>
    <cacheHierarchy uniqueName="[Measures].[__XL_Count ORDER_TABLE]" caption="__XL_Count ORDER_TABLE" measure="1" displayFolder="" measureGroup="ORDER_TABLE" count="0" hidden="1"/>
    <cacheHierarchy uniqueName="[Measures].[__XL_Count SessionTable]" caption="__XL_Count SessionTable" measure="1" displayFolder="" measureGroup="SessionTable" count="0" hidden="1"/>
    <cacheHierarchy uniqueName="[Measures].[__No measures defined]" caption="__No measures defined" measure="1" displayFolder="" count="0" hidden="1"/>
    <cacheHierarchy uniqueName="[Measures].[Sum of Order ID]" caption="Sum of Order ID" measure="1" displayFolder="" measureGroup="ORDER_TABLE" count="0" hidden="1">
      <extLst>
        <ext xmlns:x15="http://schemas.microsoft.com/office/spreadsheetml/2010/11/main" uri="{B97F6D7D-B522-45F9-BDA1-12C45D357490}">
          <x15:cacheHierarchy aggregatedColumn="0"/>
        </ext>
      </extLst>
    </cacheHierarchy>
    <cacheHierarchy uniqueName="[Measures].[Sum of Amount in INR]" caption="Sum of Amount in INR" measure="1" displayFolder="" measureGroup="ORDER_TABLE" count="0" hidden="1">
      <extLst>
        <ext xmlns:x15="http://schemas.microsoft.com/office/spreadsheetml/2010/11/main" uri="{B97F6D7D-B522-45F9-BDA1-12C45D357490}">
          <x15:cacheHierarchy aggregatedColumn="10"/>
        </ext>
      </extLst>
    </cacheHierarchy>
    <cacheHierarchy uniqueName="[Measures].[Count of Meal Type]" caption="Count of Meal Type" measure="1" displayFolder="" measureGroup="ORDER_TABLE"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ORDER_TABLE" count="0" hidden="1">
      <extLst>
        <ext xmlns:x15="http://schemas.microsoft.com/office/spreadsheetml/2010/11/main" uri="{B97F6D7D-B522-45F9-BDA1-12C45D357490}">
          <x15:cacheHierarchy aggregatedColumn="8"/>
        </ext>
      </extLst>
    </cacheHierarchy>
    <cacheHierarchy uniqueName="[Measures].[Count of Dish Name]" caption="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Order Status]" caption="Count of Order Status" measure="1" displayFolder="" measureGroup="ORDER_TABL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Hour]" caption="Sum of Hour" measure="1" displayFolder="" measureGroup="SessionTable" count="0" hidden="1">
      <extLst>
        <ext xmlns:x15="http://schemas.microsoft.com/office/spreadsheetml/2010/11/main" uri="{B97F6D7D-B522-45F9-BDA1-12C45D357490}">
          <x15:cacheHierarchy aggregatedColumn="20"/>
        </ext>
      </extLst>
    </cacheHierarchy>
    <cacheHierarchy uniqueName="[Measures].[Count of Hour]" caption="Count of Hour" measure="1" displayFolder="" measureGroup="SessionTable" count="0" hidden="1">
      <extLst>
        <ext xmlns:x15="http://schemas.microsoft.com/office/spreadsheetml/2010/11/main" uri="{B97F6D7D-B522-45F9-BDA1-12C45D357490}">
          <x15:cacheHierarchy aggregatedColumn="20"/>
        </ext>
      </extLst>
    </cacheHierarchy>
    <cacheHierarchy uniqueName="[Measures].[Sum of Session Rating]" caption="Sum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Average of Session Rating]" caption="Average of Session Rating" measure="1" displayFolder="" measureGroup="SessionTable" count="0" hidden="1">
      <extLst>
        <ext xmlns:x15="http://schemas.microsoft.com/office/spreadsheetml/2010/11/main" uri="{B97F6D7D-B522-45F9-BDA1-12C45D357490}">
          <x15:cacheHierarchy aggregatedColumn="18"/>
        </ext>
      </extLst>
    </cacheHierarchy>
    <cacheHierarchy uniqueName="[Measures].[Sum of Duration (mins)]" caption="Sum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ax of Duration (mins)]" caption="Max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Min of Duration (mins)]" caption="Min of Duration (mins)" measure="1" displayFolder="" measureGroup="SessionTable" count="0" hidden="1">
      <extLst>
        <ext xmlns:x15="http://schemas.microsoft.com/office/spreadsheetml/2010/11/main" uri="{B97F6D7D-B522-45F9-BDA1-12C45D357490}">
          <x15:cacheHierarchy aggregatedColumn="17"/>
        </ext>
      </extLst>
    </cacheHierarchy>
    <cacheHierarchy uniqueName="[Measures].[Distinct Count of Dish Name]" caption="Distinct Count of Dish Name" measure="1" displayFolder="" measureGroup="ORDER_TABLE" count="0" hidden="1">
      <extLst>
        <ext xmlns:x15="http://schemas.microsoft.com/office/spreadsheetml/2010/11/main" uri="{B97F6D7D-B522-45F9-BDA1-12C45D357490}">
          <x15:cacheHierarchy aggregatedColumn="4"/>
        </ext>
      </extLst>
    </cacheHierarchy>
    <cacheHierarchy uniqueName="[Measures].[Count of Dish Name 2]" caption="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Distinct Count of Dish Name 2]" caption="Distinct Count of Dish Name 2" measure="1" displayFolder="" measureGroup="SessionTable" count="0" hidden="1">
      <extLst>
        <ext xmlns:x15="http://schemas.microsoft.com/office/spreadsheetml/2010/11/main" uri="{B97F6D7D-B522-45F9-BDA1-12C45D357490}">
          <x15:cacheHierarchy aggregatedColumn="13"/>
        </ext>
      </extLst>
    </cacheHierarchy>
    <cacheHierarchy uniqueName="[Measures].[Count of Favorite Meal]" caption="Count of Favorite Meal" measure="1" displayFolder="" measureGroup="USERS_TABLE" count="0" hidden="1">
      <extLst>
        <ext xmlns:x15="http://schemas.microsoft.com/office/spreadsheetml/2010/11/main" uri="{B97F6D7D-B522-45F9-BDA1-12C45D357490}">
          <x15:cacheHierarchy aggregatedColumn="28"/>
        </ext>
      </extLst>
    </cacheHierarchy>
    <cacheHierarchy uniqueName="[Measures].[Count of Registration Date]" caption="Count of Registration Date" measure="1" displayFolder="" measureGroup="USERS_TABLE" count="0" hidden="1">
      <extLst>
        <ext xmlns:x15="http://schemas.microsoft.com/office/spreadsheetml/2010/11/main" uri="{B97F6D7D-B522-45F9-BDA1-12C45D357490}">
          <x15:cacheHierarchy aggregatedColumn="25"/>
        </ext>
      </extLst>
    </cacheHierarchy>
    <cacheHierarchy uniqueName="[Measures].[Sum of Total Orders]" caption="Sum of Total Orders" measure="1" displayFolder="" measureGroup="USERS_TABLE" count="0" hidden="1">
      <extLst>
        <ext xmlns:x15="http://schemas.microsoft.com/office/spreadsheetml/2010/11/main" uri="{B97F6D7D-B522-45F9-BDA1-12C45D357490}">
          <x15:cacheHierarchy aggregatedColumn="29"/>
        </ext>
      </extLst>
    </cacheHierarchy>
    <cacheHierarchy uniqueName="[Measures].[Count of User ID]" caption="Count of User ID" measure="1" displayFolder="" measureGroup="USERS_TABLE" count="0" hidden="1">
      <extLst>
        <ext xmlns:x15="http://schemas.microsoft.com/office/spreadsheetml/2010/11/main" uri="{B97F6D7D-B522-45F9-BDA1-12C45D357490}">
          <x15:cacheHierarchy aggregatedColumn="21"/>
        </ext>
      </extLst>
    </cacheHierarchy>
    <cacheHierarchy uniqueName="[Measures].[Count of Location]" caption="Count of Location" measure="1" displayFolder="" measureGroup="USERS_TABLE"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_TABLE" uniqueName="[ORDER_TABLE]" caption="ORDER_TABLE"/>
    <dimension name="SessionTable" uniqueName="[SessionTable]" caption="SessionTable"/>
    <dimension name="USERS_TABLE" uniqueName="[USERS_TABLE]" caption="USERS_TABLE"/>
  </dimensions>
  <measureGroups count="3">
    <measureGroup name="ORDER_TABLE" caption="ORDER_TABLE"/>
    <measureGroup name="SessionTable" caption="SessionTable"/>
    <measureGroup name="USERS_TABLE" caption="USERS_TABLE"/>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U001"/>
    <s v="S001"/>
    <x v="0"/>
    <s v="Dinner"/>
    <d v="2024-12-01T19:00:00"/>
    <d v="2024-12-01T19:30:00"/>
    <n v="30"/>
    <n v="4.5"/>
    <d v="1899-12-30T19:00:00"/>
    <n v="19"/>
  </r>
  <r>
    <s v="U002"/>
    <s v="S002"/>
    <x v="1"/>
    <s v="Lunch"/>
    <d v="2024-12-01T12:00:00"/>
    <d v="2024-12-01T12:20:00"/>
    <n v="20"/>
    <n v="4"/>
    <d v="1899-12-30T12:00:00"/>
    <n v="12"/>
  </r>
  <r>
    <s v="U003"/>
    <s v="S003"/>
    <x v="2"/>
    <s v="Dinner"/>
    <d v="2024-12-02T19:30:00"/>
    <d v="2024-12-02T20:10:00"/>
    <n v="40"/>
    <n v="4.8"/>
    <d v="1899-12-30T19:30:00"/>
    <n v="19"/>
  </r>
  <r>
    <s v="U001"/>
    <s v="S004"/>
    <x v="3"/>
    <s v="Breakfast"/>
    <d v="2024-12-02T07:30:00"/>
    <d v="2024-12-02T08:00:00"/>
    <n v="30"/>
    <n v="4.2"/>
    <d v="1899-12-30T07:30:00"/>
    <n v="7"/>
  </r>
  <r>
    <s v="U004"/>
    <s v="S005"/>
    <x v="1"/>
    <s v="Lunch"/>
    <d v="2024-12-03T13:00:00"/>
    <d v="2024-12-03T13:15:00"/>
    <n v="15"/>
    <n v="4.7"/>
    <d v="1899-12-30T13:00:00"/>
    <n v="13"/>
  </r>
  <r>
    <s v="U002"/>
    <s v="S006"/>
    <x v="0"/>
    <s v="Dinner"/>
    <d v="2024-12-03T18:30:00"/>
    <d v="2024-12-03T19:00:00"/>
    <n v="30"/>
    <n v="4.3"/>
    <d v="1899-12-30T18:30:00"/>
    <n v="18"/>
  </r>
  <r>
    <s v="U005"/>
    <s v="S007"/>
    <x v="2"/>
    <s v="Dinner"/>
    <d v="2024-12-04T18:00:00"/>
    <d v="2024-12-04T18:45:00"/>
    <n v="45"/>
    <n v="4.5999999999999996"/>
    <d v="1899-12-30T18:00:00"/>
    <n v="18"/>
  </r>
  <r>
    <s v="U003"/>
    <s v="S008"/>
    <x v="4"/>
    <s v="Lunch"/>
    <d v="2024-12-04T13:30:00"/>
    <d v="2024-12-04T13:50:00"/>
    <n v="20"/>
    <n v="4.4000000000000004"/>
    <d v="1899-12-30T13:30:00"/>
    <n v="13"/>
  </r>
  <r>
    <s v="U001"/>
    <s v="S009"/>
    <x v="2"/>
    <s v="Dinner"/>
    <d v="2024-12-05T19:00:00"/>
    <d v="2024-12-05T19:40:00"/>
    <n v="40"/>
    <n v="4.9000000000000004"/>
    <d v="1899-12-30T19:00:00"/>
    <n v="19"/>
  </r>
  <r>
    <s v="U002"/>
    <s v="S010"/>
    <x v="5"/>
    <s v="Breakfast"/>
    <d v="2024-12-05T07:00:00"/>
    <d v="2024-12-05T07:10:00"/>
    <n v="10"/>
    <n v="4.0999999999999996"/>
    <d v="1899-12-30T07:00:00"/>
    <n v="7"/>
  </r>
  <r>
    <s v="U003"/>
    <s v="S011"/>
    <x v="3"/>
    <s v="Breakfast"/>
    <d v="2024-12-06T08:00:00"/>
    <d v="2024-12-06T08:30:00"/>
    <n v="30"/>
    <n v="4.5999999999999996"/>
    <d v="1899-12-30T08:00:00"/>
    <n v="8"/>
  </r>
  <r>
    <s v="U004"/>
    <s v="S012"/>
    <x v="0"/>
    <s v="Dinner"/>
    <d v="2024-12-06T19:00:00"/>
    <d v="2024-12-06T19:40:00"/>
    <n v="40"/>
    <n v="4.7"/>
    <d v="1899-12-30T19:00:00"/>
    <n v="19"/>
  </r>
  <r>
    <s v="U005"/>
    <s v="S013"/>
    <x v="1"/>
    <s v="Lunch"/>
    <d v="2024-12-07T12:30:00"/>
    <d v="2024-12-07T13:00:00"/>
    <n v="30"/>
    <n v="4.4000000000000004"/>
    <d v="1899-12-30T12:30:00"/>
    <n v="12"/>
  </r>
  <r>
    <s v="U006"/>
    <s v="S014"/>
    <x v="2"/>
    <s v="Dinner"/>
    <d v="2024-12-07T18:00:00"/>
    <d v="2024-12-07T18:45:00"/>
    <n v="45"/>
    <n v="4.8"/>
    <d v="1899-12-30T18:00:00"/>
    <n v="18"/>
  </r>
  <r>
    <s v="U007"/>
    <s v="S015"/>
    <x v="0"/>
    <s v="Dinner"/>
    <d v="2024-12-08T19:30:00"/>
    <d v="2024-12-08T20:10:00"/>
    <n v="40"/>
    <n v="5"/>
    <d v="1899-12-30T19:30:00"/>
    <n v="19"/>
  </r>
  <r>
    <s v="U008"/>
    <s v="S016"/>
    <x v="4"/>
    <s v="Lunch"/>
    <d v="2024-12-08T13:30:00"/>
    <d v="2024-12-08T13:50:00"/>
    <n v="20"/>
    <n v="4.3"/>
    <d v="1899-12-30T13:30:00"/>
    <n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Alice Johnson"/>
    <n v="28"/>
    <s v="New York"/>
    <d v="2023-01-15T00:00:00"/>
    <s v="123-456-7890"/>
    <s v="alice@email.com"/>
    <x v="0"/>
    <n v="12"/>
  </r>
  <r>
    <x v="1"/>
    <s v="Bob Smith"/>
    <n v="35"/>
    <s v="Los Angeles"/>
    <d v="2023-02-20T00:00:00"/>
    <s v="987-654-3210"/>
    <s v="bob@email.com"/>
    <x v="1"/>
    <n v="8"/>
  </r>
  <r>
    <x v="2"/>
    <s v="Charlie Lee"/>
    <n v="42"/>
    <s v="Chicago"/>
    <d v="2023-03-10T00:00:00"/>
    <s v="555-123-4567"/>
    <s v="charlie@email.com"/>
    <x v="2"/>
    <n v="15"/>
  </r>
  <r>
    <x v="3"/>
    <s v="David Brown"/>
    <n v="27"/>
    <s v="San Francisco"/>
    <d v="2023-04-05T00:00:00"/>
    <s v="444-333-2222"/>
    <s v="david@email.com"/>
    <x v="0"/>
    <n v="10"/>
  </r>
  <r>
    <x v="4"/>
    <s v="Emma White"/>
    <n v="30"/>
    <s v="Seattle"/>
    <d v="2023-05-22T00:00:00"/>
    <s v="777-888-9999"/>
    <s v="emma@email.com"/>
    <x v="1"/>
    <n v="9"/>
  </r>
  <r>
    <x v="5"/>
    <s v="Frank Green"/>
    <n v="25"/>
    <s v="Austin"/>
    <d v="2023-06-15T00:00:00"/>
    <s v="888-777-6666"/>
    <s v="frank@email.com"/>
    <x v="0"/>
    <n v="7"/>
  </r>
  <r>
    <x v="6"/>
    <s v="Grace King"/>
    <n v="38"/>
    <s v="Boston"/>
    <d v="2023-07-02T00:00:00"/>
    <s v="999-888-7777"/>
    <s v="grace@email.com"/>
    <x v="2"/>
    <n v="14"/>
  </r>
  <r>
    <x v="7"/>
    <s v="Henry Lee"/>
    <n v="31"/>
    <s v="Miami"/>
    <d v="2023-08-11T00:00:00"/>
    <s v="101-202-3030"/>
    <s v="henry@email.com"/>
    <x v="0"/>
    <n v="5"/>
  </r>
  <r>
    <x v="8"/>
    <s v="Irene Moore"/>
    <n v="33"/>
    <s v="Dallas"/>
    <d v="2023-09-01T00:00:00"/>
    <s v="202-303-4040"/>
    <s v="irene@email.com"/>
    <x v="1"/>
    <n v="6"/>
  </r>
  <r>
    <x v="9"/>
    <s v="Jack White"/>
    <n v="29"/>
    <s v="Phoenix"/>
    <d v="2023-10-10T00:00:00"/>
    <s v="303-404-5050"/>
    <s v="jack@email.com"/>
    <x v="0"/>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DF5D47-D95C-4546-8197-2FAE53FEB4B1}"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36:N137"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Total Orders" fld="0" baseField="0" baseItem="0"/>
    <dataField name="Count of Location" fld="1" subtotal="count" baseField="0" baseItem="0"/>
    <dataField name="Count of User ID" fld="2"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USERS_TABLE">
        <x15:activeTabTopLevelEntity name="[US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343C36-D1B9-4C46-A5A3-AA43353F8CA2}" name="PivotTable10" cacheId="6" applyNumberFormats="0" applyBorderFormats="0" applyFontFormats="0" applyPatternFormats="0" applyAlignmentFormats="0" applyWidthHeightFormats="1" dataCaption="Values" tag="41af95be-6f48-4010-91c8-f6fe95d664ed" updatedVersion="8" minRefreshableVersion="3" useAutoFormatting="1" itemPrintTitles="1" createdVersion="8" indent="0" outline="1" outlineData="1" multipleFieldFilters="0" chartFormat="9">
  <location ref="H8:O13"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4">
    <i>
      <x/>
    </i>
    <i>
      <x v="1"/>
    </i>
    <i>
      <x v="2"/>
    </i>
    <i t="grand">
      <x/>
    </i>
  </rowItems>
  <colFields count="1">
    <field x="1"/>
  </colFields>
  <colItems count="7">
    <i>
      <x/>
    </i>
    <i>
      <x v="1"/>
    </i>
    <i>
      <x v="2"/>
    </i>
    <i>
      <x v="3"/>
    </i>
    <i>
      <x v="4"/>
    </i>
    <i>
      <x v="5"/>
    </i>
    <i t="grand">
      <x/>
    </i>
  </colItems>
  <dataFields count="1">
    <dataField name="Distinct Count of Dish Name" fld="2" subtotal="count" baseField="0" baseItem="0">
      <extLst>
        <ext xmlns:x15="http://schemas.microsoft.com/office/spreadsheetml/2010/11/main" uri="{FABC7310-3BB5-11E1-824E-6D434824019B}">
          <x15:dataField isCountDistinct="1"/>
        </ext>
      </extLst>
    </dataField>
  </dataFields>
  <chartFormats count="1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5"/>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Dish Na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x15:activeTabTopLevelEntity name="[SessionTable]"/>
        <x15:activeTabTopLevelEntity name="[US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073E15-B465-45D8-A85A-ADE2B7D111E7}" name="PivotTable5" cacheId="11" applyNumberFormats="0" applyBorderFormats="0" applyFontFormats="0" applyPatternFormats="0" applyAlignmentFormats="0" applyWidthHeightFormats="1" dataCaption="Values" tag="0ce83b45-df06-4da3-a6e4-920e8560f518" updatedVersion="8" minRefreshableVersion="3" useAutoFormatting="1" itemPrintTitles="1" createdVersion="8" indent="0" outline="1" outlineData="1" multipleFieldFilters="0" chartFormat="8">
  <location ref="A3:B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Amount in INR"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_TABLE]"/>
        <x15:activeTabTopLevelEntity name="[ORDER_TABLE]"/>
        <x15:activeTabTopLevelEntity name="[Sess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AED0986-A6EF-4270-9263-E0A0459133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C68:F75" firstHeaderRow="0" firstDataRow="1" firstDataCol="1"/>
  <pivotFields count="10">
    <pivotField showAll="0"/>
    <pivotField showAll="0"/>
    <pivotField axis="axisRow" showAll="0">
      <items count="7">
        <item x="1"/>
        <item x="2"/>
        <item x="5"/>
        <item x="3"/>
        <item x="0"/>
        <item x="4"/>
        <item t="default"/>
      </items>
    </pivotField>
    <pivotField showAll="0"/>
    <pivotField numFmtId="22" showAll="0"/>
    <pivotField numFmtId="22" showAll="0"/>
    <pivotField dataField="1" showAll="0"/>
    <pivotField showAll="0"/>
    <pivotField numFmtId="166"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Min of Duration (mins)" fld="6" subtotal="min" baseField="2" baseItem="0"/>
    <dataField name="Average of Duration (mins)" fld="6" subtotal="average" baseField="2" baseItem="0"/>
    <dataField name="Max of Duration (mins)" fld="6" subtotal="max" baseField="2"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2"/>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71FF09-2062-47B1-BC09-4D5D6C607DBF}"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01:K10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Order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USERS_TABLE">
        <x15:activeTabTopLevelEntity name="[US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E2B2F-47E5-4048-B648-8B35B85854EC}" name="PivotTable26" cacheId="9" applyNumberFormats="0" applyBorderFormats="0" applyFontFormats="0" applyPatternFormats="0" applyAlignmentFormats="0" applyWidthHeightFormats="1" dataCaption="Values" tag="2c51b761-b7d9-4eaf-a023-70dadfdc9ba6" updatedVersion="8" minRefreshableVersion="3" useAutoFormatting="1" itemPrintTitles="1" createdVersion="8" indent="0" outline="1" outlineData="1" multipleFieldFilters="0" chartFormat="6">
  <location ref="H30:K35"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Order Status"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ORDER_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DBD09D-4315-42F1-96D1-319DB4DEF69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55:J59"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Max of Duration (mins)" fld="0" subtotal="max" baseField="0" baseItem="0"/>
    <dataField name="Min of Duration (mins)" fld="2" subtotal="min"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Duration (mins)"/>
    <pivotHierarchy dragToData="1" caption="Min of Duration (min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SessionTable" relNeededHidden="1">
        <x15:activeTabTopLevelEntity name="[Session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6FDA68-710D-4A57-8979-F82D9A2BEA8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73:K77" firstHeaderRow="1" firstDataRow="1" firstDataCol="1"/>
  <pivotFields count="9">
    <pivotField dataField="1" showAll="0">
      <items count="11">
        <item x="0"/>
        <item x="1"/>
        <item x="2"/>
        <item x="3"/>
        <item x="4"/>
        <item x="5"/>
        <item x="6"/>
        <item x="7"/>
        <item x="8"/>
        <item x="9"/>
        <item t="default"/>
      </items>
    </pivotField>
    <pivotField showAll="0"/>
    <pivotField showAll="0"/>
    <pivotField showAll="0"/>
    <pivotField numFmtId="14" showAll="0"/>
    <pivotField showAll="0"/>
    <pivotField showAll="0"/>
    <pivotField axis="axisRow" showAll="0">
      <items count="4">
        <item x="2"/>
        <item x="0"/>
        <item x="1"/>
        <item t="default"/>
      </items>
    </pivotField>
    <pivotField showAll="0"/>
  </pivotFields>
  <rowFields count="1">
    <field x="7"/>
  </rowFields>
  <rowItems count="4">
    <i>
      <x/>
    </i>
    <i>
      <x v="1"/>
    </i>
    <i>
      <x v="2"/>
    </i>
    <i t="grand">
      <x/>
    </i>
  </rowItems>
  <colItems count="1">
    <i/>
  </colItems>
  <dataFields count="1">
    <dataField name="Count of User ID" fld="0" subtotal="count" baseField="0" baseItem="0"/>
  </dataField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E059F2-A042-4C51-9F24-F7C32A9A9576}" name="PivotTable7" cacheId="4" applyNumberFormats="0" applyBorderFormats="0" applyFontFormats="0" applyPatternFormats="0" applyAlignmentFormats="0" applyWidthHeightFormats="1" dataCaption="Values" tag="7a4fde7a-bf67-4ab5-b803-3d4fe2014b16" updatedVersion="8" minRefreshableVersion="3" useAutoFormatting="1" itemPrintTitles="1" createdVersion="8" indent="0" outline="1" outlineData="1" multipleFieldFilters="0" chartFormat="6">
  <location ref="A21:B2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Meal Type" fld="1" subtotal="count" baseField="0" baseItem="0"/>
  </dataFields>
  <chartFormats count="1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_TABLE]"/>
        <x15:activeTabTopLevelEntity name="[ORDER_TABLE]"/>
        <x15:activeTabTopLevelEntity name="[Sess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2D1248-7576-474C-ACBD-700CD0EFBA1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33:P4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Session Rating" fld="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ession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SessionTable">
        <x15:activeTabTopLevelEntity name="[Session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D95654-3ECC-47EE-854E-47D78A9EB345}" name="PivotTable25" cacheId="8" applyNumberFormats="0" applyBorderFormats="0" applyFontFormats="0" applyPatternFormats="0" applyAlignmentFormats="0" applyWidthHeightFormats="1" dataCaption="Values" tag="0af061bc-565f-4f48-8798-482cb4007d0b" updatedVersion="8" minRefreshableVersion="3" useAutoFormatting="1" itemPrintTitles="1" createdVersion="8" indent="0" outline="1" outlineData="1" multipleFieldFilters="0" chartFormat="7">
  <location ref="S7:T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 Status" fld="1"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ORDER_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A6D1D3-4591-4C89-BEBD-4D70BFE9AAE8}" name="PivotTable27" cacheId="10" applyNumberFormats="0" applyBorderFormats="0" applyFontFormats="0" applyPatternFormats="0" applyAlignmentFormats="0" applyWidthHeightFormats="1" dataCaption="Values" tag="96a6d537-eb85-4b32-87b7-fe1300bb8cec" updatedVersion="8" minRefreshableVersion="3" useAutoFormatting="1" itemPrintTitles="1" createdVersion="8" indent="0" outline="1" outlineData="1" multipleFieldFilters="0" chartFormat="8">
  <location ref="B37:C44"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Hour" fld="1"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5"/>
          </reference>
        </references>
      </pivotArea>
    </chartFormat>
    <chartFormat chart="3" format="4">
      <pivotArea type="data" outline="0" fieldPosition="0">
        <references count="2">
          <reference field="4294967294" count="1" selected="0">
            <x v="0"/>
          </reference>
          <reference field="0" count="1" selected="0">
            <x v="4"/>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t Intern Assignment - Excel.xlsx!SessionTable">
        <x15:activeTabTopLevelEntity name="[Session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7B11284-9266-470D-B582-89D81376FE27}" autoFormatId="16" applyNumberFormats="0" applyBorderFormats="0" applyFontFormats="0" applyPatternFormats="0" applyAlignmentFormats="0" applyWidthHeightFormats="0">
  <queryTableRefresh nextId="10">
    <queryTableFields count="9">
      <queryTableField id="1" name="User ID" tableColumnId="1"/>
      <queryTableField id="2" name="User Name" tableColumnId="2"/>
      <queryTableField id="3" name="Age" tableColumnId="3"/>
      <queryTableField id="4" name="Location" tableColumnId="4"/>
      <queryTableField id="5" name="Registration Date" tableColumnId="5"/>
      <queryTableField id="6" name="Phone" tableColumnId="6"/>
      <queryTableField id="7" name="Email" tableColumnId="7"/>
      <queryTableField id="8" name="Favorite Meal" tableColumnId="8"/>
      <queryTableField id="9" name="Total Orders"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A7C4F27-2A5C-4167-BDC6-EA9A37916183}" autoFormatId="16" applyNumberFormats="0" applyBorderFormats="0" applyFontFormats="0" applyPatternFormats="0" applyAlignmentFormats="0" applyWidthHeightFormats="0">
  <queryTableRefresh nextId="11">
    <queryTableFields count="10">
      <queryTableField id="1" name="User ID" tableColumnId="1"/>
      <queryTableField id="2" name="Session ID" tableColumnId="2"/>
      <queryTableField id="3" name="Dish Name" tableColumnId="3"/>
      <queryTableField id="4" name="Meal Type" tableColumnId="4"/>
      <queryTableField id="5" name="Session Start" tableColumnId="5"/>
      <queryTableField id="6" name="Session End" tableColumnId="6"/>
      <queryTableField id="7" name="Duration (mins)" tableColumnId="7"/>
      <queryTableField id="8" name="Session Rating" tableColumnId="8"/>
      <queryTableField id="9" name="Start_time" tableColumnId="9"/>
      <queryTableField id="10" name="Hour"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64C1CDA-DB1C-434D-A6F7-F698097A3885}" autoFormatId="16" applyNumberFormats="0" applyBorderFormats="0" applyFontFormats="0" applyPatternFormats="0" applyAlignmentFormats="0" applyWidthHeightFormats="0">
  <queryTableRefresh nextId="12">
    <queryTableFields count="11">
      <queryTableField id="1" name="Order ID" tableColumnId="1"/>
      <queryTableField id="2" name="User ID" tableColumnId="2"/>
      <queryTableField id="3" name="Order Date" tableColumnId="3"/>
      <queryTableField id="4" name="Meal Type" tableColumnId="4"/>
      <queryTableField id="5" name="Dish Name" tableColumnId="5"/>
      <queryTableField id="6" name="Order Status" tableColumnId="6"/>
      <queryTableField id="7" name="Amount (USD)" tableColumnId="7"/>
      <queryTableField id="8" name="Time of Day" tableColumnId="8"/>
      <queryTableField id="9" name="Rating" tableColumnId="9"/>
      <queryTableField id="10" name="Session ID" tableColumnId="10"/>
      <queryTableField id="11" name="Amount in IN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ype" xr10:uid="{1FBD6775-3E2E-4DBE-8FD2-4EF42C9C5AFE}" sourceName="[ORDER_TABLE].[Meal Type]">
  <pivotTables>
    <pivotTable tabId="11" name="PivotTable7"/>
    <pivotTable tabId="11" name="PivotTable1"/>
    <pivotTable tabId="11" name="PivotTable10"/>
    <pivotTable tabId="11" name="PivotTable2"/>
    <pivotTable tabId="11" name="PivotTable25"/>
    <pivotTable tabId="11" name="PivotTable26"/>
    <pivotTable tabId="11" name="PivotTable27"/>
    <pivotTable tabId="11" name="PivotTable5"/>
  </pivotTables>
  <data>
    <olap pivotCacheId="1846774840">
      <levels count="2">
        <level uniqueName="[ORDER_TABLE].[Meal Type].[(All)]" sourceCaption="(All)" count="0"/>
        <level uniqueName="[ORDER_TABLE].[Meal Type].[Meal Type]" sourceCaption="Meal Type" count="3">
          <ranges>
            <range startItem="0">
              <i n="[ORDER_TABLE].[Meal Type].&amp;[Breakfast]" c="Breakfast"/>
              <i n="[ORDER_TABLE].[Meal Type].&amp;[Dinner]" c="Dinner"/>
              <i n="[ORDER_TABLE].[Meal Type].&amp;[Lunch]" c="Lunch"/>
            </range>
          </ranges>
        </level>
      </levels>
      <selections count="1">
        <selection n="[ORDER_TABLE].[Meal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ype" xr10:uid="{A4E36864-7488-414F-8A75-4A2FC93C4156}" cache="Slicer_Meal_Type" caption="Meal Type"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ype 1" xr10:uid="{BAE12168-92A1-4217-9C5C-83332B2A39F6}" cache="Slicer_Meal_Type" caption="Meal Type" level="1" rowHeight="2095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E78A80F-B128-4D47-A5A7-7B03115629E5}" name="Table9" displayName="Table9" ref="A1:I11" totalsRowShown="0" headerRowDxfId="49" dataDxfId="48">
  <autoFilter ref="A1:I11" xr:uid="{EE78A80F-B128-4D47-A5A7-7B03115629E5}"/>
  <tableColumns count="9">
    <tableColumn id="1" xr3:uid="{3943F974-C687-4F85-B25B-D827745A29B8}" name="User ID" dataDxfId="47"/>
    <tableColumn id="2" xr3:uid="{AAE24121-0E60-4D6F-888D-99F0BD6D002F}" name="User Name" dataDxfId="46"/>
    <tableColumn id="3" xr3:uid="{4A30A30F-5CAE-4270-BE9E-AB50CC97F6B6}" name="Age" dataDxfId="45"/>
    <tableColumn id="4" xr3:uid="{75256A6A-FE4C-442A-813A-B8CD785219CF}" name="Location" dataDxfId="44"/>
    <tableColumn id="5" xr3:uid="{36485A2F-4F71-42C2-8AFB-D0113A7F6534}" name="Registration Date" dataDxfId="43"/>
    <tableColumn id="6" xr3:uid="{26A43AB4-03F4-4F2D-BFD2-4186948DD843}" name="Phone" dataDxfId="42"/>
    <tableColumn id="7" xr3:uid="{406DB059-B9F9-4BCD-8F7C-32C157BFFB17}" name="Email" dataDxfId="41"/>
    <tableColumn id="8" xr3:uid="{B8BAFFDC-CF97-4D91-B153-10ABCE0411AE}" name="Favorite Meal" dataDxfId="40"/>
    <tableColumn id="9" xr3:uid="{E14CB5BB-FD2D-4884-A08A-50616D136CF0}" name="Total Orders"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8E8C85-B3C1-4487-B05C-53C74AF9616B}" name="Table7" displayName="Table7" ref="A1:H17" totalsRowShown="0" headerRowDxfId="38" dataDxfId="37">
  <autoFilter ref="A1:H17" xr:uid="{898E8C85-B3C1-4487-B05C-53C74AF9616B}"/>
  <tableColumns count="8">
    <tableColumn id="1" xr3:uid="{035A9C9F-909E-4B66-BBC7-112867891504}" name="Session ID" dataDxfId="36"/>
    <tableColumn id="2" xr3:uid="{6F25162A-7A79-4685-A27E-1181AE708D71}" name="User ID" dataDxfId="35"/>
    <tableColumn id="3" xr3:uid="{111814B1-4C87-4D97-81AA-36E16C1D544D}" name="Dish Name" dataDxfId="34"/>
    <tableColumn id="4" xr3:uid="{E861E1D2-60C2-43AE-98FB-E11349C16588}" name="Meal Type" dataDxfId="33"/>
    <tableColumn id="5" xr3:uid="{8497AB14-0049-4BBC-A47F-B362AF032D31}" name="Session Start" dataDxfId="32"/>
    <tableColumn id="6" xr3:uid="{06BE915A-8D36-4FD2-B150-ED767818490D}" name="Session End" dataDxfId="31"/>
    <tableColumn id="7" xr3:uid="{49E07748-9F22-45DB-988D-97E5B0548DF0}" name="Duration (mins)" dataDxfId="30"/>
    <tableColumn id="8" xr3:uid="{86F1ECB8-190C-4B90-A98B-2F7EBB21B9AD}" name="Session Rating"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396A0F-BA82-42D2-BFB8-300A8363C34A}" name="Table5" displayName="Table5" ref="A1:J17" totalsRowShown="0" headerRowDxfId="28" dataDxfId="27">
  <autoFilter ref="A1:J17" xr:uid="{F3396A0F-BA82-42D2-BFB8-300A8363C34A}"/>
  <tableColumns count="10">
    <tableColumn id="1" xr3:uid="{F9FF56EA-C828-412E-91B2-8AFCB71F8608}" name="Order ID" dataDxfId="26"/>
    <tableColumn id="2" xr3:uid="{3B574963-0272-49D6-9B04-BB69DB30C69B}" name="User ID" dataDxfId="25"/>
    <tableColumn id="3" xr3:uid="{2BB347BF-5EF6-4EDA-ADD5-30527DA8D85F}" name="Order Date" dataDxfId="24"/>
    <tableColumn id="4" xr3:uid="{24E7B9A9-1C6F-4C07-B92F-D7806E6438EF}" name="Meal Type" dataDxfId="23"/>
    <tableColumn id="5" xr3:uid="{80418557-C138-448A-A001-E2A99716ED10}" name="Dish Name" dataDxfId="22"/>
    <tableColumn id="6" xr3:uid="{51842B7E-214E-456C-9B11-7FCC5742A94D}" name="Order Status" dataDxfId="21"/>
    <tableColumn id="7" xr3:uid="{6D855EC6-C589-4844-B108-5225A44EA945}" name="Amount (USD)" dataDxfId="20"/>
    <tableColumn id="8" xr3:uid="{36AAD6D8-B579-4BB8-8CA7-8E2BE5F9A440}" name="Time of Day" dataDxfId="19"/>
    <tableColumn id="9" xr3:uid="{F6E53079-99D0-4F7B-BF78-CC10B9CB2DB5}" name="Rating" dataDxfId="18"/>
    <tableColumn id="10" xr3:uid="{8F365BDF-2D30-423C-8A39-DC8864D81D8E}" name="Session ID"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0781024-3C4C-41A9-87A6-CE06BA830620}" name="USERS_TABLE" displayName="USERS_TABLE" ref="A1:I11" tableType="queryTable" totalsRowShown="0">
  <autoFilter ref="A1:I11" xr:uid="{E0781024-3C4C-41A9-87A6-CE06BA830620}"/>
  <tableColumns count="9">
    <tableColumn id="1" xr3:uid="{3C147A33-9EF4-4D34-BCEB-47D04486BB82}" uniqueName="1" name="User ID" queryTableFieldId="1" dataDxfId="16"/>
    <tableColumn id="2" xr3:uid="{6213112A-1D16-4FF2-838F-10BE692F9BAB}" uniqueName="2" name="User Name" queryTableFieldId="2" dataDxfId="15"/>
    <tableColumn id="3" xr3:uid="{ED85DE85-9640-4EC9-8C91-068DE4E86FCA}" uniqueName="3" name="Age" queryTableFieldId="3"/>
    <tableColumn id="4" xr3:uid="{84F673C0-B5E1-457B-8781-E114D41FA764}" uniqueName="4" name="Location" queryTableFieldId="4" dataDxfId="14"/>
    <tableColumn id="5" xr3:uid="{C43A6FFE-3AF3-46E7-9070-16789A7EB946}" uniqueName="5" name="Registration Date" queryTableFieldId="5" dataDxfId="13"/>
    <tableColumn id="6" xr3:uid="{B12BB881-BBC8-443B-9253-E49299998B2E}" uniqueName="6" name="Phone" queryTableFieldId="6" dataDxfId="12"/>
    <tableColumn id="7" xr3:uid="{9CA3B778-A270-4767-B358-46C14164AC79}" uniqueName="7" name="Email" queryTableFieldId="7" dataDxfId="11"/>
    <tableColumn id="8" xr3:uid="{0028D4FA-F69F-413C-9A49-250BDA4D095B}" uniqueName="8" name="Favorite Meal" queryTableFieldId="8" dataDxfId="10"/>
    <tableColumn id="9" xr3:uid="{EEFC0C19-C877-42B1-9C9D-CECE8016C915}" uniqueName="9" name="Total Orders" queryTableField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EAA80E4-98CD-4ADC-972D-1A6E9142333D}" name="SessionTable" displayName="SessionTable" ref="A1:J17" tableType="queryTable" totalsRowShown="0">
  <autoFilter ref="A1:J17" xr:uid="{7EAA80E4-98CD-4ADC-972D-1A6E9142333D}"/>
  <tableColumns count="10">
    <tableColumn id="1" xr3:uid="{5AAB9058-56AC-4CFF-A873-6E12D6E2F1D4}" uniqueName="1" name="User ID" queryTableFieldId="1"/>
    <tableColumn id="2" xr3:uid="{850C5CAB-7281-40FF-AAC7-D2BAC7E68274}" uniqueName="2" name="Session ID" queryTableFieldId="2"/>
    <tableColumn id="3" xr3:uid="{248D48A4-60AC-4ECE-8A22-AEAAFEB53B67}" uniqueName="3" name="Dish Name" queryTableFieldId="3"/>
    <tableColumn id="4" xr3:uid="{F5CD95AA-D769-40EA-96B3-DE09B65DCA88}" uniqueName="4" name="Meal Type" queryTableFieldId="4"/>
    <tableColumn id="5" xr3:uid="{82F0F846-91FC-4766-98E8-764DCAA2956D}" uniqueName="5" name="Session Start" queryTableFieldId="5" dataDxfId="9"/>
    <tableColumn id="6" xr3:uid="{309AC7C8-9588-4789-8EA6-F296FEDA7176}" uniqueName="6" name="Session End" queryTableFieldId="6" dataDxfId="8"/>
    <tableColumn id="7" xr3:uid="{BA412006-1835-4E1D-BAB3-126971E76364}" uniqueName="7" name="Duration (mins)" queryTableFieldId="7"/>
    <tableColumn id="8" xr3:uid="{C62BE24E-85AF-40A7-A8E7-41604A369053}" uniqueName="8" name="Session Rating" queryTableFieldId="8"/>
    <tableColumn id="9" xr3:uid="{F2346A5E-0487-403C-881B-2F8CEB2D6271}" uniqueName="9" name="Start_time" queryTableFieldId="9" dataDxfId="7"/>
    <tableColumn id="10" xr3:uid="{F3AB8996-F7BA-4A35-9DD5-5B9E1CDC57B1}" uniqueName="10" name="Hour"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6C012D-4465-48C8-B443-ADFCB521EB5B}" name="ORDER_TABLE" displayName="ORDER_TABLE" ref="A1:K17" tableType="queryTable" totalsRowShown="0">
  <autoFilter ref="A1:K17" xr:uid="{856C012D-4465-48C8-B443-ADFCB521EB5B}"/>
  <tableColumns count="11">
    <tableColumn id="1" xr3:uid="{BF566601-7CF6-4F56-8F8B-1C68DFEED2C9}" uniqueName="1" name="Order ID" queryTableFieldId="1"/>
    <tableColumn id="2" xr3:uid="{F9439069-7673-4282-BE21-9F4DE0613285}" uniqueName="2" name="User ID" queryTableFieldId="2" dataDxfId="6"/>
    <tableColumn id="3" xr3:uid="{80C8BC96-A1D4-4BAD-8E1C-63E5B25CB1FC}" uniqueName="3" name="Order Date" queryTableFieldId="3" dataDxfId="5"/>
    <tableColumn id="4" xr3:uid="{A5E9F70C-0627-4701-980B-7EA3AEE88857}" uniqueName="4" name="Meal Type" queryTableFieldId="4" dataDxfId="4"/>
    <tableColumn id="5" xr3:uid="{B5D58E61-3C97-4D67-A73A-B4AE6ED4AEC1}" uniqueName="5" name="Dish Name" queryTableFieldId="5" dataDxfId="3"/>
    <tableColumn id="6" xr3:uid="{9A0E8562-6A52-4D42-B3EE-F853155E44A2}" uniqueName="6" name="Order Status" queryTableFieldId="6" dataDxfId="2"/>
    <tableColumn id="7" xr3:uid="{24212B23-C58A-4967-8664-A31B46CA505C}" uniqueName="7" name="Amount (USD)" queryTableFieldId="7"/>
    <tableColumn id="8" xr3:uid="{A07DE05E-6019-41C7-9AE5-7853291669A5}" uniqueName="8" name="Time of Day" queryTableFieldId="8" dataDxfId="1"/>
    <tableColumn id="9" xr3:uid="{F2CACDE9-5BCF-4F19-BF53-8B639CB533D5}" uniqueName="9" name="Rating" queryTableFieldId="9"/>
    <tableColumn id="10" xr3:uid="{96A32C41-5EB2-4F71-961E-297854ED764D}" uniqueName="10" name="Session ID" queryTableFieldId="10" dataDxfId="0"/>
    <tableColumn id="11" xr3:uid="{9BB9AF4B-6A87-4F44-9F51-003FFFE323B3}" uniqueName="11" name="Amount in INR" queryTableFieldId="11"/>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
  <sheetViews>
    <sheetView workbookViewId="0">
      <selection activeCell="B8" sqref="B8"/>
    </sheetView>
  </sheetViews>
  <sheetFormatPr defaultColWidth="12.6640625" defaultRowHeight="15.75" customHeight="1" x14ac:dyDescent="0.25"/>
  <cols>
    <col min="5" max="5" width="23.33203125" customWidth="1"/>
    <col min="8" max="8" width="14.44140625" customWidth="1"/>
    <col min="9" max="9" width="13.88671875" customWidth="1"/>
  </cols>
  <sheetData>
    <row r="1" spans="1:9" x14ac:dyDescent="0.25">
      <c r="A1" s="1" t="s">
        <v>0</v>
      </c>
      <c r="B1" s="1" t="s">
        <v>1</v>
      </c>
      <c r="C1" s="1" t="s">
        <v>2</v>
      </c>
      <c r="D1" s="1" t="s">
        <v>3</v>
      </c>
      <c r="E1" s="1" t="s">
        <v>4</v>
      </c>
      <c r="F1" s="1" t="s">
        <v>5</v>
      </c>
      <c r="G1" s="1" t="s">
        <v>6</v>
      </c>
      <c r="H1" s="1" t="s">
        <v>7</v>
      </c>
      <c r="I1" s="1" t="s">
        <v>8</v>
      </c>
    </row>
    <row r="2" spans="1:9" x14ac:dyDescent="0.25">
      <c r="A2" s="2" t="s">
        <v>9</v>
      </c>
      <c r="B2" s="2" t="s">
        <v>10</v>
      </c>
      <c r="C2" s="2">
        <v>28</v>
      </c>
      <c r="D2" s="2" t="s">
        <v>11</v>
      </c>
      <c r="E2" s="3">
        <v>44941</v>
      </c>
      <c r="F2" s="2" t="s">
        <v>12</v>
      </c>
      <c r="G2" s="2" t="s">
        <v>13</v>
      </c>
      <c r="H2" s="2" t="s">
        <v>14</v>
      </c>
      <c r="I2" s="2">
        <v>12</v>
      </c>
    </row>
    <row r="3" spans="1:9" x14ac:dyDescent="0.25">
      <c r="A3" s="2" t="s">
        <v>15</v>
      </c>
      <c r="B3" s="2" t="s">
        <v>16</v>
      </c>
      <c r="C3" s="2">
        <v>35</v>
      </c>
      <c r="D3" s="2" t="s">
        <v>17</v>
      </c>
      <c r="E3" s="3">
        <v>44977</v>
      </c>
      <c r="F3" s="2" t="s">
        <v>18</v>
      </c>
      <c r="G3" s="2" t="s">
        <v>19</v>
      </c>
      <c r="H3" s="2" t="s">
        <v>20</v>
      </c>
      <c r="I3" s="2">
        <v>8</v>
      </c>
    </row>
    <row r="4" spans="1:9" x14ac:dyDescent="0.25">
      <c r="A4" s="2" t="s">
        <v>21</v>
      </c>
      <c r="B4" s="2" t="s">
        <v>22</v>
      </c>
      <c r="C4" s="2">
        <v>42</v>
      </c>
      <c r="D4" s="2" t="s">
        <v>23</v>
      </c>
      <c r="E4" s="3">
        <v>44995</v>
      </c>
      <c r="F4" s="2" t="s">
        <v>24</v>
      </c>
      <c r="G4" s="2" t="s">
        <v>25</v>
      </c>
      <c r="H4" s="2" t="s">
        <v>26</v>
      </c>
      <c r="I4" s="2">
        <v>15</v>
      </c>
    </row>
    <row r="5" spans="1:9" x14ac:dyDescent="0.25">
      <c r="A5" s="2" t="s">
        <v>27</v>
      </c>
      <c r="B5" s="2" t="s">
        <v>28</v>
      </c>
      <c r="C5" s="2">
        <v>27</v>
      </c>
      <c r="D5" s="2" t="s">
        <v>29</v>
      </c>
      <c r="E5" s="3">
        <v>45021</v>
      </c>
      <c r="F5" s="2" t="s">
        <v>30</v>
      </c>
      <c r="G5" s="2" t="s">
        <v>31</v>
      </c>
      <c r="H5" s="2" t="s">
        <v>14</v>
      </c>
      <c r="I5" s="2">
        <v>10</v>
      </c>
    </row>
    <row r="6" spans="1:9" x14ac:dyDescent="0.25">
      <c r="A6" s="2" t="s">
        <v>32</v>
      </c>
      <c r="B6" s="2" t="s">
        <v>33</v>
      </c>
      <c r="C6" s="2">
        <v>30</v>
      </c>
      <c r="D6" s="2" t="s">
        <v>34</v>
      </c>
      <c r="E6" s="3">
        <v>45068</v>
      </c>
      <c r="F6" s="2" t="s">
        <v>35</v>
      </c>
      <c r="G6" s="2" t="s">
        <v>36</v>
      </c>
      <c r="H6" s="2" t="s">
        <v>20</v>
      </c>
      <c r="I6" s="2">
        <v>9</v>
      </c>
    </row>
    <row r="7" spans="1:9" x14ac:dyDescent="0.25">
      <c r="A7" s="2" t="s">
        <v>37</v>
      </c>
      <c r="B7" s="2" t="s">
        <v>38</v>
      </c>
      <c r="C7" s="2">
        <v>25</v>
      </c>
      <c r="D7" s="2" t="s">
        <v>39</v>
      </c>
      <c r="E7" s="3">
        <v>45092</v>
      </c>
      <c r="F7" s="2" t="s">
        <v>40</v>
      </c>
      <c r="G7" s="2" t="s">
        <v>41</v>
      </c>
      <c r="H7" s="2" t="s">
        <v>14</v>
      </c>
      <c r="I7" s="2">
        <v>7</v>
      </c>
    </row>
    <row r="8" spans="1:9" x14ac:dyDescent="0.25">
      <c r="A8" s="2" t="s">
        <v>42</v>
      </c>
      <c r="B8" s="2" t="s">
        <v>43</v>
      </c>
      <c r="C8" s="2">
        <v>38</v>
      </c>
      <c r="D8" s="2" t="s">
        <v>44</v>
      </c>
      <c r="E8" s="3">
        <v>45109</v>
      </c>
      <c r="F8" s="2" t="s">
        <v>45</v>
      </c>
      <c r="G8" s="2" t="s">
        <v>46</v>
      </c>
      <c r="H8" s="2" t="s">
        <v>26</v>
      </c>
      <c r="I8" s="2">
        <v>14</v>
      </c>
    </row>
    <row r="9" spans="1:9" x14ac:dyDescent="0.25">
      <c r="A9" s="2" t="s">
        <v>47</v>
      </c>
      <c r="B9" s="2" t="s">
        <v>48</v>
      </c>
      <c r="C9" s="2">
        <v>31</v>
      </c>
      <c r="D9" s="2" t="s">
        <v>49</v>
      </c>
      <c r="E9" s="3">
        <v>45149</v>
      </c>
      <c r="F9" s="2" t="s">
        <v>50</v>
      </c>
      <c r="G9" s="2" t="s">
        <v>51</v>
      </c>
      <c r="H9" s="2" t="s">
        <v>14</v>
      </c>
      <c r="I9" s="2">
        <v>5</v>
      </c>
    </row>
    <row r="10" spans="1:9" x14ac:dyDescent="0.25">
      <c r="A10" s="2" t="s">
        <v>52</v>
      </c>
      <c r="B10" s="2" t="s">
        <v>53</v>
      </c>
      <c r="C10" s="2">
        <v>33</v>
      </c>
      <c r="D10" s="2" t="s">
        <v>54</v>
      </c>
      <c r="E10" s="3">
        <v>45170</v>
      </c>
      <c r="F10" s="2" t="s">
        <v>55</v>
      </c>
      <c r="G10" s="2" t="s">
        <v>56</v>
      </c>
      <c r="H10" s="2" t="s">
        <v>20</v>
      </c>
      <c r="I10" s="2">
        <v>6</v>
      </c>
    </row>
    <row r="11" spans="1:9" x14ac:dyDescent="0.25">
      <c r="A11" s="2" t="s">
        <v>57</v>
      </c>
      <c r="B11" s="2" t="s">
        <v>58</v>
      </c>
      <c r="C11" s="2">
        <v>29</v>
      </c>
      <c r="D11" s="2" t="s">
        <v>59</v>
      </c>
      <c r="E11" s="3">
        <v>45209</v>
      </c>
      <c r="F11" s="2" t="s">
        <v>60</v>
      </c>
      <c r="G11" s="2" t="s">
        <v>61</v>
      </c>
      <c r="H11" s="2" t="s">
        <v>14</v>
      </c>
      <c r="I11" s="2">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7"/>
  <sheetViews>
    <sheetView workbookViewId="0">
      <selection activeCell="E21" sqref="E21"/>
    </sheetView>
  </sheetViews>
  <sheetFormatPr defaultColWidth="12.6640625" defaultRowHeight="15.75" customHeight="1" x14ac:dyDescent="0.25"/>
  <cols>
    <col min="5" max="5" width="23.6640625" customWidth="1"/>
    <col min="6" max="6" width="18.88671875" customWidth="1"/>
    <col min="7" max="7" width="16.44140625" customWidth="1"/>
    <col min="8" max="8" width="16" customWidth="1"/>
  </cols>
  <sheetData>
    <row r="1" spans="1:8" x14ac:dyDescent="0.25">
      <c r="A1" s="1" t="s">
        <v>62</v>
      </c>
      <c r="B1" s="1" t="s">
        <v>0</v>
      </c>
      <c r="C1" s="1" t="s">
        <v>63</v>
      </c>
      <c r="D1" s="1" t="s">
        <v>64</v>
      </c>
      <c r="E1" s="1" t="s">
        <v>65</v>
      </c>
      <c r="F1" s="1" t="s">
        <v>66</v>
      </c>
      <c r="G1" s="1" t="s">
        <v>67</v>
      </c>
      <c r="H1" s="1" t="s">
        <v>68</v>
      </c>
    </row>
    <row r="2" spans="1:8" x14ac:dyDescent="0.25">
      <c r="A2" s="2" t="s">
        <v>69</v>
      </c>
      <c r="B2" s="2" t="s">
        <v>9</v>
      </c>
      <c r="C2" s="2" t="s">
        <v>70</v>
      </c>
      <c r="D2" s="2" t="s">
        <v>14</v>
      </c>
      <c r="E2" s="4">
        <v>45627.791666666664</v>
      </c>
      <c r="F2" s="4">
        <v>45627.8125</v>
      </c>
      <c r="G2" s="2">
        <v>30</v>
      </c>
      <c r="H2" s="2">
        <v>4.5</v>
      </c>
    </row>
    <row r="3" spans="1:8" x14ac:dyDescent="0.25">
      <c r="A3" s="2" t="s">
        <v>71</v>
      </c>
      <c r="B3" s="2" t="s">
        <v>15</v>
      </c>
      <c r="C3" s="2" t="s">
        <v>72</v>
      </c>
      <c r="D3" s="2" t="s">
        <v>20</v>
      </c>
      <c r="E3" s="4">
        <v>45627.5</v>
      </c>
      <c r="F3" s="4">
        <v>45627.513888888891</v>
      </c>
      <c r="G3" s="2">
        <v>20</v>
      </c>
      <c r="H3" s="2">
        <v>4</v>
      </c>
    </row>
    <row r="4" spans="1:8" x14ac:dyDescent="0.25">
      <c r="A4" s="2" t="s">
        <v>73</v>
      </c>
      <c r="B4" s="2" t="s">
        <v>21</v>
      </c>
      <c r="C4" s="2" t="s">
        <v>74</v>
      </c>
      <c r="D4" s="2" t="s">
        <v>14</v>
      </c>
      <c r="E4" s="4">
        <v>45628.8125</v>
      </c>
      <c r="F4" s="4">
        <v>45628.840277777781</v>
      </c>
      <c r="G4" s="2">
        <v>40</v>
      </c>
      <c r="H4" s="2">
        <v>4.8</v>
      </c>
    </row>
    <row r="5" spans="1:8" x14ac:dyDescent="0.25">
      <c r="A5" s="2" t="s">
        <v>75</v>
      </c>
      <c r="B5" s="2" t="s">
        <v>9</v>
      </c>
      <c r="C5" s="2" t="s">
        <v>76</v>
      </c>
      <c r="D5" s="2" t="s">
        <v>26</v>
      </c>
      <c r="E5" s="4">
        <v>45628.3125</v>
      </c>
      <c r="F5" s="4">
        <v>45628.333333333336</v>
      </c>
      <c r="G5" s="2">
        <v>30</v>
      </c>
      <c r="H5" s="2">
        <v>4.2</v>
      </c>
    </row>
    <row r="6" spans="1:8" x14ac:dyDescent="0.25">
      <c r="A6" s="2" t="s">
        <v>77</v>
      </c>
      <c r="B6" s="2" t="s">
        <v>27</v>
      </c>
      <c r="C6" s="2" t="s">
        <v>72</v>
      </c>
      <c r="D6" s="2" t="s">
        <v>20</v>
      </c>
      <c r="E6" s="4">
        <v>45629.541666666664</v>
      </c>
      <c r="F6" s="4">
        <v>45629.552083333336</v>
      </c>
      <c r="G6" s="2">
        <v>15</v>
      </c>
      <c r="H6" s="2">
        <v>4.7</v>
      </c>
    </row>
    <row r="7" spans="1:8" x14ac:dyDescent="0.25">
      <c r="A7" s="2" t="s">
        <v>78</v>
      </c>
      <c r="B7" s="2" t="s">
        <v>15</v>
      </c>
      <c r="C7" s="2" t="s">
        <v>70</v>
      </c>
      <c r="D7" s="2" t="s">
        <v>14</v>
      </c>
      <c r="E7" s="4">
        <v>45629.770833333336</v>
      </c>
      <c r="F7" s="4">
        <v>45629.791666666664</v>
      </c>
      <c r="G7" s="2">
        <v>30</v>
      </c>
      <c r="H7" s="2">
        <v>4.3</v>
      </c>
    </row>
    <row r="8" spans="1:8" x14ac:dyDescent="0.25">
      <c r="A8" s="2" t="s">
        <v>79</v>
      </c>
      <c r="B8" s="2" t="s">
        <v>32</v>
      </c>
      <c r="C8" s="2" t="s">
        <v>74</v>
      </c>
      <c r="D8" s="2" t="s">
        <v>14</v>
      </c>
      <c r="E8" s="4">
        <v>45630.75</v>
      </c>
      <c r="F8" s="4">
        <v>45630.78125</v>
      </c>
      <c r="G8" s="2">
        <v>45</v>
      </c>
      <c r="H8" s="2">
        <v>4.5999999999999996</v>
      </c>
    </row>
    <row r="9" spans="1:8" x14ac:dyDescent="0.25">
      <c r="A9" s="2" t="s">
        <v>80</v>
      </c>
      <c r="B9" s="2" t="s">
        <v>21</v>
      </c>
      <c r="C9" s="2" t="s">
        <v>81</v>
      </c>
      <c r="D9" s="2" t="s">
        <v>20</v>
      </c>
      <c r="E9" s="4">
        <v>45630.5625</v>
      </c>
      <c r="F9" s="4">
        <v>45630.576388888891</v>
      </c>
      <c r="G9" s="2">
        <v>20</v>
      </c>
      <c r="H9" s="2">
        <v>4.4000000000000004</v>
      </c>
    </row>
    <row r="10" spans="1:8" x14ac:dyDescent="0.25">
      <c r="A10" s="2" t="s">
        <v>82</v>
      </c>
      <c r="B10" s="2" t="s">
        <v>9</v>
      </c>
      <c r="C10" s="2" t="s">
        <v>74</v>
      </c>
      <c r="D10" s="2" t="s">
        <v>14</v>
      </c>
      <c r="E10" s="4">
        <v>45631.791666666664</v>
      </c>
      <c r="F10" s="4">
        <v>45631.819444444445</v>
      </c>
      <c r="G10" s="2">
        <v>40</v>
      </c>
      <c r="H10" s="2">
        <v>4.9000000000000004</v>
      </c>
    </row>
    <row r="11" spans="1:8" x14ac:dyDescent="0.25">
      <c r="A11" s="2" t="s">
        <v>83</v>
      </c>
      <c r="B11" s="2" t="s">
        <v>15</v>
      </c>
      <c r="C11" s="2" t="s">
        <v>84</v>
      </c>
      <c r="D11" s="2" t="s">
        <v>26</v>
      </c>
      <c r="E11" s="4">
        <v>45631.291666666664</v>
      </c>
      <c r="F11" s="4">
        <v>45631.298611111109</v>
      </c>
      <c r="G11" s="2">
        <v>10</v>
      </c>
      <c r="H11" s="2">
        <v>4.0999999999999996</v>
      </c>
    </row>
    <row r="12" spans="1:8" x14ac:dyDescent="0.25">
      <c r="A12" s="2" t="s">
        <v>85</v>
      </c>
      <c r="B12" s="2" t="s">
        <v>21</v>
      </c>
      <c r="C12" s="2" t="s">
        <v>76</v>
      </c>
      <c r="D12" s="2" t="s">
        <v>26</v>
      </c>
      <c r="E12" s="4">
        <v>45632.333333333336</v>
      </c>
      <c r="F12" s="4">
        <v>45632.354166666664</v>
      </c>
      <c r="G12" s="2">
        <v>30</v>
      </c>
      <c r="H12" s="2">
        <v>4.5999999999999996</v>
      </c>
    </row>
    <row r="13" spans="1:8" x14ac:dyDescent="0.25">
      <c r="A13" s="2" t="s">
        <v>86</v>
      </c>
      <c r="B13" s="2" t="s">
        <v>27</v>
      </c>
      <c r="C13" s="2" t="s">
        <v>70</v>
      </c>
      <c r="D13" s="2" t="s">
        <v>14</v>
      </c>
      <c r="E13" s="4">
        <v>45632.791666666664</v>
      </c>
      <c r="F13" s="4">
        <v>45632.819444444445</v>
      </c>
      <c r="G13" s="2">
        <v>40</v>
      </c>
      <c r="H13" s="2">
        <v>4.7</v>
      </c>
    </row>
    <row r="14" spans="1:8" x14ac:dyDescent="0.25">
      <c r="A14" s="2" t="s">
        <v>87</v>
      </c>
      <c r="B14" s="2" t="s">
        <v>32</v>
      </c>
      <c r="C14" s="2" t="s">
        <v>72</v>
      </c>
      <c r="D14" s="2" t="s">
        <v>20</v>
      </c>
      <c r="E14" s="4">
        <v>45633.520833333336</v>
      </c>
      <c r="F14" s="4">
        <v>45633.541666666664</v>
      </c>
      <c r="G14" s="2">
        <v>30</v>
      </c>
      <c r="H14" s="2">
        <v>4.4000000000000004</v>
      </c>
    </row>
    <row r="15" spans="1:8" x14ac:dyDescent="0.25">
      <c r="A15" s="2" t="s">
        <v>88</v>
      </c>
      <c r="B15" s="2" t="s">
        <v>37</v>
      </c>
      <c r="C15" s="2" t="s">
        <v>74</v>
      </c>
      <c r="D15" s="2" t="s">
        <v>14</v>
      </c>
      <c r="E15" s="4">
        <v>45633.75</v>
      </c>
      <c r="F15" s="4">
        <v>45633.78125</v>
      </c>
      <c r="G15" s="2">
        <v>45</v>
      </c>
      <c r="H15" s="2">
        <v>4.8</v>
      </c>
    </row>
    <row r="16" spans="1:8" x14ac:dyDescent="0.25">
      <c r="A16" s="2" t="s">
        <v>89</v>
      </c>
      <c r="B16" s="2" t="s">
        <v>42</v>
      </c>
      <c r="C16" s="2" t="s">
        <v>70</v>
      </c>
      <c r="D16" s="2" t="s">
        <v>14</v>
      </c>
      <c r="E16" s="4">
        <v>45634.8125</v>
      </c>
      <c r="F16" s="4">
        <v>45634.840277777781</v>
      </c>
      <c r="G16" s="2">
        <v>40</v>
      </c>
      <c r="H16" s="2">
        <v>5</v>
      </c>
    </row>
    <row r="17" spans="1:8" x14ac:dyDescent="0.25">
      <c r="A17" s="2" t="s">
        <v>90</v>
      </c>
      <c r="B17" s="2" t="s">
        <v>47</v>
      </c>
      <c r="C17" s="2" t="s">
        <v>81</v>
      </c>
      <c r="D17" s="2" t="s">
        <v>20</v>
      </c>
      <c r="E17" s="4">
        <v>45634.5625</v>
      </c>
      <c r="F17" s="4">
        <v>45634.576388888891</v>
      </c>
      <c r="G17" s="2">
        <v>20</v>
      </c>
      <c r="H17" s="2">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7"/>
  <sheetViews>
    <sheetView workbookViewId="0">
      <selection activeCell="F23" sqref="F23"/>
    </sheetView>
  </sheetViews>
  <sheetFormatPr defaultColWidth="12.6640625" defaultRowHeight="15.75" customHeight="1" x14ac:dyDescent="0.25"/>
  <cols>
    <col min="6" max="6" width="14.21875" customWidth="1"/>
    <col min="7" max="7" width="15.44140625" customWidth="1"/>
    <col min="8" max="8" width="13.109375" customWidth="1"/>
  </cols>
  <sheetData>
    <row r="1" spans="1:10" x14ac:dyDescent="0.25">
      <c r="A1" s="1" t="s">
        <v>91</v>
      </c>
      <c r="B1" s="1" t="s">
        <v>0</v>
      </c>
      <c r="C1" s="1" t="s">
        <v>92</v>
      </c>
      <c r="D1" s="1" t="s">
        <v>64</v>
      </c>
      <c r="E1" s="1" t="s">
        <v>63</v>
      </c>
      <c r="F1" s="1" t="s">
        <v>93</v>
      </c>
      <c r="G1" s="1" t="s">
        <v>94</v>
      </c>
      <c r="H1" s="1" t="s">
        <v>95</v>
      </c>
      <c r="I1" s="1" t="s">
        <v>96</v>
      </c>
      <c r="J1" s="1" t="s">
        <v>62</v>
      </c>
    </row>
    <row r="2" spans="1:10" x14ac:dyDescent="0.25">
      <c r="A2" s="2">
        <v>1001</v>
      </c>
      <c r="B2" s="2" t="s">
        <v>9</v>
      </c>
      <c r="C2" s="3">
        <v>45627</v>
      </c>
      <c r="D2" s="2" t="s">
        <v>14</v>
      </c>
      <c r="E2" s="2" t="s">
        <v>70</v>
      </c>
      <c r="F2" s="2" t="s">
        <v>97</v>
      </c>
      <c r="G2" s="2">
        <v>15</v>
      </c>
      <c r="H2" s="2" t="s">
        <v>98</v>
      </c>
      <c r="I2" s="2">
        <v>5</v>
      </c>
      <c r="J2" s="2" t="s">
        <v>69</v>
      </c>
    </row>
    <row r="3" spans="1:10" x14ac:dyDescent="0.25">
      <c r="A3" s="2">
        <v>1002</v>
      </c>
      <c r="B3" s="2" t="s">
        <v>15</v>
      </c>
      <c r="C3" s="3">
        <v>45627</v>
      </c>
      <c r="D3" s="2" t="s">
        <v>20</v>
      </c>
      <c r="E3" s="2" t="s">
        <v>72</v>
      </c>
      <c r="F3" s="2" t="s">
        <v>97</v>
      </c>
      <c r="G3" s="2">
        <v>10</v>
      </c>
      <c r="H3" s="2" t="s">
        <v>99</v>
      </c>
      <c r="I3" s="2">
        <v>4</v>
      </c>
      <c r="J3" s="2" t="s">
        <v>71</v>
      </c>
    </row>
    <row r="4" spans="1:10" x14ac:dyDescent="0.25">
      <c r="A4" s="2">
        <v>1003</v>
      </c>
      <c r="B4" s="2" t="s">
        <v>21</v>
      </c>
      <c r="C4" s="3">
        <v>45628</v>
      </c>
      <c r="D4" s="2" t="s">
        <v>14</v>
      </c>
      <c r="E4" s="2" t="s">
        <v>74</v>
      </c>
      <c r="F4" s="2" t="s">
        <v>100</v>
      </c>
      <c r="G4" s="2">
        <v>12.5</v>
      </c>
      <c r="H4" s="2" t="s">
        <v>98</v>
      </c>
      <c r="I4" s="2" t="s">
        <v>101</v>
      </c>
      <c r="J4" s="2" t="s">
        <v>73</v>
      </c>
    </row>
    <row r="5" spans="1:10" x14ac:dyDescent="0.25">
      <c r="A5" s="2">
        <v>1004</v>
      </c>
      <c r="B5" s="2" t="s">
        <v>9</v>
      </c>
      <c r="C5" s="3">
        <v>45628</v>
      </c>
      <c r="D5" s="2" t="s">
        <v>26</v>
      </c>
      <c r="E5" s="2" t="s">
        <v>76</v>
      </c>
      <c r="F5" s="2" t="s">
        <v>97</v>
      </c>
      <c r="G5" s="2">
        <v>8</v>
      </c>
      <c r="H5" s="2" t="s">
        <v>102</v>
      </c>
      <c r="I5" s="2">
        <v>4</v>
      </c>
      <c r="J5" s="2" t="s">
        <v>75</v>
      </c>
    </row>
    <row r="6" spans="1:10" x14ac:dyDescent="0.25">
      <c r="A6" s="2">
        <v>1005</v>
      </c>
      <c r="B6" s="2" t="s">
        <v>27</v>
      </c>
      <c r="C6" s="3">
        <v>45629</v>
      </c>
      <c r="D6" s="2" t="s">
        <v>20</v>
      </c>
      <c r="E6" s="2" t="s">
        <v>72</v>
      </c>
      <c r="F6" s="2" t="s">
        <v>97</v>
      </c>
      <c r="G6" s="2">
        <v>9</v>
      </c>
      <c r="H6" s="2" t="s">
        <v>99</v>
      </c>
      <c r="I6" s="2">
        <v>4</v>
      </c>
      <c r="J6" s="2" t="s">
        <v>77</v>
      </c>
    </row>
    <row r="7" spans="1:10" x14ac:dyDescent="0.25">
      <c r="A7" s="2">
        <v>1006</v>
      </c>
      <c r="B7" s="2" t="s">
        <v>15</v>
      </c>
      <c r="C7" s="3">
        <v>45629</v>
      </c>
      <c r="D7" s="2" t="s">
        <v>14</v>
      </c>
      <c r="E7" s="2" t="s">
        <v>70</v>
      </c>
      <c r="F7" s="2" t="s">
        <v>97</v>
      </c>
      <c r="G7" s="2">
        <v>14</v>
      </c>
      <c r="H7" s="2" t="s">
        <v>98</v>
      </c>
      <c r="I7" s="2">
        <v>4</v>
      </c>
      <c r="J7" s="2" t="s">
        <v>78</v>
      </c>
    </row>
    <row r="8" spans="1:10" x14ac:dyDescent="0.25">
      <c r="A8" s="2">
        <v>1007</v>
      </c>
      <c r="B8" s="2" t="s">
        <v>32</v>
      </c>
      <c r="C8" s="3">
        <v>45630</v>
      </c>
      <c r="D8" s="2" t="s">
        <v>14</v>
      </c>
      <c r="E8" s="2" t="s">
        <v>74</v>
      </c>
      <c r="F8" s="2" t="s">
        <v>97</v>
      </c>
      <c r="G8" s="2">
        <v>13.5</v>
      </c>
      <c r="H8" s="2" t="s">
        <v>98</v>
      </c>
      <c r="I8" s="2">
        <v>4</v>
      </c>
      <c r="J8" s="2" t="s">
        <v>79</v>
      </c>
    </row>
    <row r="9" spans="1:10" x14ac:dyDescent="0.25">
      <c r="A9" s="2">
        <v>1008</v>
      </c>
      <c r="B9" s="2" t="s">
        <v>21</v>
      </c>
      <c r="C9" s="3">
        <v>45630</v>
      </c>
      <c r="D9" s="2" t="s">
        <v>20</v>
      </c>
      <c r="E9" s="2" t="s">
        <v>81</v>
      </c>
      <c r="F9" s="2" t="s">
        <v>100</v>
      </c>
      <c r="G9" s="2">
        <v>11</v>
      </c>
      <c r="H9" s="2" t="s">
        <v>99</v>
      </c>
      <c r="I9" s="2" t="s">
        <v>101</v>
      </c>
      <c r="J9" s="2" t="s">
        <v>80</v>
      </c>
    </row>
    <row r="10" spans="1:10" x14ac:dyDescent="0.25">
      <c r="A10" s="2">
        <v>1009</v>
      </c>
      <c r="B10" s="2" t="s">
        <v>9</v>
      </c>
      <c r="C10" s="3">
        <v>45631</v>
      </c>
      <c r="D10" s="2" t="s">
        <v>14</v>
      </c>
      <c r="E10" s="2" t="s">
        <v>74</v>
      </c>
      <c r="F10" s="2" t="s">
        <v>97</v>
      </c>
      <c r="G10" s="2">
        <v>12</v>
      </c>
      <c r="H10" s="2" t="s">
        <v>98</v>
      </c>
      <c r="I10" s="2">
        <v>5</v>
      </c>
      <c r="J10" s="2" t="s">
        <v>82</v>
      </c>
    </row>
    <row r="11" spans="1:10" x14ac:dyDescent="0.25">
      <c r="A11" s="2">
        <v>1010</v>
      </c>
      <c r="B11" s="2" t="s">
        <v>15</v>
      </c>
      <c r="C11" s="3">
        <v>45631</v>
      </c>
      <c r="D11" s="2" t="s">
        <v>26</v>
      </c>
      <c r="E11" s="2" t="s">
        <v>84</v>
      </c>
      <c r="F11" s="2" t="s">
        <v>97</v>
      </c>
      <c r="G11" s="2">
        <v>7</v>
      </c>
      <c r="H11" s="2" t="s">
        <v>102</v>
      </c>
      <c r="I11" s="2">
        <v>4</v>
      </c>
      <c r="J11" s="2" t="s">
        <v>83</v>
      </c>
    </row>
    <row r="12" spans="1:10" x14ac:dyDescent="0.25">
      <c r="A12" s="2">
        <v>1011</v>
      </c>
      <c r="B12" s="2" t="s">
        <v>21</v>
      </c>
      <c r="C12" s="3">
        <v>45632</v>
      </c>
      <c r="D12" s="2" t="s">
        <v>26</v>
      </c>
      <c r="E12" s="2" t="s">
        <v>76</v>
      </c>
      <c r="F12" s="2" t="s">
        <v>97</v>
      </c>
      <c r="G12" s="2">
        <v>8.5</v>
      </c>
      <c r="H12" s="2" t="s">
        <v>102</v>
      </c>
      <c r="I12" s="2">
        <v>4</v>
      </c>
      <c r="J12" s="2" t="s">
        <v>85</v>
      </c>
    </row>
    <row r="13" spans="1:10" x14ac:dyDescent="0.25">
      <c r="A13" s="2">
        <v>1012</v>
      </c>
      <c r="B13" s="2" t="s">
        <v>27</v>
      </c>
      <c r="C13" s="3">
        <v>45632</v>
      </c>
      <c r="D13" s="2" t="s">
        <v>14</v>
      </c>
      <c r="E13" s="2" t="s">
        <v>70</v>
      </c>
      <c r="F13" s="2" t="s">
        <v>97</v>
      </c>
      <c r="G13" s="2">
        <v>12.5</v>
      </c>
      <c r="H13" s="2" t="s">
        <v>98</v>
      </c>
      <c r="I13" s="2">
        <v>4</v>
      </c>
      <c r="J13" s="2" t="s">
        <v>86</v>
      </c>
    </row>
    <row r="14" spans="1:10" x14ac:dyDescent="0.25">
      <c r="A14" s="2">
        <v>1013</v>
      </c>
      <c r="B14" s="2" t="s">
        <v>32</v>
      </c>
      <c r="C14" s="3">
        <v>45633</v>
      </c>
      <c r="D14" s="2" t="s">
        <v>20</v>
      </c>
      <c r="E14" s="2" t="s">
        <v>72</v>
      </c>
      <c r="F14" s="2" t="s">
        <v>97</v>
      </c>
      <c r="G14" s="2">
        <v>9</v>
      </c>
      <c r="H14" s="2" t="s">
        <v>99</v>
      </c>
      <c r="I14" s="2">
        <v>4</v>
      </c>
      <c r="J14" s="2" t="s">
        <v>87</v>
      </c>
    </row>
    <row r="15" spans="1:10" x14ac:dyDescent="0.25">
      <c r="A15" s="2">
        <v>1014</v>
      </c>
      <c r="B15" s="2" t="s">
        <v>37</v>
      </c>
      <c r="C15" s="3">
        <v>45633</v>
      </c>
      <c r="D15" s="2" t="s">
        <v>14</v>
      </c>
      <c r="E15" s="2" t="s">
        <v>74</v>
      </c>
      <c r="F15" s="2" t="s">
        <v>97</v>
      </c>
      <c r="G15" s="2">
        <v>13</v>
      </c>
      <c r="H15" s="2" t="s">
        <v>98</v>
      </c>
      <c r="I15" s="2">
        <v>5</v>
      </c>
      <c r="J15" s="2" t="s">
        <v>88</v>
      </c>
    </row>
    <row r="16" spans="1:10" x14ac:dyDescent="0.25">
      <c r="A16" s="2">
        <v>1015</v>
      </c>
      <c r="B16" s="2" t="s">
        <v>42</v>
      </c>
      <c r="C16" s="3">
        <v>45634</v>
      </c>
      <c r="D16" s="2" t="s">
        <v>14</v>
      </c>
      <c r="E16" s="2" t="s">
        <v>70</v>
      </c>
      <c r="F16" s="2" t="s">
        <v>97</v>
      </c>
      <c r="G16" s="2">
        <v>14</v>
      </c>
      <c r="H16" s="2" t="s">
        <v>98</v>
      </c>
      <c r="I16" s="2">
        <v>5</v>
      </c>
      <c r="J16" s="2" t="s">
        <v>89</v>
      </c>
    </row>
    <row r="17" spans="1:10" x14ac:dyDescent="0.25">
      <c r="A17" s="2">
        <v>1016</v>
      </c>
      <c r="B17" s="2" t="s">
        <v>47</v>
      </c>
      <c r="C17" s="3">
        <v>45634</v>
      </c>
      <c r="D17" s="2" t="s">
        <v>20</v>
      </c>
      <c r="E17" s="2" t="s">
        <v>81</v>
      </c>
      <c r="F17" s="2" t="s">
        <v>97</v>
      </c>
      <c r="G17" s="2">
        <v>11</v>
      </c>
      <c r="H17" s="2" t="s">
        <v>99</v>
      </c>
      <c r="I17" s="2">
        <v>4</v>
      </c>
      <c r="J17" s="2" t="s">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CA92-E8A8-4585-8A4D-E26833E38D23}">
  <dimension ref="A3:T137"/>
  <sheetViews>
    <sheetView topLeftCell="C34" zoomScale="61" zoomScaleNormal="55" workbookViewId="0">
      <selection activeCell="L136" sqref="L136"/>
    </sheetView>
  </sheetViews>
  <sheetFormatPr defaultRowHeight="13.2" x14ac:dyDescent="0.25"/>
  <cols>
    <col min="1" max="1" width="16.6640625" bestFit="1" customWidth="1"/>
    <col min="2" max="2" width="23.44140625" bestFit="1" customWidth="1"/>
    <col min="3" max="3" width="15.5546875" bestFit="1" customWidth="1"/>
    <col min="4" max="4" width="18" bestFit="1" customWidth="1"/>
    <col min="5" max="5" width="9.6640625" bestFit="1" customWidth="1"/>
    <col min="6" max="6" width="8.88671875" bestFit="1" customWidth="1"/>
    <col min="7" max="7" width="15.44140625" bestFit="1" customWidth="1"/>
    <col min="8" max="8" width="24" bestFit="1" customWidth="1"/>
    <col min="9" max="9" width="20.109375" bestFit="1" customWidth="1"/>
    <col min="10" max="10" width="12.33203125" bestFit="1" customWidth="1"/>
    <col min="11" max="11" width="13.44140625" bestFit="1" customWidth="1"/>
    <col min="12" max="12" width="11.5546875" bestFit="1" customWidth="1"/>
    <col min="13" max="13" width="11.44140625" bestFit="1" customWidth="1"/>
    <col min="14" max="14" width="16.109375" bestFit="1" customWidth="1"/>
    <col min="15" max="15" width="13.44140625" bestFit="1" customWidth="1"/>
    <col min="16" max="16" width="28.88671875" bestFit="1" customWidth="1"/>
    <col min="17" max="17" width="11.6640625" bestFit="1" customWidth="1"/>
    <col min="19" max="19" width="16.6640625" bestFit="1" customWidth="1"/>
    <col min="20" max="20" width="24" bestFit="1" customWidth="1"/>
    <col min="21" max="21" width="11.5546875" bestFit="1" customWidth="1"/>
  </cols>
  <sheetData>
    <row r="3" spans="1:20" x14ac:dyDescent="0.25">
      <c r="A3" s="8" t="s">
        <v>108</v>
      </c>
      <c r="B3" t="s">
        <v>109</v>
      </c>
    </row>
    <row r="4" spans="1:20" x14ac:dyDescent="0.25">
      <c r="A4" s="9" t="s">
        <v>9</v>
      </c>
      <c r="B4">
        <v>2979.55</v>
      </c>
    </row>
    <row r="5" spans="1:20" x14ac:dyDescent="0.25">
      <c r="A5" s="9" t="s">
        <v>15</v>
      </c>
      <c r="B5">
        <v>2639.03</v>
      </c>
    </row>
    <row r="6" spans="1:20" x14ac:dyDescent="0.25">
      <c r="A6" s="9" t="s">
        <v>21</v>
      </c>
      <c r="B6">
        <v>2724.16</v>
      </c>
    </row>
    <row r="7" spans="1:20" x14ac:dyDescent="0.25">
      <c r="A7" s="9" t="s">
        <v>27</v>
      </c>
      <c r="B7">
        <v>1830.2950000000001</v>
      </c>
      <c r="S7" s="8" t="s">
        <v>108</v>
      </c>
      <c r="T7" t="s">
        <v>111</v>
      </c>
    </row>
    <row r="8" spans="1:20" x14ac:dyDescent="0.25">
      <c r="A8" s="9" t="s">
        <v>32</v>
      </c>
      <c r="B8">
        <v>1915.425</v>
      </c>
      <c r="H8" s="8" t="s">
        <v>117</v>
      </c>
      <c r="I8" s="8" t="s">
        <v>106</v>
      </c>
      <c r="S8" s="9" t="s">
        <v>100</v>
      </c>
      <c r="T8" s="10">
        <v>0.125</v>
      </c>
    </row>
    <row r="9" spans="1:20" x14ac:dyDescent="0.25">
      <c r="A9" s="9" t="s">
        <v>37</v>
      </c>
      <c r="B9">
        <v>1106.69</v>
      </c>
      <c r="H9" s="8" t="s">
        <v>108</v>
      </c>
      <c r="I9" t="s">
        <v>72</v>
      </c>
      <c r="J9" t="s">
        <v>74</v>
      </c>
      <c r="K9" t="s">
        <v>84</v>
      </c>
      <c r="L9" t="s">
        <v>76</v>
      </c>
      <c r="M9" t="s">
        <v>70</v>
      </c>
      <c r="N9" t="s">
        <v>81</v>
      </c>
      <c r="O9" t="s">
        <v>107</v>
      </c>
      <c r="S9" s="9" t="s">
        <v>97</v>
      </c>
      <c r="T9" s="10">
        <v>0.875</v>
      </c>
    </row>
    <row r="10" spans="1:20" x14ac:dyDescent="0.25">
      <c r="A10" s="9" t="s">
        <v>42</v>
      </c>
      <c r="B10">
        <v>1191.82</v>
      </c>
      <c r="H10" s="9" t="s">
        <v>26</v>
      </c>
      <c r="K10">
        <v>1</v>
      </c>
      <c r="L10">
        <v>1</v>
      </c>
      <c r="O10">
        <v>2</v>
      </c>
      <c r="S10" s="9" t="s">
        <v>107</v>
      </c>
      <c r="T10" s="10">
        <v>1</v>
      </c>
    </row>
    <row r="11" spans="1:20" x14ac:dyDescent="0.25">
      <c r="A11" s="9" t="s">
        <v>47</v>
      </c>
      <c r="B11">
        <v>936.43</v>
      </c>
      <c r="H11" s="9" t="s">
        <v>14</v>
      </c>
      <c r="J11">
        <v>1</v>
      </c>
      <c r="M11">
        <v>1</v>
      </c>
      <c r="O11">
        <v>2</v>
      </c>
    </row>
    <row r="12" spans="1:20" x14ac:dyDescent="0.25">
      <c r="A12" s="9" t="s">
        <v>107</v>
      </c>
      <c r="B12">
        <v>15323.4</v>
      </c>
      <c r="H12" s="9" t="s">
        <v>20</v>
      </c>
      <c r="I12">
        <v>1</v>
      </c>
      <c r="N12">
        <v>1</v>
      </c>
      <c r="O12">
        <v>2</v>
      </c>
    </row>
    <row r="13" spans="1:20" x14ac:dyDescent="0.25">
      <c r="H13" s="9" t="s">
        <v>107</v>
      </c>
      <c r="I13">
        <v>1</v>
      </c>
      <c r="J13">
        <v>1</v>
      </c>
      <c r="K13">
        <v>1</v>
      </c>
      <c r="L13">
        <v>1</v>
      </c>
      <c r="M13">
        <v>1</v>
      </c>
      <c r="N13">
        <v>1</v>
      </c>
      <c r="O13">
        <v>6</v>
      </c>
    </row>
    <row r="21" spans="1:11" x14ac:dyDescent="0.25">
      <c r="A21" s="8" t="s">
        <v>108</v>
      </c>
      <c r="B21" t="s">
        <v>110</v>
      </c>
    </row>
    <row r="22" spans="1:11" x14ac:dyDescent="0.25">
      <c r="A22" s="9" t="s">
        <v>26</v>
      </c>
      <c r="B22">
        <v>3</v>
      </c>
    </row>
    <row r="23" spans="1:11" x14ac:dyDescent="0.25">
      <c r="A23" s="9" t="s">
        <v>14</v>
      </c>
      <c r="B23">
        <v>8</v>
      </c>
    </row>
    <row r="24" spans="1:11" x14ac:dyDescent="0.25">
      <c r="A24" s="9" t="s">
        <v>20</v>
      </c>
      <c r="B24">
        <v>5</v>
      </c>
    </row>
    <row r="25" spans="1:11" x14ac:dyDescent="0.25">
      <c r="A25" s="9" t="s">
        <v>107</v>
      </c>
      <c r="B25">
        <v>16</v>
      </c>
    </row>
    <row r="30" spans="1:11" x14ac:dyDescent="0.25">
      <c r="H30" s="8" t="s">
        <v>111</v>
      </c>
      <c r="I30" s="8" t="s">
        <v>106</v>
      </c>
    </row>
    <row r="31" spans="1:11" x14ac:dyDescent="0.25">
      <c r="H31" s="8" t="s">
        <v>108</v>
      </c>
      <c r="I31" t="s">
        <v>100</v>
      </c>
      <c r="J31" t="s">
        <v>97</v>
      </c>
      <c r="K31" t="s">
        <v>107</v>
      </c>
    </row>
    <row r="32" spans="1:11" x14ac:dyDescent="0.25">
      <c r="H32" s="9" t="s">
        <v>99</v>
      </c>
      <c r="I32">
        <v>1</v>
      </c>
      <c r="J32">
        <v>4</v>
      </c>
      <c r="K32">
        <v>5</v>
      </c>
    </row>
    <row r="33" spans="2:16" x14ac:dyDescent="0.25">
      <c r="H33" s="9" t="s">
        <v>102</v>
      </c>
      <c r="J33">
        <v>3</v>
      </c>
      <c r="K33">
        <v>3</v>
      </c>
      <c r="O33" s="8" t="s">
        <v>108</v>
      </c>
      <c r="P33" t="s">
        <v>113</v>
      </c>
    </row>
    <row r="34" spans="2:16" x14ac:dyDescent="0.25">
      <c r="H34" s="9" t="s">
        <v>98</v>
      </c>
      <c r="I34">
        <v>1</v>
      </c>
      <c r="J34">
        <v>7</v>
      </c>
      <c r="K34">
        <v>8</v>
      </c>
      <c r="O34" s="9" t="s">
        <v>72</v>
      </c>
      <c r="P34">
        <v>4.3666666666666663</v>
      </c>
    </row>
    <row r="35" spans="2:16" x14ac:dyDescent="0.25">
      <c r="H35" s="9" t="s">
        <v>107</v>
      </c>
      <c r="I35">
        <v>2</v>
      </c>
      <c r="J35">
        <v>14</v>
      </c>
      <c r="K35">
        <v>16</v>
      </c>
      <c r="O35" s="9" t="s">
        <v>74</v>
      </c>
      <c r="P35">
        <v>4.7750000000000004</v>
      </c>
    </row>
    <row r="36" spans="2:16" x14ac:dyDescent="0.25">
      <c r="O36" s="9" t="s">
        <v>84</v>
      </c>
      <c r="P36">
        <v>4.0999999999999996</v>
      </c>
    </row>
    <row r="37" spans="2:16" x14ac:dyDescent="0.25">
      <c r="B37" s="8" t="s">
        <v>108</v>
      </c>
      <c r="C37" t="s">
        <v>112</v>
      </c>
      <c r="O37" s="9" t="s">
        <v>76</v>
      </c>
      <c r="P37">
        <v>4.4000000000000004</v>
      </c>
    </row>
    <row r="38" spans="2:16" x14ac:dyDescent="0.25">
      <c r="B38" s="9">
        <v>7</v>
      </c>
      <c r="C38">
        <v>2</v>
      </c>
      <c r="O38" s="9" t="s">
        <v>70</v>
      </c>
      <c r="P38">
        <v>4.625</v>
      </c>
    </row>
    <row r="39" spans="2:16" x14ac:dyDescent="0.25">
      <c r="B39" s="9">
        <v>8</v>
      </c>
      <c r="C39">
        <v>1</v>
      </c>
      <c r="O39" s="9" t="s">
        <v>81</v>
      </c>
      <c r="P39">
        <v>4.3499999999999996</v>
      </c>
    </row>
    <row r="40" spans="2:16" x14ac:dyDescent="0.25">
      <c r="B40" s="9">
        <v>12</v>
      </c>
      <c r="C40">
        <v>2</v>
      </c>
      <c r="O40" s="9" t="s">
        <v>107</v>
      </c>
      <c r="P40">
        <v>4.5187499999999998</v>
      </c>
    </row>
    <row r="41" spans="2:16" x14ac:dyDescent="0.25">
      <c r="B41" s="9">
        <v>13</v>
      </c>
      <c r="C41">
        <v>3</v>
      </c>
    </row>
    <row r="42" spans="2:16" x14ac:dyDescent="0.25">
      <c r="B42" s="9">
        <v>18</v>
      </c>
      <c r="C42">
        <v>3</v>
      </c>
    </row>
    <row r="43" spans="2:16" x14ac:dyDescent="0.25">
      <c r="B43" s="9">
        <v>19</v>
      </c>
      <c r="C43">
        <v>5</v>
      </c>
    </row>
    <row r="44" spans="2:16" x14ac:dyDescent="0.25">
      <c r="B44" s="9" t="s">
        <v>107</v>
      </c>
      <c r="C44">
        <v>16</v>
      </c>
    </row>
    <row r="55" spans="8:10" x14ac:dyDescent="0.25">
      <c r="H55" s="8" t="s">
        <v>108</v>
      </c>
      <c r="I55" t="s">
        <v>114</v>
      </c>
      <c r="J55" t="s">
        <v>115</v>
      </c>
    </row>
    <row r="56" spans="8:10" x14ac:dyDescent="0.25">
      <c r="H56" s="9" t="s">
        <v>26</v>
      </c>
      <c r="I56">
        <v>30</v>
      </c>
      <c r="J56">
        <v>10</v>
      </c>
    </row>
    <row r="57" spans="8:10" x14ac:dyDescent="0.25">
      <c r="H57" s="9" t="s">
        <v>14</v>
      </c>
      <c r="I57">
        <v>45</v>
      </c>
      <c r="J57">
        <v>30</v>
      </c>
    </row>
    <row r="58" spans="8:10" x14ac:dyDescent="0.25">
      <c r="H58" s="9" t="s">
        <v>20</v>
      </c>
      <c r="I58">
        <v>30</v>
      </c>
      <c r="J58">
        <v>15</v>
      </c>
    </row>
    <row r="59" spans="8:10" x14ac:dyDescent="0.25">
      <c r="H59" s="9" t="s">
        <v>107</v>
      </c>
      <c r="I59">
        <v>45</v>
      </c>
      <c r="J59">
        <v>10</v>
      </c>
    </row>
    <row r="68" spans="3:11" x14ac:dyDescent="0.25">
      <c r="C68" s="8" t="s">
        <v>108</v>
      </c>
      <c r="D68" t="s">
        <v>115</v>
      </c>
      <c r="E68" t="s">
        <v>116</v>
      </c>
      <c r="F68" t="s">
        <v>114</v>
      </c>
    </row>
    <row r="69" spans="3:11" x14ac:dyDescent="0.25">
      <c r="C69" s="9" t="s">
        <v>72</v>
      </c>
      <c r="D69">
        <v>15</v>
      </c>
      <c r="E69">
        <v>21.666666666666668</v>
      </c>
      <c r="F69">
        <v>30</v>
      </c>
    </row>
    <row r="70" spans="3:11" x14ac:dyDescent="0.25">
      <c r="C70" s="9" t="s">
        <v>74</v>
      </c>
      <c r="D70">
        <v>40</v>
      </c>
      <c r="E70">
        <v>42.5</v>
      </c>
      <c r="F70">
        <v>45</v>
      </c>
    </row>
    <row r="71" spans="3:11" x14ac:dyDescent="0.25">
      <c r="C71" s="9" t="s">
        <v>84</v>
      </c>
      <c r="D71">
        <v>10</v>
      </c>
      <c r="E71">
        <v>10</v>
      </c>
      <c r="F71">
        <v>10</v>
      </c>
    </row>
    <row r="72" spans="3:11" x14ac:dyDescent="0.25">
      <c r="C72" s="9" t="s">
        <v>76</v>
      </c>
      <c r="D72">
        <v>30</v>
      </c>
      <c r="E72">
        <v>30</v>
      </c>
      <c r="F72">
        <v>30</v>
      </c>
    </row>
    <row r="73" spans="3:11" x14ac:dyDescent="0.25">
      <c r="C73" s="9" t="s">
        <v>70</v>
      </c>
      <c r="D73">
        <v>30</v>
      </c>
      <c r="E73">
        <v>35</v>
      </c>
      <c r="F73">
        <v>40</v>
      </c>
      <c r="J73" s="8" t="s">
        <v>108</v>
      </c>
      <c r="K73" t="s">
        <v>118</v>
      </c>
    </row>
    <row r="74" spans="3:11" x14ac:dyDescent="0.25">
      <c r="C74" s="9" t="s">
        <v>81</v>
      </c>
      <c r="D74">
        <v>20</v>
      </c>
      <c r="E74">
        <v>20</v>
      </c>
      <c r="F74">
        <v>20</v>
      </c>
      <c r="J74" s="9" t="s">
        <v>26</v>
      </c>
      <c r="K74">
        <v>2</v>
      </c>
    </row>
    <row r="75" spans="3:11" x14ac:dyDescent="0.25">
      <c r="C75" s="9" t="s">
        <v>107</v>
      </c>
      <c r="D75">
        <v>10</v>
      </c>
      <c r="E75">
        <v>30.3125</v>
      </c>
      <c r="F75">
        <v>45</v>
      </c>
      <c r="J75" s="9" t="s">
        <v>14</v>
      </c>
      <c r="K75">
        <v>5</v>
      </c>
    </row>
    <row r="76" spans="3:11" x14ac:dyDescent="0.25">
      <c r="J76" s="9" t="s">
        <v>20</v>
      </c>
      <c r="K76">
        <v>3</v>
      </c>
    </row>
    <row r="77" spans="3:11" x14ac:dyDescent="0.25">
      <c r="J77" s="9" t="s">
        <v>107</v>
      </c>
      <c r="K77">
        <v>10</v>
      </c>
    </row>
    <row r="101" spans="10:11" x14ac:dyDescent="0.25">
      <c r="J101" s="8" t="s">
        <v>108</v>
      </c>
      <c r="K101" t="s">
        <v>119</v>
      </c>
    </row>
    <row r="102" spans="10:11" x14ac:dyDescent="0.25">
      <c r="J102" s="9" t="s">
        <v>26</v>
      </c>
      <c r="K102">
        <v>29</v>
      </c>
    </row>
    <row r="103" spans="10:11" x14ac:dyDescent="0.25">
      <c r="J103" s="9" t="s">
        <v>14</v>
      </c>
      <c r="K103">
        <v>42</v>
      </c>
    </row>
    <row r="104" spans="10:11" x14ac:dyDescent="0.25">
      <c r="J104" s="9" t="s">
        <v>20</v>
      </c>
      <c r="K104">
        <v>23</v>
      </c>
    </row>
    <row r="105" spans="10:11" x14ac:dyDescent="0.25">
      <c r="J105" s="9" t="s">
        <v>107</v>
      </c>
      <c r="K105">
        <v>94</v>
      </c>
    </row>
    <row r="136" spans="12:14" x14ac:dyDescent="0.25">
      <c r="L136" t="s">
        <v>119</v>
      </c>
      <c r="M136" t="s">
        <v>120</v>
      </c>
      <c r="N136" t="s">
        <v>118</v>
      </c>
    </row>
    <row r="137" spans="12:14" x14ac:dyDescent="0.25">
      <c r="L137">
        <v>94</v>
      </c>
      <c r="M137">
        <v>10</v>
      </c>
      <c r="N137">
        <v>10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543F5-DF67-4939-8381-9A23EBA76A7E}">
  <dimension ref="A1:I17"/>
  <sheetViews>
    <sheetView workbookViewId="0">
      <selection activeCell="B18" sqref="B18"/>
    </sheetView>
  </sheetViews>
  <sheetFormatPr defaultRowHeight="13.2" x14ac:dyDescent="0.25"/>
  <cols>
    <col min="1" max="1" width="9.6640625" bestFit="1" customWidth="1"/>
    <col min="2" max="2" width="12.77734375" bestFit="1" customWidth="1"/>
    <col min="3" max="3" width="6.5546875" bestFit="1" customWidth="1"/>
    <col min="4" max="4" width="12.88671875" bestFit="1" customWidth="1"/>
    <col min="5" max="5" width="18.5546875" bestFit="1" customWidth="1"/>
    <col min="6" max="6" width="12.33203125" bestFit="1" customWidth="1"/>
    <col min="7" max="7" width="16.6640625" bestFit="1" customWidth="1"/>
    <col min="8" max="8" width="14.77734375" bestFit="1" customWidth="1"/>
    <col min="9" max="9" width="14.2187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v>28</v>
      </c>
      <c r="D2" t="s">
        <v>11</v>
      </c>
      <c r="E2" s="7">
        <v>44941</v>
      </c>
      <c r="F2" t="s">
        <v>12</v>
      </c>
      <c r="G2" t="s">
        <v>13</v>
      </c>
      <c r="H2" t="s">
        <v>14</v>
      </c>
      <c r="I2">
        <v>12</v>
      </c>
    </row>
    <row r="3" spans="1:9" x14ac:dyDescent="0.25">
      <c r="A3" t="s">
        <v>15</v>
      </c>
      <c r="B3" t="s">
        <v>16</v>
      </c>
      <c r="C3">
        <v>35</v>
      </c>
      <c r="D3" t="s">
        <v>17</v>
      </c>
      <c r="E3" s="7">
        <v>44977</v>
      </c>
      <c r="F3" t="s">
        <v>18</v>
      </c>
      <c r="G3" t="s">
        <v>19</v>
      </c>
      <c r="H3" t="s">
        <v>20</v>
      </c>
      <c r="I3">
        <v>8</v>
      </c>
    </row>
    <row r="4" spans="1:9" x14ac:dyDescent="0.25">
      <c r="A4" t="s">
        <v>21</v>
      </c>
      <c r="B4" t="s">
        <v>22</v>
      </c>
      <c r="C4">
        <v>42</v>
      </c>
      <c r="D4" t="s">
        <v>23</v>
      </c>
      <c r="E4" s="7">
        <v>44995</v>
      </c>
      <c r="F4" t="s">
        <v>24</v>
      </c>
      <c r="G4" t="s">
        <v>25</v>
      </c>
      <c r="H4" t="s">
        <v>26</v>
      </c>
      <c r="I4">
        <v>15</v>
      </c>
    </row>
    <row r="5" spans="1:9" x14ac:dyDescent="0.25">
      <c r="A5" t="s">
        <v>27</v>
      </c>
      <c r="B5" t="s">
        <v>28</v>
      </c>
      <c r="C5">
        <v>27</v>
      </c>
      <c r="D5" t="s">
        <v>29</v>
      </c>
      <c r="E5" s="7">
        <v>45021</v>
      </c>
      <c r="F5" t="s">
        <v>30</v>
      </c>
      <c r="G5" t="s">
        <v>31</v>
      </c>
      <c r="H5" t="s">
        <v>14</v>
      </c>
      <c r="I5">
        <v>10</v>
      </c>
    </row>
    <row r="6" spans="1:9" x14ac:dyDescent="0.25">
      <c r="A6" t="s">
        <v>32</v>
      </c>
      <c r="B6" t="s">
        <v>33</v>
      </c>
      <c r="C6">
        <v>30</v>
      </c>
      <c r="D6" t="s">
        <v>34</v>
      </c>
      <c r="E6" s="7">
        <v>45068</v>
      </c>
      <c r="F6" t="s">
        <v>35</v>
      </c>
      <c r="G6" t="s">
        <v>36</v>
      </c>
      <c r="H6" t="s">
        <v>20</v>
      </c>
      <c r="I6">
        <v>9</v>
      </c>
    </row>
    <row r="7" spans="1:9" x14ac:dyDescent="0.25">
      <c r="A7" t="s">
        <v>37</v>
      </c>
      <c r="B7" t="s">
        <v>38</v>
      </c>
      <c r="C7">
        <v>25</v>
      </c>
      <c r="D7" t="s">
        <v>39</v>
      </c>
      <c r="E7" s="7">
        <v>45092</v>
      </c>
      <c r="F7" t="s">
        <v>40</v>
      </c>
      <c r="G7" t="s">
        <v>41</v>
      </c>
      <c r="H7" t="s">
        <v>14</v>
      </c>
      <c r="I7">
        <v>7</v>
      </c>
    </row>
    <row r="8" spans="1:9" x14ac:dyDescent="0.25">
      <c r="A8" t="s">
        <v>42</v>
      </c>
      <c r="B8" t="s">
        <v>43</v>
      </c>
      <c r="C8">
        <v>38</v>
      </c>
      <c r="D8" t="s">
        <v>44</v>
      </c>
      <c r="E8" s="7">
        <v>45109</v>
      </c>
      <c r="F8" t="s">
        <v>45</v>
      </c>
      <c r="G8" t="s">
        <v>46</v>
      </c>
      <c r="H8" t="s">
        <v>26</v>
      </c>
      <c r="I8">
        <v>14</v>
      </c>
    </row>
    <row r="9" spans="1:9" x14ac:dyDescent="0.25">
      <c r="A9" t="s">
        <v>47</v>
      </c>
      <c r="B9" t="s">
        <v>48</v>
      </c>
      <c r="C9">
        <v>31</v>
      </c>
      <c r="D9" t="s">
        <v>49</v>
      </c>
      <c r="E9" s="7">
        <v>45149</v>
      </c>
      <c r="F9" t="s">
        <v>50</v>
      </c>
      <c r="G9" t="s">
        <v>51</v>
      </c>
      <c r="H9" t="s">
        <v>14</v>
      </c>
      <c r="I9">
        <v>5</v>
      </c>
    </row>
    <row r="10" spans="1:9" x14ac:dyDescent="0.25">
      <c r="A10" t="s">
        <v>52</v>
      </c>
      <c r="B10" t="s">
        <v>53</v>
      </c>
      <c r="C10">
        <v>33</v>
      </c>
      <c r="D10" t="s">
        <v>54</v>
      </c>
      <c r="E10" s="7">
        <v>45170</v>
      </c>
      <c r="F10" t="s">
        <v>55</v>
      </c>
      <c r="G10" t="s">
        <v>56</v>
      </c>
      <c r="H10" t="s">
        <v>20</v>
      </c>
      <c r="I10">
        <v>6</v>
      </c>
    </row>
    <row r="11" spans="1:9" x14ac:dyDescent="0.25">
      <c r="A11" t="s">
        <v>57</v>
      </c>
      <c r="B11" t="s">
        <v>58</v>
      </c>
      <c r="C11">
        <v>29</v>
      </c>
      <c r="D11" t="s">
        <v>59</v>
      </c>
      <c r="E11" s="7">
        <v>45209</v>
      </c>
      <c r="F11" t="s">
        <v>60</v>
      </c>
      <c r="G11" t="s">
        <v>61</v>
      </c>
      <c r="H11" t="s">
        <v>14</v>
      </c>
      <c r="I11">
        <v>8</v>
      </c>
    </row>
    <row r="15" spans="1:9" x14ac:dyDescent="0.25">
      <c r="A15" s="12" t="s">
        <v>121</v>
      </c>
      <c r="B15">
        <f>COUNTA(USERS_TABLE[User ID])</f>
        <v>10</v>
      </c>
    </row>
    <row r="16" spans="1:9" x14ac:dyDescent="0.25">
      <c r="A16" s="12" t="s">
        <v>122</v>
      </c>
      <c r="B16">
        <f>SUM(USERS_TABLE[Total Orders])</f>
        <v>94</v>
      </c>
    </row>
    <row r="17" spans="1:2" x14ac:dyDescent="0.25">
      <c r="A17" s="12" t="s">
        <v>123</v>
      </c>
      <c r="B17">
        <f>COUNTA(USERS_TABLE[Location])</f>
        <v>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74B8-FA77-46C5-963B-AD9098D3A7E2}">
  <dimension ref="A1:J17"/>
  <sheetViews>
    <sheetView workbookViewId="0">
      <selection activeCell="F19" sqref="F19"/>
    </sheetView>
  </sheetViews>
  <sheetFormatPr defaultRowHeight="13.2" x14ac:dyDescent="0.25"/>
  <cols>
    <col min="1" max="1" width="9.6640625" bestFit="1" customWidth="1"/>
    <col min="2" max="2" width="12.44140625" bestFit="1" customWidth="1"/>
    <col min="3" max="3" width="13.44140625" bestFit="1" customWidth="1"/>
    <col min="4" max="4" width="11.88671875" bestFit="1" customWidth="1"/>
    <col min="5" max="6" width="15.5546875" bestFit="1" customWidth="1"/>
    <col min="7" max="7" width="16.88671875" bestFit="1" customWidth="1"/>
    <col min="8" max="8" width="16.44140625" bestFit="1" customWidth="1"/>
    <col min="9" max="9" width="12.21875" bestFit="1" customWidth="1"/>
    <col min="10" max="10" width="7.5546875" bestFit="1" customWidth="1"/>
  </cols>
  <sheetData>
    <row r="1" spans="1:10" x14ac:dyDescent="0.25">
      <c r="A1" t="s">
        <v>0</v>
      </c>
      <c r="B1" t="s">
        <v>62</v>
      </c>
      <c r="C1" t="s">
        <v>63</v>
      </c>
      <c r="D1" t="s">
        <v>64</v>
      </c>
      <c r="E1" t="s">
        <v>65</v>
      </c>
      <c r="F1" t="s">
        <v>66</v>
      </c>
      <c r="G1" t="s">
        <v>67</v>
      </c>
      <c r="H1" t="s">
        <v>68</v>
      </c>
      <c r="I1" t="s">
        <v>104</v>
      </c>
      <c r="J1" t="s">
        <v>105</v>
      </c>
    </row>
    <row r="2" spans="1:10" x14ac:dyDescent="0.25">
      <c r="A2" t="s">
        <v>9</v>
      </c>
      <c r="B2" t="s">
        <v>69</v>
      </c>
      <c r="C2" t="s">
        <v>70</v>
      </c>
      <c r="D2" t="s">
        <v>14</v>
      </c>
      <c r="E2" s="5">
        <v>45627.791666666664</v>
      </c>
      <c r="F2" s="5">
        <v>45627.8125</v>
      </c>
      <c r="G2">
        <v>30</v>
      </c>
      <c r="H2">
        <v>4.5</v>
      </c>
      <c r="I2" s="6">
        <v>0.79166666666666663</v>
      </c>
      <c r="J2">
        <v>19</v>
      </c>
    </row>
    <row r="3" spans="1:10" x14ac:dyDescent="0.25">
      <c r="A3" t="s">
        <v>15</v>
      </c>
      <c r="B3" t="s">
        <v>71</v>
      </c>
      <c r="C3" t="s">
        <v>72</v>
      </c>
      <c r="D3" t="s">
        <v>20</v>
      </c>
      <c r="E3" s="5">
        <v>45627.5</v>
      </c>
      <c r="F3" s="5">
        <v>45627.513888888891</v>
      </c>
      <c r="G3">
        <v>20</v>
      </c>
      <c r="H3">
        <v>4</v>
      </c>
      <c r="I3" s="6">
        <v>0.5</v>
      </c>
      <c r="J3">
        <v>12</v>
      </c>
    </row>
    <row r="4" spans="1:10" x14ac:dyDescent="0.25">
      <c r="A4" t="s">
        <v>21</v>
      </c>
      <c r="B4" t="s">
        <v>73</v>
      </c>
      <c r="C4" t="s">
        <v>74</v>
      </c>
      <c r="D4" t="s">
        <v>14</v>
      </c>
      <c r="E4" s="5">
        <v>45628.8125</v>
      </c>
      <c r="F4" s="5">
        <v>45628.840277777781</v>
      </c>
      <c r="G4">
        <v>40</v>
      </c>
      <c r="H4">
        <v>4.8</v>
      </c>
      <c r="I4" s="6">
        <v>0.8125</v>
      </c>
      <c r="J4">
        <v>19</v>
      </c>
    </row>
    <row r="5" spans="1:10" x14ac:dyDescent="0.25">
      <c r="A5" t="s">
        <v>9</v>
      </c>
      <c r="B5" t="s">
        <v>75</v>
      </c>
      <c r="C5" t="s">
        <v>76</v>
      </c>
      <c r="D5" t="s">
        <v>26</v>
      </c>
      <c r="E5" s="5">
        <v>45628.3125</v>
      </c>
      <c r="F5" s="5">
        <v>45628.333333333336</v>
      </c>
      <c r="G5">
        <v>30</v>
      </c>
      <c r="H5">
        <v>4.2</v>
      </c>
      <c r="I5" s="6">
        <v>0.3125</v>
      </c>
      <c r="J5">
        <v>7</v>
      </c>
    </row>
    <row r="6" spans="1:10" x14ac:dyDescent="0.25">
      <c r="A6" t="s">
        <v>27</v>
      </c>
      <c r="B6" t="s">
        <v>77</v>
      </c>
      <c r="C6" t="s">
        <v>72</v>
      </c>
      <c r="D6" t="s">
        <v>20</v>
      </c>
      <c r="E6" s="5">
        <v>45629.541666666664</v>
      </c>
      <c r="F6" s="5">
        <v>45629.552083333336</v>
      </c>
      <c r="G6">
        <v>15</v>
      </c>
      <c r="H6">
        <v>4.7</v>
      </c>
      <c r="I6" s="6">
        <v>0.54166666666666663</v>
      </c>
      <c r="J6">
        <v>13</v>
      </c>
    </row>
    <row r="7" spans="1:10" x14ac:dyDescent="0.25">
      <c r="A7" t="s">
        <v>15</v>
      </c>
      <c r="B7" t="s">
        <v>78</v>
      </c>
      <c r="C7" t="s">
        <v>70</v>
      </c>
      <c r="D7" t="s">
        <v>14</v>
      </c>
      <c r="E7" s="5">
        <v>45629.770833333336</v>
      </c>
      <c r="F7" s="5">
        <v>45629.791666666664</v>
      </c>
      <c r="G7">
        <v>30</v>
      </c>
      <c r="H7">
        <v>4.3</v>
      </c>
      <c r="I7" s="6">
        <v>0.77083333333333337</v>
      </c>
      <c r="J7">
        <v>18</v>
      </c>
    </row>
    <row r="8" spans="1:10" x14ac:dyDescent="0.25">
      <c r="A8" t="s">
        <v>32</v>
      </c>
      <c r="B8" t="s">
        <v>79</v>
      </c>
      <c r="C8" t="s">
        <v>74</v>
      </c>
      <c r="D8" t="s">
        <v>14</v>
      </c>
      <c r="E8" s="5">
        <v>45630.75</v>
      </c>
      <c r="F8" s="5">
        <v>45630.78125</v>
      </c>
      <c r="G8">
        <v>45</v>
      </c>
      <c r="H8">
        <v>4.5999999999999996</v>
      </c>
      <c r="I8" s="6">
        <v>0.75</v>
      </c>
      <c r="J8">
        <v>18</v>
      </c>
    </row>
    <row r="9" spans="1:10" x14ac:dyDescent="0.25">
      <c r="A9" t="s">
        <v>21</v>
      </c>
      <c r="B9" t="s">
        <v>80</v>
      </c>
      <c r="C9" t="s">
        <v>81</v>
      </c>
      <c r="D9" t="s">
        <v>20</v>
      </c>
      <c r="E9" s="5">
        <v>45630.5625</v>
      </c>
      <c r="F9" s="5">
        <v>45630.576388888891</v>
      </c>
      <c r="G9">
        <v>20</v>
      </c>
      <c r="H9">
        <v>4.4000000000000004</v>
      </c>
      <c r="I9" s="6">
        <v>0.5625</v>
      </c>
      <c r="J9">
        <v>13</v>
      </c>
    </row>
    <row r="10" spans="1:10" x14ac:dyDescent="0.25">
      <c r="A10" t="s">
        <v>9</v>
      </c>
      <c r="B10" t="s">
        <v>82</v>
      </c>
      <c r="C10" t="s">
        <v>74</v>
      </c>
      <c r="D10" t="s">
        <v>14</v>
      </c>
      <c r="E10" s="5">
        <v>45631.791666666664</v>
      </c>
      <c r="F10" s="5">
        <v>45631.819444444445</v>
      </c>
      <c r="G10">
        <v>40</v>
      </c>
      <c r="H10">
        <v>4.9000000000000004</v>
      </c>
      <c r="I10" s="6">
        <v>0.79166666666666663</v>
      </c>
      <c r="J10">
        <v>19</v>
      </c>
    </row>
    <row r="11" spans="1:10" x14ac:dyDescent="0.25">
      <c r="A11" t="s">
        <v>15</v>
      </c>
      <c r="B11" t="s">
        <v>83</v>
      </c>
      <c r="C11" t="s">
        <v>84</v>
      </c>
      <c r="D11" t="s">
        <v>26</v>
      </c>
      <c r="E11" s="5">
        <v>45631.291666666664</v>
      </c>
      <c r="F11" s="5">
        <v>45631.298611111109</v>
      </c>
      <c r="G11">
        <v>10</v>
      </c>
      <c r="H11">
        <v>4.0999999999999996</v>
      </c>
      <c r="I11" s="6">
        <v>0.29166666666666669</v>
      </c>
      <c r="J11">
        <v>7</v>
      </c>
    </row>
    <row r="12" spans="1:10" x14ac:dyDescent="0.25">
      <c r="A12" t="s">
        <v>21</v>
      </c>
      <c r="B12" t="s">
        <v>85</v>
      </c>
      <c r="C12" t="s">
        <v>76</v>
      </c>
      <c r="D12" t="s">
        <v>26</v>
      </c>
      <c r="E12" s="5">
        <v>45632.333333333336</v>
      </c>
      <c r="F12" s="5">
        <v>45632.354166666664</v>
      </c>
      <c r="G12">
        <v>30</v>
      </c>
      <c r="H12">
        <v>4.5999999999999996</v>
      </c>
      <c r="I12" s="6">
        <v>0.33333333333333331</v>
      </c>
      <c r="J12">
        <v>8</v>
      </c>
    </row>
    <row r="13" spans="1:10" x14ac:dyDescent="0.25">
      <c r="A13" t="s">
        <v>27</v>
      </c>
      <c r="B13" t="s">
        <v>86</v>
      </c>
      <c r="C13" t="s">
        <v>70</v>
      </c>
      <c r="D13" t="s">
        <v>14</v>
      </c>
      <c r="E13" s="5">
        <v>45632.791666666664</v>
      </c>
      <c r="F13" s="5">
        <v>45632.819444444445</v>
      </c>
      <c r="G13">
        <v>40</v>
      </c>
      <c r="H13">
        <v>4.7</v>
      </c>
      <c r="I13" s="6">
        <v>0.79166666666666663</v>
      </c>
      <c r="J13">
        <v>19</v>
      </c>
    </row>
    <row r="14" spans="1:10" x14ac:dyDescent="0.25">
      <c r="A14" t="s">
        <v>32</v>
      </c>
      <c r="B14" t="s">
        <v>87</v>
      </c>
      <c r="C14" t="s">
        <v>72</v>
      </c>
      <c r="D14" t="s">
        <v>20</v>
      </c>
      <c r="E14" s="5">
        <v>45633.520833333336</v>
      </c>
      <c r="F14" s="5">
        <v>45633.541666666664</v>
      </c>
      <c r="G14">
        <v>30</v>
      </c>
      <c r="H14">
        <v>4.4000000000000004</v>
      </c>
      <c r="I14" s="6">
        <v>0.52083333333333337</v>
      </c>
      <c r="J14">
        <v>12</v>
      </c>
    </row>
    <row r="15" spans="1:10" x14ac:dyDescent="0.25">
      <c r="A15" t="s">
        <v>37</v>
      </c>
      <c r="B15" t="s">
        <v>88</v>
      </c>
      <c r="C15" t="s">
        <v>74</v>
      </c>
      <c r="D15" t="s">
        <v>14</v>
      </c>
      <c r="E15" s="5">
        <v>45633.75</v>
      </c>
      <c r="F15" s="5">
        <v>45633.78125</v>
      </c>
      <c r="G15">
        <v>45</v>
      </c>
      <c r="H15">
        <v>4.8</v>
      </c>
      <c r="I15" s="6">
        <v>0.75</v>
      </c>
      <c r="J15">
        <v>18</v>
      </c>
    </row>
    <row r="16" spans="1:10" x14ac:dyDescent="0.25">
      <c r="A16" t="s">
        <v>42</v>
      </c>
      <c r="B16" t="s">
        <v>89</v>
      </c>
      <c r="C16" t="s">
        <v>70</v>
      </c>
      <c r="D16" t="s">
        <v>14</v>
      </c>
      <c r="E16" s="5">
        <v>45634.8125</v>
      </c>
      <c r="F16" s="5">
        <v>45634.840277777781</v>
      </c>
      <c r="G16">
        <v>40</v>
      </c>
      <c r="H16">
        <v>5</v>
      </c>
      <c r="I16" s="6">
        <v>0.8125</v>
      </c>
      <c r="J16">
        <v>19</v>
      </c>
    </row>
    <row r="17" spans="1:10" x14ac:dyDescent="0.25">
      <c r="A17" t="s">
        <v>47</v>
      </c>
      <c r="B17" t="s">
        <v>90</v>
      </c>
      <c r="C17" t="s">
        <v>81</v>
      </c>
      <c r="D17" t="s">
        <v>20</v>
      </c>
      <c r="E17" s="5">
        <v>45634.5625</v>
      </c>
      <c r="F17" s="5">
        <v>45634.576388888891</v>
      </c>
      <c r="G17">
        <v>20</v>
      </c>
      <c r="H17">
        <v>4.3</v>
      </c>
      <c r="I17" s="6">
        <v>0.5625</v>
      </c>
      <c r="J17">
        <v>13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B4323-3E46-4F00-8F24-033CB2C40C11}">
  <dimension ref="A1:K17"/>
  <sheetViews>
    <sheetView workbookViewId="0">
      <selection activeCell="I22" sqref="I22"/>
    </sheetView>
  </sheetViews>
  <sheetFormatPr defaultRowHeight="13.2" x14ac:dyDescent="0.25"/>
  <cols>
    <col min="1" max="1" width="10.6640625" bestFit="1" customWidth="1"/>
    <col min="2" max="2" width="9.6640625" bestFit="1" customWidth="1"/>
    <col min="3" max="3" width="12.88671875" bestFit="1" customWidth="1"/>
    <col min="4" max="4" width="11.88671875" bestFit="1" customWidth="1"/>
    <col min="5" max="5" width="13.44140625" bestFit="1" customWidth="1"/>
    <col min="6" max="6" width="14.5546875" bestFit="1" customWidth="1"/>
    <col min="7" max="7" width="15.88671875" bestFit="1" customWidth="1"/>
    <col min="8" max="8" width="13.44140625" bestFit="1" customWidth="1"/>
    <col min="10" max="10" width="12.44140625" bestFit="1" customWidth="1"/>
    <col min="11" max="11" width="15.88671875" bestFit="1" customWidth="1"/>
  </cols>
  <sheetData>
    <row r="1" spans="1:11" x14ac:dyDescent="0.25">
      <c r="A1" t="s">
        <v>91</v>
      </c>
      <c r="B1" t="s">
        <v>0</v>
      </c>
      <c r="C1" t="s">
        <v>92</v>
      </c>
      <c r="D1" t="s">
        <v>64</v>
      </c>
      <c r="E1" t="s">
        <v>63</v>
      </c>
      <c r="F1" t="s">
        <v>93</v>
      </c>
      <c r="G1" t="s">
        <v>94</v>
      </c>
      <c r="H1" t="s">
        <v>95</v>
      </c>
      <c r="I1" t="s">
        <v>96</v>
      </c>
      <c r="J1" t="s">
        <v>62</v>
      </c>
      <c r="K1" t="s">
        <v>103</v>
      </c>
    </row>
    <row r="2" spans="1:11" x14ac:dyDescent="0.25">
      <c r="A2">
        <v>1001</v>
      </c>
      <c r="B2" t="s">
        <v>9</v>
      </c>
      <c r="C2" s="7">
        <v>45627</v>
      </c>
      <c r="D2" t="s">
        <v>14</v>
      </c>
      <c r="E2" t="s">
        <v>70</v>
      </c>
      <c r="F2" t="s">
        <v>97</v>
      </c>
      <c r="G2">
        <v>15</v>
      </c>
      <c r="H2" t="s">
        <v>98</v>
      </c>
      <c r="I2">
        <v>5</v>
      </c>
      <c r="J2" t="s">
        <v>69</v>
      </c>
      <c r="K2">
        <v>1276.95</v>
      </c>
    </row>
    <row r="3" spans="1:11" x14ac:dyDescent="0.25">
      <c r="A3">
        <v>1002</v>
      </c>
      <c r="B3" t="s">
        <v>15</v>
      </c>
      <c r="C3" s="7">
        <v>45627</v>
      </c>
      <c r="D3" t="s">
        <v>20</v>
      </c>
      <c r="E3" t="s">
        <v>72</v>
      </c>
      <c r="F3" t="s">
        <v>97</v>
      </c>
      <c r="G3">
        <v>10</v>
      </c>
      <c r="H3" t="s">
        <v>99</v>
      </c>
      <c r="I3">
        <v>4</v>
      </c>
      <c r="J3" t="s">
        <v>71</v>
      </c>
      <c r="K3">
        <v>851.3</v>
      </c>
    </row>
    <row r="4" spans="1:11" x14ac:dyDescent="0.25">
      <c r="A4">
        <v>1003</v>
      </c>
      <c r="B4" t="s">
        <v>21</v>
      </c>
      <c r="C4" s="7">
        <v>45628</v>
      </c>
      <c r="D4" t="s">
        <v>14</v>
      </c>
      <c r="E4" t="s">
        <v>74</v>
      </c>
      <c r="F4" t="s">
        <v>100</v>
      </c>
      <c r="G4">
        <v>12.5</v>
      </c>
      <c r="H4" t="s">
        <v>98</v>
      </c>
      <c r="I4">
        <v>0</v>
      </c>
      <c r="J4" t="s">
        <v>73</v>
      </c>
      <c r="K4">
        <v>1064.125</v>
      </c>
    </row>
    <row r="5" spans="1:11" x14ac:dyDescent="0.25">
      <c r="A5">
        <v>1004</v>
      </c>
      <c r="B5" t="s">
        <v>9</v>
      </c>
      <c r="C5" s="7">
        <v>45628</v>
      </c>
      <c r="D5" t="s">
        <v>26</v>
      </c>
      <c r="E5" t="s">
        <v>76</v>
      </c>
      <c r="F5" t="s">
        <v>97</v>
      </c>
      <c r="G5">
        <v>8</v>
      </c>
      <c r="H5" t="s">
        <v>102</v>
      </c>
      <c r="I5">
        <v>4</v>
      </c>
      <c r="J5" t="s">
        <v>75</v>
      </c>
      <c r="K5">
        <v>681.04</v>
      </c>
    </row>
    <row r="6" spans="1:11" x14ac:dyDescent="0.25">
      <c r="A6">
        <v>1005</v>
      </c>
      <c r="B6" t="s">
        <v>27</v>
      </c>
      <c r="C6" s="7">
        <v>45629</v>
      </c>
      <c r="D6" t="s">
        <v>20</v>
      </c>
      <c r="E6" t="s">
        <v>72</v>
      </c>
      <c r="F6" t="s">
        <v>97</v>
      </c>
      <c r="G6">
        <v>9</v>
      </c>
      <c r="H6" t="s">
        <v>99</v>
      </c>
      <c r="I6">
        <v>4</v>
      </c>
      <c r="J6" t="s">
        <v>77</v>
      </c>
      <c r="K6">
        <v>766.17</v>
      </c>
    </row>
    <row r="7" spans="1:11" x14ac:dyDescent="0.25">
      <c r="A7">
        <v>1006</v>
      </c>
      <c r="B7" t="s">
        <v>15</v>
      </c>
      <c r="C7" s="7">
        <v>45629</v>
      </c>
      <c r="D7" t="s">
        <v>14</v>
      </c>
      <c r="E7" t="s">
        <v>70</v>
      </c>
      <c r="F7" t="s">
        <v>97</v>
      </c>
      <c r="G7">
        <v>14</v>
      </c>
      <c r="H7" t="s">
        <v>98</v>
      </c>
      <c r="I7">
        <v>4</v>
      </c>
      <c r="J7" t="s">
        <v>78</v>
      </c>
      <c r="K7">
        <v>1191.82</v>
      </c>
    </row>
    <row r="8" spans="1:11" x14ac:dyDescent="0.25">
      <c r="A8">
        <v>1007</v>
      </c>
      <c r="B8" t="s">
        <v>32</v>
      </c>
      <c r="C8" s="7">
        <v>45630</v>
      </c>
      <c r="D8" t="s">
        <v>14</v>
      </c>
      <c r="E8" t="s">
        <v>74</v>
      </c>
      <c r="F8" t="s">
        <v>97</v>
      </c>
      <c r="G8">
        <v>13.5</v>
      </c>
      <c r="H8" t="s">
        <v>98</v>
      </c>
      <c r="I8">
        <v>4</v>
      </c>
      <c r="J8" t="s">
        <v>79</v>
      </c>
      <c r="K8">
        <v>1149.2550000000001</v>
      </c>
    </row>
    <row r="9" spans="1:11" x14ac:dyDescent="0.25">
      <c r="A9">
        <v>1008</v>
      </c>
      <c r="B9" t="s">
        <v>21</v>
      </c>
      <c r="C9" s="7">
        <v>45630</v>
      </c>
      <c r="D9" t="s">
        <v>20</v>
      </c>
      <c r="E9" t="s">
        <v>81</v>
      </c>
      <c r="F9" t="s">
        <v>100</v>
      </c>
      <c r="G9">
        <v>11</v>
      </c>
      <c r="H9" t="s">
        <v>99</v>
      </c>
      <c r="I9">
        <v>0</v>
      </c>
      <c r="J9" t="s">
        <v>80</v>
      </c>
      <c r="K9">
        <v>936.43</v>
      </c>
    </row>
    <row r="10" spans="1:11" x14ac:dyDescent="0.25">
      <c r="A10">
        <v>1009</v>
      </c>
      <c r="B10" t="s">
        <v>9</v>
      </c>
      <c r="C10" s="7">
        <v>45631</v>
      </c>
      <c r="D10" t="s">
        <v>14</v>
      </c>
      <c r="E10" t="s">
        <v>74</v>
      </c>
      <c r="F10" t="s">
        <v>97</v>
      </c>
      <c r="G10">
        <v>12</v>
      </c>
      <c r="H10" t="s">
        <v>98</v>
      </c>
      <c r="I10">
        <v>5</v>
      </c>
      <c r="J10" t="s">
        <v>82</v>
      </c>
      <c r="K10">
        <v>1021.56</v>
      </c>
    </row>
    <row r="11" spans="1:11" x14ac:dyDescent="0.25">
      <c r="A11">
        <v>1010</v>
      </c>
      <c r="B11" t="s">
        <v>15</v>
      </c>
      <c r="C11" s="7">
        <v>45631</v>
      </c>
      <c r="D11" t="s">
        <v>26</v>
      </c>
      <c r="E11" t="s">
        <v>84</v>
      </c>
      <c r="F11" t="s">
        <v>97</v>
      </c>
      <c r="G11">
        <v>7</v>
      </c>
      <c r="H11" t="s">
        <v>102</v>
      </c>
      <c r="I11">
        <v>4</v>
      </c>
      <c r="J11" t="s">
        <v>83</v>
      </c>
      <c r="K11">
        <v>595.91</v>
      </c>
    </row>
    <row r="12" spans="1:11" x14ac:dyDescent="0.25">
      <c r="A12">
        <v>1011</v>
      </c>
      <c r="B12" t="s">
        <v>21</v>
      </c>
      <c r="C12" s="7">
        <v>45632</v>
      </c>
      <c r="D12" t="s">
        <v>26</v>
      </c>
      <c r="E12" t="s">
        <v>76</v>
      </c>
      <c r="F12" t="s">
        <v>97</v>
      </c>
      <c r="G12">
        <v>8.5</v>
      </c>
      <c r="H12" t="s">
        <v>102</v>
      </c>
      <c r="I12">
        <v>4</v>
      </c>
      <c r="J12" t="s">
        <v>85</v>
      </c>
      <c r="K12">
        <v>723.60500000000002</v>
      </c>
    </row>
    <row r="13" spans="1:11" x14ac:dyDescent="0.25">
      <c r="A13">
        <v>1012</v>
      </c>
      <c r="B13" t="s">
        <v>27</v>
      </c>
      <c r="C13" s="7">
        <v>45632</v>
      </c>
      <c r="D13" t="s">
        <v>14</v>
      </c>
      <c r="E13" t="s">
        <v>70</v>
      </c>
      <c r="F13" t="s">
        <v>97</v>
      </c>
      <c r="G13">
        <v>12.5</v>
      </c>
      <c r="H13" t="s">
        <v>98</v>
      </c>
      <c r="I13">
        <v>4</v>
      </c>
      <c r="J13" t="s">
        <v>86</v>
      </c>
      <c r="K13">
        <v>1064.125</v>
      </c>
    </row>
    <row r="14" spans="1:11" x14ac:dyDescent="0.25">
      <c r="A14">
        <v>1013</v>
      </c>
      <c r="B14" t="s">
        <v>32</v>
      </c>
      <c r="C14" s="7">
        <v>45633</v>
      </c>
      <c r="D14" t="s">
        <v>20</v>
      </c>
      <c r="E14" t="s">
        <v>72</v>
      </c>
      <c r="F14" t="s">
        <v>97</v>
      </c>
      <c r="G14">
        <v>9</v>
      </c>
      <c r="H14" t="s">
        <v>99</v>
      </c>
      <c r="I14">
        <v>4</v>
      </c>
      <c r="J14" t="s">
        <v>87</v>
      </c>
      <c r="K14">
        <v>766.17</v>
      </c>
    </row>
    <row r="15" spans="1:11" x14ac:dyDescent="0.25">
      <c r="A15">
        <v>1014</v>
      </c>
      <c r="B15" t="s">
        <v>37</v>
      </c>
      <c r="C15" s="7">
        <v>45633</v>
      </c>
      <c r="D15" t="s">
        <v>14</v>
      </c>
      <c r="E15" t="s">
        <v>74</v>
      </c>
      <c r="F15" t="s">
        <v>97</v>
      </c>
      <c r="G15">
        <v>13</v>
      </c>
      <c r="H15" t="s">
        <v>98</v>
      </c>
      <c r="I15">
        <v>5</v>
      </c>
      <c r="J15" t="s">
        <v>88</v>
      </c>
      <c r="K15">
        <v>1106.69</v>
      </c>
    </row>
    <row r="16" spans="1:11" x14ac:dyDescent="0.25">
      <c r="A16">
        <v>1015</v>
      </c>
      <c r="B16" t="s">
        <v>42</v>
      </c>
      <c r="C16" s="7">
        <v>45634</v>
      </c>
      <c r="D16" t="s">
        <v>14</v>
      </c>
      <c r="E16" t="s">
        <v>70</v>
      </c>
      <c r="F16" t="s">
        <v>97</v>
      </c>
      <c r="G16">
        <v>14</v>
      </c>
      <c r="H16" t="s">
        <v>98</v>
      </c>
      <c r="I16">
        <v>5</v>
      </c>
      <c r="J16" t="s">
        <v>89</v>
      </c>
      <c r="K16">
        <v>1191.82</v>
      </c>
    </row>
    <row r="17" spans="1:11" x14ac:dyDescent="0.25">
      <c r="A17">
        <v>1016</v>
      </c>
      <c r="B17" t="s">
        <v>47</v>
      </c>
      <c r="C17" s="7">
        <v>45634</v>
      </c>
      <c r="D17" t="s">
        <v>20</v>
      </c>
      <c r="E17" t="s">
        <v>81</v>
      </c>
      <c r="F17" t="s">
        <v>97</v>
      </c>
      <c r="G17">
        <v>11</v>
      </c>
      <c r="H17" t="s">
        <v>99</v>
      </c>
      <c r="I17">
        <v>4</v>
      </c>
      <c r="J17" t="s">
        <v>90</v>
      </c>
      <c r="K17">
        <v>936.43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1D75-3FDC-4C45-A732-AE35C51132AD}">
  <dimension ref="A1:AV82"/>
  <sheetViews>
    <sheetView showGridLines="0" tabSelected="1" zoomScale="36" zoomScaleNormal="36" workbookViewId="0">
      <selection activeCell="AY156" sqref="AY156"/>
    </sheetView>
  </sheetViews>
  <sheetFormatPr defaultRowHeight="13.2" x14ac:dyDescent="0.25"/>
  <sheetData>
    <row r="1" spans="1:48"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row>
    <row r="2" spans="1:48"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row>
    <row r="3" spans="1:48"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row>
    <row r="4" spans="1:48"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row>
    <row r="5" spans="1:48"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row>
    <row r="6" spans="1:48"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row>
    <row r="7" spans="1:48"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row>
    <row r="8" spans="1:48"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row>
    <row r="9" spans="1:48"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row>
    <row r="10" spans="1:48"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row>
    <row r="11" spans="1:48"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row>
    <row r="12" spans="1:48"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row>
    <row r="13" spans="1:48"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row>
    <row r="14" spans="1:48"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row>
    <row r="15" spans="1:48"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row>
    <row r="16" spans="1:48"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row>
    <row r="17" spans="1:48"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row>
    <row r="18" spans="1:48"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row>
    <row r="19" spans="1:48"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row>
    <row r="20" spans="1:48"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row>
    <row r="21" spans="1:48"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row>
    <row r="22" spans="1:48"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row>
    <row r="23" spans="1:48"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row>
    <row r="24" spans="1:48"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row>
    <row r="25" spans="1:48"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row>
    <row r="26" spans="1:48"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row>
    <row r="27" spans="1:48"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row>
    <row r="28" spans="1:48"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row>
    <row r="29" spans="1:48"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row>
    <row r="30" spans="1:48"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row>
    <row r="31" spans="1:48"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row>
    <row r="32" spans="1:48"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row>
    <row r="33" spans="1:48"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row>
    <row r="34" spans="1:48"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row>
    <row r="35" spans="1:48"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row>
    <row r="36" spans="1:48"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row>
    <row r="37" spans="1:48"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row>
    <row r="38" spans="1:48"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row>
    <row r="39" spans="1:48"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row>
    <row r="40" spans="1:48"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row>
    <row r="41" spans="1:48"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row>
    <row r="42" spans="1:48"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row>
    <row r="43" spans="1:48"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row>
    <row r="44" spans="1:48"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row>
    <row r="45" spans="1:48"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row>
    <row r="46" spans="1:48"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row>
    <row r="47" spans="1:48"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row>
    <row r="48" spans="1:48"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row>
    <row r="49" spans="1:48"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row>
    <row r="50" spans="1:48"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row>
    <row r="51" spans="1:48"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row>
    <row r="52" spans="1:48"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row>
    <row r="53" spans="1:48"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8"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8"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8"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8"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8"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8"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8"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8"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8"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8"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1:48"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1:48"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1:48"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1:48"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1:48"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1:48"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1:48"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1:48"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1:48"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1:48"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1:48" x14ac:dyDescent="0.25">
      <c r="A75" s="13" t="s">
        <v>124</v>
      </c>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row>
    <row r="76" spans="1:48"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spans="1:48"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row>
    <row r="78" spans="1:48"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spans="1:48"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row>
    <row r="80" spans="1:48"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spans="1:48"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row>
    <row r="82" spans="1:48"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row>
  </sheetData>
  <mergeCells count="1">
    <mergeCell ref="A75:AV8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u s e _ t " > < 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 1 0 2 < / i n t > < / v a l u e > < / i t e m > < i t e m > < k e y > < s t r i n g > U s e r   N a m e < / s t r i n g > < / k e y > < v a l u e > < i n t > 1 3 6 < / i n t > < / v a l u e > < / i t e m > < i t e m > < k e y > < s t r i n g > A g e < / s t r i n g > < / k e y > < v a l u e > < i n t > 7 6 < / i n t > < / v a l u e > < / i t e m > < i t e m > < k e y > < s t r i n g > L o c a t i o n < / s t r i n g > < / k e y > < v a l u e > < i n t > 1 1 2 < / i n t > < / v a l u e > < / i t e m > < i t e m > < k e y > < s t r i n g > R e g i s t r a t i o n   D a t e < / s t r i n g > < / k e y > < v a l u e > < i n t > 1 8 2 < / i n t > < / v a l u e > < / i t e m > < i t e m > < k e y > < s t r i n g > P h o n e < / s t r i n g > < / k e y > < v a l u e > < i n t > 9 7 < / i n t > < / v a l u e > < / i t e m > < i t e m > < k e y > < s t r i n g > E m a i l < / s t r i n g > < / k e y > < v a l u e > < i n t > 8 8 < / i n t > < / v a l u e > < / i t e m > < i t e m > < k e y > < s t r i n g > F a v o r i t e   M e a l < / s t r i n g > < / k e y > < v a l u e > < i n t > 1 5 4 < / i n t > < / v a l u e > < / i t e m > < i t e m > < k e y > < s t r i n g > T o t a l   O r d e r s < / s t r i n g > < / k e y > < v a l u e > < i n t > 1 4 5 < / i n t > < / v a l u e > < / i t e m > < / C o l u m n W i d t h s > < C o l u m n D i s p l a y I n d e x > < i t e m > < k e y > < s t r i n g > U s e r   I D < / s t r i n g > < / k e y > < v a l u e > < i n t > 0 < / i n t > < / v a l u e > < / i t e m > < i t e m > < k e y > < s t r i n g > U s e r   N a m e < / s t r i n g > < / k e y > < v a l u e > < i n t > 1 < / i n t > < / v a l u e > < / i t e m > < i t e m > < k e y > < s t r i n g > A g e < / s t r i n g > < / k e y > < v a l u e > < i n t > 2 < / i n t > < / v a l u e > < / i t e m > < i t e m > < k e y > < s t r i n g > L o c a t i o n < / s t r i n g > < / k e y > < v a l u e > < i n t > 3 < / i n t > < / v a l u e > < / i t e m > < i t e m > < k e y > < s t r i n g > R e g i s t r a t i o n   D a t e < / s t r i n g > < / k e y > < v a l u e > < i n t > 4 < / i n t > < / v a l u e > < / i t e m > < i t e m > < k e y > < s t r i n g > P h o n e < / s t r i n g > < / k e y > < v a l u e > < i n t > 5 < / i n t > < / v a l u e > < / i t e m > < i t e m > < k e y > < s t r i n g > E m a i l < / s t r i n g > < / k e y > < v a l u e > < i n t > 6 < / i n t > < / v a l u e > < / i t e m > < i t e m > < k e y > < s t r i n g > F a v o r i t e   M e a l < / s t r i n g > < / k e y > < v a l u e > < i n t > 7 < / i n t > < / v a l u e > < / i t e m > < i t e m > < k e y > < s t r i n g > T o t a l   O r d e r s < / 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O R D E R _ T A B L 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 U s e r   I D < / s t r i n g > < / k e y > < v a l u e > < i n t > 1 0 2 < / i n t > < / v a l u e > < / i t e m > < i t e m > < k e y > < s t r i n g > O r d e r   D a t e < / s t r i n g > < / k e y > < v a l u e > < i n t > 1 3 3 < / i n t > < / v a l u e > < / i t e m > < i t e m > < k e y > < s t r i n g > M e a l   T y p e < / s t r i n g > < / k e y > < v a l u e > < i n t > 1 3 0 < / i n t > < / v a l u e > < / i t e m > < i t e m > < k e y > < s t r i n g > D i s h   N a m e < / s t r i n g > < / k e y > < v a l u e > < i n t > 1 3 4 < / i n t > < / v a l u e > < / i t e m > < i t e m > < k e y > < s t r i n g > O r d e r   S t a t u s < / s t r i n g > < / k e y > < v a l u e > < i n t > 1 4 5 < / i n t > < / v a l u e > < / i t e m > < i t e m > < k e y > < s t r i n g > A m o u n t   ( U S D ) < / s t r i n g > < / k e y > < v a l u e > < i n t > 1 6 2 < / i n t > < / v a l u e > < / i t e m > < i t e m > < k e y > < s t r i n g > T i m e   o f   D a y < / s t r i n g > < / k e y > < v a l u e > < i n t > 1 4 1 < / i n t > < / v a l u e > < / i t e m > < i t e m > < k e y > < s t r i n g > R a t i n g < / s t r i n g > < / k e y > < v a l u e > < i n t > 9 4 < / i n t > < / v a l u e > < / i t e m > < i t e m > < k e y > < s t r i n g > S e s s i o n   I D < / s t r i n g > < / k e y > < v a l u e > < i n t > 1 3 0 < / i n t > < / v a l u e > < / i t e m > < i t e m > < k e y > < s t r i n g > A m o u n t   i n   I N R < / s t r i n g > < / k e y > < v a l u e > < i n t > 1 6 3 < / i n t > < / v a l u e > < / i t e m > < / C o l u m n W i d t h s > < C o l u m n D i s p l a y I n d e x > < i t e m > < k e y > < s t r i n g > O r d e r   I D < / s t r i n g > < / k e y > < v a l u e > < i n t > 0 < / i n t > < / v a l u e > < / i t e m > < i t e m > < k e y > < s t r i n g > U s e r   I D < / s t r i n g > < / k e y > < v a l u e > < i n t > 1 < / i n t > < / v a l u e > < / i t e m > < i t e m > < k e y > < s t r i n g > O r d e r   D a t e < / s t r i n g > < / k e y > < v a l u e > < i n t > 2 < / i n t > < / v a l u e > < / i t e m > < i t e m > < k e y > < s t r i n g > M e a l   T y p e < / s t r i n g > < / k e y > < v a l u e > < i n t > 3 < / i n t > < / v a l u e > < / i t e m > < i t e m > < k e y > < s t r i n g > D i s h   N a m e < / s t r i n g > < / k e y > < v a l u e > < i n t > 4 < / i n t > < / v a l u e > < / i t e m > < i t e m > < k e y > < s t r i n g > O r d e r   S t a t u s < / s t r i n g > < / k e y > < v a l u e > < i n t > 5 < / i n t > < / v a l u e > < / i t e m > < i t e m > < k e y > < s t r i n g > A m o u n t   ( U S D ) < / s t r i n g > < / k e y > < v a l u e > < i n t > 6 < / i n t > < / v a l u e > < / i t e m > < i t e m > < k e y > < s t r i n g > T i m e   o f   D a y < / s t r i n g > < / k e y > < v a l u e > < i n t > 7 < / i n t > < / v a l u e > < / i t e m > < i t e m > < k e y > < s t r i n g > R a t i n g < / s t r i n g > < / k e y > < v a l u e > < i n t > 8 < / i n t > < / v a l u e > < / i t e m > < i t e m > < k e y > < s t r i n g > S e s s i o n   I D < / s t r i n g > < / k e y > < v a l u e > < i n t > 9 < / i n t > < / v a l u e > < / i t e m > < i t e m > < k e y > < s t r i n g > A m o u n t   i n   I N R < / 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 U S E R S _ T A B L E < / K e y > < V a l u e   x m l n s : a = " h t t p : / / s c h e m a s . d a t a c o n t r a c t . o r g / 2 0 0 4 / 0 7 / M i c r o s o f t . A n a l y s i s S e r v i c e s . C o m m o n " > < a : H a s F o c u s > t r u e < / a : H a s F o c u s > < a : S i z e A t D p i 9 6 > 1 1 4 < / a : S i z e A t D p i 9 6 > < a : V i s i b l e > t r u e < / a : V i s i b l e > < / V a l u e > < / K e y V a l u e O f s t r i n g S a n d b o x E d i t o r . M e a s u r e G r i d S t a t e S c d E 3 5 R y > < K e y V a l u e O f s t r i n g S a n d b o x E d i t o r . M e a s u r e G r i d S t a t e S c d E 3 5 R y > < K e y > O R D E R _ T A B L E < / K e y > < V a l u e   x m l n s : a = " h t t p : / / s c h e m a s . d a t a c o n t r a c t . o r g / 2 0 0 4 / 0 7 / M i c r o s o f t . A n a l y s i s S e r v i c e s . C o m m o n " > < a : H a s F o c u s > t r u e < / a : H a s F o c u s > < a : S i z e A t D p i 9 6 > 1 1 4 < / a : S i z e A t D p i 9 6 > < a : V i s i b l e > t r u e < / a : V i s i b l e > < / V a l u e > < / K e y V a l u e O f s t r i n g S a n d b o x E d i t o r . M e a s u r e G r i d S t a t e S c d E 3 5 R y > < K e y V a l u e O f s t r i n g S a n d b o x E d i t o r . M e a s u r e G r i d S t a t e S c d E 3 5 R y > < K e y > S e s s i o n T a b l e 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S e s s i o n T a b l e " > < 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 1 0 2 < / i n t > < / v a l u e > < / i t e m > < i t e m > < k e y > < s t r i n g > S e s s i o n   I D < / s t r i n g > < / k e y > < v a l u e > < i n t > 1 3 0 < / i n t > < / v a l u e > < / i t e m > < i t e m > < k e y > < s t r i n g > D i s h   N a m e < / s t r i n g > < / k e y > < v a l u e > < i n t > 1 3 4 < / i n t > < / v a l u e > < / i t e m > < i t e m > < k e y > < s t r i n g > M e a l   T y p e < / s t r i n g > < / k e y > < v a l u e > < i n t > 1 3 0 < / i n t > < / v a l u e > < / i t e m > < i t e m > < k e y > < s t r i n g > S e s s i o n   S t a r t < / s t r i n g > < / k e y > < v a l u e > < i n t > 1 4 9 < / i n t > < / v a l u e > < / i t e m > < i t e m > < k e y > < s t r i n g > S e s s i o n   E n d < / s t r i n g > < / k e y > < v a l u e > < i n t > 1 4 8 < / i n t > < / v a l u e > < / i t e m > < i t e m > < k e y > < s t r i n g > D u r a t i o n   ( m i n s ) < / s t r i n g > < / k e y > < v a l u e > < i n t > 1 6 8 < / i n t > < / v a l u e > < / i t e m > < i t e m > < k e y > < s t r i n g > S e s s i o n   R a t i n g < / s t r i n g > < / k e y > < v a l u e > < i n t > 1 6 6 < / i n t > < / v a l u e > < / i t e m > < i t e m > < k e y > < s t r i n g > S t a r t _ t i m e < / s t r i n g > < / k e y > < v a l u e > < i n t > 1 2 2 < / i n t > < / v a l u e > < / i t e m > < i t e m > < k e y > < s t r i n g > H o u r < / s t r i n g > < / k e y > < v a l u e > < i n t > 8 3 < / i n t > < / v a l u e > < / i t e m > < / C o l u m n W i d t h s > < C o l u m n D i s p l a y I n d e x > < i t e m > < k e y > < s t r i n g > U s e r   I D < / s t r i n g > < / k e y > < v a l u e > < i n t > 0 < / i n t > < / v a l u e > < / i t e m > < i t e m > < k e y > < s t r i n g > S e s s i o n   I D < / s t r i n g > < / k e y > < v a l u e > < i n t > 1 < / i n t > < / v a l u e > < / i t e m > < i t e m > < k e y > < s t r i n g > D i s h   N a m e < / s t r i n g > < / k e y > < v a l u e > < i n t > 2 < / i n t > < / v a l u e > < / i t e m > < i t e m > < k e y > < s t r i n g > M e a l   T y p e < / s t r i n g > < / k e y > < v a l u e > < i n t > 3 < / i n t > < / v a l u e > < / i t e m > < i t e m > < k e y > < s t r i n g > S e s s i o n   S t a r t < / s t r i n g > < / k e y > < v a l u e > < i n t > 4 < / i n t > < / v a l u e > < / i t e m > < i t e m > < k e y > < s t r i n g > S e s s i o n   E n d < / s t r i n g > < / k e y > < v a l u e > < i n t > 5 < / i n t > < / v a l u e > < / i t e m > < i t e m > < k e y > < s t r i n g > D u r a t i o n   ( m i n s ) < / s t r i n g > < / k e y > < v a l u e > < i n t > 6 < / i n t > < / v a l u e > < / i t e m > < i t e m > < k e y > < s t r i n g > S e s s i o n   R a t i n g < / s t r i n g > < / k e y > < v a l u e > < i n t > 7 < / i n t > < / v a l u e > < / i t e m > < i t e m > < k e y > < s t r i n g > S t a r t _ t i m e < / s t r i n g > < / k e y > < v a l u e > < i n t > 8 < / i n t > < / v a l u e > < / i t e m > < i t e m > < k e y > < s t r i n g > H o u r 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U S E R S _ T A B L E " > < 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 1 0 2 < / i n t > < / v a l u e > < / i t e m > < i t e m > < k e y > < s t r i n g > U s e r   N a m e < / s t r i n g > < / k e y > < v a l u e > < i n t > 1 3 6 < / i n t > < / v a l u e > < / i t e m > < i t e m > < k e y > < s t r i n g > A g e < / s t r i n g > < / k e y > < v a l u e > < i n t > 7 6 < / i n t > < / v a l u e > < / i t e m > < i t e m > < k e y > < s t r i n g > L o c a t i o n < / s t r i n g > < / k e y > < v a l u e > < i n t > 1 1 2 < / i n t > < / v a l u e > < / i t e m > < i t e m > < k e y > < s t r i n g > R e g i s t r a t i o n   D a t e < / s t r i n g > < / k e y > < v a l u e > < i n t > 1 8 2 < / i n t > < / v a l u e > < / i t e m > < i t e m > < k e y > < s t r i n g > P h o n e < / s t r i n g > < / k e y > < v a l u e > < i n t > 9 7 < / i n t > < / v a l u e > < / i t e m > < i t e m > < k e y > < s t r i n g > E m a i l < / s t r i n g > < / k e y > < v a l u e > < i n t > 8 8 < / i n t > < / v a l u e > < / i t e m > < i t e m > < k e y > < s t r i n g > F a v o r i t e   M e a l < / s t r i n g > < / k e y > < v a l u e > < i n t > 1 5 4 < / i n t > < / v a l u e > < / i t e m > < i t e m > < k e y > < s t r i n g > T o t a l   O r d e r s < / s t r i n g > < / k e y > < v a l u e > < i n t > 1 4 5 < / i n t > < / v a l u e > < / i t e m > < / C o l u m n W i d t h s > < C o l u m n D i s p l a y I n d e x > < i t e m > < k e y > < s t r i n g > U s e r   I D < / s t r i n g > < / k e y > < v a l u e > < i n t > 0 < / i n t > < / v a l u e > < / i t e m > < i t e m > < k e y > < s t r i n g > U s e r   N a m e < / s t r i n g > < / k e y > < v a l u e > < i n t > 1 < / i n t > < / v a l u e > < / i t e m > < i t e m > < k e y > < s t r i n g > A g e < / s t r i n g > < / k e y > < v a l u e > < i n t > 2 < / i n t > < / v a l u e > < / i t e m > < i t e m > < k e y > < s t r i n g > L o c a t i o n < / s t r i n g > < / k e y > < v a l u e > < i n t > 3 < / i n t > < / v a l u e > < / i t e m > < i t e m > < k e y > < s t r i n g > R e g i s t r a t i o n   D a t e < / s t r i n g > < / k e y > < v a l u e > < i n t > 4 < / i n t > < / v a l u e > < / i t e m > < i t e m > < k e y > < s t r i n g > P h o n e < / s t r i n g > < / k e y > < v a l u e > < i n t > 5 < / i n t > < / v a l u e > < / i t e m > < i t e m > < k e y > < s t r i n g > E m a i l < / s t r i n g > < / k e y > < v a l u e > < i n t > 6 < / i n t > < / v a l u e > < / i t e m > < i t e m > < k e y > < s t r i n g > F a v o r i t e   M e a l < / s t r i n g > < / k e y > < v a l u e > < i n t > 7 < / i n t > < / v a l u e > < / i t e m > < i t e m > < k e y > < s t r i n g > T o t a l   O r d e r s < / 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 u s e _ t 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 u s e _ t 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 C o l u m n s \ U s e r   N a m e < / K e y > < / D i a g r a m O b j e c t K e y > < D i a g r a m O b j e c t K e y > < K e y > C o l u m n s \ A g e < / K e y > < / D i a g r a m O b j e c t K e y > < D i a g r a m O b j e c t K e y > < K e y > C o l u m n s \ L o c a t i o n < / K e y > < / D i a g r a m O b j e c t K e y > < D i a g r a m O b j e c t K e y > < K e y > C o l u m n s \ R e g i s t r a t i o n   D a t e < / K e y > < / D i a g r a m O b j e c t K e y > < D i a g r a m O b j e c t K e y > < K e y > C o l u m n s \ P h o n e < / K e y > < / D i a g r a m O b j e c t K e y > < D i a g r a m O b j e c t K e y > < K e y > C o l u m n s \ E m a i l < / K e y > < / D i a g r a m O b j e c t K e y > < D i a g r a m O b j e c t K e y > < K e y > C o l u m n s \ F a v o r i t e   M e a l < / K e y > < / D i a g r a m O b j e c t K e y > < D i a g r a m O b j e c t K e y > < K e y > C o l u m n s \ T o t a l   O r d e r s 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 6 < / F o c u s R o w > < S e l e c t i o n E n d C o l u m n > 4 < / S e l e c t i o n E n d C o l u m n > < S e l e c t i o n E n d R o w > 6 < / S e l e c t i o n E n d R o w > < S e l e c t i o n S t a r t C o l u m n > 4 < / 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 C o l u m n s \ U s e r 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 C o l u m n s \ R e g i s t r a t i o n   D a t e < / 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 C o l u m n s \ F a v o r i t e   M e a l < / K e y > < / a : K e y > < a : V a l u e   i : t y p e = " M e a s u r e G r i d N o d e V i e w S t a t e " > < C o l u m n > 7 < / C o l u m n > < L a y e d O u t > t r u e < / L a y e d O u t > < / a : V a l u e > < / a : K e y V a l u e O f D i a g r a m O b j e c t K e y a n y T y p e z b w N T n L X > < a : K e y V a l u e O f D i a g r a m O b j e c t K e y a n y T y p e z b w N T n L X > < a : K e y > < K e y > C o l u m n s \ T o t a l   O r d e r s < / K e y > < / a : K e y > < a : V a l u e   i : t y p e = " M e a s u r e G r i d N o d e V i e w S t a t e " > < C o l u m n > 8 < / C o l u m n > < L a y e d O u t > t r u e < / L a y e d O u t > < / a : V a l u e > < / a : K e y V a l u e O f D i a g r a m O b j e c t K e y a n y T y p e z b w N T n L X > < / V i e w S t a t e s > < / D i a g r a m M a n a g e r . S e r i a l i z a b l e D i a g r a m > < D i a g r a m M a n a g e r . S e r i a l i z a b l e D i a g r a m > < A d a p t e r   i : t y p e = " M e a s u r e D i a g r a m S a n d b o x A d a p t e r " > < T a b l e N a m e > U S E R S _ T A B L E 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 C o l u m n s \ U s e r   N a m e < / K e y > < / D i a g r a m O b j e c t K e y > < D i a g r a m O b j e c t K e y > < K e y > C o l u m n s \ A g e < / K e y > < / D i a g r a m O b j e c t K e y > < D i a g r a m O b j e c t K e y > < K e y > C o l u m n s \ L o c a t i o n < / K e y > < / D i a g r a m O b j e c t K e y > < D i a g r a m O b j e c t K e y > < K e y > C o l u m n s \ R e g i s t r a t i o n   D a t e < / K e y > < / D i a g r a m O b j e c t K e y > < D i a g r a m O b j e c t K e y > < K e y > C o l u m n s \ P h o n e < / K e y > < / D i a g r a m O b j e c t K e y > < D i a g r a m O b j e c t K e y > < K e y > C o l u m n s \ E m a i l < / K e y > < / D i a g r a m O b j e c t K e y > < D i a g r a m O b j e c t K e y > < K e y > C o l u m n s \ F a v o r i t e   M e a l < / K e y > < / D i a g r a m O b j e c t K e y > < D i a g r a m O b j e c t K e y > < K e y > C o l u m n s \ T o t a l   O r d e r s 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 C o l u m n s \ U s e r 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 C o l u m n s \ R e g i s t r a t i o n   D a t e < / 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 C o l u m n s \ F a v o r i t e   M e a l < / K e y > < / a : K e y > < a : V a l u e   i : t y p e = " M e a s u r e G r i d N o d e V i e w S t a t e " > < C o l u m n > 7 < / C o l u m n > < L a y e d O u t > t r u e < / L a y e d O u t > < / a : V a l u e > < / a : K e y V a l u e O f D i a g r a m O b j e c t K e y a n y T y p e z b w N T n L X > < a : K e y V a l u e O f D i a g r a m O b j e c t K e y a n y T y p e z b w N T n L X > < a : K e y > < K e y > C o l u m n s \ T o t a l   O r d e r s < / K e y > < / a : K e y > < a : V a l u e   i : t y p e = " M e a s u r e G r i d N o d e V i e w S t a t e " > < C o l u m n > 8 < / C o l u m n > < L a y e d O u t > t r u e < / L a y e d O u t > < / a : V a l u e > < / a : K e y V a l u e O f D i a g r a m O b j e c t K e y a n y T y p e z b w N T n L X > < / V i e w S t a t e s > < / D i a g r a m M a n a g e r . S e r i a l i z a b l e D i a g r a m > < D i a g r a m M a n a g e r . S e r i a l i z a b l e D i a g r a m > < A d a p t e r   i : t y p e = " M e a s u r e D i a g r a m S a n d b o x A d a p t e r " > < T a b l e N a m e > O R D E R _ T A B L E 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 C o l u m n s \ U s e r   I D < / K e y > < / D i a g r a m O b j e c t K e y > < D i a g r a m O b j e c t K e y > < K e y > C o l u m n s \ O r d e r   D a t e < / K e y > < / D i a g r a m O b j e c t K e y > < D i a g r a m O b j e c t K e y > < K e y > C o l u m n s \ M e a l   T y p e < / K e y > < / D i a g r a m O b j e c t K e y > < D i a g r a m O b j e c t K e y > < K e y > C o l u m n s \ D i s h   N a m e < / K e y > < / D i a g r a m O b j e c t K e y > < D i a g r a m O b j e c t K e y > < K e y > C o l u m n s \ O r d e r   S t a t u s < / K e y > < / D i a g r a m O b j e c t K e y > < D i a g r a m O b j e c t K e y > < K e y > C o l u m n s \ A m o u n t   ( U S D ) < / K e y > < / D i a g r a m O b j e c t K e y > < D i a g r a m O b j e c t K e y > < K e y > C o l u m n s \ T i m e   o f   D a y < / K e y > < / D i a g r a m O b j e c t K e y > < D i a g r a m O b j e c t K e y > < K e y > C o l u m n s \ R a t i n g < / K e y > < / D i a g r a m O b j e c t K e y > < D i a g r a m O b j e c t K e y > < K e y > C o l u m n s \ S e s s i o n   I D < / K e y > < / D i a g r a m O b j e c t K e y > < D i a g r a m O b j e c t K e y > < K e y > C o l u m n s \ A m o u n t   i n 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 C o l u m n s \ M e a l   T y p e < / K e y > < / a : K e y > < a : V a l u e   i : t y p e = " M e a s u r e G r i d N o d e V i e w S t a t e " > < C o l u m n > 3 < / C o l u m n > < L a y e d O u t > t r u e < / L a y e d O u t > < / a : V a l u e > < / a : K e y V a l u e O f D i a g r a m O b j e c t K e y a n y T y p e z b w N T n L X > < a : K e y V a l u e O f D i a g r a m O b j e c t K e y a n y T y p e z b w N T n L X > < a : K e y > < K e y > C o l u m n s \ D i s h   N a m e < / K e y > < / a : K e y > < a : V a l u e   i : t y p e = " M e a s u r e G r i d N o d e V i e w S t a t e " > < C o l u m n > 4 < / C o l u m n > < L a y e d O u t > t r u e < / L a y e d O u t > < / a : V a l u e > < / a : K e y V a l u e O f D i a g r a m O b j e c t K e y a n y T y p e z b w N T n L X > < a : K e y V a l u e O f D i a g r a m O b j e c t K e y a n y T y p e z b w N T n L X > < a : K e y > < K e y > C o l u m n s \ O r d e r   S t a t u s < / K e y > < / a : K e y > < a : V a l u e   i : t y p e = " M e a s u r e G r i d N o d e V i e w S t a t e " > < C o l u m n > 5 < / C o l u m n > < L a y e d O u t > t r u e < / L a y e d O u t > < / a : V a l u e > < / a : K e y V a l u e O f D i a g r a m O b j e c t K e y a n y T y p e z b w N T n L X > < a : K e y V a l u e O f D i a g r a m O b j e c t K e y a n y T y p e z b w N T n L X > < a : K e y > < K e y > C o l u m n s \ A m o u n t   ( U S D ) < / K e y > < / a : K e y > < a : V a l u e   i : t y p e = " M e a s u r e G r i d N o d e V i e w S t a t e " > < C o l u m n > 6 < / C o l u m n > < L a y e d O u t > t r u e < / L a y e d O u t > < / a : V a l u e > < / a : K e y V a l u e O f D i a g r a m O b j e c t K e y a n y T y p e z b w N T n L X > < a : K e y V a l u e O f D i a g r a m O b j e c t K e y a n y T y p e z b w N T n L X > < a : K e y > < K e y > C o l u m n s \ T i m e   o f   D a y < / K e y > < / a : K e y > < a : V a l u e   i : t y p e = " M e a s u r e G r i d N o d e V i e w S t a t e " > < C o l u m n > 7 < / C o l u m n > < L a y e d O u t > t r u e < / L a y e d O u t > < / a : V a l u e > < / a : K e y V a l u e O f D i a g r a m O b j e c t K e y a n y T y p e z b w N T n L X > < a : K e y V a l u e O f D i a g r a m O b j e c t K e y a n y T y p e z b w N T n L X > < a : K e y > < K e y > C o l u m n s \ R a t i n g < / K e y > < / a : K e y > < a : V a l u e   i : t y p e = " M e a s u r e G r i d N o d e V i e w S t a t e " > < C o l u m n > 8 < / C o l u m n > < L a y e d O u t > t r u e < / L a y e d O u t > < / a : V a l u e > < / a : K e y V a l u e O f D i a g r a m O b j e c t K e y a n y T y p e z b w N T n L X > < a : K e y V a l u e O f D i a g r a m O b j e c t K e y a n y T y p e z b w N T n L X > < a : K e y > < K e y > C o l u m n s \ S e s s i o n   I D < / K e y > < / a : K e y > < a : V a l u e   i : t y p e = " M e a s u r e G r i d N o d e V i e w S t a t e " > < C o l u m n > 9 < / C o l u m n > < L a y e d O u t > t r u e < / L a y e d O u t > < / a : V a l u e > < / a : K e y V a l u e O f D i a g r a m O b j e c t K e y a n y T y p e z b w N T n L X > < a : K e y V a l u e O f D i a g r a m O b j e c t K e y a n y T y p e z b w N T n L X > < a : K e y > < K e y > C o l u m n s \ A m o u n t   i n   I N R < / 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 T a g s \ T a b l e s \ & l t ; T a b l e s \ U S E R S _ T A B L E & g t ; < / K e y > < / D i a g r a m O b j e c t K e y > < D i a g r a m O b j e c t K e y > < K e y > D y n a m i c   T a g s \ T a b l e s \ & l t ; T a b l e s \ O R D E R _ T A B L E & g t ; < / K e y > < / D i a g r a m O b j e c t K e y > < D i a g r a m O b j e c t K e y > < K e y > D y n a m i c   T a g s \ T a b l e s \ & l t ; T a b l e s \ S e s s i o n T a b l e & g t ; < / K e y > < / D i a g r a m O b j e c t K e y > < D i a g r a m O b j e c t K e y > < K e y > T a b l e s \ U S E R S _ T A B L E < / K e y > < / D i a g r a m O b j e c t K e y > < D i a g r a m O b j e c t K e y > < K e y > T a b l e s \ U S E R S _ T A B L E \ C o l u m n s \ U s e r   I D < / K e y > < / D i a g r a m O b j e c t K e y > < D i a g r a m O b j e c t K e y > < K e y > T a b l e s \ U S E R S _ T A B L E \ C o l u m n s \ U s e r   N a m e < / K e y > < / D i a g r a m O b j e c t K e y > < D i a g r a m O b j e c t K e y > < K e y > T a b l e s \ U S E R S _ T A B L E \ C o l u m n s \ A g e < / K e y > < / D i a g r a m O b j e c t K e y > < D i a g r a m O b j e c t K e y > < K e y > T a b l e s \ U S E R S _ T A B L E \ C o l u m n s \ L o c a t i o n < / K e y > < / D i a g r a m O b j e c t K e y > < D i a g r a m O b j e c t K e y > < K e y > T a b l e s \ U S E R S _ T A B L E \ C o l u m n s \ R e g i s t r a t i o n   D a t e < / K e y > < / D i a g r a m O b j e c t K e y > < D i a g r a m O b j e c t K e y > < K e y > T a b l e s \ U S E R S _ T A B L E \ C o l u m n s \ P h o n e < / K e y > < / D i a g r a m O b j e c t K e y > < D i a g r a m O b j e c t K e y > < K e y > T a b l e s \ U S E R S _ T A B L E \ C o l u m n s \ E m a i l < / K e y > < / D i a g r a m O b j e c t K e y > < D i a g r a m O b j e c t K e y > < K e y > T a b l e s \ U S E R S _ T A B L E \ C o l u m n s \ F a v o r i t e   M e a l < / K e y > < / D i a g r a m O b j e c t K e y > < D i a g r a m O b j e c t K e y > < K e y > T a b l e s \ U S E R S _ T A B L E \ C o l u m n s \ T o t a l   O r d e r s < / K e y > < / D i a g r a m O b j e c t K e y > < D i a g r a m O b j e c t K e y > < K e y > T a b l e s \ O R D E R _ T A B L E < / K e y > < / D i a g r a m O b j e c t K e y > < D i a g r a m O b j e c t K e y > < K e y > T a b l e s \ O R D E R _ T A B L E \ C o l u m n s \ O r d e r   I D < / K e y > < / D i a g r a m O b j e c t K e y > < D i a g r a m O b j e c t K e y > < K e y > T a b l e s \ O R D E R _ T A B L E \ C o l u m n s \ U s e r   I D < / K e y > < / D i a g r a m O b j e c t K e y > < D i a g r a m O b j e c t K e y > < K e y > T a b l e s \ O R D E R _ T A B L E \ C o l u m n s \ O r d e r   D a t e < / K e y > < / D i a g r a m O b j e c t K e y > < D i a g r a m O b j e c t K e y > < K e y > T a b l e s \ O R D E R _ T A B L E \ C o l u m n s \ M e a l   T y p e < / K e y > < / D i a g r a m O b j e c t K e y > < D i a g r a m O b j e c t K e y > < K e y > T a b l e s \ O R D E R _ T A B L E \ C o l u m n s \ D i s h   N a m e < / K e y > < / D i a g r a m O b j e c t K e y > < D i a g r a m O b j e c t K e y > < K e y > T a b l e s \ O R D E R _ T A B L E \ C o l u m n s \ O r d e r   S t a t u s < / K e y > < / D i a g r a m O b j e c t K e y > < D i a g r a m O b j e c t K e y > < K e y > T a b l e s \ O R D E R _ T A B L E \ C o l u m n s \ A m o u n t   ( U S D ) < / K e y > < / D i a g r a m O b j e c t K e y > < D i a g r a m O b j e c t K e y > < K e y > T a b l e s \ O R D E R _ T A B L E \ C o l u m n s \ T i m e   o f   D a y < / K e y > < / D i a g r a m O b j e c t K e y > < D i a g r a m O b j e c t K e y > < K e y > T a b l e s \ O R D E R _ T A B L E \ C o l u m n s \ R a t i n g < / K e y > < / D i a g r a m O b j e c t K e y > < D i a g r a m O b j e c t K e y > < K e y > T a b l e s \ O R D E R _ T A B L E \ C o l u m n s \ S e s s i o n   I D < / K e y > < / D i a g r a m O b j e c t K e y > < D i a g r a m O b j e c t K e y > < K e y > T a b l e s \ O R D E R _ T A B L E \ C o l u m n s \ A m o u n t   i n   I N R < / K e y > < / D i a g r a m O b j e c t K e y > < D i a g r a m O b j e c t K e y > < K e y > T a b l e s \ S e s s i o n T a b l e < / K e y > < / D i a g r a m O b j e c t K e y > < D i a g r a m O b j e c t K e y > < K e y > T a b l e s \ S e s s i o n T a b l e \ C o l u m n s \ U s e r   I D < / K e y > < / D i a g r a m O b j e c t K e y > < D i a g r a m O b j e c t K e y > < K e y > T a b l e s \ S e s s i o n T a b l e \ C o l u m n s \ S e s s i o n   I D < / K e y > < / D i a g r a m O b j e c t K e y > < D i a g r a m O b j e c t K e y > < K e y > T a b l e s \ S e s s i o n T a b l e \ C o l u m n s \ D i s h   N a m e < / K e y > < / D i a g r a m O b j e c t K e y > < D i a g r a m O b j e c t K e y > < K e y > T a b l e s \ S e s s i o n T a b l e \ C o l u m n s \ M e a l   T y p e < / K e y > < / D i a g r a m O b j e c t K e y > < D i a g r a m O b j e c t K e y > < K e y > T a b l e s \ S e s s i o n T a b l e \ C o l u m n s \ S e s s i o n   S t a r t < / K e y > < / D i a g r a m O b j e c t K e y > < D i a g r a m O b j e c t K e y > < K e y > T a b l e s \ S e s s i o n T a b l e \ C o l u m n s \ S e s s i o n   E n d < / K e y > < / D i a g r a m O b j e c t K e y > < D i a g r a m O b j e c t K e y > < K e y > T a b l e s \ S e s s i o n T a b l e \ C o l u m n s \ D u r a t i o n   ( m i n s ) < / K e y > < / D i a g r a m O b j e c t K e y > < D i a g r a m O b j e c t K e y > < K e y > T a b l e s \ S e s s i o n T a b l e \ C o l u m n s \ S e s s i o n   R a t i n g < / K e y > < / D i a g r a m O b j e c t K e y > < D i a g r a m O b j e c t K e y > < K e y > T a b l e s \ S e s s i o n T a b l e \ C o l u m n s \ S t a r t _ t i m e < / K e y > < / D i a g r a m O b j e c t K e y > < D i a g r a m O b j e c t K e y > < K e y > T a b l e s \ S e s s i o n T a b l e \ C o l u m n s \ H o u r < / K e y > < / D i a g r a m O b j e c t K e y > < D i a g r a m O b j e c t K e y > < K e y > R e l a t i o n s h i p s \ & l t ; T a b l e s \ O R D E R _ T A B L E \ C o l u m n s \ U s e r   I D & g t ; - & l t ; T a b l e s \ U S E R S _ T A B L E \ C o l u m n s \ U s e r   I D & g t ; < / K e y > < / D i a g r a m O b j e c t K e y > < D i a g r a m O b j e c t K e y > < K e y > R e l a t i o n s h i p s \ & l t ; T a b l e s \ O R D E R _ T A B L E \ C o l u m n s \ U s e r   I D & g t ; - & l t ; T a b l e s \ U S E R S _ T A B L E \ C o l u m n s \ U s e r   I D & g t ; \ F K < / K e y > < / D i a g r a m O b j e c t K e y > < D i a g r a m O b j e c t K e y > < K e y > R e l a t i o n s h i p s \ & l t ; T a b l e s \ O R D E R _ T A B L E \ C o l u m n s \ U s e r   I D & g t ; - & l t ; T a b l e s \ U S E R S _ T A B L E \ C o l u m n s \ U s e r   I D & g t ; \ P K < / K e y > < / D i a g r a m O b j e c t K e y > < D i a g r a m O b j e c t K e y > < K e y > R e l a t i o n s h i p s \ & l t ; T a b l e s \ O R D E R _ T A B L E \ C o l u m n s \ U s e r   I D & g t ; - & l t ; T a b l e s \ U S E R S _ T A B L E \ C o l u m n s \ U s e r   I D & g t ; \ C r o s s F i l t e r < / K e y > < / D i a g r a m O b j e c t K e y > < D i a g r a m O b j e c t K e y > < K e y > R e l a t i o n s h i p s \ & l t ; T a b l e s \ S e s s i o n T a b l e \ C o l u m n s \ U s e r   I D & g t ; - & l t ; T a b l e s \ U S E R S _ T A B L E \ C o l u m n s \ U s e r   I D & g t ; < / K e y > < / D i a g r a m O b j e c t K e y > < D i a g r a m O b j e c t K e y > < K e y > R e l a t i o n s h i p s \ & l t ; T a b l e s \ S e s s i o n T a b l e \ C o l u m n s \ U s e r   I D & g t ; - & l t ; T a b l e s \ U S E R S _ T A B L E \ C o l u m n s \ U s e r   I D & g t ; \ F K < / K e y > < / D i a g r a m O b j e c t K e y > < D i a g r a m O b j e c t K e y > < K e y > R e l a t i o n s h i p s \ & l t ; T a b l e s \ S e s s i o n T a b l e \ C o l u m n s \ U s e r   I D & g t ; - & l t ; T a b l e s \ U S E R S _ T A B L E \ C o l u m n s \ U s e r   I D & g t ; \ P K < / K e y > < / D i a g r a m O b j e c t K e y > < D i a g r a m O b j e c t K e y > < K e y > R e l a t i o n s h i p s \ & l t ; T a b l e s \ S e s s i o n T a b l e \ C o l u m n s \ U s e r   I D & g t ; - & l t ; T a b l e s \ U S E R S _ T A B L E \ C o l u m n s \ U s e r   I D & g t ; \ C r o s s F i l t e r < / K e y > < / D i a g r a m O b j e c t K e y > < D i a g r a m O b j e c t K e y > < K e y > R e l a t i o n s h i p s \ & l t ; T a b l e s \ O R D E R _ T A B L E \ C o l u m n s \ S e s s i o n   I D & g t ; - & l t ; T a b l e s \ S e s s i o n T a b l e \ C o l u m n s \ S e s s i o n   I D & g t ; < / K e y > < / D i a g r a m O b j e c t K e y > < D i a g r a m O b j e c t K e y > < K e y > R e l a t i o n s h i p s \ & l t ; T a b l e s \ O R D E R _ T A B L E \ C o l u m n s \ S e s s i o n   I D & g t ; - & l t ; T a b l e s \ S e s s i o n T a b l e \ C o l u m n s \ S e s s i o n   I D & g t ; \ F K < / K e y > < / D i a g r a m O b j e c t K e y > < D i a g r a m O b j e c t K e y > < K e y > R e l a t i o n s h i p s \ & l t ; T a b l e s \ O R D E R _ T A B L E \ C o l u m n s \ S e s s i o n   I D & g t ; - & l t ; T a b l e s \ S e s s i o n T a b l e \ C o l u m n s \ S e s s i o n   I D & g t ; \ P K < / K e y > < / D i a g r a m O b j e c t K e y > < D i a g r a m O b j e c t K e y > < K e y > R e l a t i o n s h i p s \ & l t ; T a b l e s \ O R D E R _ T A B L E \ C o l u m n s \ S e s s i o n   I D & g t ; - & l t ; T a b l e s \ S e s s i o n T a b l e \ C o l u m n s \ S e s s i o n   I D & g t ; \ C r o s s F i l t e r < / K e y > < / D i a g r a m O b j e c t K e y > < / A l l K e y s > < S e l e c t e d K e y s > < D i a g r a m O b j e c t K e y > < K e y > T a b l e s \ O R D E R _ T A B L E 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 T a g s \ T a b l e s \ & l t ; T a b l e s \ U S E R S _ T A B L E & g t ; < / K e y > < / a : K e y > < a : V a l u e   i : t y p e = " D i a g r a m D i s p l a y T a g V i e w S t a t e " > < I s N o t F i l t e r e d O u t > t r u e < / I s N o t F i l t e r e d O u t > < / a : V a l u e > < / a : K e y V a l u e O f D i a g r a m O b j e c t K e y a n y T y p e z b w N T n L X > < a : K e y V a l u e O f D i a g r a m O b j e c t K e y a n y T y p e z b w N T n L X > < a : K e y > < K e y > D y n a m i c   T a g s \ T a b l e s \ & l t ; T a b l e s \ O R D E R _ T A B L E & g t ; < / K e y > < / a : K e y > < a : V a l u e   i : t y p e = " D i a g r a m D i s p l a y T a g V i e w S t a t e " > < I s N o t F i l t e r e d O u t > t r u e < / I s N o t F i l t e r e d O u t > < / a : V a l u e > < / a : K e y V a l u e O f D i a g r a m O b j e c t K e y a n y T y p e z b w N T n L X > < a : K e y V a l u e O f D i a g r a m O b j e c t K e y a n y T y p e z b w N T n L X > < a : K e y > < K e y > D y n a m i c   T a g s \ T a b l e s \ & l t ; T a b l e s \ S e s s i o n T a b l e & g t ; < / K e y > < / a : K e y > < a : V a l u e   i : t y p e = " D i a g r a m D i s p l a y T a g V i e w S t a t e " > < I s N o t F i l t e r e d O u t > t r u e < / I s N o t F i l t e r e d O u t > < / a : V a l u e > < / a : K e y V a l u e O f D i a g r a m O b j e c t K e y a n y T y p e z b w N T n L X > < a : K e y V a l u e O f D i a g r a m O b j e c t K e y a n y T y p e z b w N T n L X > < a : K e y > < K e y > T a b l e s \ U S E R S _ T A B L E < / K e y > < / a : K e y > < a : V a l u e   i : t y p e = " D i a g r a m D i s p l a y N o d e V i e w S t a t e " > < H e i g h t > 3 4 0 . 4 < / H e i g h t > < I s E x p a n d e d > t r u e < / I s E x p a n d e d > < L a y e d O u t > t r u e < / L a y e d O u t > < W i d t h > 2 0 0 < / W i d t h > < / a : V a l u e > < / a : K e y V a l u e O f D i a g r a m O b j e c t K e y a n y T y p e z b w N T n L X > < a : K e y V a l u e O f D i a g r a m O b j e c t K e y a n y T y p e z b w N T n L X > < a : K e y > < K e y > T a b l e s \ U S E R S _ T A B L E \ C o l u m n s \ U s e r   I D < / K e y > < / a : K e y > < a : V a l u e   i : t y p e = " D i a g r a m D i s p l a y N o d e V i e w S t a t e " > < H e i g h t > 1 5 0 < / H e i g h t > < I s E x p a n d e d > t r u e < / I s E x p a n d e d > < W i d t h > 2 0 0 < / W i d t h > < / a : V a l u e > < / a : K e y V a l u e O f D i a g r a m O b j e c t K e y a n y T y p e z b w N T n L X > < a : K e y V a l u e O f D i a g r a m O b j e c t K e y a n y T y p e z b w N T n L X > < a : K e y > < K e y > T a b l e s \ U S E R S _ T A B L E \ C o l u m n s \ U s e r   N a m e < / K e y > < / a : K e y > < a : V a l u e   i : t y p e = " D i a g r a m D i s p l a y N o d e V i e w S t a t e " > < H e i g h t > 1 5 0 < / H e i g h t > < I s E x p a n d e d > t r u e < / I s E x p a n d e d > < W i d t h > 2 0 0 < / W i d t h > < / a : V a l u e > < / a : K e y V a l u e O f D i a g r a m O b j e c t K e y a n y T y p e z b w N T n L X > < a : K e y V a l u e O f D i a g r a m O b j e c t K e y a n y T y p e z b w N T n L X > < a : K e y > < K e y > T a b l e s \ U S E R S _ T A B L E \ C o l u m n s \ A g e < / K e y > < / a : K e y > < a : V a l u e   i : t y p e = " D i a g r a m D i s p l a y N o d e V i e w S t a t e " > < H e i g h t > 1 5 0 < / H e i g h t > < I s E x p a n d e d > t r u e < / I s E x p a n d e d > < W i d t h > 2 0 0 < / W i d t h > < / a : V a l u e > < / a : K e y V a l u e O f D i a g r a m O b j e c t K e y a n y T y p e z b w N T n L X > < a : K e y V a l u e O f D i a g r a m O b j e c t K e y a n y T y p e z b w N T n L X > < a : K e y > < K e y > T a b l e s \ U S E R S _ T A B L E \ C o l u m n s \ L o c a t i o n < / K e y > < / a : K e y > < a : V a l u e   i : t y p e = " D i a g r a m D i s p l a y N o d e V i e w S t a t e " > < H e i g h t > 1 5 0 < / H e i g h t > < I s E x p a n d e d > t r u e < / I s E x p a n d e d > < W i d t h > 2 0 0 < / W i d t h > < / a : V a l u e > < / a : K e y V a l u e O f D i a g r a m O b j e c t K e y a n y T y p e z b w N T n L X > < a : K e y V a l u e O f D i a g r a m O b j e c t K e y a n y T y p e z b w N T n L X > < a : K e y > < K e y > T a b l e s \ U S E R S _ T A B L E \ C o l u m n s \ R e g i s t r a t i o n   D a t e < / K e y > < / a : K e y > < a : V a l u e   i : t y p e = " D i a g r a m D i s p l a y N o d e V i e w S t a t e " > < H e i g h t > 1 5 0 < / H e i g h t > < I s E x p a n d e d > t r u e < / I s E x p a n d e d > < W i d t h > 2 0 0 < / W i d t h > < / a : V a l u e > < / a : K e y V a l u e O f D i a g r a m O b j e c t K e y a n y T y p e z b w N T n L X > < a : K e y V a l u e O f D i a g r a m O b j e c t K e y a n y T y p e z b w N T n L X > < a : K e y > < K e y > T a b l e s \ U S E R S _ T A B L E \ C o l u m n s \ P h o n e < / K e y > < / a : K e y > < a : V a l u e   i : t y p e = " D i a g r a m D i s p l a y N o d e V i e w S t a t e " > < H e i g h t > 1 5 0 < / H e i g h t > < I s E x p a n d e d > t r u e < / I s E x p a n d e d > < W i d t h > 2 0 0 < / W i d t h > < / a : V a l u e > < / a : K e y V a l u e O f D i a g r a m O b j e c t K e y a n y T y p e z b w N T n L X > < a : K e y V a l u e O f D i a g r a m O b j e c t K e y a n y T y p e z b w N T n L X > < a : K e y > < K e y > T a b l e s \ U S E R S _ T A B L E \ C o l u m n s \ E m a i l < / K e y > < / a : K e y > < a : V a l u e   i : t y p e = " D i a g r a m D i s p l a y N o d e V i e w S t a t e " > < H e i g h t > 1 5 0 < / H e i g h t > < I s E x p a n d e d > t r u e < / I s E x p a n d e d > < W i d t h > 2 0 0 < / W i d t h > < / a : V a l u e > < / a : K e y V a l u e O f D i a g r a m O b j e c t K e y a n y T y p e z b w N T n L X > < a : K e y V a l u e O f D i a g r a m O b j e c t K e y a n y T y p e z b w N T n L X > < a : K e y > < K e y > T a b l e s \ U S E R S _ T A B L E \ C o l u m n s \ F a v o r i t e   M e a l < / K e y > < / a : K e y > < a : V a l u e   i : t y p e = " D i a g r a m D i s p l a y N o d e V i e w S t a t e " > < H e i g h t > 1 5 0 < / H e i g h t > < I s E x p a n d e d > t r u e < / I s E x p a n d e d > < W i d t h > 2 0 0 < / W i d t h > < / a : V a l u e > < / a : K e y V a l u e O f D i a g r a m O b j e c t K e y a n y T y p e z b w N T n L X > < a : K e y V a l u e O f D i a g r a m O b j e c t K e y a n y T y p e z b w N T n L X > < a : K e y > < K e y > T a b l e s \ U S E R S _ T A B L E \ C o l u m n s \ T o t a l   O r d e r s < / K e y > < / a : K e y > < a : V a l u e   i : t y p e = " D i a g r a m D i s p l a y N o d e V i e w S t a t e " > < H e i g h t > 1 5 0 < / H e i g h t > < I s E x p a n d e d > t r u e < / I s E x p a n d e d > < W i d t h > 2 0 0 < / W i d t h > < / a : V a l u e > < / a : K e y V a l u e O f D i a g r a m O b j e c t K e y a n y T y p e z b w N T n L X > < a : K e y V a l u e O f D i a g r a m O b j e c t K e y a n y T y p e z b w N T n L X > < a : K e y > < K e y > T a b l e s \ O R D E R _ T A B L E < / K e y > < / a : K e y > < a : V a l u e   i : t y p e = " D i a g r a m D i s p l a y N o d e V i e w S t a t e " > < H e i g h t > 2 6 2 < / H e i g h t > < I s E x p a n d e d > t r u e < / I s E x p a n d e d > < L a y e d O u t > t r u e < / L a y e d O u t > < L e f t > 4 8 5 . 9 0 3 8 1 0 5 6 7 6 6 5 6 9 < / L e f t > < T a b I n d e x > 2 < / T a b I n d e x > < T o p > 2 7 9 . 5 4 5 7 0 1 5 1 6 7 7 1 3 7 < / T o p > < W i d t h > 2 0 0 < / W i d t h > < / a : V a l u e > < / a : K e y V a l u e O f D i a g r a m O b j e c t K e y a n y T y p e z b w N T n L X > < a : K e y V a l u e O f D i a g r a m O b j e c t K e y a n y T y p e z b w N T n L X > < a : K e y > < K e y > T a b l e s \ O R D E R _ T A B L E \ C o l u m n s \ O r d e r   I D < / K e y > < / a : K e y > < a : V a l u e   i : t y p e = " D i a g r a m D i s p l a y N o d e V i e w S t a t e " > < H e i g h t > 1 5 0 < / H e i g h t > < I s E x p a n d e d > t r u e < / I s E x p a n d e d > < W i d t h > 2 0 0 < / W i d t h > < / a : V a l u e > < / a : K e y V a l u e O f D i a g r a m O b j e c t K e y a n y T y p e z b w N T n L X > < a : K e y V a l u e O f D i a g r a m O b j e c t K e y a n y T y p e z b w N T n L X > < a : K e y > < K e y > T a b l e s \ O R D E R _ T A B L E \ C o l u m n s \ U s e r   I D < / K e y > < / a : K e y > < a : V a l u e   i : t y p e = " D i a g r a m D i s p l a y N o d e V i e w S t a t e " > < H e i g h t > 1 5 0 < / H e i g h t > < I s E x p a n d e d > t r u e < / I s E x p a n d e d > < W i d t h > 2 0 0 < / W i d t h > < / a : V a l u e > < / a : K e y V a l u e O f D i a g r a m O b j e c t K e y a n y T y p e z b w N T n L X > < a : K e y V a l u e O f D i a g r a m O b j e c t K e y a n y T y p e z b w N T n L X > < a : K e y > < K e y > T a b l e s \ O R D E R _ T A B L E \ C o l u m n s \ O r d e r   D a t e < / K e y > < / a : K e y > < a : V a l u e   i : t y p e = " D i a g r a m D i s p l a y N o d e V i e w S t a t e " > < H e i g h t > 1 5 0 < / H e i g h t > < I s E x p a n d e d > t r u e < / I s E x p a n d e d > < W i d t h > 2 0 0 < / W i d t h > < / a : V a l u e > < / a : K e y V a l u e O f D i a g r a m O b j e c t K e y a n y T y p e z b w N T n L X > < a : K e y V a l u e O f D i a g r a m O b j e c t K e y a n y T y p e z b w N T n L X > < a : K e y > < K e y > T a b l e s \ O R D E R _ T A B L E \ C o l u m n s \ M e a l   T y p e < / K e y > < / a : K e y > < a : V a l u e   i : t y p e = " D i a g r a m D i s p l a y N o d e V i e w S t a t e " > < H e i g h t > 1 5 0 < / H e i g h t > < I s E x p a n d e d > t r u e < / I s E x p a n d e d > < W i d t h > 2 0 0 < / W i d t h > < / a : V a l u e > < / a : K e y V a l u e O f D i a g r a m O b j e c t K e y a n y T y p e z b w N T n L X > < a : K e y V a l u e O f D i a g r a m O b j e c t K e y a n y T y p e z b w N T n L X > < a : K e y > < K e y > T a b l e s \ O R D E R _ T A B L E \ C o l u m n s \ D i s h   N a m e < / K e y > < / a : K e y > < a : V a l u e   i : t y p e = " D i a g r a m D i s p l a y N o d e V i e w S t a t e " > < H e i g h t > 1 5 0 < / H e i g h t > < I s E x p a n d e d > t r u e < / I s E x p a n d e d > < W i d t h > 2 0 0 < / W i d t h > < / a : V a l u e > < / a : K e y V a l u e O f D i a g r a m O b j e c t K e y a n y T y p e z b w N T n L X > < a : K e y V a l u e O f D i a g r a m O b j e c t K e y a n y T y p e z b w N T n L X > < a : K e y > < K e y > T a b l e s \ O R D E R _ T A B L E \ C o l u m n s \ O r d e r   S t a t u s < / K e y > < / a : K e y > < a : V a l u e   i : t y p e = " D i a g r a m D i s p l a y N o d e V i e w S t a t e " > < H e i g h t > 1 5 0 < / H e i g h t > < I s E x p a n d e d > t r u e < / I s E x p a n d e d > < W i d t h > 2 0 0 < / W i d t h > < / a : V a l u e > < / a : K e y V a l u e O f D i a g r a m O b j e c t K e y a n y T y p e z b w N T n L X > < a : K e y V a l u e O f D i a g r a m O b j e c t K e y a n y T y p e z b w N T n L X > < a : K e y > < K e y > T a b l e s \ O R D E R _ T A B L E \ C o l u m n s \ A m o u n t   ( U S D ) < / K e y > < / a : K e y > < a : V a l u e   i : t y p e = " D i a g r a m D i s p l a y N o d e V i e w S t a t e " > < H e i g h t > 1 5 0 < / H e i g h t > < I s E x p a n d e d > t r u e < / I s E x p a n d e d > < W i d t h > 2 0 0 < / W i d t h > < / a : V a l u e > < / a : K e y V a l u e O f D i a g r a m O b j e c t K e y a n y T y p e z b w N T n L X > < a : K e y V a l u e O f D i a g r a m O b j e c t K e y a n y T y p e z b w N T n L X > < a : K e y > < K e y > T a b l e s \ O R D E R _ T A B L E \ C o l u m n s \ T i m e   o f   D a y < / K e y > < / a : K e y > < a : V a l u e   i : t y p e = " D i a g r a m D i s p l a y N o d e V i e w S t a t e " > < H e i g h t > 1 5 0 < / H e i g h t > < I s E x p a n d e d > t r u e < / I s E x p a n d e d > < W i d t h > 2 0 0 < / W i d t h > < / a : V a l u e > < / a : K e y V a l u e O f D i a g r a m O b j e c t K e y a n y T y p e z b w N T n L X > < a : K e y V a l u e O f D i a g r a m O b j e c t K e y a n y T y p e z b w N T n L X > < a : K e y > < K e y > T a b l e s \ O R D E R _ T A B L E \ C o l u m n s \ R a t i n g < / K e y > < / a : K e y > < a : V a l u e   i : t y p e = " D i a g r a m D i s p l a y N o d e V i e w S t a t e " > < H e i g h t > 1 5 0 < / H e i g h t > < I s E x p a n d e d > t r u e < / I s E x p a n d e d > < W i d t h > 2 0 0 < / W i d t h > < / a : V a l u e > < / a : K e y V a l u e O f D i a g r a m O b j e c t K e y a n y T y p e z b w N T n L X > < a : K e y V a l u e O f D i a g r a m O b j e c t K e y a n y T y p e z b w N T n L X > < a : K e y > < K e y > T a b l e s \ O R D E R _ T A B L E \ C o l u m n s \ S e s s i o n   I D < / K e y > < / a : K e y > < a : V a l u e   i : t y p e = " D i a g r a m D i s p l a y N o d e V i e w S t a t e " > < H e i g h t > 1 5 0 < / H e i g h t > < I s E x p a n d e d > t r u e < / I s E x p a n d e d > < W i d t h > 2 0 0 < / W i d t h > < / a : V a l u e > < / a : K e y V a l u e O f D i a g r a m O b j e c t K e y a n y T y p e z b w N T n L X > < a : K e y V a l u e O f D i a g r a m O b j e c t K e y a n y T y p e z b w N T n L X > < a : K e y > < K e y > T a b l e s \ O R D E R _ T A B L E \ C o l u m n s \ A m o u n t   i n   I N R < / K e y > < / a : K e y > < a : V a l u e   i : t y p e = " D i a g r a m D i s p l a y N o d e V i e w S t a t e " > < H e i g h t > 1 5 0 < / H e i g h t > < I s E x p a n d e d > t r u e < / I s E x p a n d e d > < W i d t h > 2 0 0 < / W i d t h > < / a : V a l u e > < / a : K e y V a l u e O f D i a g r a m O b j e c t K e y a n y T y p e z b w N T n L X > < a : K e y V a l u e O f D i a g r a m O b j e c t K e y a n y T y p e z b w N T n L X > < a : K e y > < K e y > T a b l e s \ S e s s i o n T a b l e < / K e y > < / a : K e y > < a : V a l u e   i : t y p e = " D i a g r a m D i s p l a y N o d e V i e w S t a t e " > < H e i g h t > 2 6 9 . 9 9 9 9 9 9 9 9 9 9 9 9 9 4 < / H e i g h t > < I s E x p a n d e d > t r u e < / I s E x p a n d e d > < L a y e d O u t > t r u e < / L a y e d O u t > < L e f t > 1 0 3 0 . 7 0 3 8 1 0 5 6 7 6 6 5 6 < / L e f t > < T a b I n d e x > 1 < / T a b I n d e x > < T o p > 4 8 . 5 7 2 8 5 0 7 5 8 3 8 5 6 8 4 < / T o p > < W i d t h > 2 0 0 < / W i d t h > < / a : V a l u e > < / a : K e y V a l u e O f D i a g r a m O b j e c t K e y a n y T y p e z b w N T n L X > < a : K e y V a l u e O f D i a g r a m O b j e c t K e y a n y T y p e z b w N T n L X > < a : K e y > < K e y > T a b l e s \ S e s s i o n T a b l e \ C o l u m n s \ U s e r   I D < / K e y > < / a : K e y > < a : V a l u e   i : t y p e = " D i a g r a m D i s p l a y N o d e V i e w S t a t e " > < H e i g h t > 1 5 0 < / H e i g h t > < I s E x p a n d e d > t r u e < / I s E x p a n d e d > < W i d t h > 2 0 0 < / W i d t h > < / a : V a l u e > < / a : K e y V a l u e O f D i a g r a m O b j e c t K e y a n y T y p e z b w N T n L X > < a : K e y V a l u e O f D i a g r a m O b j e c t K e y a n y T y p e z b w N T n L X > < a : K e y > < K e y > T a b l e s \ S e s s i o n T a b l e \ C o l u m n s \ S e s s i o n   I D < / K e y > < / a : K e y > < a : V a l u e   i : t y p e = " D i a g r a m D i s p l a y N o d e V i e w S t a t e " > < H e i g h t > 1 5 0 < / H e i g h t > < I s E x p a n d e d > t r u e < / I s E x p a n d e d > < W i d t h > 2 0 0 < / W i d t h > < / a : V a l u e > < / a : K e y V a l u e O f D i a g r a m O b j e c t K e y a n y T y p e z b w N T n L X > < a : K e y V a l u e O f D i a g r a m O b j e c t K e y a n y T y p e z b w N T n L X > < a : K e y > < K e y > T a b l e s \ S e s s i o n T a b l e \ C o l u m n s \ D i s h   N a m e < / K e y > < / a : K e y > < a : V a l u e   i : t y p e = " D i a g r a m D i s p l a y N o d e V i e w S t a t e " > < H e i g h t > 1 5 0 < / H e i g h t > < I s E x p a n d e d > t r u e < / I s E x p a n d e d > < W i d t h > 2 0 0 < / W i d t h > < / a : V a l u e > < / a : K e y V a l u e O f D i a g r a m O b j e c t K e y a n y T y p e z b w N T n L X > < a : K e y V a l u e O f D i a g r a m O b j e c t K e y a n y T y p e z b w N T n L X > < a : K e y > < K e y > T a b l e s \ S e s s i o n T a b l e \ C o l u m n s \ M e a l   T y p e < / K e y > < / a : K e y > < a : V a l u e   i : t y p e = " D i a g r a m D i s p l a y N o d e V i e w S t a t e " > < H e i g h t > 1 5 0 < / H e i g h t > < I s E x p a n d e d > t r u e < / I s E x p a n d e d > < W i d t h > 2 0 0 < / W i d t h > < / a : V a l u e > < / a : K e y V a l u e O f D i a g r a m O b j e c t K e y a n y T y p e z b w N T n L X > < a : K e y V a l u e O f D i a g r a m O b j e c t K e y a n y T y p e z b w N T n L X > < a : K e y > < K e y > T a b l e s \ S e s s i o n T a b l e \ C o l u m n s \ S e s s i o n   S t a r t < / K e y > < / a : K e y > < a : V a l u e   i : t y p e = " D i a g r a m D i s p l a y N o d e V i e w S t a t e " > < H e i g h t > 1 5 0 < / H e i g h t > < I s E x p a n d e d > t r u e < / I s E x p a n d e d > < W i d t h > 2 0 0 < / W i d t h > < / a : V a l u e > < / a : K e y V a l u e O f D i a g r a m O b j e c t K e y a n y T y p e z b w N T n L X > < a : K e y V a l u e O f D i a g r a m O b j e c t K e y a n y T y p e z b w N T n L X > < a : K e y > < K e y > T a b l e s \ S e s s i o n T a b l e \ C o l u m n s \ S e s s i o n   E n d < / K e y > < / a : K e y > < a : V a l u e   i : t y p e = " D i a g r a m D i s p l a y N o d e V i e w S t a t e " > < H e i g h t > 1 5 0 < / H e i g h t > < I s E x p a n d e d > t r u e < / I s E x p a n d e d > < W i d t h > 2 0 0 < / W i d t h > < / a : V a l u e > < / a : K e y V a l u e O f D i a g r a m O b j e c t K e y a n y T y p e z b w N T n L X > < a : K e y V a l u e O f D i a g r a m O b j e c t K e y a n y T y p e z b w N T n L X > < a : K e y > < K e y > T a b l e s \ S e s s i o n T a b l e \ C o l u m n s \ D u r a t i o n   ( m i n s ) < / K e y > < / a : K e y > < a : V a l u e   i : t y p e = " D i a g r a m D i s p l a y N o d e V i e w S t a t e " > < H e i g h t > 1 5 0 < / H e i g h t > < I s E x p a n d e d > t r u e < / I s E x p a n d e d > < W i d t h > 2 0 0 < / W i d t h > < / a : V a l u e > < / a : K e y V a l u e O f D i a g r a m O b j e c t K e y a n y T y p e z b w N T n L X > < a : K e y V a l u e O f D i a g r a m O b j e c t K e y a n y T y p e z b w N T n L X > < a : K e y > < K e y > T a b l e s \ S e s s i o n T a b l e \ C o l u m n s \ S e s s i o n   R a t i n g < / K e y > < / a : K e y > < a : V a l u e   i : t y p e = " D i a g r a m D i s p l a y N o d e V i e w S t a t e " > < H e i g h t > 1 5 0 < / H e i g h t > < I s E x p a n d e d > t r u e < / I s E x p a n d e d > < W i d t h > 2 0 0 < / W i d t h > < / a : V a l u e > < / a : K e y V a l u e O f D i a g r a m O b j e c t K e y a n y T y p e z b w N T n L X > < a : K e y V a l u e O f D i a g r a m O b j e c t K e y a n y T y p e z b w N T n L X > < a : K e y > < K e y > T a b l e s \ S e s s i o n T a b l e \ C o l u m n s \ S t a r t _ t i m e < / K e y > < / a : K e y > < a : V a l u e   i : t y p e = " D i a g r a m D i s p l a y N o d e V i e w S t a t e " > < H e i g h t > 1 5 0 < / H e i g h t > < I s E x p a n d e d > t r u e < / I s E x p a n d e d > < W i d t h > 2 0 0 < / W i d t h > < / a : V a l u e > < / a : K e y V a l u e O f D i a g r a m O b j e c t K e y a n y T y p e z b w N T n L X > < a : K e y V a l u e O f D i a g r a m O b j e c t K e y a n y T y p e z b w N T n L X > < a : K e y > < K e y > T a b l e s \ S e s s i o n T a b l e \ C o l u m n s \ H o u r < / K e y > < / a : K e y > < a : V a l u e   i : t y p e = " D i a g r a m D i s p l a y N o d e V i e w S t a t e " > < H e i g h t > 1 5 0 < / H e i g h t > < I s E x p a n d e d > t r u e < / I s E x p a n d e d > < W i d t h > 2 0 0 < / W i d t h > < / a : V a l u e > < / a : K e y V a l u e O f D i a g r a m O b j e c t K e y a n y T y p e z b w N T n L X > < a : K e y V a l u e O f D i a g r a m O b j e c t K e y a n y T y p e z b w N T n L X > < a : K e y > < K e y > R e l a t i o n s h i p s \ & l t ; T a b l e s \ O R D E R _ T A B L E \ C o l u m n s \ U s e r   I D & g t ; - & l t ; T a b l e s \ U S E R S _ T A B L E \ C o l u m n s \ U s e r   I D & g t ; < / K e y > < / a : K e y > < a : V a l u e   i : t y p e = " D i a g r a m D i s p l a y L i n k V i e w S t a t e " > < A u t o m a t i o n P r o p e r t y H e l p e r T e x t > E n d   p o i n t   1 :   ( 4 6 9 . 9 0 3 8 1 0 5 6 7 6 6 6 , 4 1 0 . 5 4 5 7 0 1 7 5 8 3 8 6 ) .   E n d   p o i n t   2 :   ( 9 9 . 9 9 9 9 9 9 9 9 9 9 9 9 9 , 3 5 6 . 4 )   < / A u t o m a t i o n P r o p e r t y H e l p e r T e x t > < L a y e d O u t > t r u e < / L a y e d O u t > < P o i n t s   x m l n s : b = " h t t p : / / s c h e m a s . d a t a c o n t r a c t . o r g / 2 0 0 4 / 0 7 / S y s t e m . W i n d o w s " > < b : P o i n t > < b : _ x > 4 6 9 . 9 0 3 8 1 0 5 6 7 6 6 5 6 3 < / b : _ x > < b : _ y > 4 1 0 . 5 4 5 7 0 1 7 5 8 3 8 5 6 9 < / b : _ y > < / b : P o i n t > < b : P o i n t > < b : _ x > 1 0 1 . 9 9 9 9 9 9 9 9 9 9 9 9 9 4 < / b : _ x > < b : _ y > 4 1 0 . 5 4 5 7 0 1 7 5 8 3 8 5 6 9 < / b : _ y > < / b : P o i n t > < b : P o i n t > < b : _ x > 9 9 . 9 9 9 9 9 9 9 9 9 9 9 9 9 4 3 < / b : _ x > < b : _ y > 4 0 8 . 5 4 5 7 0 1 7 5 8 3 8 5 6 9 < / b : _ y > < / b : P o i n t > < b : P o i n t > < b : _ x > 9 9 . 9 9 9 9 9 9 9 9 9 9 9 9 9 4 3 < / b : _ x > < b : _ y > 3 5 6 . 4 < / b : _ y > < / b : P o i n t > < / P o i n t s > < / a : V a l u e > < / a : K e y V a l u e O f D i a g r a m O b j e c t K e y a n y T y p e z b w N T n L X > < a : K e y V a l u e O f D i a g r a m O b j e c t K e y a n y T y p e z b w N T n L X > < a : K e y > < K e y > R e l a t i o n s h i p s \ & l t ; T a b l e s \ O R D E R _ T A B L E \ C o l u m n s \ U s e r   I D & g t ; - & l t ; T a b l e s \ U S E R S _ T A B L E \ C o l u m n s \ U s e r   I D & g t ; \ F K < / K e y > < / a : K e y > < a : V a l u e   i : t y p e = " D i a g r a m D i s p l a y L i n k E n d p o i n t V i e w S t a t e " > < H e i g h t > 1 6 < / H e i g h t > < L a b e l L o c a t i o n   x m l n s : b = " h t t p : / / s c h e m a s . d a t a c o n t r a c t . o r g / 2 0 0 4 / 0 7 / S y s t e m . W i n d o w s " > < b : _ x > 4 6 9 . 9 0 3 8 1 0 5 6 7 6 6 5 6 3 < / b : _ x > < b : _ y > 4 0 2 . 5 4 5 7 0 1 7 5 8 3 8 5 6 9 < / b : _ y > < / L a b e l L o c a t i o n > < L o c a t i o n   x m l n s : b = " h t t p : / / s c h e m a s . d a t a c o n t r a c t . o r g / 2 0 0 4 / 0 7 / S y s t e m . W i n d o w s " > < b : _ x > 4 8 5 . 9 0 3 8 1 0 5 6 7 6 6 5 6 3 < / b : _ x > < b : _ y > 4 1 0 . 5 4 5 7 0 1 7 5 8 3 8 5 6 9 < / b : _ y > < / L o c a t i o n > < S h a p e R o t a t e A n g l e > 1 8 0 < / S h a p e R o t a t e A n g l e > < W i d t h > 1 6 < / W i d t h > < / a : V a l u e > < / a : K e y V a l u e O f D i a g r a m O b j e c t K e y a n y T y p e z b w N T n L X > < a : K e y V a l u e O f D i a g r a m O b j e c t K e y a n y T y p e z b w N T n L X > < a : K e y > < K e y > R e l a t i o n s h i p s \ & l t ; T a b l e s \ O R D E R _ T A B L E \ C o l u m n s \ U s e r   I D & g t ; - & l t ; T a b l e s \ U S E R S _ T A B L E \ C o l u m n s \ U s e r   I D & g t ; \ P K < / K e y > < / a : K e y > < a : V a l u e   i : t y p e = " D i a g r a m D i s p l a y L i n k E n d p o i n t V i e w S t a t e " > < H e i g h t > 1 6 < / H e i g h t > < L a b e l L o c a t i o n   x m l n s : b = " h t t p : / / s c h e m a s . d a t a c o n t r a c t . o r g / 2 0 0 4 / 0 7 / S y s t e m . W i n d o w s " > < b : _ x > 9 1 . 9 9 9 9 9 9 9 9 9 9 9 9 9 4 3 < / b : _ x > < b : _ y > 3 4 0 . 4 < / b : _ y > < / L a b e l L o c a t i o n > < L o c a t i o n   x m l n s : b = " h t t p : / / s c h e m a s . d a t a c o n t r a c t . o r g / 2 0 0 4 / 0 7 / S y s t e m . W i n d o w s " > < b : _ x > 9 9 . 9 9 9 9 9 9 9 9 9 9 9 9 9 4 3 < / b : _ x > < b : _ y > 3 4 0 . 4 < / b : _ y > < / L o c a t i o n > < S h a p e R o t a t e A n g l e > 9 0 < / S h a p e R o t a t e A n g l e > < W i d t h > 1 6 < / W i d t h > < / a : V a l u e > < / a : K e y V a l u e O f D i a g r a m O b j e c t K e y a n y T y p e z b w N T n L X > < a : K e y V a l u e O f D i a g r a m O b j e c t K e y a n y T y p e z b w N T n L X > < a : K e y > < K e y > R e l a t i o n s h i p s \ & l t ; T a b l e s \ O R D E R _ T A B L E \ C o l u m n s \ U s e r   I D & g t ; - & l t ; T a b l e s \ U S E R S _ T A B L E \ C o l u m n s \ U s e r   I D & g t ; \ C r o s s F i l t e r < / K e y > < / a : K e y > < a : V a l u e   i : t y p e = " D i a g r a m D i s p l a y L i n k C r o s s F i l t e r V i e w S t a t e " > < P o i n t s   x m l n s : b = " h t t p : / / s c h e m a s . d a t a c o n t r a c t . o r g / 2 0 0 4 / 0 7 / S y s t e m . W i n d o w s " > < b : P o i n t > < b : _ x > 4 6 9 . 9 0 3 8 1 0 5 6 7 6 6 5 6 3 < / b : _ x > < b : _ y > 4 1 0 . 5 4 5 7 0 1 7 5 8 3 8 5 6 9 < / b : _ y > < / b : P o i n t > < b : P o i n t > < b : _ x > 1 0 1 . 9 9 9 9 9 9 9 9 9 9 9 9 9 4 < / b : _ x > < b : _ y > 4 1 0 . 5 4 5 7 0 1 7 5 8 3 8 5 6 9 < / b : _ y > < / b : P o i n t > < b : P o i n t > < b : _ x > 9 9 . 9 9 9 9 9 9 9 9 9 9 9 9 9 4 3 < / b : _ x > < b : _ y > 4 0 8 . 5 4 5 7 0 1 7 5 8 3 8 5 6 9 < / b : _ y > < / b : P o i n t > < b : P o i n t > < b : _ x > 9 9 . 9 9 9 9 9 9 9 9 9 9 9 9 9 4 3 < / b : _ x > < b : _ y > 3 5 6 . 4 < / b : _ y > < / b : P o i n t > < / P o i n t s > < / a : V a l u e > < / a : K e y V a l u e O f D i a g r a m O b j e c t K e y a n y T y p e z b w N T n L X > < a : K e y V a l u e O f D i a g r a m O b j e c t K e y a n y T y p e z b w N T n L X > < a : K e y > < K e y > R e l a t i o n s h i p s \ & l t ; T a b l e s \ S e s s i o n T a b l e \ C o l u m n s \ U s e r   I D & g t ; - & l t ; T a b l e s \ U S E R S _ T A B L E \ C o l u m n s \ U s e r   I D & g t ; < / K e y > < / a : K e y > < a : V a l u e   i : t y p e = " D i a g r a m D i s p l a y L i n k V i e w S t a t e " > < A u t o m a t i o n P r o p e r t y H e l p e r T e x t > E n d   p o i n t   1 :   ( 1 0 1 4 . 7 0 3 8 1 0 5 6 7 6 7 , 1 8 3 . 5 7 2 8 5 0 7 5 8 3 8 6 ) .   E n d   p o i n t   2 :   ( 2 1 6 , 1 7 0 . 1 9 9 9 9 9 7 5 8 3 8 6 )   < / A u t o m a t i o n P r o p e r t y H e l p e r T e x t > < L a y e d O u t > t r u e < / L a y e d O u t > < P o i n t s   x m l n s : b = " h t t p : / / s c h e m a s . d a t a c o n t r a c t . o r g / 2 0 0 4 / 0 7 / S y s t e m . W i n d o w s " > < b : P o i n t > < b : _ x > 1 0 1 4 . 7 0 3 8 1 0 5 6 7 6 6 5 6 < / b : _ x > < b : _ y > 1 8 3 . 5 7 2 8 5 0 7 5 8 3 8 5 6 7 < / b : _ y > < / b : P o i n t > < b : P o i n t > < b : _ x > 6 1 7 . 3 5 1 9 0 5 4 9 9 9 9 9 9 3 < / b : _ x > < b : _ y > 1 8 3 . 5 7 2 8 5 0 7 5 8 3 8 5 6 7 < / b : _ y > < / b : P o i n t > < b : P o i n t > < b : _ x > 6 1 5 . 3 5 1 9 0 5 4 9 9 9 9 9 9 3 < / b : _ x > < b : _ y > 1 8 1 . 5 7 2 8 5 0 7 5 8 3 8 5 6 7 < / b : _ y > < / b : P o i n t > < b : P o i n t > < b : _ x > 6 1 5 . 3 5 1 9 0 5 4 9 9 9 9 9 9 3 < / b : _ x > < b : _ y > 1 7 2 . 1 9 9 9 9 9 7 5 8 3 8 5 6 7 < / b : _ y > < / b : P o i n t > < b : P o i n t > < b : _ x > 6 1 3 . 3 5 1 9 0 5 4 9 9 9 9 9 9 3 < / b : _ x > < b : _ y > 1 7 0 . 1 9 9 9 9 9 7 5 8 3 8 5 6 7 < / b : _ y > < / b : P o i n t > < b : P o i n t > < b : _ x > 2 1 5 . 9 9 9 9 9 9 9 9 9 9 9 9 8 9 < / b : _ x > < b : _ y > 1 7 0 . 1 9 9 9 9 9 7 5 8 3 8 5 6 7 < / b : _ y > < / b : P o i n t > < / P o i n t s > < / a : V a l u e > < / a : K e y V a l u e O f D i a g r a m O b j e c t K e y a n y T y p e z b w N T n L X > < a : K e y V a l u e O f D i a g r a m O b j e c t K e y a n y T y p e z b w N T n L X > < a : K e y > < K e y > R e l a t i o n s h i p s \ & l t ; T a b l e s \ S e s s i o n T a b l e \ C o l u m n s \ U s e r   I D & g t ; - & l t ; T a b l e s \ U S E R S _ T A B L E \ C o l u m n s \ U s e r   I D & g t ; \ F K < / K e y > < / a : K e y > < a : V a l u e   i : t y p e = " D i a g r a m D i s p l a y L i n k E n d p o i n t V i e w S t a t e " > < H e i g h t > 1 6 < / H e i g h t > < L a b e l L o c a t i o n   x m l n s : b = " h t t p : / / s c h e m a s . d a t a c o n t r a c t . o r g / 2 0 0 4 / 0 7 / S y s t e m . W i n d o w s " > < b : _ x > 1 0 1 4 . 7 0 3 8 1 0 5 6 7 6 6 5 6 < / b : _ x > < b : _ y > 1 7 5 . 5 7 2 8 5 0 7 5 8 3 8 5 6 7 < / b : _ y > < / L a b e l L o c a t i o n > < L o c a t i o n   x m l n s : b = " h t t p : / / s c h e m a s . d a t a c o n t r a c t . o r g / 2 0 0 4 / 0 7 / S y s t e m . W i n d o w s " > < b : _ x > 1 0 3 0 . 7 0 3 8 1 0 5 6 7 6 6 5 6 < / b : _ x > < b : _ y > 1 8 3 . 5 7 2 8 5 0 7 5 8 3 8 5 6 7 < / b : _ y > < / L o c a t i o n > < S h a p e R o t a t e A n g l e > 1 8 0 < / S h a p e R o t a t e A n g l e > < W i d t h > 1 6 < / W i d t h > < / a : V a l u e > < / a : K e y V a l u e O f D i a g r a m O b j e c t K e y a n y T y p e z b w N T n L X > < a : K e y V a l u e O f D i a g r a m O b j e c t K e y a n y T y p e z b w N T n L X > < a : K e y > < K e y > R e l a t i o n s h i p s \ & l t ; T a b l e s \ S e s s i o n T a b l e \ C o l u m n s \ U s e r   I D & g t ; - & l t ; T a b l e s \ U S E R S _ T A B L E \ C o l u m n s \ U s e r   I D & g t ; \ P K < / K e y > < / a : K e y > < a : V a l u e   i : t y p e = " D i a g r a m D i s p l a y L i n k E n d p o i n t V i e w S t a t e " > < H e i g h t > 1 6 < / H e i g h t > < L a b e l L o c a t i o n   x m l n s : b = " h t t p : / / s c h e m a s . d a t a c o n t r a c t . o r g / 2 0 0 4 / 0 7 / S y s t e m . W i n d o w s " > < b : _ x > 1 9 9 . 9 9 9 9 9 9 9 9 9 9 9 9 8 9 < / b : _ x > < b : _ y > 1 6 2 . 1 9 9 9 9 9 7 5 8 3 8 5 6 7 < / b : _ y > < / L a b e l L o c a t i o n > < L o c a t i o n   x m l n s : b = " h t t p : / / s c h e m a s . d a t a c o n t r a c t . o r g / 2 0 0 4 / 0 7 / S y s t e m . W i n d o w s " > < b : _ x > 1 9 9 . 9 9 9 9 9 9 9 9 9 9 9 9 7 2 < / b : _ x > < b : _ y > 1 7 0 . 1 9 9 9 9 9 7 5 8 3 8 5 6 7 < / b : _ y > < / L o c a t i o n > < S h a p e R o t a t e A n g l e > 3 6 0 < / S h a p e R o t a t e A n g l e > < W i d t h > 1 6 < / W i d t h > < / a : V a l u e > < / a : K e y V a l u e O f D i a g r a m O b j e c t K e y a n y T y p e z b w N T n L X > < a : K e y V a l u e O f D i a g r a m O b j e c t K e y a n y T y p e z b w N T n L X > < a : K e y > < K e y > R e l a t i o n s h i p s \ & l t ; T a b l e s \ S e s s i o n T a b l e \ C o l u m n s \ U s e r   I D & g t ; - & l t ; T a b l e s \ U S E R S _ T A B L E \ C o l u m n s \ U s e r   I D & g t ; \ C r o s s F i l t e r < / K e y > < / a : K e y > < a : V a l u e   i : t y p e = " D i a g r a m D i s p l a y L i n k C r o s s F i l t e r V i e w S t a t e " > < P o i n t s   x m l n s : b = " h t t p : / / s c h e m a s . d a t a c o n t r a c t . o r g / 2 0 0 4 / 0 7 / S y s t e m . W i n d o w s " > < b : P o i n t > < b : _ x > 1 0 1 4 . 7 0 3 8 1 0 5 6 7 6 6 5 6 < / b : _ x > < b : _ y > 1 8 3 . 5 7 2 8 5 0 7 5 8 3 8 5 6 7 < / b : _ y > < / b : P o i n t > < b : P o i n t > < b : _ x > 6 1 7 . 3 5 1 9 0 5 4 9 9 9 9 9 9 3 < / b : _ x > < b : _ y > 1 8 3 . 5 7 2 8 5 0 7 5 8 3 8 5 6 7 < / b : _ y > < / b : P o i n t > < b : P o i n t > < b : _ x > 6 1 5 . 3 5 1 9 0 5 4 9 9 9 9 9 9 3 < / b : _ x > < b : _ y > 1 8 1 . 5 7 2 8 5 0 7 5 8 3 8 5 6 7 < / b : _ y > < / b : P o i n t > < b : P o i n t > < b : _ x > 6 1 5 . 3 5 1 9 0 5 4 9 9 9 9 9 9 3 < / b : _ x > < b : _ y > 1 7 2 . 1 9 9 9 9 9 7 5 8 3 8 5 6 7 < / b : _ y > < / b : P o i n t > < b : P o i n t > < b : _ x > 6 1 3 . 3 5 1 9 0 5 4 9 9 9 9 9 9 3 < / b : _ x > < b : _ y > 1 7 0 . 1 9 9 9 9 9 7 5 8 3 8 5 6 7 < / b : _ y > < / b : P o i n t > < b : P o i n t > < b : _ x > 2 1 5 . 9 9 9 9 9 9 9 9 9 9 9 9 8 9 < / b : _ x > < b : _ y > 1 7 0 . 1 9 9 9 9 9 7 5 8 3 8 5 6 7 < / b : _ y > < / b : P o i n t > < / P o i n t s > < / a : V a l u e > < / a : K e y V a l u e O f D i a g r a m O b j e c t K e y a n y T y p e z b w N T n L X > < a : K e y V a l u e O f D i a g r a m O b j e c t K e y a n y T y p e z b w N T n L X > < a : K e y > < K e y > R e l a t i o n s h i p s \ & l t ; T a b l e s \ O R D E R _ T A B L E \ C o l u m n s \ S e s s i o n   I D & g t ; - & l t ; T a b l e s \ S e s s i o n T a b l e \ C o l u m n s \ S e s s i o n   I D & g t ; < / K e y > < / a : K e y > < a : V a l u e   i : t y p e = " D i a g r a m D i s p l a y L i n k V i e w S t a t e " > < A u t o m a t i o n P r o p e r t y H e l p e r T e x t > E n d   p o i n t   1 :   ( 7 0 1 . 9 0 3 8 1 0 5 6 7 6 6 6 , 4 1 0 . 5 4 5 7 0 1 7 5 8 3 8 6 ) .   E n d   p o i n t   2 :   ( 1 1 3 0 . 7 0 3 8 1 1 , 3 3 4 . 5 7 2 8 5 0 7 5 8 3 8 6 )   < / A u t o m a t i o n P r o p e r t y H e l p e r T e x t > < L a y e d O u t > t r u e < / L a y e d O u t > < P o i n t s   x m l n s : b = " h t t p : / / s c h e m a s . d a t a c o n t r a c t . o r g / 2 0 0 4 / 0 7 / S y s t e m . W i n d o w s " > < b : P o i n t > < b : _ x > 7 0 1 . 9 0 3 8 1 0 5 6 7 6 6 5 6 9 < / b : _ x > < b : _ y > 4 1 0 . 5 4 5 7 0 1 7 5 8 3 8 5 6 9 < / b : _ y > < / b : P o i n t > < b : P o i n t > < b : _ x > 1 1 2 8 . 7 0 3 8 1 1 < / b : _ x > < b : _ y > 4 1 0 . 5 4 5 7 0 1 7 5 8 3 8 5 6 9 < / b : _ y > < / b : P o i n t > < b : P o i n t > < b : _ x > 1 1 3 0 . 7 0 3 8 1 1 < / b : _ x > < b : _ y > 4 0 8 . 5 4 5 7 0 1 7 5 8 3 8 5 6 9 < / b : _ y > < / b : P o i n t > < b : P o i n t > < b : _ x > 1 1 3 0 . 7 0 3 8 1 1 < / b : _ x > < b : _ y > 3 3 4 . 5 7 2 8 5 0 7 5 8 3 8 5 7 < / b : _ y > < / b : P o i n t > < / P o i n t s > < / a : V a l u e > < / a : K e y V a l u e O f D i a g r a m O b j e c t K e y a n y T y p e z b w N T n L X > < a : K e y V a l u e O f D i a g r a m O b j e c t K e y a n y T y p e z b w N T n L X > < a : K e y > < K e y > R e l a t i o n s h i p s \ & l t ; T a b l e s \ O R D E R _ T A B L E \ C o l u m n s \ S e s s i o n   I D & g t ; - & l t ; T a b l e s \ S e s s i o n T a b l e \ C o l u m n s \ S e s s i o n   I D & g t ; \ F K < / K e y > < / a : K e y > < a : V a l u e   i : t y p e = " D i a g r a m D i s p l a y L i n k E n d p o i n t V i e w S t a t e " > < H e i g h t > 1 6 < / H e i g h t > < L a b e l L o c a t i o n   x m l n s : b = " h t t p : / / s c h e m a s . d a t a c o n t r a c t . o r g / 2 0 0 4 / 0 7 / S y s t e m . W i n d o w s " > < b : _ x > 6 8 5 . 9 0 3 8 1 0 5 6 7 6 6 5 6 9 < / b : _ x > < b : _ y > 4 0 2 . 5 4 5 7 0 1 7 5 8 3 8 5 6 9 < / b : _ y > < / L a b e l L o c a t i o n > < L o c a t i o n   x m l n s : b = " h t t p : / / s c h e m a s . d a t a c o n t r a c t . o r g / 2 0 0 4 / 0 7 / S y s t e m . W i n d o w s " > < b : _ x > 6 8 5 . 9 0 3 8 1 0 5 6 7 6 6 5 6 9 < / b : _ x > < b : _ y > 4 1 0 . 5 4 5 7 0 1 7 5 8 3 8 5 6 9 < / b : _ y > < / L o c a t i o n > < S h a p e R o t a t e A n g l e > 3 6 0 < / S h a p e R o t a t e A n g l e > < W i d t h > 1 6 < / W i d t h > < / a : V a l u e > < / a : K e y V a l u e O f D i a g r a m O b j e c t K e y a n y T y p e z b w N T n L X > < a : K e y V a l u e O f D i a g r a m O b j e c t K e y a n y T y p e z b w N T n L X > < a : K e y > < K e y > R e l a t i o n s h i p s \ & l t ; T a b l e s \ O R D E R _ T A B L E \ C o l u m n s \ S e s s i o n   I D & g t ; - & l t ; T a b l e s \ S e s s i o n T a b l e \ C o l u m n s \ S e s s i o n   I D & g t ; \ P K < / K e y > < / a : K e y > < a : V a l u e   i : t y p e = " D i a g r a m D i s p l a y L i n k E n d p o i n t V i e w S t a t e " > < H e i g h t > 1 6 < / H e i g h t > < L a b e l L o c a t i o n   x m l n s : b = " h t t p : / / s c h e m a s . d a t a c o n t r a c t . o r g / 2 0 0 4 / 0 7 / S y s t e m . W i n d o w s " > < b : _ x > 1 1 2 2 . 7 0 3 8 1 1 < / b : _ x > < b : _ y > 3 1 8 . 5 7 2 8 5 0 7 5 8 3 8 5 7 < / b : _ y > < / L a b e l L o c a t i o n > < L o c a t i o n   x m l n s : b = " h t t p : / / s c h e m a s . d a t a c o n t r a c t . o r g / 2 0 0 4 / 0 7 / S y s t e m . W i n d o w s " > < b : _ x > 1 1 3 0 . 7 0 3 8 1 1 < / b : _ x > < b : _ y > 3 1 8 . 5 7 2 8 5 0 7 5 8 3 8 5 6 4 < / b : _ y > < / L o c a t i o n > < S h a p e R o t a t e A n g l e > 9 0 < / S h a p e R o t a t e A n g l e > < W i d t h > 1 6 < / W i d t h > < / a : V a l u e > < / a : K e y V a l u e O f D i a g r a m O b j e c t K e y a n y T y p e z b w N T n L X > < a : K e y V a l u e O f D i a g r a m O b j e c t K e y a n y T y p e z b w N T n L X > < a : K e y > < K e y > R e l a t i o n s h i p s \ & l t ; T a b l e s \ O R D E R _ T A B L E \ C o l u m n s \ S e s s i o n   I D & g t ; - & l t ; T a b l e s \ S e s s i o n T a b l e \ C o l u m n s \ S e s s i o n   I D & g t ; \ C r o s s F i l t e r < / K e y > < / a : K e y > < a : V a l u e   i : t y p e = " D i a g r a m D i s p l a y L i n k C r o s s F i l t e r V i e w S t a t e " > < P o i n t s   x m l n s : b = " h t t p : / / s c h e m a s . d a t a c o n t r a c t . o r g / 2 0 0 4 / 0 7 / S y s t e m . W i n d o w s " > < b : P o i n t > < b : _ x > 7 0 1 . 9 0 3 8 1 0 5 6 7 6 6 5 6 9 < / b : _ x > < b : _ y > 4 1 0 . 5 4 5 7 0 1 7 5 8 3 8 5 6 9 < / b : _ y > < / b : P o i n t > < b : P o i n t > < b : _ x > 1 1 2 8 . 7 0 3 8 1 1 < / b : _ x > < b : _ y > 4 1 0 . 5 4 5 7 0 1 7 5 8 3 8 5 6 9 < / b : _ y > < / b : P o i n t > < b : P o i n t > < b : _ x > 1 1 3 0 . 7 0 3 8 1 1 < / b : _ x > < b : _ y > 4 0 8 . 5 4 5 7 0 1 7 5 8 3 8 5 6 9 < / b : _ y > < / b : P o i n t > < b : P o i n t > < b : _ x > 1 1 3 0 . 7 0 3 8 1 1 < / b : _ x > < b : _ y > 3 3 4 . 5 7 2 8 5 0 7 5 8 3 8 5 7 < / b : _ y > < / b : P o i n t > < / P o i n t s > < / a : V a l u e > < / a : K e y V a l u e O f D i a g r a m O b j e c t K e y a n y T y p e z b w N T n L X > < / V i e w S t a t e s > < / D i a g r a m M a n a g e r . S e r i a l i z a b l e D i a g r a m > < D i a g r a m M a n a g e r . S e r i a l i z a b l e D i a g r a m > < A d a p t e r   i : t y p e = " M e a s u r e D i a g r a m S a n d b o x A d a p t e r " > < T a b l e N a m e > S e s s i o n T a b l e 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 C o l u m n s \ S e s s i o n   I D < / K e y > < / D i a g r a m O b j e c t K e y > < D i a g r a m O b j e c t K e y > < K e y > C o l u m n s \ D i s h   N a m e < / K e y > < / D i a g r a m O b j e c t K e y > < D i a g r a m O b j e c t K e y > < K e y > C o l u m n s \ M e a l   T y p e < / K e y > < / D i a g r a m O b j e c t K e y > < D i a g r a m O b j e c t K e y > < K e y > C o l u m n s \ S e s s i o n   S t a r t < / K e y > < / D i a g r a m O b j e c t K e y > < D i a g r a m O b j e c t K e y > < K e y > C o l u m n s \ S e s s i o n   E n d < / K e y > < / D i a g r a m O b j e c t K e y > < D i a g r a m O b j e c t K e y > < K e y > C o l u m n s \ D u r a t i o n   ( m i n s ) < / K e y > < / D i a g r a m O b j e c t K e y > < D i a g r a m O b j e c t K e y > < K e y > C o l u m n s \ S e s s i o n   R a t i n g < / K e y > < / D i a g r a m O b j e c t K e y > < D i a g r a m O b j e c t K e y > < K e y > C o l u m n s \ S t a r t _ t i m e < / K e y > < / D i a g r a m O b j e c t K e y > < D i a g r a m O b j e c t K e y > < K e y > C o l u m n s \ H o u r 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 C o l u m n s \ S e s s i o n   I D < / K e y > < / a : K e y > < a : V a l u e   i : t y p e = " M e a s u r e G r i d N o d e V i e w S t a t e " > < C o l u m n > 1 < / C o l u m n > < L a y e d O u t > t r u e < / L a y e d O u t > < / a : V a l u e > < / a : K e y V a l u e O f D i a g r a m O b j e c t K e y a n y T y p e z b w N T n L X > < a : K e y V a l u e O f D i a g r a m O b j e c t K e y a n y T y p e z b w N T n L X > < a : K e y > < K e y > C o l u m n s \ D i s h   N a m e < / K e y > < / a : K e y > < a : V a l u e   i : t y p e = " M e a s u r e G r i d N o d e V i e w S t a t e " > < C o l u m n > 2 < / C o l u m n > < L a y e d O u t > t r u e < / L a y e d O u t > < / a : V a l u e > < / a : K e y V a l u e O f D i a g r a m O b j e c t K e y a n y T y p e z b w N T n L X > < a : K e y V a l u e O f D i a g r a m O b j e c t K e y a n y T y p e z b w N T n L X > < a : K e y > < K e y > C o l u m n s \ M e a l   T y p e < / K e y > < / a : K e y > < a : V a l u e   i : t y p e = " M e a s u r e G r i d N o d e V i e w S t a t e " > < C o l u m n > 3 < / C o l u m n > < L a y e d O u t > t r u e < / L a y e d O u t > < / a : V a l u e > < / a : K e y V a l u e O f D i a g r a m O b j e c t K e y a n y T y p e z b w N T n L X > < a : K e y V a l u e O f D i a g r a m O b j e c t K e y a n y T y p e z b w N T n L X > < a : K e y > < K e y > C o l u m n s \ S e s s i o n   S t a r t < / K e y > < / a : K e y > < a : V a l u e   i : t y p e = " M e a s u r e G r i d N o d e V i e w S t a t e " > < C o l u m n > 4 < / C o l u m n > < L a y e d O u t > t r u e < / L a y e d O u t > < / a : V a l u e > < / a : K e y V a l u e O f D i a g r a m O b j e c t K e y a n y T y p e z b w N T n L X > < a : K e y V a l u e O f D i a g r a m O b j e c t K e y a n y T y p e z b w N T n L X > < a : K e y > < K e y > C o l u m n s \ S e s s i o n   E n d < / K e y > < / a : K e y > < a : V a l u e   i : t y p e = " M e a s u r e G r i d N o d e V i e w S t a t e " > < C o l u m n > 5 < / C o l u m n > < L a y e d O u t > t r u e < / L a y e d O u t > < / a : V a l u e > < / a : K e y V a l u e O f D i a g r a m O b j e c t K e y a n y T y p e z b w N T n L X > < a : K e y V a l u e O f D i a g r a m O b j e c t K e y a n y T y p e z b w N T n L X > < a : K e y > < K e y > C o l u m n s \ D u r a t i o n   ( m i n s ) < / K e y > < / a : K e y > < a : V a l u e   i : t y p e = " M e a s u r e G r i d N o d e V i e w S t a t e " > < C o l u m n > 6 < / C o l u m n > < L a y e d O u t > t r u e < / L a y e d O u t > < / a : V a l u e > < / a : K e y V a l u e O f D i a g r a m O b j e c t K e y a n y T y p e z b w N T n L X > < a : K e y V a l u e O f D i a g r a m O b j e c t K e y a n y T y p e z b w N T n L X > < a : K e y > < K e y > C o l u m n s \ S e s s i o n   R a t i n g < / K e y > < / a : K e y > < a : V a l u e   i : t y p e = " M e a s u r e G r i d N o d e V i e w S t a t e " > < C o l u m n > 7 < / C o l u m n > < L a y e d O u t > t r u e < / L a y e d O u t > < / a : V a l u e > < / a : K e y V a l u e O f D i a g r a m O b j e c t K e y a n y T y p e z b w N T n L X > < a : K e y V a l u e O f D i a g r a m O b j e c t K e y a n y T y p e z b w N T n L X > < a : K e y > < K e y > C o l u m n s \ S t a r t _ t i m e < / K e y > < / a : K e y > < a : V a l u e   i : t y p e = " M e a s u r e G r i d N o d e V i e w S t a t e " > < C o l u m n > 8 < / C o l u m n > < L a y e d O u t > t r u e < / L a y e d O u t > < / a : V a l u e > < / a : K e y V a l u e O f D i a g r a m O b j e c t K e y a n y T y p e z b w N T n L X > < a : K e y V a l u e O f D i a g r a m O b j e c t K e y a n y T y p e z b w N T n L X > < a : K e y > < K e y > C o l u m n s \ H o u r < / 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 C o l u m n s \ U s e r 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 C o l u m n s \ R e g i s t r a t i o n   D a t e 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 C o l u m n s \ F a v o r i t e   M e a l < / K e y > < / a : K e y > < a : V a l u e   i : t y p e = " T a b l e W i d g e t B a s e V i e w S t a t e " / > < / a : K e y V a l u e O f D i a g r a m O b j e c t K e y a n y T y p e z b w N T n L X > < a : K e y V a l u e O f D i a g r a m O b j e c t K e y a n y T y p e z b w N T n L X > < a : K e y > < K e y > C o l u m n s \ T o t a l   O r d e r s 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 u s e _ t 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 u s e _ t 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 C o l u m n s \ U s e r 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 C o l u m n s \ R e g i s t r a t i o n   D a t e 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 C o l u m n s \ F a v o r i t e   M e a l < / K e y > < / a : K e y > < a : V a l u e   i : t y p e = " T a b l e W i d g e t B a s e V i e w S t a t e " / > < / a : K e y V a l u e O f D i a g r a m O b j e c t K e y a n y T y p e z b w N T n L X > < a : K e y V a l u e O f D i a g r a m O b j e c t K e y a n y T y p e z b w N T n L X > < a : K e y > < K e y > C o l u m n s \ T o t a l   O r d e r s 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 C o l u m n s \ M e a l   T y p e < / K e y > < / a : K e y > < a : V a l u e   i : t y p e = " T a b l e W i d g e t B a s e V i e w S t a t e " / > < / a : K e y V a l u e O f D i a g r a m O b j e c t K e y a n y T y p e z b w N T n L X > < a : K e y V a l u e O f D i a g r a m O b j e c t K e y a n y T y p e z b w N T n L X > < a : K e y > < K e y > C o l u m n s \ D i s h   N a m e 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 C o l u m n s \ A m o u n t   ( U S D ) < / 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 C o l u m n s \ S e s s i o n   I D < / K e y > < / a : K e y > < a : V a l u e   i : t y p e = " T a b l e W i d g e t B a s e V i e w S t a t e " / > < / a : K e y V a l u e O f D i a g r a m O b j e c t K e y a n y T y p e z b w N T n L X > < a : K e y V a l u e O f D i a g r a m O b j e c t K e y a n y T y p e z b w N T n L X > < a : K e y > < K e y > C o l u m n s \ A m o u n t   i n 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 S e s s i o n T a b l e 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 C o l u m n s \ S e s s i o n   I D < / K e y > < / a : K e y > < a : V a l u e   i : t y p e = " T a b l e W i d g e t B a s e V i e w S t a t e " / > < / a : K e y V a l u e O f D i a g r a m O b j e c t K e y a n y T y p e z b w N T n L X > < a : K e y V a l u e O f D i a g r a m O b j e c t K e y a n y T y p e z b w N T n L X > < a : K e y > < K e y > C o l u m n s \ D i s h   N a m e < / K e y > < / a : K e y > < a : V a l u e   i : t y p e = " T a b l e W i d g e t B a s e V i e w S t a t e " / > < / a : K e y V a l u e O f D i a g r a m O b j e c t K e y a n y T y p e z b w N T n L X > < a : K e y V a l u e O f D i a g r a m O b j e c t K e y a n y T y p e z b w N T n L X > < a : K e y > < K e y > C o l u m n s \ M e a l   T y p e < / K e y > < / a : K e y > < a : V a l u e   i : t y p e = " T a b l e W i d g e t B a s e V i e w S t a t e " / > < / a : K e y V a l u e O f D i a g r a m O b j e c t K e y a n y T y p e z b w N T n L X > < a : K e y V a l u e O f D i a g r a m O b j e c t K e y a n y T y p e z b w N T n L X > < a : K e y > < K e y > C o l u m n s \ S e s s i o n   S t a r t < / K e y > < / a : K e y > < a : V a l u e   i : t y p e = " T a b l e W i d g e t B a s e V i e w S t a t e " / > < / a : K e y V a l u e O f D i a g r a m O b j e c t K e y a n y T y p e z b w N T n L X > < a : K e y V a l u e O f D i a g r a m O b j e c t K e y a n y T y p e z b w N T n L X > < a : K e y > < K e y > C o l u m n s \ S e s s i o n   E n d < / K e y > < / a : K e y > < a : V a l u e   i : t y p e = " T a b l e W i d g e t B a s e V i e w S t a t e " / > < / a : K e y V a l u e O f D i a g r a m O b j e c t K e y a n y T y p e z b w N T n L X > < a : K e y V a l u e O f D i a g r a m O b j e c t K e y a n y T y p e z b w N T n L X > < a : K e y > < K e y > C o l u m n s \ D u r a t i o n   ( m i n s ) < / K e y > < / a : K e y > < a : V a l u e   i : t y p e = " T a b l e W i d g e t B a s e V i e w S t a t e " / > < / a : K e y V a l u e O f D i a g r a m O b j e c t K e y a n y T y p e z b w N T n L X > < a : K e y V a l u e O f D i a g r a m O b j e c t K e y a n y T y p e z b w N T n L X > < a : K e y > < K e y > C o l u m n s \ S e s s i o n   R a t i n g < / K e y > < / a : K e y > < a : V a l u e   i : t y p e = " T a b l e W i d g e t B a s e V i e w S t a t e " / > < / a : K e y V a l u e O f D i a g r a m O b j e c t K e y a n y T y p e z b w N T n L X > < a : K e y V a l u e O f D i a g r a m O b j e c t K e y a n y T y p e z b w N T n L X > < a : K e y > < K e y > C o l u m n s \ S t a r t _ t i m e 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U S E R S _ T A B L E , O R D E R _ T A B L E , S e s s i o n T a b l e ] ] > < / C u s t o m C o n t e n t > < / G e m i n i > 
</file>

<file path=customXml/item6.xml>��< ? x m l   v e r s i o n = " 1 . 0 "   e n c o d i n g = " u t f - 1 6 " ? > < D a t a M a s h u p   s q m i d = " 4 c 8 5 0 5 3 a - 9 5 8 3 - 4 a 9 8 - b 7 c 1 - d 6 a f d 0 8 6 2 e 1 4 "   x m l n s = " h t t p : / / s c h e m a s . m i c r o s o f t . c o m / D a t a M a s h u p " > A A A A A J 8 F A A B Q S w M E F A A C A A g A Z p 2 X 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Z p 2 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d l 1 n d p 7 X b m Q I A A L Q I A A A T A B w A R m 9 y b X V s Y X M v U 2 V j d G l v b j E u b S C i G A A o o B Q A A A A A A A A A A A A A A A A A A A A A A A A A A A C t V d 9 v 2 j A Q f k f i f 7 D c l 2 S K 2 O j W / W j V B w a p h t T B l I T t A a H K D S 6 J m t i V 7 U x F i P 9 9 t k N o H C d C V c c L y X d 3 v s t 3 3 5 0 5 j k V K C Q j L / + F V v 9 f v 8 Q Q x v A b z Y O I H d 9 H o + 6 0 P r k G G R b 8 H 5 C + k B Y u x R P z n G G e D c c E Y J u I P Z Y / 3 l D 4 6 7 m 4 5 Q z m + h h G 6 z / A F X O 2 X Y 0 q E d F l 5 5 Q F n c J w g s p E Z o u 0 T h v I k 7 T q I G C L 8 g b J 8 T L M i J 8 r I n T K b t 9 v B O V t j B q Y T 6 I E p E Z 8 / D Z T D 3 g M 7 u O C V Q U g I C P w s N F 5 G T J D A l W k t n 0 W a l 2 E / M c r K E p q B k 5 Q n Q H 1 F x 5 G h Q K L g l n G U 0 4 I I 4 C z C i V s Z S Z H f Y 6 b N k U w M 6 I M s a G u F B k i k Z F P B i G w 1 G m L O V X c a 3 7 Z 3 j 0 w G + C l D s a T y N 8 q K G p c H X K N O g 3 A P z t 6 P o P f B O z g x w 9 s 7 F l N L M 1 q v Z f S 4 4 I L m L 0 k k W r b K s Q r x Q M V G K s u f B R L A K E 7 A 8 s x k a f U O f L 0 Y D D + 6 r d o Y n h B H o z C l k m b W U p 7 x 9 k U t j S 7 Z D u 2 y k a z 3 e y l p L 7 M + N q E f R t P 5 7 I 2 D 8 6 V 1 c E 7 1 4 T A t A E q F M g G U 1 C v m l f o G E Y 2 k g B z 9 f M N o 7 i w r i e m A l S t D k + Q y z y 8 5 h 2 5 7 U 1 7 f E 6 O Y U s Z q B g 0 Z E / n p M k g f x O s 6 V o Y D b A m 5 e X b 5 d q f f 9 h 3 y H X b p 1 6 x A H v Z D k m m w p w D J 2 D H H q o O h 1 8 l 2 q L / j k K y 2 2 Q x 6 q N J k O 0 H a 1 M 6 Q O r q 2 H c 1 9 Y m w 5 Y x l C Q x R 1 w C d r H V k w p K 8 N J 0 8 J d + s e x 0 V W 7 0 V F 5 r 6 d r / O T f N k E 6 N 4 3 y r R X v F m 3 a e + e 5 3 N j n h e h H 4 R v n O Z v / + 8 a 7 L r s N N 5 6 Z 4 0 2 2 L 4 z b 2 m s W 2 j f R H i T c n H o r 7 U E l c e v h B I 7 i 5 + j N L P Q G / S X s l R g o P R l W S M q p O r 0 v u V N 8 X c 1 B 1 7 9 A 1 B L A Q I t A B Q A A g A I A G a d l 1 k B v 7 o t p A A A A P Y A A A A S A A A A A A A A A A A A A A A A A A A A A A B D b 2 5 m a W c v U G F j a 2 F n Z S 5 4 b W x Q S w E C L Q A U A A I A C A B m n Z d Z D 8 r p q 6 Q A A A D p A A A A E w A A A A A A A A A A A A A A A A D w A A A A W 0 N v b n R l b n R f V H l w Z X N d L n h t b F B L A Q I t A B Q A A g A I A G a d l 1 n d p 7 X b m Q I A A L Q I A A A T A A A A A A A A A A A A A A A A A O E B A A B G b 3 J t d W x h c y 9 T Z W N 0 a W 9 u M S 5 t U E s F B g A A A A A D A A M A w g A A A M 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s A A A A A A A A r i 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F U 1 R J T 0 5 f V E F C T E U 8 L 0 l 0 Z W 1 Q Y X R o P j w v S X R l b U x v Y 2 F 0 a W 9 u P j x T d G F i b G V F b n R y a W V z P j x F b n R y e S B U e X B l P S J J c 1 B y a X Z h d G U i I F Z h b H V l P S J s M C I g L z 4 8 R W 5 0 c n k g V H l w Z T 0 i U X V l c n l J R C I g V m F s d W U 9 I n M 3 Z T V l O D E y N S 0 0 O T E 4 L T Q z N j A t Y W Z j N i 1 l M j h k Z T Z j N 2 I 4 N 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3 N p b 2 5 U Y W J s Z S 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N C 0 x M i 0 y M 1 Q x M z o 0 M z o 0 N y 4 1 O T Y x O T A z W i I g L z 4 8 R W 5 0 c n k g V H l w Z T 0 i R m l s b E N v b H V t b l R 5 c G V z I i B W Y W x 1 Z T 0 i c 0 F B Q U F B Q W N I Q U F B S 0 F 3 P T 0 i I C 8 + P E V u d H J 5 I F R 5 c G U 9 I k Z p b G x D b 2 x 1 b W 5 O Y W 1 l c y I g V m F s d W U 9 I n N b J n F 1 b 3 Q 7 V X N l c i B J R C Z x d W 9 0 O y w m c X V v d D t T Z X N z a W 9 u I E l E J n F 1 b 3 Q 7 L C Z x d W 9 0 O 0 R p c 2 g g T m F t Z S Z x d W 9 0 O y w m c X V v d D t N Z W F s I F R 5 c G U m c X V v d D s s J n F 1 b 3 Q 7 U 2 V z c 2 l v b i B T d G F y d C Z x d W 9 0 O y w m c X V v d D t T Z X N z a W 9 u I E V u Z C Z x d W 9 0 O y w m c X V v d D t E d X J h d G l v b i A o b W l u c y k m c X V v d D s s J n F 1 b 3 Q 7 U 2 V z c 2 l v b i B S Y X R p b m c m c X V v d D s s J n F 1 b 3 Q 7 U 3 R h c n R f d G l t Z S Z x d W 9 0 O y w m c X V v d D t I b 3 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F U 1 R J T 0 5 f V E F C T E U v Q X V 0 b 1 J l b W 9 2 Z W R D b 2 x 1 b W 5 z M S 5 7 V X N l c i B J R C w w f S Z x d W 9 0 O y w m c X V v d D t T Z W N 0 a W 9 u M S 9 T R V N U S U 9 O X 1 R B Q k x F L 0 F 1 d G 9 S Z W 1 v d m V k Q 2 9 s d W 1 u c z E u e 1 N l c 3 N p b 2 4 g S U Q s M X 0 m c X V v d D s s J n F 1 b 3 Q 7 U 2 V j d G l v b j E v U 0 V T V E l P T l 9 U Q U J M R S 9 B d X R v U m V t b 3 Z l Z E N v b H V t b n M x L n t E a X N o I E 5 h b W U s M n 0 m c X V v d D s s J n F 1 b 3 Q 7 U 2 V j d G l v b j E v U 0 V T V E l P T l 9 U Q U J M R S 9 B d X R v U m V t b 3 Z l Z E N v b H V t b n M x L n t N Z W F s I F R 5 c G U s M 3 0 m c X V v d D s s J n F 1 b 3 Q 7 U 2 V j d G l v b j E v U 0 V T V E l P T l 9 U Q U J M R S 9 B d X R v U m V t b 3 Z l Z E N v b H V t b n M x L n t T Z X N z a W 9 u I F N 0 Y X J 0 L D R 9 J n F 1 b 3 Q 7 L C Z x d W 9 0 O 1 N l Y 3 R p b 2 4 x L 1 N F U 1 R J T 0 5 f V E F C T E U v Q X V 0 b 1 J l b W 9 2 Z W R D b 2 x 1 b W 5 z M S 5 7 U 2 V z c 2 l v b i B F b m Q s N X 0 m c X V v d D s s J n F 1 b 3 Q 7 U 2 V j d G l v b j E v U 0 V T V E l P T l 9 U Q U J M R S 9 B d X R v U m V t b 3 Z l Z E N v b H V t b n M x L n t E d X J h d G l v b i A o b W l u c y k s N n 0 m c X V v d D s s J n F 1 b 3 Q 7 U 2 V j d G l v b j E v U 0 V T V E l P T l 9 U Q U J M R S 9 B d X R v U m V t b 3 Z l Z E N v b H V t b n M x L n t T Z X N z a W 9 u I F J h d G l u Z y w 3 f S Z x d W 9 0 O y w m c X V v d D t T Z W N 0 a W 9 u M S 9 T R V N U S U 9 O X 1 R B Q k x F L 0 F 1 d G 9 S Z W 1 v d m V k Q 2 9 s d W 1 u c z E u e 1 N 0 Y X J 0 X 3 R p b W U s O H 0 m c X V v d D s s J n F 1 b 3 Q 7 U 2 V j d G l v b j E v U 0 V T V E l P T l 9 U Q U J M R S 9 B d X R v U m V t b 3 Z l Z E N v b H V t b n M x L n t I b 3 V y L D l 9 J n F 1 b 3 Q 7 X S w m c X V v d D t D b 2 x 1 b W 5 D b 3 V u d C Z x d W 9 0 O z o x M C w m c X V v d D t L Z X l D b 2 x 1 b W 5 O Y W 1 l c y Z x d W 9 0 O z p b X S w m c X V v d D t D b 2 x 1 b W 5 J Z G V u d G l 0 a W V z J n F 1 b 3 Q 7 O l s m c X V v d D t T Z W N 0 a W 9 u M S 9 T R V N U S U 9 O X 1 R B Q k x F L 0 F 1 d G 9 S Z W 1 v d m V k Q 2 9 s d W 1 u c z E u e 1 V z Z X I g S U Q s M H 0 m c X V v d D s s J n F 1 b 3 Q 7 U 2 V j d G l v b j E v U 0 V T V E l P T l 9 U Q U J M R S 9 B d X R v U m V t b 3 Z l Z E N v b H V t b n M x L n t T Z X N z a W 9 u I E l E L D F 9 J n F 1 b 3 Q 7 L C Z x d W 9 0 O 1 N l Y 3 R p b 2 4 x L 1 N F U 1 R J T 0 5 f V E F C T E U v Q X V 0 b 1 J l b W 9 2 Z W R D b 2 x 1 b W 5 z M S 5 7 R G l z a C B O Y W 1 l L D J 9 J n F 1 b 3 Q 7 L C Z x d W 9 0 O 1 N l Y 3 R p b 2 4 x L 1 N F U 1 R J T 0 5 f V E F C T E U v Q X V 0 b 1 J l b W 9 2 Z W R D b 2 x 1 b W 5 z M S 5 7 T W V h b C B U e X B l L D N 9 J n F 1 b 3 Q 7 L C Z x d W 9 0 O 1 N l Y 3 R p b 2 4 x L 1 N F U 1 R J T 0 5 f V E F C T E U v Q X V 0 b 1 J l b W 9 2 Z W R D b 2 x 1 b W 5 z M S 5 7 U 2 V z c 2 l v b i B T d G F y d C w 0 f S Z x d W 9 0 O y w m c X V v d D t T Z W N 0 a W 9 u M S 9 T R V N U S U 9 O X 1 R B Q k x F L 0 F 1 d G 9 S Z W 1 v d m V k Q 2 9 s d W 1 u c z E u e 1 N l c 3 N p b 2 4 g R W 5 k L D V 9 J n F 1 b 3 Q 7 L C Z x d W 9 0 O 1 N l Y 3 R p b 2 4 x L 1 N F U 1 R J T 0 5 f V E F C T E U v Q X V 0 b 1 J l b W 9 2 Z W R D b 2 x 1 b W 5 z M S 5 7 R H V y Y X R p b 2 4 g K G 1 p b n M p L D Z 9 J n F 1 b 3 Q 7 L C Z x d W 9 0 O 1 N l Y 3 R p b 2 4 x L 1 N F U 1 R J T 0 5 f V E F C T E U v Q X V 0 b 1 J l b W 9 2 Z W R D b 2 x 1 b W 5 z M S 5 7 U 2 V z c 2 l v b i B S Y X R p b m c s N 3 0 m c X V v d D s s J n F 1 b 3 Q 7 U 2 V j d G l v b j E v U 0 V T V E l P T l 9 U Q U J M R S 9 B d X R v U m V t b 3 Z l Z E N v b H V t b n M x L n t T d G F y d F 9 0 a W 1 l L D h 9 J n F 1 b 3 Q 7 L C Z x d W 9 0 O 1 N l Y 3 R p b 2 4 x L 1 N F U 1 R J T 0 5 f V E F C T E U v Q X V 0 b 1 J l b W 9 2 Z W R D b 2 x 1 b W 5 z M S 5 7 S G 9 1 c i w 5 f S Z x d W 9 0 O 1 0 s J n F 1 b 3 Q 7 U m V s Y X R p b 2 5 z a G l w S W 5 m b y Z x d W 9 0 O z p b X X 0 i I C 8 + P E V u d H J 5 I F R 5 c G U 9 I k Z p b G x U Y X J n Z X R O Y W 1 l Q 3 V z d G 9 t a X p l Z C I g V m F s d W U 9 I m w x I i A v P j w v U 3 R h Y m x l R W 5 0 c m l l c z 4 8 L 0 l 0 Z W 0 + P E l 0 Z W 0 + P E l 0 Z W 1 M b 2 N h d G l v b j 4 8 S X R l b V R 5 c G U + R m 9 y b X V s Y T w v S X R l b V R 5 c G U + P E l 0 Z W 1 Q Y X R o P l N l Y 3 R p b 2 4 x L 1 N F U 1 R J T 0 5 f V E F C T E U v U 2 9 1 c m N l P C 9 J d G V t U G F 0 a D 4 8 L 0 l 0 Z W 1 M b 2 N h d G l v b j 4 8 U 3 R h Y m x l R W 5 0 c m l l c y A v P j w v S X R l b T 4 8 S X R l b T 4 8 S X R l b U x v Y 2 F 0 a W 9 u P j x J d G V t V H l w Z T 5 G b 3 J t d W x h P C 9 J d G V t V H l w Z T 4 8 S X R l b V B h d G g + U 2 V j d G l v b j E v U 0 V T V E l P T l 9 U Q U J M R S 9 B Z G R l Z C U y M E N 1 c 3 R v b T w v S X R l b V B h d G g + P C 9 J d G V t T G 9 j Y X R p b 2 4 + P F N 0 Y W J s Z U V u d H J p Z X M g L z 4 8 L 0 l 0 Z W 0 + P E l 0 Z W 0 + P E l 0 Z W 1 M b 2 N h d G l v b j 4 8 S X R l b V R 5 c G U + R m 9 y b X V s Y T w v S X R l b V R 5 c G U + P E l 0 Z W 1 Q Y X R o P l N l Y 3 R p b 2 4 x L 1 N F U 1 R J T 0 5 f V E F C T E U v Q 2 h h b m d l Z C U y M F R 5 c G U 8 L 0 l 0 Z W 1 Q Y X R o P j w v S X R l b U x v Y 2 F 0 a W 9 u P j x T d G F i b G V F b n R y a W V z I C 8 + P C 9 J d G V t P j x J d G V t P j x J d G V t T G 9 j Y X R p b 2 4 + P E l 0 Z W 1 U e X B l P k Z v c m 1 1 b G E 8 L 0 l 0 Z W 1 U e X B l P j x J d G V t U G F 0 a D 5 T Z W N 0 a W 9 u M S 9 T R V N U S U 9 O X 1 R B Q k x F L 1 J l b m F t Z W Q l M j B D b 2 x 1 b W 5 z P C 9 J d G V t U G F 0 a D 4 8 L 0 l 0 Z W 1 M b 2 N h d G l v b j 4 8 U 3 R h Y m x l R W 5 0 c m l l c y A v P j w v S X R l b T 4 8 S X R l b T 4 8 S X R l b U x v Y 2 F 0 a W 9 u P j x J d G V t V H l w Z T 5 G b 3 J t d W x h P C 9 J d G V t V H l w Z T 4 8 S X R l b V B h d G g + U 2 V j d G l v b j E v U 0 V T V E l P T l 9 U Q U J M R S 9 B Z G R l Z C U y M E N 1 c 3 R v b T E 8 L 0 l 0 Z W 1 Q Y X R o P j w v S X R l b U x v Y 2 F 0 a W 9 u P j x T d G F i b G V F b n R y a W V z I C 8 + P C 9 J d G V t P j x J d G V t P j x J d G V t T G 9 j Y X R p b 2 4 + P E l 0 Z W 1 U e X B l P k Z v c m 1 1 b G E 8 L 0 l 0 Z W 1 U e X B l P j x J d G V t U G F 0 a D 5 T Z W N 0 a W 9 u M S 9 T R V N U S U 9 O X 1 R B Q k x F L 0 N o Y W 5 n Z W Q l M j B U e X B l M T w v S X R l b V B h d G g + P C 9 J d G V t T G 9 j Y X R p b 2 4 + P F N 0 Y W J s Z U V u d H J p Z X M g L z 4 8 L 0 l 0 Z W 0 + P E l 0 Z W 0 + P E l 0 Z W 1 M b 2 N h d G l v b j 4 8 S X R l b V R 5 c G U + R m 9 y b X V s Y T w v S X R l b V R 5 c G U + P E l 0 Z W 1 Q Y X R o P l N l Y 3 R p b 2 4 x L 1 N F U 1 R J T 0 5 f V E F C T E U v U m V v c m R l c m V k J T I w Q 2 9 s d W 1 u c z w v S X R l b V B h d G g + P C 9 J d G V t T G 9 j Y X R p b 2 4 + P F N 0 Y W J s Z U V u d H J p Z X M g L z 4 8 L 0 l 0 Z W 0 + P E l 0 Z W 0 + P E l 0 Z W 1 M b 2 N h d G l v b j 4 8 S X R l b V R 5 c G U + R m 9 y b X V s Y T w v S X R l b V R 5 c G U + P E l 0 Z W 1 Q Y X R o P l N l Y 3 R p b 2 4 x L 1 N F U 1 R J T 0 5 f V E F C T E U v Q 2 h h b m d l Z C U y M F R 5 c G U y P C 9 J d G V t U G F 0 a D 4 8 L 0 l 0 Z W 1 M b 2 N h d G l v b j 4 8 U 3 R h Y m x l R W 5 0 c m l l c y A v P j w v S X R l b T 4 8 S X R l b T 4 8 S X R l b U x v Y 2 F 0 a W 9 u P j x J d G V t V H l w Z T 5 G b 3 J t d W x h P C 9 J d G V t V H l w Z T 4 8 S X R l b V B h d G g + U 2 V j d G l v b j E v T 1 J E R V J f V E F C T E U 8 L 0 l 0 Z W 1 Q Y X R o P j w v S X R l b U x v Y 2 F 0 a W 9 u P j x T d G F i b G V F b n R y a W V z P j x F b n R y e S B U e X B l P S J J c 1 B y a X Z h d G U i I F Z h b H V l P S J s M C I g L z 4 8 R W 5 0 c n k g V H l w Z T 0 i U X V l c n l J R C I g V m F s d W U 9 I n N m Z j A 2 M z A 5 M S 0 5 Y T Y 1 L T Q 0 Z j I t Y W Y 1 Y S 0 z Z D U 4 N 2 F j Y z B i Z 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S R E V S X 1 R B Q k x F 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P U k R F U l 9 U Q U J M R S 9 B d X R v U m V t b 3 Z l Z E N v b H V t b n M x L n t P c m R l c i B J R C w w f S Z x d W 9 0 O y w m c X V v d D t T Z W N 0 a W 9 u M S 9 P U k R F U l 9 U Q U J M R S 9 B d X R v U m V t b 3 Z l Z E N v b H V t b n M x L n t V c 2 V y I E l E L D F 9 J n F 1 b 3 Q 7 L C Z x d W 9 0 O 1 N l Y 3 R p b 2 4 x L 0 9 S R E V S X 1 R B Q k x F L 0 F 1 d G 9 S Z W 1 v d m V k Q 2 9 s d W 1 u c z E u e 0 9 y Z G V y I E R h d G U s M n 0 m c X V v d D s s J n F 1 b 3 Q 7 U 2 V j d G l v b j E v T 1 J E R V J f V E F C T E U v Q X V 0 b 1 J l b W 9 2 Z W R D b 2 x 1 b W 5 z M S 5 7 T W V h b C B U e X B l L D N 9 J n F 1 b 3 Q 7 L C Z x d W 9 0 O 1 N l Y 3 R p b 2 4 x L 0 9 S R E V S X 1 R B Q k x F L 0 F 1 d G 9 S Z W 1 v d m V k Q 2 9 s d W 1 u c z E u e 0 R p c 2 g g T m F t Z S w 0 f S Z x d W 9 0 O y w m c X V v d D t T Z W N 0 a W 9 u M S 9 P U k R F U l 9 U Q U J M R S 9 B d X R v U m V t b 3 Z l Z E N v b H V t b n M x L n t P c m R l c i B T d G F 0 d X M s N X 0 m c X V v d D s s J n F 1 b 3 Q 7 U 2 V j d G l v b j E v T 1 J E R V J f V E F C T E U v Q X V 0 b 1 J l b W 9 2 Z W R D b 2 x 1 b W 5 z M S 5 7 Q W 1 v d W 5 0 I C h V U 0 Q p L D Z 9 J n F 1 b 3 Q 7 L C Z x d W 9 0 O 1 N l Y 3 R p b 2 4 x L 0 9 S R E V S X 1 R B Q k x F L 0 F 1 d G 9 S Z W 1 v d m V k Q 2 9 s d W 1 u c z E u e 1 R p b W U g b 2 Y g R G F 5 L D d 9 J n F 1 b 3 Q 7 L C Z x d W 9 0 O 1 N l Y 3 R p b 2 4 x L 0 9 S R E V S X 1 R B Q k x F L 0 F 1 d G 9 S Z W 1 v d m V k Q 2 9 s d W 1 u c z E u e 1 J h d G l u Z y w 4 f S Z x d W 9 0 O y w m c X V v d D t T Z W N 0 a W 9 u M S 9 P U k R F U l 9 U Q U J M R S 9 B d X R v U m V t b 3 Z l Z E N v b H V t b n M x L n t T Z X N z a W 9 u I E l E L D l 9 J n F 1 b 3 Q 7 L C Z x d W 9 0 O 1 N l Y 3 R p b 2 4 x L 0 9 S R E V S X 1 R B Q k x F L 0 F 1 d G 9 S Z W 1 v d m V k Q 2 9 s d W 1 u c z E u e 0 F t b 3 V u d C B p b i B J T l I s M T B 9 J n F 1 b 3 Q 7 X S w m c X V v d D t D b 2 x 1 b W 5 D b 3 V u d C Z x d W 9 0 O z o x M S w m c X V v d D t L Z X l D b 2 x 1 b W 5 O Y W 1 l c y Z x d W 9 0 O z p b X S w m c X V v d D t D b 2 x 1 b W 5 J Z G V u d G l 0 a W V z J n F 1 b 3 Q 7 O l s m c X V v d D t T Z W N 0 a W 9 u M S 9 P U k R F U l 9 U Q U J M R S 9 B d X R v U m V t b 3 Z l Z E N v b H V t b n M x L n t P c m R l c i B J R C w w f S Z x d W 9 0 O y w m c X V v d D t T Z W N 0 a W 9 u M S 9 P U k R F U l 9 U Q U J M R S 9 B d X R v U m V t b 3 Z l Z E N v b H V t b n M x L n t V c 2 V y I E l E L D F 9 J n F 1 b 3 Q 7 L C Z x d W 9 0 O 1 N l Y 3 R p b 2 4 x L 0 9 S R E V S X 1 R B Q k x F L 0 F 1 d G 9 S Z W 1 v d m V k Q 2 9 s d W 1 u c z E u e 0 9 y Z G V y I E R h d G U s M n 0 m c X V v d D s s J n F 1 b 3 Q 7 U 2 V j d G l v b j E v T 1 J E R V J f V E F C T E U v Q X V 0 b 1 J l b W 9 2 Z W R D b 2 x 1 b W 5 z M S 5 7 T W V h b C B U e X B l L D N 9 J n F 1 b 3 Q 7 L C Z x d W 9 0 O 1 N l Y 3 R p b 2 4 x L 0 9 S R E V S X 1 R B Q k x F L 0 F 1 d G 9 S Z W 1 v d m V k Q 2 9 s d W 1 u c z E u e 0 R p c 2 g g T m F t Z S w 0 f S Z x d W 9 0 O y w m c X V v d D t T Z W N 0 a W 9 u M S 9 P U k R F U l 9 U Q U J M R S 9 B d X R v U m V t b 3 Z l Z E N v b H V t b n M x L n t P c m R l c i B T d G F 0 d X M s N X 0 m c X V v d D s s J n F 1 b 3 Q 7 U 2 V j d G l v b j E v T 1 J E R V J f V E F C T E U v Q X V 0 b 1 J l b W 9 2 Z W R D b 2 x 1 b W 5 z M S 5 7 Q W 1 v d W 5 0 I C h V U 0 Q p L D Z 9 J n F 1 b 3 Q 7 L C Z x d W 9 0 O 1 N l Y 3 R p b 2 4 x L 0 9 S R E V S X 1 R B Q k x F L 0 F 1 d G 9 S Z W 1 v d m V k Q 2 9 s d W 1 u c z E u e 1 R p b W U g b 2 Y g R G F 5 L D d 9 J n F 1 b 3 Q 7 L C Z x d W 9 0 O 1 N l Y 3 R p b 2 4 x L 0 9 S R E V S X 1 R B Q k x F L 0 F 1 d G 9 S Z W 1 v d m V k Q 2 9 s d W 1 u c z E u e 1 J h d G l u Z y w 4 f S Z x d W 9 0 O y w m c X V v d D t T Z W N 0 a W 9 u M S 9 P U k R F U l 9 U Q U J M R S 9 B d X R v U m V t b 3 Z l Z E N v b H V t b n M x L n t T Z X N z a W 9 u I E l E L D l 9 J n F 1 b 3 Q 7 L C Z x d W 9 0 O 1 N l Y 3 R p b 2 4 x L 0 9 S R E V S X 1 R B Q k x F L 0 F 1 d G 9 S Z W 1 v d m V k Q 2 9 s d W 1 u c z E u e 0 F t b 3 V u d C B p b i B J T l I s M T B 9 J n F 1 b 3 Q 7 X S w m c X V v d D t S Z W x h d G l v b n N o a X B J b m Z v J n F 1 b 3 Q 7 O l t d f S I g L z 4 8 R W 5 0 c n k g V H l w Z T 0 i R m l s b F N 0 Y X R 1 c y I g V m F s d W U 9 I n N D b 2 1 w b G V 0 Z S I g L z 4 8 R W 5 0 c n k g V H l w Z T 0 i R m l s b E N v b H V t b k 5 h b W V z I i B W Y W x 1 Z T 0 i c 1 s m c X V v d D t P c m R l c i B J R C Z x d W 9 0 O y w m c X V v d D t V c 2 V y I E l E J n F 1 b 3 Q 7 L C Z x d W 9 0 O 0 9 y Z G V y I E R h d G U m c X V v d D s s J n F 1 b 3 Q 7 T W V h b C B U e X B l J n F 1 b 3 Q 7 L C Z x d W 9 0 O 0 R p c 2 g g T m F t Z S Z x d W 9 0 O y w m c X V v d D t P c m R l c i B T d G F 0 d X M m c X V v d D s s J n F 1 b 3 Q 7 Q W 1 v d W 5 0 I C h V U 0 Q p J n F 1 b 3 Q 7 L C Z x d W 9 0 O 1 R p b W U g b 2 Y g R G F 5 J n F 1 b 3 Q 7 L C Z x d W 9 0 O 1 J h d G l u Z y Z x d W 9 0 O y w m c X V v d D t T Z X N z a W 9 u I E l E J n F 1 b 3 Q 7 L C Z x d W 9 0 O 0 F t b 3 V u d C B p b i B J T l I m c X V v d D t d I i A v P j x F b n R y e S B U e X B l P S J G a W x s Q 2 9 s d W 1 u V H l w Z X M i I F Z h b H V l P S J z Q X d Z S k J n W U d F U V l B Q m h F P S I g L z 4 8 R W 5 0 c n k g V H l w Z T 0 i R m l s b E x h c 3 R V c G R h d G V k I i B W Y W x 1 Z T 0 i Z D I w M j Q t M T I t M j N U M T M 6 N D M 6 N D k u N j Y 2 M D Q y M 1 o i I C 8 + P E V u d H J 5 I F R 5 c G U 9 I k Z p b G x F c n J v c k N v d W 5 0 I i B W Y W x 1 Z T 0 i b D A i I C 8 + P E V u d H J 5 I F R 5 c G U 9 I k Z p b G x F c n J v c k N v Z G U i I F Z h b H V l P S J z V W 5 r b m 9 3 b i I g L z 4 8 R W 5 0 c n k g V H l w Z T 0 i R m l s b E N v d W 5 0 I i B W Y W x 1 Z T 0 i b D E 2 I i A v P j x F b n R y e S B U e X B l P S J B Z G R l Z F R v R G F 0 Y U 1 v Z G V s I i B W Y W x 1 Z T 0 i b D A i I C 8 + P C 9 T d G F i b G V F b n R y a W V z P j w v S X R l b T 4 8 S X R l b T 4 8 S X R l b U x v Y 2 F 0 a W 9 u P j x J d G V t V H l w Z T 5 G b 3 J t d W x h P C 9 J d G V t V H l w Z T 4 8 S X R l b V B h d G g + U 2 V j d G l v b j E v T 1 J E R V J f V E F C T E U v U 2 9 1 c m N l P C 9 J d G V t U G F 0 a D 4 8 L 0 l 0 Z W 1 M b 2 N h d G l v b j 4 8 U 3 R h Y m x l R W 5 0 c m l l c y A v P j w v S X R l b T 4 8 S X R l b T 4 8 S X R l b U x v Y 2 F 0 a W 9 u P j x J d G V t V H l w Z T 5 G b 3 J t d W x h P C 9 J d G V t V H l w Z T 4 8 S X R l b V B h d G g + U 2 V j d G l v b j E v T 1 J E R V J f V E F C T E U v Q 2 h h b m d l Z C U y M F R 5 c G U 8 L 0 l 0 Z W 1 Q Y X R o P j w v S X R l b U x v Y 2 F 0 a W 9 u P j x T d G F i b G V F b n R y a W V z I C 8 + P C 9 J d G V t P j x J d G V t P j x J d G V t T G 9 j Y X R p b 2 4 + P E l 0 Z W 1 U e X B l P k Z v c m 1 1 b G E 8 L 0 l 0 Z W 1 U e X B l P j x J d G V t U G F 0 a D 5 T Z W N 0 a W 9 u M S 9 P U k R F U l 9 U Q U J M R S 9 S Z X B s Y W N l Z C U y M F Z h b H V l P C 9 J d G V t U G F 0 a D 4 8 L 0 l 0 Z W 1 M b 2 N h d G l v b j 4 8 U 3 R h Y m x l R W 5 0 c m l l c y A v P j w v S X R l b T 4 8 S X R l b T 4 8 S X R l b U x v Y 2 F 0 a W 9 u P j x J d G V t V H l w Z T 5 G b 3 J t d W x h P C 9 J d G V t V H l w Z T 4 8 S X R l b V B h d G g + U 2 V j d G l v b j E v T 1 J E R V J f V E F C T E U v Q W R k Z W Q l M j B D d X N 0 b 2 0 8 L 0 l 0 Z W 1 Q Y X R o P j w v S X R l b U x v Y 2 F 0 a W 9 u P j x T d G F i b G V F b n R y a W V z I C 8 + P C 9 J d G V t P j x J d G V t P j x J d G V t T G 9 j Y X R p b 2 4 + P E l 0 Z W 1 U e X B l P k Z v c m 1 1 b G E 8 L 0 l 0 Z W 1 U e X B l P j x J d G V t U G F 0 a D 5 T Z W N 0 a W 9 u M S 9 P U k R F U l 9 U Q U J M R S 9 D a G F u Z 2 V k J T I w V H l w Z T E 8 L 0 l 0 Z W 1 Q Y X R o P j w v S X R l b U x v Y 2 F 0 a W 9 u P j x T d G F i b G V F b n R y a W V z I C 8 + P C 9 J d G V t P j x J d G V t P j x J d G V t T G 9 j Y X R p b 2 4 + P E l 0 Z W 1 U e X B l P k Z v c m 1 1 b G E 8 L 0 l 0 Z W 1 U e X B l P j x J d G V t U G F 0 a D 5 T Z W N 0 a W 9 u M S 9 V U 0 V S U 1 9 U Q U J M R 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w M m Q 3 Z T Z l L T M z M T U t N D N l Y S 1 i M G I 5 L T N j Y j E 5 N j k w M G E 1 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V N F U l N f V E F C T E U 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V N F U l N f V E F C T E U v Q X V 0 b 1 J l b W 9 2 Z W R D b 2 x 1 b W 5 z M S 5 7 V X N l c i B J R C w w f S Z x d W 9 0 O y w m c X V v d D t T Z W N 0 a W 9 u M S 9 V U 0 V S U 1 9 U Q U J M R S 9 B d X R v U m V t b 3 Z l Z E N v b H V t b n M x L n t V c 2 V y I E 5 h b W U s M X 0 m c X V v d D s s J n F 1 b 3 Q 7 U 2 V j d G l v b j E v V V N F U l N f V E F C T E U v Q X V 0 b 1 J l b W 9 2 Z W R D b 2 x 1 b W 5 z M S 5 7 Q W d l L D J 9 J n F 1 b 3 Q 7 L C Z x d W 9 0 O 1 N l Y 3 R p b 2 4 x L 1 V T R V J T X 1 R B Q k x F L 0 F 1 d G 9 S Z W 1 v d m V k Q 2 9 s d W 1 u c z E u e 0 x v Y 2 F 0 a W 9 u L D N 9 J n F 1 b 3 Q 7 L C Z x d W 9 0 O 1 N l Y 3 R p b 2 4 x L 1 V T R V J T X 1 R B Q k x F L 0 F 1 d G 9 S Z W 1 v d m V k Q 2 9 s d W 1 u c z E u e 1 J l Z 2 l z d H J h d G l v b i B E Y X R l L D R 9 J n F 1 b 3 Q 7 L C Z x d W 9 0 O 1 N l Y 3 R p b 2 4 x L 1 V T R V J T X 1 R B Q k x F L 0 F 1 d G 9 S Z W 1 v d m V k Q 2 9 s d W 1 u c z E u e 1 B o b 2 5 l L D V 9 J n F 1 b 3 Q 7 L C Z x d W 9 0 O 1 N l Y 3 R p b 2 4 x L 1 V T R V J T X 1 R B Q k x F L 0 F 1 d G 9 S Z W 1 v d m V k Q 2 9 s d W 1 u c z E u e 0 V t Y W l s L D Z 9 J n F 1 b 3 Q 7 L C Z x d W 9 0 O 1 N l Y 3 R p b 2 4 x L 1 V T R V J T X 1 R B Q k x F L 0 F 1 d G 9 S Z W 1 v d m V k Q 2 9 s d W 1 u c z E u e 0 Z h d m 9 y a X R l I E 1 l Y W w s N 3 0 m c X V v d D s s J n F 1 b 3 Q 7 U 2 V j d G l v b j E v V V N F U l N f V E F C T E U v Q X V 0 b 1 J l b W 9 2 Z W R D b 2 x 1 b W 5 z M S 5 7 V G 9 0 Y W w g T 3 J k Z X J z L D h 9 J n F 1 b 3 Q 7 X S w m c X V v d D t D b 2 x 1 b W 5 D b 3 V u d C Z x d W 9 0 O z o 5 L C Z x d W 9 0 O 0 t l e U N v b H V t b k 5 h b W V z J n F 1 b 3 Q 7 O l t d L C Z x d W 9 0 O 0 N v b H V t b k l k Z W 5 0 a X R p Z X M m c X V v d D s 6 W y Z x d W 9 0 O 1 N l Y 3 R p b 2 4 x L 1 V T R V J T X 1 R B Q k x F L 0 F 1 d G 9 S Z W 1 v d m V k Q 2 9 s d W 1 u c z E u e 1 V z Z X I g S U Q s M H 0 m c X V v d D s s J n F 1 b 3 Q 7 U 2 V j d G l v b j E v V V N F U l N f V E F C T E U v Q X V 0 b 1 J l b W 9 2 Z W R D b 2 x 1 b W 5 z M S 5 7 V X N l c i B O Y W 1 l L D F 9 J n F 1 b 3 Q 7 L C Z x d W 9 0 O 1 N l Y 3 R p b 2 4 x L 1 V T R V J T X 1 R B Q k x F L 0 F 1 d G 9 S Z W 1 v d m V k Q 2 9 s d W 1 u c z E u e 0 F n Z S w y f S Z x d W 9 0 O y w m c X V v d D t T Z W N 0 a W 9 u M S 9 V U 0 V S U 1 9 U Q U J M R S 9 B d X R v U m V t b 3 Z l Z E N v b H V t b n M x L n t M b 2 N h d G l v b i w z f S Z x d W 9 0 O y w m c X V v d D t T Z W N 0 a W 9 u M S 9 V U 0 V S U 1 9 U Q U J M R S 9 B d X R v U m V t b 3 Z l Z E N v b H V t b n M x L n t S Z W d p c 3 R y Y X R p b 2 4 g R G F 0 Z S w 0 f S Z x d W 9 0 O y w m c X V v d D t T Z W N 0 a W 9 u M S 9 V U 0 V S U 1 9 U Q U J M R S 9 B d X R v U m V t b 3 Z l Z E N v b H V t b n M x L n t Q a G 9 u Z S w 1 f S Z x d W 9 0 O y w m c X V v d D t T Z W N 0 a W 9 u M S 9 V U 0 V S U 1 9 U Q U J M R S 9 B d X R v U m V t b 3 Z l Z E N v b H V t b n M x L n t F b W F p b C w 2 f S Z x d W 9 0 O y w m c X V v d D t T Z W N 0 a W 9 u M S 9 V U 0 V S U 1 9 U Q U J M R S 9 B d X R v U m V t b 3 Z l Z E N v b H V t b n M x L n t G Y X Z v c m l 0 Z S B N Z W F s L D d 9 J n F 1 b 3 Q 7 L C Z x d W 9 0 O 1 N l Y 3 R p b 2 4 x L 1 V T R V J T X 1 R B Q k x F L 0 F 1 d G 9 S Z W 1 v d m V k Q 2 9 s d W 1 u c z E u e 1 R v d G F s I E 9 y Z G V y c y w 4 f S Z x d W 9 0 O 1 0 s J n F 1 b 3 Q 7 U m V s Y X R p b 2 5 z a G l w S W 5 m b y Z x d W 9 0 O z p b X X 0 i I C 8 + P E V u d H J 5 I F R 5 c G U 9 I k Z p b G x T d G F 0 d X M i I F Z h b H V l P S J z Q 2 9 t c G x l d G U i I C 8 + P E V u d H J 5 I F R 5 c G U 9 I k Z p b G x D b 2 x 1 b W 5 O Y W 1 l c y I g V m F s d W U 9 I n N b J n F 1 b 3 Q 7 V X N l c i B J R C Z x d W 9 0 O y w m c X V v d D t V c 2 V y I E 5 h b W U m c X V v d D s s J n F 1 b 3 Q 7 Q W d l J n F 1 b 3 Q 7 L C Z x d W 9 0 O 0 x v Y 2 F 0 a W 9 u J n F 1 b 3 Q 7 L C Z x d W 9 0 O 1 J l Z 2 l z d H J h d G l v b i B E Y X R l J n F 1 b 3 Q 7 L C Z x d W 9 0 O 1 B o b 2 5 l J n F 1 b 3 Q 7 L C Z x d W 9 0 O 0 V t Y W l s J n F 1 b 3 Q 7 L C Z x d W 9 0 O 0 Z h d m 9 y a X R l I E 1 l Y W w m c X V v d D s s J n F 1 b 3 Q 7 V G 9 0 Y W w g T 3 J k Z X J z J n F 1 b 3 Q 7 X S I g L z 4 8 R W 5 0 c n k g V H l w Z T 0 i R m l s b E N v b H V t b l R 5 c G V z I i B W Y W x 1 Z T 0 i c 0 J n W U R C Z 2 t H Q m d Z R C I g L z 4 8 R W 5 0 c n k g V H l w Z T 0 i R m l s b E x h c 3 R V c G R h d G V k I i B W Y W x 1 Z T 0 i Z D I w M j Q t M T I t M j N U M T M 6 N D M 6 N D c u N T Y y M T E 3 N 1 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V V N F U l N f V E F C T E U v U 2 9 1 c m N l P C 9 J d G V t U G F 0 a D 4 8 L 0 l 0 Z W 1 M b 2 N h d G l v b j 4 8 U 3 R h Y m x l R W 5 0 c m l l c y A v P j w v S X R l b T 4 8 S X R l b T 4 8 S X R l b U x v Y 2 F 0 a W 9 u P j x J d G V t V H l w Z T 5 G b 3 J t d W x h P C 9 J d G V t V H l w Z T 4 8 S X R l b V B h d G g + U 2 V j d G l v b j E v V V N F U l N f V E F C T E U v Q 2 h h b m d l Z C U y M F R 5 c G U 8 L 0 l 0 Z W 1 Q Y X R o P j w v S X R l b U x v Y 2 F 0 a W 9 u P j x T d G F i b G V F b n R y a W V z I C 8 + P C 9 J d G V t P j w v S X R l b X M + P C 9 M b 2 N h b F B h Y 2 t h Z 2 V N Z X R h Z G F 0 Y U Z p b G U + F g A A A F B L B Q Y A A A A A A A A A A A A A A A A A A A A A A A A m A Q A A A Q A A A N C M n d 8 B F d E R j H o A w E / C l + s B A A A A p J 6 N z Q N U k 0 S R J U R r F N 6 I E w A A A A A C A A A A A A A Q Z g A A A A E A A C A A A A B X 5 F b 8 c D K C p P N Z i 9 1 1 C V R R s F i M C F G W r o V 6 l p l X x 9 / / r g A A A A A O g A A A A A I A A C A A A A D e u Y 2 2 q 6 x X i W n m o e C 7 f T 6 h n 6 v p P X C f W W 0 3 M J R d D + r g D l A A A A C e o z w C 6 5 L z w I 2 X b P I 7 I j f h c v t f z 1 z W 8 o 3 6 g 5 1 4 K t S u P C Y G m N X 8 t K O / 5 V N 1 t B e V w T p Z / e 2 u v s l F N S W B 9 N b X N g C k m B w M 4 9 2 3 E u q F S Y 6 7 B D T d x U A A A A C v p K 5 G m v 9 O U R M m 4 x R g 1 C R t l K Z D Z w Y u l N i d H 5 s F H 3 b o S V 6 T 8 e Q r U k u P J X X J 4 j d L B + W e Y j S X 7 n Q m B d e 1 7 e V C x 6 D y < / D a t a M a s h u p > 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S e s s i o n T a b l 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Props1.xml><?xml version="1.0" encoding="utf-8"?>
<ds:datastoreItem xmlns:ds="http://schemas.openxmlformats.org/officeDocument/2006/customXml" ds:itemID="{DE258081-6E23-41FA-91C0-06935CBDDD4B}">
  <ds:schemaRefs/>
</ds:datastoreItem>
</file>

<file path=customXml/itemProps10.xml><?xml version="1.0" encoding="utf-8"?>
<ds:datastoreItem xmlns:ds="http://schemas.openxmlformats.org/officeDocument/2006/customXml" ds:itemID="{9D8FEDEC-20B3-43FA-BC52-FEE2F7D7BA69}">
  <ds:schemaRefs/>
</ds:datastoreItem>
</file>

<file path=customXml/itemProps11.xml><?xml version="1.0" encoding="utf-8"?>
<ds:datastoreItem xmlns:ds="http://schemas.openxmlformats.org/officeDocument/2006/customXml" ds:itemID="{4BA69CF2-5F8B-4EFD-B2F0-B8535D8FD035}">
  <ds:schemaRefs/>
</ds:datastoreItem>
</file>

<file path=customXml/itemProps12.xml><?xml version="1.0" encoding="utf-8"?>
<ds:datastoreItem xmlns:ds="http://schemas.openxmlformats.org/officeDocument/2006/customXml" ds:itemID="{493D1F09-374F-42E1-BC4A-DB53365E8858}">
  <ds:schemaRefs/>
</ds:datastoreItem>
</file>

<file path=customXml/itemProps13.xml><?xml version="1.0" encoding="utf-8"?>
<ds:datastoreItem xmlns:ds="http://schemas.openxmlformats.org/officeDocument/2006/customXml" ds:itemID="{1F558EC3-9E80-4F24-A373-907A23DB1DD3}">
  <ds:schemaRefs/>
</ds:datastoreItem>
</file>

<file path=customXml/itemProps14.xml><?xml version="1.0" encoding="utf-8"?>
<ds:datastoreItem xmlns:ds="http://schemas.openxmlformats.org/officeDocument/2006/customXml" ds:itemID="{00AD1FE3-8988-4CC0-928E-212DDAD1350A}">
  <ds:schemaRefs/>
</ds:datastoreItem>
</file>

<file path=customXml/itemProps15.xml><?xml version="1.0" encoding="utf-8"?>
<ds:datastoreItem xmlns:ds="http://schemas.openxmlformats.org/officeDocument/2006/customXml" ds:itemID="{96BB4FD2-14BE-4D89-A3A1-0AAD56C51D4F}">
  <ds:schemaRefs/>
</ds:datastoreItem>
</file>

<file path=customXml/itemProps2.xml><?xml version="1.0" encoding="utf-8"?>
<ds:datastoreItem xmlns:ds="http://schemas.openxmlformats.org/officeDocument/2006/customXml" ds:itemID="{65FE7525-6B14-44DE-8D62-9D9F82EE6986}">
  <ds:schemaRefs/>
</ds:datastoreItem>
</file>

<file path=customXml/itemProps3.xml><?xml version="1.0" encoding="utf-8"?>
<ds:datastoreItem xmlns:ds="http://schemas.openxmlformats.org/officeDocument/2006/customXml" ds:itemID="{0A670B98-1F04-4DE8-BB40-38F168184739}">
  <ds:schemaRefs/>
</ds:datastoreItem>
</file>

<file path=customXml/itemProps4.xml><?xml version="1.0" encoding="utf-8"?>
<ds:datastoreItem xmlns:ds="http://schemas.openxmlformats.org/officeDocument/2006/customXml" ds:itemID="{F8CB0516-B8FA-4EB2-A80C-68AD52231F74}">
  <ds:schemaRefs/>
</ds:datastoreItem>
</file>

<file path=customXml/itemProps5.xml><?xml version="1.0" encoding="utf-8"?>
<ds:datastoreItem xmlns:ds="http://schemas.openxmlformats.org/officeDocument/2006/customXml" ds:itemID="{D1791C86-D606-466F-A1F7-A3231D12C294}">
  <ds:schemaRefs/>
</ds:datastoreItem>
</file>

<file path=customXml/itemProps6.xml><?xml version="1.0" encoding="utf-8"?>
<ds:datastoreItem xmlns:ds="http://schemas.openxmlformats.org/officeDocument/2006/customXml" ds:itemID="{CCE915DF-BE99-4555-B84B-103B9F7DE307}">
  <ds:schemaRefs>
    <ds:schemaRef ds:uri="http://schemas.microsoft.com/DataMashup"/>
  </ds:schemaRefs>
</ds:datastoreItem>
</file>

<file path=customXml/itemProps7.xml><?xml version="1.0" encoding="utf-8"?>
<ds:datastoreItem xmlns:ds="http://schemas.openxmlformats.org/officeDocument/2006/customXml" ds:itemID="{B97E6624-B514-4360-BE55-9B600F816DFC}">
  <ds:schemaRefs/>
</ds:datastoreItem>
</file>

<file path=customXml/itemProps8.xml><?xml version="1.0" encoding="utf-8"?>
<ds:datastoreItem xmlns:ds="http://schemas.openxmlformats.org/officeDocument/2006/customXml" ds:itemID="{9E8634F7-1257-40AE-A866-E31186F832C7}">
  <ds:schemaRefs/>
</ds:datastoreItem>
</file>

<file path=customXml/itemProps9.xml><?xml version="1.0" encoding="utf-8"?>
<ds:datastoreItem xmlns:ds="http://schemas.openxmlformats.org/officeDocument/2006/customXml" ds:itemID="{FA8D370D-20EA-4255-AA01-5C2357A682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UserDetails.csv</vt:lpstr>
      <vt:lpstr>CookingSessions.csv</vt:lpstr>
      <vt:lpstr>OrderDetails.csv</vt:lpstr>
      <vt:lpstr>workdone</vt:lpstr>
      <vt:lpstr>U_D_TABLE</vt:lpstr>
      <vt:lpstr>S_D_TABLE</vt:lpstr>
      <vt:lpstr>O_D_TABLE</vt:lpstr>
      <vt:lpstr>DASHBOARD</vt:lpstr>
      <vt:lpstr>OrderTable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psycho gaming</dc:creator>
  <cp:lastModifiedBy>Ravitheja T</cp:lastModifiedBy>
  <dcterms:created xsi:type="dcterms:W3CDTF">2024-12-23T14:56:17Z</dcterms:created>
  <dcterms:modified xsi:type="dcterms:W3CDTF">2024-12-23T18:54:29Z</dcterms:modified>
</cp:coreProperties>
</file>