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arje20_student_aau_dk/Documents/"/>
    </mc:Choice>
  </mc:AlternateContent>
  <xr:revisionPtr revIDLastSave="0" documentId="8_{6C55606E-98E8-49DA-B6F6-E46A03B00305}" xr6:coauthVersionLast="47" xr6:coauthVersionMax="47" xr10:uidLastSave="{00000000-0000-0000-0000-000000000000}"/>
  <bookViews>
    <workbookView xWindow="1120" yWindow="500" windowWidth="25080" windowHeight="16980" firstSheet="2" activeTab="2" xr2:uid="{00000000-000D-0000-FFFF-FFFF00000000}"/>
  </bookViews>
  <sheets>
    <sheet name="AE" sheetId="1" r:id="rId1"/>
    <sheet name="CAE" sheetId="2" r:id="rId2"/>
    <sheet name="SimCLR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J7" i="1"/>
  <c r="J6" i="1"/>
  <c r="J5" i="1"/>
  <c r="J3" i="1"/>
  <c r="J4" i="1"/>
</calcChain>
</file>

<file path=xl/sharedStrings.xml><?xml version="1.0" encoding="utf-8"?>
<sst xmlns="http://schemas.openxmlformats.org/spreadsheetml/2006/main" count="206" uniqueCount="147">
  <si>
    <t>Autoencoder Baseline</t>
  </si>
  <si>
    <t>Autencoder latent layers</t>
  </si>
  <si>
    <t>Dataset</t>
  </si>
  <si>
    <t>num_clusters</t>
  </si>
  <si>
    <t>Epochs</t>
  </si>
  <si>
    <t>accuracy1</t>
  </si>
  <si>
    <t>accuracy2</t>
  </si>
  <si>
    <t>accuracy3</t>
  </si>
  <si>
    <t>accuracy4</t>
  </si>
  <si>
    <t>accuracy5</t>
  </si>
  <si>
    <t>Accuracy</t>
  </si>
  <si>
    <t>average accuracy</t>
  </si>
  <si>
    <t>Mnist</t>
  </si>
  <si>
    <t>Resnet18 + kmeans + CIFAR10:</t>
  </si>
  <si>
    <t>epoch</t>
  </si>
  <si>
    <t>acc</t>
  </si>
  <si>
    <t>0.2355</t>
  </si>
  <si>
    <t>0.2153</t>
  </si>
  <si>
    <t>0.2222</t>
  </si>
  <si>
    <t>0.2226</t>
  </si>
  <si>
    <t>0.2191</t>
  </si>
  <si>
    <t>0.2149</t>
  </si>
  <si>
    <t>0.2288</t>
  </si>
  <si>
    <t>0.2235</t>
  </si>
  <si>
    <t>0.2185</t>
  </si>
  <si>
    <t>0.2178</t>
  </si>
  <si>
    <t>0.2152</t>
  </si>
  <si>
    <t>CAE+KNN best clusters</t>
  </si>
  <si>
    <t>CAE+K-means+MNIST: 100 epoker</t>
  </si>
  <si>
    <t>CAE+KNN+MNIST: 100 epoker</t>
  </si>
  <si>
    <t>CAE+K-means+Cifar10: 100 epoker</t>
  </si>
  <si>
    <t>Neighbours</t>
  </si>
  <si>
    <t>accuracy</t>
  </si>
  <si>
    <t>SimCLR</t>
  </si>
  <si>
    <t>SimCLR resnet-50</t>
  </si>
  <si>
    <t>SimCLR Dimensions</t>
  </si>
  <si>
    <t>SIMCLR Temp</t>
  </si>
  <si>
    <t>SimCLR with tempature at 0,2</t>
  </si>
  <si>
    <t>SimCLR with no color distortion</t>
  </si>
  <si>
    <t>epochs</t>
  </si>
  <si>
    <t>loss</t>
  </si>
  <si>
    <t>dims</t>
  </si>
  <si>
    <t>ACC</t>
  </si>
  <si>
    <t>Temp</t>
  </si>
  <si>
    <t>train_loss</t>
  </si>
  <si>
    <t>test_acc@1</t>
  </si>
  <si>
    <t>uden transforms</t>
  </si>
  <si>
    <t>med transforms</t>
  </si>
  <si>
    <t>epoch,acc</t>
  </si>
  <si>
    <t>0,21.7</t>
  </si>
  <si>
    <t>0,45.5</t>
  </si>
  <si>
    <t>Accuracy with kNN</t>
  </si>
  <si>
    <t>Accuracy with kmeans</t>
  </si>
  <si>
    <t>10,0.252</t>
  </si>
  <si>
    <t>10,47.75</t>
  </si>
  <si>
    <t>10,22.1</t>
  </si>
  <si>
    <t>1,44.65</t>
  </si>
  <si>
    <t>40.9</t>
  </si>
  <si>
    <t>25.7</t>
  </si>
  <si>
    <t>20,0.2185</t>
  </si>
  <si>
    <t>20,43.95</t>
  </si>
  <si>
    <t>20,16.6</t>
  </si>
  <si>
    <t>2,41.55</t>
  </si>
  <si>
    <t>45.7</t>
  </si>
  <si>
    <t>24.8</t>
  </si>
  <si>
    <t>30,0.21</t>
  </si>
  <si>
    <t>30,42.199999999999996</t>
  </si>
  <si>
    <t>30,21.8</t>
  </si>
  <si>
    <t>3,43.7</t>
  </si>
  <si>
    <t>24.5</t>
  </si>
  <si>
    <t>40,0.2285</t>
  </si>
  <si>
    <t>40,43.65</t>
  </si>
  <si>
    <t>40,18.55</t>
  </si>
  <si>
    <t>4,45.75</t>
  </si>
  <si>
    <t>47.75</t>
  </si>
  <si>
    <t>25.1</t>
  </si>
  <si>
    <t>50,0.237</t>
  </si>
  <si>
    <t>50,44.5</t>
  </si>
  <si>
    <t>50,22.15</t>
  </si>
  <si>
    <t>5,44.75</t>
  </si>
  <si>
    <t>48.85</t>
  </si>
  <si>
    <t>25.8</t>
  </si>
  <si>
    <t>60,0.2135</t>
  </si>
  <si>
    <t>60,41.099999999999994</t>
  </si>
  <si>
    <t>med kmeans</t>
  </si>
  <si>
    <t>med knn</t>
  </si>
  <si>
    <t>50.1</t>
  </si>
  <si>
    <t>26.35</t>
  </si>
  <si>
    <t>70,0.2235</t>
  </si>
  <si>
    <t>70,41.55</t>
  </si>
  <si>
    <t>49.15</t>
  </si>
  <si>
    <t>25.9</t>
  </si>
  <si>
    <t>80,0.2085</t>
  </si>
  <si>
    <t>80,44.1</t>
  </si>
  <si>
    <t>51.05</t>
  </si>
  <si>
    <t>90,0.208</t>
  </si>
  <si>
    <t>90,44.7</t>
  </si>
  <si>
    <t>51.2</t>
  </si>
  <si>
    <t>22.45</t>
  </si>
  <si>
    <t>100,0.217</t>
  </si>
  <si>
    <t>100,42.55</t>
  </si>
  <si>
    <t>50.0</t>
  </si>
  <si>
    <t>26.25</t>
  </si>
  <si>
    <t>51.4</t>
  </si>
  <si>
    <t>27.6</t>
  </si>
  <si>
    <t>CORRECTLY FORMATTED:</t>
  </si>
  <si>
    <t>Accuracy with k-means</t>
  </si>
  <si>
    <t>accuracy with kmeans</t>
  </si>
  <si>
    <t>accuracy with kNN</t>
  </si>
  <si>
    <t>25.2</t>
  </si>
  <si>
    <t>21.7</t>
  </si>
  <si>
    <t>45.5</t>
  </si>
  <si>
    <t>21.85</t>
  </si>
  <si>
    <t>43.95</t>
  </si>
  <si>
    <t>22.1</t>
  </si>
  <si>
    <t>44.65</t>
  </si>
  <si>
    <t>42.2</t>
  </si>
  <si>
    <t>16.6</t>
  </si>
  <si>
    <t>41.55</t>
  </si>
  <si>
    <t>SimCLR with tempature at 0,6</t>
  </si>
  <si>
    <t>22.85</t>
  </si>
  <si>
    <t>43.65</t>
  </si>
  <si>
    <t>21.8</t>
  </si>
  <si>
    <t>43.7</t>
  </si>
  <si>
    <t>23.7</t>
  </si>
  <si>
    <t>44.5</t>
  </si>
  <si>
    <t>18.55</t>
  </si>
  <si>
    <t>45.75</t>
  </si>
  <si>
    <t>21.35</t>
  </si>
  <si>
    <t>41.1</t>
  </si>
  <si>
    <t>22.15</t>
  </si>
  <si>
    <t>44.75</t>
  </si>
  <si>
    <t>22.35</t>
  </si>
  <si>
    <t>20.85</t>
  </si>
  <si>
    <t>44.1</t>
  </si>
  <si>
    <t>20.8</t>
  </si>
  <si>
    <t>44.7</t>
  </si>
  <si>
    <t>42.55</t>
  </si>
  <si>
    <t>temp</t>
  </si>
  <si>
    <t>acc after 50 epochs</t>
  </si>
  <si>
    <t>0.2</t>
  </si>
  <si>
    <t>0.4</t>
  </si>
  <si>
    <t>0.6</t>
  </si>
  <si>
    <t>0.8</t>
  </si>
  <si>
    <t>SimCLR with tempature at 0,4</t>
  </si>
  <si>
    <t>SimCLR with tempature at 0,8</t>
  </si>
  <si>
    <t>SimCLR with tempature at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</si>
</sst>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313338"/>
      <name val="Gg Sans"/>
      <charset val="1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3" fillId="0" borderId="0" xfId="0" applyFont="1"/>
    <xf numFmtId="0" fontId="4" fillId="0" borderId="0" xfId="0" applyFont="1"/>
    <xf numFmtId="2" fontId="0" fillId="0" borderId="0" xfId="0" applyNumberFormat="1"/>
    <xf numFmtId="49" fontId="0" fillId="0" borderId="0" xfId="0" applyNumberFormat="1"/>
    <xf numFmtId="0" fontId="5" fillId="0" borderId="0" xfId="0" applyFont="1"/>
    <xf numFmtId="3" fontId="0" fillId="0" borderId="0" xfId="0" applyNumberFormat="1"/>
    <xf numFmtId="4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/>
    <xf numFmtId="3" fontId="4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Autoencoder with K-means as function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AE!$J$2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AE!$B$3:$B$12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AE!$J$3:$J$12</c:f>
              <c:numCache>
                <c:formatCode>0.0</c:formatCode>
                <c:ptCount val="10"/>
                <c:pt idx="0">
                  <c:v>55.696000000000005</c:v>
                </c:pt>
                <c:pt idx="1">
                  <c:v>64.069999999999993</c:v>
                </c:pt>
                <c:pt idx="2">
                  <c:v>68.251999999999995</c:v>
                </c:pt>
                <c:pt idx="3">
                  <c:v>71.35799999999999</c:v>
                </c:pt>
                <c:pt idx="4">
                  <c:v>73.427999999999997</c:v>
                </c:pt>
                <c:pt idx="5">
                  <c:v>76.17</c:v>
                </c:pt>
                <c:pt idx="6">
                  <c:v>76.92</c:v>
                </c:pt>
                <c:pt idx="7">
                  <c:v>77.486000000000018</c:v>
                </c:pt>
                <c:pt idx="8">
                  <c:v>79.118000000000009</c:v>
                </c:pt>
                <c:pt idx="9">
                  <c:v>79.842000000000013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D22-4408-AA62-46AB170A6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3202375"/>
        <c:axId val="482282024"/>
      </c:lineChart>
      <c:catAx>
        <c:axId val="1863202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82024"/>
        <c:crosses val="autoZero"/>
        <c:auto val="1"/>
        <c:lblAlgn val="ctr"/>
        <c:lblOffset val="100"/>
        <c:noMultiLvlLbl val="0"/>
      </c:catAx>
      <c:valAx>
        <c:axId val="48228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-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202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SimCLR + ResNet18 VS SimCLR + ResNet50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SimCLR + Resnet18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SimCLR!$A$3:$A$12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SimCLR!$B$3:$B$12</c:f>
              <c:numCache>
                <c:formatCode>General</c:formatCode>
                <c:ptCount val="10"/>
                <c:pt idx="0">
                  <c:v>60.2</c:v>
                </c:pt>
                <c:pt idx="1">
                  <c:v>64.87</c:v>
                </c:pt>
                <c:pt idx="2">
                  <c:v>68.86</c:v>
                </c:pt>
                <c:pt idx="3">
                  <c:v>70.91</c:v>
                </c:pt>
                <c:pt idx="4">
                  <c:v>72.569999999999993</c:v>
                </c:pt>
                <c:pt idx="5">
                  <c:v>73.760000000000005</c:v>
                </c:pt>
                <c:pt idx="6">
                  <c:v>74.95</c:v>
                </c:pt>
                <c:pt idx="7">
                  <c:v>75.64</c:v>
                </c:pt>
                <c:pt idx="8">
                  <c:v>76.680000000000007</c:v>
                </c:pt>
                <c:pt idx="9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34-4689-AF81-A10133328AB6}"/>
            </c:ext>
          </c:extLst>
        </c:ser>
        <c:ser>
          <c:idx val="2"/>
          <c:order val="1"/>
          <c:tx>
            <c:v>SimCLR + Resnet50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SimCLR!$A$3:$A$12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SimCLR!$O$3:$O$12</c:f>
              <c:numCache>
                <c:formatCode>General</c:formatCode>
                <c:ptCount val="10"/>
                <c:pt idx="0">
                  <c:v>61.68</c:v>
                </c:pt>
                <c:pt idx="1">
                  <c:v>68.58</c:v>
                </c:pt>
                <c:pt idx="2">
                  <c:v>70.819999999999993</c:v>
                </c:pt>
                <c:pt idx="3">
                  <c:v>72.650000000000006</c:v>
                </c:pt>
                <c:pt idx="4">
                  <c:v>73.930000000000007</c:v>
                </c:pt>
                <c:pt idx="5">
                  <c:v>75.06</c:v>
                </c:pt>
                <c:pt idx="6">
                  <c:v>75.48</c:v>
                </c:pt>
                <c:pt idx="7">
                  <c:v>76.42</c:v>
                </c:pt>
                <c:pt idx="8">
                  <c:v>77.040000000000006</c:v>
                </c:pt>
                <c:pt idx="9">
                  <c:v>77.47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34-4689-AF81-A10133328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34519"/>
        <c:axId val="513846776"/>
      </c:lineChart>
      <c:catAx>
        <c:axId val="722534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46776"/>
        <c:crosses val="autoZero"/>
        <c:auto val="1"/>
        <c:lblAlgn val="ctr"/>
        <c:lblOffset val="100"/>
        <c:noMultiLvlLbl val="0"/>
      </c:catAx>
      <c:valAx>
        <c:axId val="51384677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-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34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Autencoder latent layers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AE!$U$2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AE!$S$3:$S$6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AE!$U$3:$U$6</c:f>
              <c:numCache>
                <c:formatCode>0.0</c:formatCode>
                <c:ptCount val="4"/>
                <c:pt idx="0">
                  <c:v>73</c:v>
                </c:pt>
                <c:pt idx="1">
                  <c:v>75.67</c:v>
                </c:pt>
                <c:pt idx="2">
                  <c:v>82.44</c:v>
                </c:pt>
                <c:pt idx="3">
                  <c:v>86.21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A0-4601-8C4F-37FF376E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092615"/>
        <c:axId val="639919031"/>
      </c:lineChart>
      <c:catAx>
        <c:axId val="1340092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19031"/>
        <c:crosses val="autoZero"/>
        <c:auto val="1"/>
        <c:lblAlgn val="ctr"/>
        <c:lblOffset val="100"/>
        <c:noMultiLvlLbl val="0"/>
      </c:catAx>
      <c:valAx>
        <c:axId val="639919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92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CAE+KNN best clusters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CAE!$B$2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CAE!$A$3:$A$62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CAE!$B$3:$B$62</c:f>
              <c:numCache>
                <c:formatCode>0.00</c:formatCode>
                <c:ptCount val="60"/>
                <c:pt idx="0">
                  <c:v>41.69</c:v>
                </c:pt>
                <c:pt idx="1">
                  <c:v>43.44</c:v>
                </c:pt>
                <c:pt idx="2">
                  <c:v>43.55</c:v>
                </c:pt>
                <c:pt idx="3">
                  <c:v>43.43</c:v>
                </c:pt>
                <c:pt idx="4">
                  <c:v>43.2</c:v>
                </c:pt>
                <c:pt idx="5">
                  <c:v>43.18</c:v>
                </c:pt>
                <c:pt idx="6">
                  <c:v>43.17</c:v>
                </c:pt>
                <c:pt idx="7">
                  <c:v>42.88</c:v>
                </c:pt>
                <c:pt idx="8">
                  <c:v>42.85</c:v>
                </c:pt>
                <c:pt idx="9">
                  <c:v>42.5</c:v>
                </c:pt>
                <c:pt idx="10">
                  <c:v>42.08</c:v>
                </c:pt>
                <c:pt idx="11">
                  <c:v>41.9</c:v>
                </c:pt>
                <c:pt idx="12">
                  <c:v>41.7</c:v>
                </c:pt>
                <c:pt idx="13">
                  <c:v>42.11</c:v>
                </c:pt>
                <c:pt idx="14">
                  <c:v>41.87</c:v>
                </c:pt>
                <c:pt idx="15">
                  <c:v>41.62</c:v>
                </c:pt>
                <c:pt idx="16">
                  <c:v>41.51</c:v>
                </c:pt>
                <c:pt idx="17">
                  <c:v>41.28</c:v>
                </c:pt>
                <c:pt idx="18">
                  <c:v>41.07</c:v>
                </c:pt>
                <c:pt idx="19">
                  <c:v>40.96</c:v>
                </c:pt>
                <c:pt idx="20">
                  <c:v>40.53</c:v>
                </c:pt>
                <c:pt idx="21">
                  <c:v>40.4</c:v>
                </c:pt>
                <c:pt idx="22">
                  <c:v>40.340000000000003</c:v>
                </c:pt>
                <c:pt idx="23">
                  <c:v>39.979999999999997</c:v>
                </c:pt>
                <c:pt idx="24">
                  <c:v>39.950000000000003</c:v>
                </c:pt>
                <c:pt idx="25">
                  <c:v>39.96</c:v>
                </c:pt>
                <c:pt idx="26">
                  <c:v>39.85</c:v>
                </c:pt>
                <c:pt idx="27">
                  <c:v>39.700000000000003</c:v>
                </c:pt>
                <c:pt idx="28">
                  <c:v>39.54</c:v>
                </c:pt>
                <c:pt idx="29">
                  <c:v>39.4</c:v>
                </c:pt>
                <c:pt idx="30">
                  <c:v>39.4</c:v>
                </c:pt>
                <c:pt idx="31">
                  <c:v>39.25</c:v>
                </c:pt>
                <c:pt idx="32">
                  <c:v>39.21</c:v>
                </c:pt>
                <c:pt idx="33">
                  <c:v>39.31</c:v>
                </c:pt>
                <c:pt idx="34">
                  <c:v>39.159999999999997</c:v>
                </c:pt>
                <c:pt idx="35">
                  <c:v>38.93</c:v>
                </c:pt>
                <c:pt idx="36">
                  <c:v>38.92</c:v>
                </c:pt>
                <c:pt idx="37">
                  <c:v>38.86</c:v>
                </c:pt>
                <c:pt idx="38">
                  <c:v>38.64</c:v>
                </c:pt>
                <c:pt idx="39">
                  <c:v>38.619999999999997</c:v>
                </c:pt>
                <c:pt idx="40">
                  <c:v>38.68</c:v>
                </c:pt>
                <c:pt idx="41">
                  <c:v>38.54</c:v>
                </c:pt>
                <c:pt idx="42">
                  <c:v>38.479999999999997</c:v>
                </c:pt>
                <c:pt idx="43">
                  <c:v>38.4</c:v>
                </c:pt>
                <c:pt idx="44">
                  <c:v>38.409999999999997</c:v>
                </c:pt>
                <c:pt idx="45">
                  <c:v>38.340000000000003</c:v>
                </c:pt>
                <c:pt idx="46">
                  <c:v>38.21</c:v>
                </c:pt>
                <c:pt idx="47">
                  <c:v>38.01</c:v>
                </c:pt>
                <c:pt idx="48">
                  <c:v>37.83</c:v>
                </c:pt>
                <c:pt idx="49">
                  <c:v>37.92</c:v>
                </c:pt>
                <c:pt idx="50">
                  <c:v>37.9</c:v>
                </c:pt>
                <c:pt idx="51">
                  <c:v>37.93</c:v>
                </c:pt>
                <c:pt idx="52">
                  <c:v>37.83</c:v>
                </c:pt>
                <c:pt idx="53">
                  <c:v>37.729999999999997</c:v>
                </c:pt>
                <c:pt idx="54">
                  <c:v>37.86</c:v>
                </c:pt>
                <c:pt idx="55">
                  <c:v>37.89</c:v>
                </c:pt>
                <c:pt idx="56">
                  <c:v>37.67</c:v>
                </c:pt>
                <c:pt idx="57">
                  <c:v>37.549999999999997</c:v>
                </c:pt>
                <c:pt idx="58">
                  <c:v>37.479999999999997</c:v>
                </c:pt>
                <c:pt idx="59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A-4500-BE91-4524D56D7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272247"/>
        <c:axId val="1529961112"/>
      </c:lineChart>
      <c:catAx>
        <c:axId val="859272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961112"/>
        <c:crosses val="autoZero"/>
        <c:auto val="1"/>
        <c:lblAlgn val="ctr"/>
        <c:lblOffset val="100"/>
        <c:noMultiLvlLbl val="0"/>
      </c:catAx>
      <c:valAx>
        <c:axId val="152996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272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CAE+K-means+MNIST: 100 epoker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CAE!$M$2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CAE!$L$3:$L$22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CAE!$M$3:$M$22</c:f>
              <c:numCache>
                <c:formatCode>General</c:formatCode>
                <c:ptCount val="20"/>
                <c:pt idx="0">
                  <c:v>0.59809999999999997</c:v>
                </c:pt>
                <c:pt idx="1">
                  <c:v>0.5847</c:v>
                </c:pt>
                <c:pt idx="2">
                  <c:v>0.60370000000000001</c:v>
                </c:pt>
                <c:pt idx="3">
                  <c:v>0.69950000000000001</c:v>
                </c:pt>
                <c:pt idx="4">
                  <c:v>0.64829999999999999</c:v>
                </c:pt>
                <c:pt idx="5">
                  <c:v>0.69359999999999999</c:v>
                </c:pt>
                <c:pt idx="6">
                  <c:v>0.64629999999999999</c:v>
                </c:pt>
                <c:pt idx="7">
                  <c:v>0.69379999999999997</c:v>
                </c:pt>
                <c:pt idx="8">
                  <c:v>0.71130000000000004</c:v>
                </c:pt>
                <c:pt idx="9">
                  <c:v>0.67100000000000004</c:v>
                </c:pt>
                <c:pt idx="10">
                  <c:v>0.68759999999999999</c:v>
                </c:pt>
                <c:pt idx="11">
                  <c:v>0.71879999999999999</c:v>
                </c:pt>
                <c:pt idx="12">
                  <c:v>0.71730000000000005</c:v>
                </c:pt>
                <c:pt idx="13">
                  <c:v>0.77500000000000002</c:v>
                </c:pt>
                <c:pt idx="14">
                  <c:v>0.71819999999999995</c:v>
                </c:pt>
                <c:pt idx="15">
                  <c:v>0.77300000000000002</c:v>
                </c:pt>
                <c:pt idx="16">
                  <c:v>0.79679999999999995</c:v>
                </c:pt>
                <c:pt idx="17">
                  <c:v>0.73440000000000005</c:v>
                </c:pt>
                <c:pt idx="18">
                  <c:v>0.76690000000000003</c:v>
                </c:pt>
                <c:pt idx="19">
                  <c:v>0.8095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9-4FA1-A4AE-4B42976FB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80295"/>
        <c:axId val="1474739335"/>
      </c:lineChart>
      <c:catAx>
        <c:axId val="1442080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39335"/>
        <c:crosses val="autoZero"/>
        <c:auto val="1"/>
        <c:lblAlgn val="ctr"/>
        <c:lblOffset val="100"/>
        <c:noMultiLvlLbl val="0"/>
      </c:catAx>
      <c:valAx>
        <c:axId val="1474739335"/>
        <c:scaling>
          <c:orientation val="minMax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CAE+KNN+MNIST: 100 epoker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CAE!$X$2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CAE!$W$3:$W$22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</c:numCache>
            </c:numRef>
          </c:cat>
          <c:val>
            <c:numRef>
              <c:f>CAE!$X$3:$X$22</c:f>
              <c:numCache>
                <c:formatCode>General</c:formatCode>
                <c:ptCount val="20"/>
                <c:pt idx="0">
                  <c:v>96.61</c:v>
                </c:pt>
                <c:pt idx="1">
                  <c:v>96.67</c:v>
                </c:pt>
                <c:pt idx="2">
                  <c:v>96.67</c:v>
                </c:pt>
                <c:pt idx="3" formatCode="#,##0">
                  <c:v>96.68</c:v>
                </c:pt>
                <c:pt idx="4">
                  <c:v>96.7</c:v>
                </c:pt>
                <c:pt idx="5">
                  <c:v>96.7</c:v>
                </c:pt>
                <c:pt idx="6">
                  <c:v>96.75</c:v>
                </c:pt>
                <c:pt idx="7">
                  <c:v>96.67</c:v>
                </c:pt>
                <c:pt idx="8">
                  <c:v>96.6</c:v>
                </c:pt>
                <c:pt idx="9">
                  <c:v>96.64</c:v>
                </c:pt>
                <c:pt idx="10">
                  <c:v>96.61</c:v>
                </c:pt>
                <c:pt idx="11" formatCode="#,##0">
                  <c:v>96.63</c:v>
                </c:pt>
                <c:pt idx="12">
                  <c:v>96.67</c:v>
                </c:pt>
                <c:pt idx="13">
                  <c:v>96.94</c:v>
                </c:pt>
                <c:pt idx="14" formatCode="#,##0">
                  <c:v>96.85</c:v>
                </c:pt>
                <c:pt idx="15">
                  <c:v>96.77</c:v>
                </c:pt>
                <c:pt idx="16">
                  <c:v>96.83</c:v>
                </c:pt>
                <c:pt idx="17">
                  <c:v>96.84</c:v>
                </c:pt>
                <c:pt idx="18">
                  <c:v>96.77</c:v>
                </c:pt>
                <c:pt idx="19" formatCode="#,##0">
                  <c:v>96.85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4-4A1F-9BA5-49A198C4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851720"/>
        <c:axId val="456646855"/>
      </c:lineChart>
      <c:catAx>
        <c:axId val="14338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46855"/>
        <c:crosses val="autoZero"/>
        <c:auto val="1"/>
        <c:lblAlgn val="ctr"/>
        <c:lblOffset val="100"/>
        <c:noMultiLvlLbl val="0"/>
      </c:catAx>
      <c:valAx>
        <c:axId val="456646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8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CAE+K-means+Cifar10: 100 epoker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CAE!$AI$2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CAE!$AH$3:$AH$13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CAE!$AI$3:$AI$13</c:f>
              <c:numCache>
                <c:formatCode>_(* #,##0.00_);_(* \(#,##0.00\);_(* "-"??_);_(@_)</c:formatCode>
                <c:ptCount val="11"/>
                <c:pt idx="0">
                  <c:v>0.2399</c:v>
                </c:pt>
                <c:pt idx="1">
                  <c:v>0.24110000000000001</c:v>
                </c:pt>
                <c:pt idx="2">
                  <c:v>0.23469999999999999</c:v>
                </c:pt>
                <c:pt idx="3">
                  <c:v>0.2281</c:v>
                </c:pt>
                <c:pt idx="4">
                  <c:v>0.23469999999999999</c:v>
                </c:pt>
                <c:pt idx="5">
                  <c:v>0.23269999999999999</c:v>
                </c:pt>
                <c:pt idx="6">
                  <c:v>0.23630000000000001</c:v>
                </c:pt>
                <c:pt idx="7">
                  <c:v>0.21360000000000001</c:v>
                </c:pt>
                <c:pt idx="8">
                  <c:v>0.2172</c:v>
                </c:pt>
                <c:pt idx="9">
                  <c:v>0.2155</c:v>
                </c:pt>
                <c:pt idx="10">
                  <c:v>0.2145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E-4DEC-BB0D-F35EE9D5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990632"/>
        <c:axId val="525824231"/>
      </c:lineChart>
      <c:catAx>
        <c:axId val="130899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24231"/>
        <c:crosses val="autoZero"/>
        <c:auto val="1"/>
        <c:lblAlgn val="ctr"/>
        <c:lblOffset val="100"/>
        <c:noMultiLvlLbl val="0"/>
      </c:catAx>
      <c:valAx>
        <c:axId val="525824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99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SimCLR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SimCLR!$B$2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SimCLR!$A$3:$A$12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SimCLR!$B$3:$B$12</c:f>
              <c:numCache>
                <c:formatCode>General</c:formatCode>
                <c:ptCount val="10"/>
                <c:pt idx="0">
                  <c:v>60.2</c:v>
                </c:pt>
                <c:pt idx="1">
                  <c:v>64.87</c:v>
                </c:pt>
                <c:pt idx="2">
                  <c:v>68.86</c:v>
                </c:pt>
                <c:pt idx="3">
                  <c:v>70.91</c:v>
                </c:pt>
                <c:pt idx="4">
                  <c:v>72.569999999999993</c:v>
                </c:pt>
                <c:pt idx="5">
                  <c:v>73.760000000000005</c:v>
                </c:pt>
                <c:pt idx="6">
                  <c:v>74.95</c:v>
                </c:pt>
                <c:pt idx="7">
                  <c:v>75.64</c:v>
                </c:pt>
                <c:pt idx="8">
                  <c:v>76.680000000000007</c:v>
                </c:pt>
                <c:pt idx="9">
                  <c:v>77.05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4-4826-B0B5-29A8914D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448"/>
        <c:axId val="1577014904"/>
      </c:lineChart>
      <c:catAx>
        <c:axId val="2128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14904"/>
        <c:crosses val="autoZero"/>
        <c:auto val="1"/>
        <c:lblAlgn val="ctr"/>
        <c:lblOffset val="100"/>
        <c:noMultiLvlLbl val="0"/>
      </c:catAx>
      <c:valAx>
        <c:axId val="1577014904"/>
        <c:scaling>
          <c:orientation val="minMax"/>
          <c:max val="9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-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9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of SimCLR resnet-50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SimCLR!$N$2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SimCLR!$M$3:$M$10</c:f>
              <c:numCache>
                <c:formatCode>0.00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cat>
          <c:val>
            <c:numRef>
              <c:f>SimCLR!$N$3:$N$10</c:f>
              <c:numCache>
                <c:formatCode>0.00</c:formatCode>
                <c:ptCount val="8"/>
                <c:pt idx="0">
                  <c:v>5.21</c:v>
                </c:pt>
                <c:pt idx="1">
                  <c:v>5.18</c:v>
                </c:pt>
                <c:pt idx="2">
                  <c:v>5.16</c:v>
                </c:pt>
                <c:pt idx="3">
                  <c:v>5.15</c:v>
                </c:pt>
                <c:pt idx="4">
                  <c:v>5.14</c:v>
                </c:pt>
                <c:pt idx="5">
                  <c:v>5.13</c:v>
                </c:pt>
                <c:pt idx="6">
                  <c:v>5.12</c:v>
                </c:pt>
                <c:pt idx="7">
                  <c:v>5.1100000000000003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F-4D55-874E-7E111601F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781367"/>
        <c:axId val="381751752"/>
      </c:lineChart>
      <c:catAx>
        <c:axId val="137778136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51752"/>
        <c:crosses val="autoZero"/>
        <c:auto val="1"/>
        <c:lblAlgn val="ctr"/>
        <c:lblOffset val="100"/>
        <c:noMultiLvlLbl val="0"/>
      </c:catAx>
      <c:valAx>
        <c:axId val="3817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7781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SimCLR resnet-50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SimCLR!$O$2</c:f>
              <c:strCache>
                <c:ptCount val="1"/>
                <c:pt idx="0">
                  <c:v>accuracy2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SimCLR!$M$3:$M$12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 formatCode="General">
                  <c:v>100</c:v>
                </c:pt>
              </c:numCache>
            </c:numRef>
          </c:cat>
          <c:val>
            <c:numRef>
              <c:f>SimCLR!$O$3:$O$12</c:f>
              <c:numCache>
                <c:formatCode>General</c:formatCode>
                <c:ptCount val="10"/>
                <c:pt idx="0">
                  <c:v>61.68</c:v>
                </c:pt>
                <c:pt idx="1">
                  <c:v>68.58</c:v>
                </c:pt>
                <c:pt idx="2">
                  <c:v>70.819999999999993</c:v>
                </c:pt>
                <c:pt idx="3">
                  <c:v>72.650000000000006</c:v>
                </c:pt>
                <c:pt idx="4">
                  <c:v>73.930000000000007</c:v>
                </c:pt>
                <c:pt idx="5">
                  <c:v>75.06</c:v>
                </c:pt>
                <c:pt idx="6">
                  <c:v>75.48</c:v>
                </c:pt>
                <c:pt idx="7">
                  <c:v>76.42</c:v>
                </c:pt>
                <c:pt idx="8">
                  <c:v>77.040000000000006</c:v>
                </c:pt>
                <c:pt idx="9">
                  <c:v>77.47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6E-401E-B2DF-BD092F915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555384"/>
        <c:axId val="639909111"/>
      </c:lineChart>
      <c:catAx>
        <c:axId val="14735553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09111"/>
        <c:crosses val="autoZero"/>
        <c:auto val="1"/>
        <c:lblAlgn val="ctr"/>
        <c:lblOffset val="100"/>
        <c:noMultiLvlLbl val="0"/>
      </c:catAx>
      <c:valAx>
        <c:axId val="639909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55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146050</xdr:rowOff>
    </xdr:from>
    <xdr:to>
      <xdr:col>16</xdr:col>
      <xdr:colOff>307975</xdr:colOff>
      <xdr:row>15</xdr:row>
      <xdr:rowOff>31750</xdr:rowOff>
    </xdr:to>
    <xdr:graphicFrame macro="">
      <xdr:nvGraphicFramePr>
        <xdr:cNvPr id="15" name="Diagram 5">
          <a:extLst>
            <a:ext uri="{FF2B5EF4-FFF2-40B4-BE49-F238E27FC236}">
              <a16:creationId xmlns:a16="http://schemas.microsoft.com/office/drawing/2014/main" id="{DDDA44D6-DC14-0CC3-E5FF-61210AC5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209550</xdr:colOff>
      <xdr:row>1</xdr:row>
      <xdr:rowOff>123825</xdr:rowOff>
    </xdr:from>
    <xdr:to>
      <xdr:col>27</xdr:col>
      <xdr:colOff>314325</xdr:colOff>
      <xdr:row>16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4CE4437-0DF9-F7E1-02FC-B8057E07ECEF}"/>
            </a:ext>
            <a:ext uri="{147F2762-F138-4A5C-976F-8EAC2B608ADB}">
              <a16:predDERef xmlns:a16="http://schemas.microsoft.com/office/drawing/2014/main" pred="{DDDA44D6-DC14-0CC3-E5FF-61210AC5F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3</xdr:row>
      <xdr:rowOff>0</xdr:rowOff>
    </xdr:from>
    <xdr:to>
      <xdr:col>9</xdr:col>
      <xdr:colOff>514350</xdr:colOff>
      <xdr:row>17</xdr:row>
      <xdr:rowOff>76200</xdr:rowOff>
    </xdr:to>
    <xdr:graphicFrame macro="">
      <xdr:nvGraphicFramePr>
        <xdr:cNvPr id="3" name="Diagram 1">
          <a:extLst>
            <a:ext uri="{FF2B5EF4-FFF2-40B4-BE49-F238E27FC236}">
              <a16:creationId xmlns:a16="http://schemas.microsoft.com/office/drawing/2014/main" id="{6271E466-76C3-46EC-AD46-4F38B9BA8116}"/>
            </a:ext>
            <a:ext uri="{147F2762-F138-4A5C-976F-8EAC2B608ADB}">
              <a16:predDERef xmlns:a16="http://schemas.microsoft.com/office/drawing/2014/main" pred="{5A42C8F0-9A34-7788-E902-E2926CA76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180975</xdr:colOff>
      <xdr:row>3</xdr:row>
      <xdr:rowOff>19050</xdr:rowOff>
    </xdr:from>
    <xdr:to>
      <xdr:col>20</xdr:col>
      <xdr:colOff>485775</xdr:colOff>
      <xdr:row>17</xdr:row>
      <xdr:rowOff>95250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F6CEA366-B239-F07B-0C61-E65EFC41B83A}"/>
            </a:ext>
            <a:ext uri="{147F2762-F138-4A5C-976F-8EAC2B608ADB}">
              <a16:predDERef xmlns:a16="http://schemas.microsoft.com/office/drawing/2014/main" pred="{6271E466-76C3-46EC-AD46-4F38B9BA8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209550</xdr:colOff>
      <xdr:row>3</xdr:row>
      <xdr:rowOff>57150</xdr:rowOff>
    </xdr:from>
    <xdr:to>
      <xdr:col>31</xdr:col>
      <xdr:colOff>514350</xdr:colOff>
      <xdr:row>17</xdr:row>
      <xdr:rowOff>133350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EF658E7D-CA80-B000-16D4-17A6B3081176}"/>
            </a:ext>
            <a:ext uri="{147F2762-F138-4A5C-976F-8EAC2B608ADB}">
              <a16:predDERef xmlns:a16="http://schemas.microsoft.com/office/drawing/2014/main" pred="{F6CEA366-B239-F07B-0C61-E65EFC41B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352425</xdr:colOff>
      <xdr:row>2</xdr:row>
      <xdr:rowOff>171450</xdr:rowOff>
    </xdr:from>
    <xdr:to>
      <xdr:col>43</xdr:col>
      <xdr:colOff>47625</xdr:colOff>
      <xdr:row>17</xdr:row>
      <xdr:rowOff>57150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D35C738-1A8E-E54E-10FF-1272DEDA92EA}"/>
            </a:ext>
            <a:ext uri="{147F2762-F138-4A5C-976F-8EAC2B608ADB}">
              <a16:predDERef xmlns:a16="http://schemas.microsoft.com/office/drawing/2014/main" pred="{EF658E7D-CA80-B000-16D4-17A6B3081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38100</xdr:rowOff>
    </xdr:from>
    <xdr:to>
      <xdr:col>10</xdr:col>
      <xdr:colOff>28575</xdr:colOff>
      <xdr:row>15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8805613-7F20-475C-95BD-770CB8C8D178}"/>
            </a:ext>
            <a:ext uri="{147F2762-F138-4A5C-976F-8EAC2B608ADB}">
              <a16:predDERef xmlns:a16="http://schemas.microsoft.com/office/drawing/2014/main" pred="{DDDA44D6-DC14-0CC3-E5FF-61210AC5F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0</xdr:row>
      <xdr:rowOff>85725</xdr:rowOff>
    </xdr:from>
    <xdr:to>
      <xdr:col>22</xdr:col>
      <xdr:colOff>381000</xdr:colOff>
      <xdr:row>14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9FEB7A3-67DF-4FE3-A4A0-9A3AC491C9F1}"/>
            </a:ext>
            <a:ext uri="{147F2762-F138-4A5C-976F-8EAC2B608ADB}">
              <a16:predDERef xmlns:a16="http://schemas.microsoft.com/office/drawing/2014/main" pred="{48805613-7F20-475C-95BD-770CB8C8D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</xdr:colOff>
      <xdr:row>14</xdr:row>
      <xdr:rowOff>171450</xdr:rowOff>
    </xdr:from>
    <xdr:to>
      <xdr:col>22</xdr:col>
      <xdr:colOff>371475</xdr:colOff>
      <xdr:row>29</xdr:row>
      <xdr:rowOff>57150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AB110F6-BD46-AB0C-1BD0-434B93CF2112}"/>
            </a:ext>
            <a:ext uri="{147F2762-F138-4A5C-976F-8EAC2B608ADB}">
              <a16:predDERef xmlns:a16="http://schemas.microsoft.com/office/drawing/2014/main" pred="{C9FEB7A3-67DF-4FE3-A4A0-9A3AC491C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295275</xdr:colOff>
      <xdr:row>16</xdr:row>
      <xdr:rowOff>114300</xdr:rowOff>
    </xdr:from>
    <xdr:to>
      <xdr:col>9</xdr:col>
      <xdr:colOff>600075</xdr:colOff>
      <xdr:row>31</xdr:row>
      <xdr:rowOff>0</xdr:rowOff>
    </xdr:to>
    <xdr:graphicFrame macro="">
      <xdr:nvGraphicFramePr>
        <xdr:cNvPr id="11" name="Diagram 4">
          <a:extLst>
            <a:ext uri="{FF2B5EF4-FFF2-40B4-BE49-F238E27FC236}">
              <a16:creationId xmlns:a16="http://schemas.microsoft.com/office/drawing/2014/main" id="{52CABA88-BBB2-B33E-CEB3-56CA104CC629}"/>
            </a:ext>
            <a:ext uri="{147F2762-F138-4A5C-976F-8EAC2B608ADB}">
              <a16:predDERef xmlns:a16="http://schemas.microsoft.com/office/drawing/2014/main" pred="{7AB110F6-BD46-AB0C-1BD0-434B93CF2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1"/>
  <sheetViews>
    <sheetView workbookViewId="0"/>
  </sheetViews>
  <sheetFormatPr defaultColWidth="8.85546875" defaultRowHeight="15"/>
  <cols>
    <col min="1" max="1" width="11.42578125" customWidth="1"/>
    <col min="2" max="2" width="12.42578125" customWidth="1"/>
    <col min="3" max="4" width="10.7109375" customWidth="1"/>
    <col min="12" max="12" width="9.28515625" customWidth="1"/>
    <col min="14" max="14" width="12.42578125" customWidth="1"/>
    <col min="16" max="16" width="15.140625" customWidth="1"/>
    <col min="17" max="17" width="8" customWidth="1"/>
    <col min="21" max="21" width="16.28515625" bestFit="1" customWidth="1"/>
    <col min="24" max="24" width="22.7109375" bestFit="1" customWidth="1"/>
  </cols>
  <sheetData>
    <row r="1" spans="1:21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R1" s="14" t="s">
        <v>1</v>
      </c>
      <c r="S1" s="14"/>
      <c r="T1" s="14"/>
      <c r="U1" s="14"/>
    </row>
    <row r="2" spans="1:21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J2" t="s">
        <v>10</v>
      </c>
      <c r="R2" t="s">
        <v>2</v>
      </c>
      <c r="S2" t="s">
        <v>3</v>
      </c>
      <c r="T2" t="s">
        <v>4</v>
      </c>
      <c r="U2" t="s">
        <v>11</v>
      </c>
    </row>
    <row r="3" spans="1:21">
      <c r="A3" t="s">
        <v>12</v>
      </c>
      <c r="B3">
        <v>10</v>
      </c>
      <c r="C3">
        <v>5</v>
      </c>
      <c r="D3">
        <v>58.32</v>
      </c>
      <c r="E3">
        <v>54.98</v>
      </c>
      <c r="F3">
        <v>53.88</v>
      </c>
      <c r="G3">
        <v>55.49</v>
      </c>
      <c r="H3">
        <v>55.81</v>
      </c>
      <c r="J3" s="1">
        <f>AVERAGE(D3:H3)</f>
        <v>55.696000000000005</v>
      </c>
      <c r="R3" t="s">
        <v>12</v>
      </c>
      <c r="S3">
        <v>10</v>
      </c>
      <c r="T3">
        <v>30</v>
      </c>
      <c r="U3" s="1">
        <v>73</v>
      </c>
    </row>
    <row r="4" spans="1:21">
      <c r="A4" t="s">
        <v>12</v>
      </c>
      <c r="B4">
        <v>15</v>
      </c>
      <c r="C4">
        <v>5</v>
      </c>
      <c r="D4">
        <v>63.18</v>
      </c>
      <c r="E4">
        <v>67.52</v>
      </c>
      <c r="F4">
        <v>62.92</v>
      </c>
      <c r="G4">
        <v>64.83</v>
      </c>
      <c r="H4">
        <v>61.9</v>
      </c>
      <c r="J4" s="1">
        <f>AVERAGE(D4:H4)</f>
        <v>64.069999999999993</v>
      </c>
      <c r="R4" t="s">
        <v>12</v>
      </c>
      <c r="S4">
        <v>15</v>
      </c>
      <c r="T4">
        <v>30</v>
      </c>
      <c r="U4" s="1">
        <v>75.67</v>
      </c>
    </row>
    <row r="5" spans="1:21">
      <c r="A5" t="s">
        <v>12</v>
      </c>
      <c r="B5">
        <v>20</v>
      </c>
      <c r="C5">
        <v>5</v>
      </c>
      <c r="D5">
        <v>72.069999999999993</v>
      </c>
      <c r="E5">
        <v>69.25</v>
      </c>
      <c r="F5">
        <v>69.069999999999993</v>
      </c>
      <c r="G5">
        <v>64.430000000000007</v>
      </c>
      <c r="H5">
        <v>66.44</v>
      </c>
      <c r="J5" s="1">
        <f>AVERAGE(D5:H5)</f>
        <v>68.251999999999995</v>
      </c>
      <c r="R5" t="s">
        <v>12</v>
      </c>
      <c r="S5">
        <v>20</v>
      </c>
      <c r="T5">
        <v>30</v>
      </c>
      <c r="U5" s="1">
        <v>82.44</v>
      </c>
    </row>
    <row r="6" spans="1:21">
      <c r="A6" t="s">
        <v>12</v>
      </c>
      <c r="B6">
        <v>25</v>
      </c>
      <c r="C6">
        <v>5</v>
      </c>
      <c r="D6">
        <v>70.900000000000006</v>
      </c>
      <c r="E6">
        <v>71.099999999999994</v>
      </c>
      <c r="F6">
        <v>68.37</v>
      </c>
      <c r="G6">
        <v>73.83</v>
      </c>
      <c r="H6">
        <v>72.59</v>
      </c>
      <c r="J6" s="1">
        <f>AVERAGE(D6:H6)</f>
        <v>71.35799999999999</v>
      </c>
      <c r="R6" t="s">
        <v>12</v>
      </c>
      <c r="S6">
        <v>25</v>
      </c>
      <c r="T6">
        <v>30</v>
      </c>
      <c r="U6" s="1">
        <v>86.21</v>
      </c>
    </row>
    <row r="7" spans="1:21">
      <c r="A7" t="s">
        <v>12</v>
      </c>
      <c r="B7">
        <v>30</v>
      </c>
      <c r="C7">
        <v>5</v>
      </c>
      <c r="D7">
        <v>73.19</v>
      </c>
      <c r="E7">
        <v>71.3</v>
      </c>
      <c r="F7">
        <v>74.58</v>
      </c>
      <c r="G7">
        <v>74.2</v>
      </c>
      <c r="H7">
        <v>73.87</v>
      </c>
      <c r="J7" s="1">
        <f>AVERAGE(D7:H7)</f>
        <v>73.427999999999997</v>
      </c>
    </row>
    <row r="8" spans="1:21">
      <c r="A8" t="s">
        <v>12</v>
      </c>
      <c r="B8">
        <v>35</v>
      </c>
      <c r="C8">
        <v>5</v>
      </c>
      <c r="D8">
        <v>76.87</v>
      </c>
      <c r="E8">
        <v>76.77</v>
      </c>
      <c r="F8">
        <v>75.3</v>
      </c>
      <c r="G8">
        <v>74.3</v>
      </c>
      <c r="H8">
        <v>77.61</v>
      </c>
      <c r="J8" s="1">
        <f>AVERAGE(D8:H8)</f>
        <v>76.17</v>
      </c>
    </row>
    <row r="9" spans="1:21">
      <c r="A9" t="s">
        <v>12</v>
      </c>
      <c r="B9">
        <v>40</v>
      </c>
      <c r="C9">
        <v>5</v>
      </c>
      <c r="D9">
        <v>76.73</v>
      </c>
      <c r="E9">
        <v>80.16</v>
      </c>
      <c r="F9">
        <v>78.03</v>
      </c>
      <c r="G9">
        <v>75.64</v>
      </c>
      <c r="H9">
        <v>74.040000000000006</v>
      </c>
      <c r="J9" s="1">
        <f>AVERAGE(D9:H9)</f>
        <v>76.92</v>
      </c>
    </row>
    <row r="10" spans="1:21">
      <c r="A10" t="s">
        <v>12</v>
      </c>
      <c r="B10">
        <v>45</v>
      </c>
      <c r="C10">
        <v>5</v>
      </c>
      <c r="D10">
        <v>75.7</v>
      </c>
      <c r="E10">
        <v>75.760000000000005</v>
      </c>
      <c r="F10">
        <v>78.64</v>
      </c>
      <c r="G10">
        <v>79.34</v>
      </c>
      <c r="H10">
        <v>77.989999999999995</v>
      </c>
      <c r="J10" s="1">
        <f>AVERAGE(D10:H10)</f>
        <v>77.486000000000018</v>
      </c>
    </row>
    <row r="11" spans="1:21">
      <c r="A11" t="s">
        <v>12</v>
      </c>
      <c r="B11">
        <v>50</v>
      </c>
      <c r="C11">
        <v>5</v>
      </c>
      <c r="D11">
        <v>79.78</v>
      </c>
      <c r="E11">
        <v>80.14</v>
      </c>
      <c r="F11">
        <v>78.12</v>
      </c>
      <c r="G11">
        <v>77.790000000000006</v>
      </c>
      <c r="H11">
        <v>79.760000000000005</v>
      </c>
      <c r="J11" s="1">
        <f>AVERAGE(D11:H11)</f>
        <v>79.118000000000009</v>
      </c>
    </row>
    <row r="12" spans="1:21">
      <c r="A12" t="s">
        <v>12</v>
      </c>
      <c r="B12">
        <v>55</v>
      </c>
      <c r="C12">
        <v>5</v>
      </c>
      <c r="D12">
        <v>79.72</v>
      </c>
      <c r="E12">
        <v>78.52</v>
      </c>
      <c r="F12">
        <v>79.319999999999993</v>
      </c>
      <c r="G12">
        <v>81.55</v>
      </c>
      <c r="H12">
        <v>80.099999999999994</v>
      </c>
      <c r="J12" s="1">
        <f>AVERAGE(D12:H12)</f>
        <v>79.842000000000013</v>
      </c>
    </row>
    <row r="38" spans="11:15">
      <c r="M38" s="3"/>
    </row>
    <row r="39" spans="11:15">
      <c r="M39" s="3"/>
    </row>
    <row r="40" spans="11:15">
      <c r="K40" s="3"/>
      <c r="L40" s="3"/>
      <c r="M40" s="3"/>
      <c r="N40" s="3"/>
      <c r="O40" s="3"/>
    </row>
    <row r="41" spans="11:15">
      <c r="K41" s="3"/>
      <c r="L41" s="3"/>
      <c r="M41" s="3"/>
      <c r="N41" s="3"/>
      <c r="O41" s="3"/>
    </row>
    <row r="42" spans="11:15">
      <c r="K42" s="3"/>
      <c r="L42" s="3"/>
      <c r="M42" s="3"/>
      <c r="N42" s="3"/>
      <c r="O42" s="3"/>
    </row>
    <row r="43" spans="11:15">
      <c r="K43" s="3"/>
      <c r="L43" s="3"/>
      <c r="M43" s="3"/>
      <c r="N43" s="3"/>
      <c r="O43" s="3"/>
    </row>
    <row r="44" spans="11:15">
      <c r="K44" s="3"/>
      <c r="L44" s="3"/>
      <c r="M44" s="3"/>
      <c r="N44" s="3"/>
      <c r="O44" s="3"/>
    </row>
    <row r="45" spans="11:15">
      <c r="K45" s="3"/>
      <c r="L45" s="3"/>
      <c r="M45" s="3"/>
      <c r="N45" s="3"/>
      <c r="O45" s="3"/>
    </row>
    <row r="46" spans="11:15">
      <c r="K46" s="3"/>
      <c r="L46" s="3"/>
      <c r="M46" s="3"/>
      <c r="N46" s="3"/>
      <c r="O46" s="3"/>
    </row>
    <row r="47" spans="11:15">
      <c r="K47" s="3"/>
      <c r="L47" s="3"/>
      <c r="M47" s="3"/>
      <c r="N47" s="3"/>
      <c r="O47" s="3"/>
    </row>
    <row r="48" spans="11:15">
      <c r="K48" s="3"/>
      <c r="L48" s="3"/>
      <c r="M48" s="3"/>
      <c r="N48" s="3"/>
      <c r="O48" s="3"/>
    </row>
    <row r="49" spans="11:15">
      <c r="K49" s="3"/>
      <c r="L49" s="3"/>
      <c r="M49" s="3"/>
      <c r="N49" s="3"/>
      <c r="O49" s="3"/>
    </row>
    <row r="50" spans="11:15">
      <c r="K50" s="3"/>
      <c r="L50" s="3"/>
      <c r="M50" s="3"/>
      <c r="N50" s="3"/>
      <c r="O50" s="3"/>
    </row>
    <row r="51" spans="11:15">
      <c r="K51" s="3"/>
      <c r="L51" s="3"/>
      <c r="M51" s="3"/>
    </row>
    <row r="52" spans="11:15">
      <c r="K52" s="3"/>
      <c r="L52" s="3"/>
      <c r="M52" s="3"/>
    </row>
    <row r="53" spans="11:15">
      <c r="K53" s="3"/>
      <c r="L53" s="3"/>
      <c r="M53" s="3"/>
    </row>
    <row r="54" spans="11:15">
      <c r="K54" s="3"/>
      <c r="L54" s="3"/>
      <c r="M54" s="3"/>
    </row>
    <row r="55" spans="11:15">
      <c r="K55" s="3"/>
      <c r="L55" s="3"/>
      <c r="M55" s="3"/>
    </row>
    <row r="56" spans="11:15">
      <c r="K56" s="3"/>
      <c r="L56" s="3"/>
      <c r="M56" s="3"/>
    </row>
    <row r="57" spans="11:15">
      <c r="K57" s="3"/>
      <c r="L57" s="3"/>
      <c r="M57" s="3"/>
    </row>
    <row r="58" spans="11:15">
      <c r="K58" s="3"/>
      <c r="L58" s="3"/>
      <c r="M58" s="3"/>
    </row>
    <row r="59" spans="11:15">
      <c r="K59" s="3"/>
      <c r="L59" s="3"/>
      <c r="M59" s="3"/>
    </row>
    <row r="60" spans="11:15">
      <c r="K60" s="3"/>
      <c r="L60" s="3"/>
      <c r="M60" s="3"/>
    </row>
    <row r="71" spans="11:25">
      <c r="K71" s="3"/>
      <c r="L71" s="3"/>
      <c r="M71" s="3"/>
    </row>
    <row r="72" spans="11:25">
      <c r="K72" s="3"/>
      <c r="L72" s="3"/>
      <c r="M72" s="3"/>
      <c r="W72" s="6"/>
      <c r="X72" s="6"/>
      <c r="Y72" s="6"/>
    </row>
    <row r="73" spans="11:25">
      <c r="K73" s="3"/>
      <c r="L73" s="3"/>
      <c r="M73" s="3"/>
      <c r="W73" s="6"/>
      <c r="X73" s="6"/>
      <c r="Y73" s="6"/>
    </row>
    <row r="74" spans="11:25">
      <c r="K74" s="3"/>
      <c r="L74" s="3"/>
      <c r="P74" s="6"/>
      <c r="W74" s="6"/>
      <c r="X74" s="6"/>
      <c r="Y74" s="6"/>
    </row>
    <row r="75" spans="11:25">
      <c r="K75" s="3"/>
      <c r="L75" s="3"/>
      <c r="P75" s="6"/>
      <c r="W75" s="6"/>
      <c r="X75" s="6"/>
      <c r="Y75" s="6"/>
    </row>
    <row r="76" spans="11:25">
      <c r="K76" s="3"/>
      <c r="L76" s="3"/>
      <c r="P76" s="6"/>
      <c r="W76" s="6"/>
      <c r="X76" s="6"/>
      <c r="Y76" s="6"/>
    </row>
    <row r="77" spans="11:25">
      <c r="K77" s="3"/>
      <c r="L77" s="3"/>
      <c r="P77" s="6"/>
      <c r="Q77" s="7"/>
      <c r="W77" s="6"/>
      <c r="X77" s="6"/>
      <c r="Y77" s="6"/>
    </row>
    <row r="78" spans="11:25">
      <c r="K78" s="3"/>
      <c r="L78" s="3"/>
      <c r="P78" s="6"/>
      <c r="W78" s="6"/>
      <c r="X78" s="6"/>
      <c r="Y78" s="6"/>
    </row>
    <row r="79" spans="11:25">
      <c r="K79" s="3"/>
      <c r="L79" s="3"/>
      <c r="P79" s="6"/>
      <c r="W79" s="6"/>
      <c r="X79" s="6"/>
      <c r="Y79" s="6"/>
    </row>
    <row r="80" spans="11:25">
      <c r="K80" s="3"/>
      <c r="L80" s="3"/>
      <c r="P80" s="6"/>
      <c r="W80" s="6"/>
      <c r="X80" s="6"/>
      <c r="Y80" s="6"/>
    </row>
    <row r="81" spans="16:25">
      <c r="P81" s="6"/>
      <c r="W81" s="6"/>
      <c r="X81" s="6"/>
      <c r="Y81" s="6"/>
    </row>
    <row r="82" spans="16:25">
      <c r="P82" s="6"/>
      <c r="W82" s="6"/>
      <c r="X82" s="6"/>
      <c r="Y82" s="6"/>
    </row>
    <row r="83" spans="16:25">
      <c r="P83" s="6"/>
    </row>
    <row r="84" spans="16:25">
      <c r="P84" s="6"/>
    </row>
    <row r="85" spans="16:25">
      <c r="P85" s="6"/>
      <c r="Q85" s="7"/>
    </row>
    <row r="86" spans="16:25">
      <c r="P86" s="6"/>
    </row>
    <row r="87" spans="16:25">
      <c r="P87" s="6"/>
    </row>
    <row r="88" spans="16:25">
      <c r="P88" s="6"/>
      <c r="Q88" s="7"/>
    </row>
    <row r="89" spans="16:25">
      <c r="P89" s="6"/>
    </row>
    <row r="90" spans="16:25">
      <c r="P90" s="6"/>
    </row>
    <row r="91" spans="16:25">
      <c r="P91" s="6"/>
    </row>
    <row r="92" spans="16:25">
      <c r="P92" s="6"/>
    </row>
    <row r="93" spans="16:25">
      <c r="P93" s="6"/>
      <c r="Q93" s="7"/>
    </row>
    <row r="97" spans="3:11">
      <c r="E97" s="8"/>
      <c r="F97" s="8"/>
    </row>
    <row r="98" spans="3:11">
      <c r="C98" s="8"/>
      <c r="E98" s="8"/>
      <c r="F98" s="8"/>
    </row>
    <row r="99" spans="3:11">
      <c r="C99" s="8"/>
      <c r="E99" s="8"/>
      <c r="F99" s="8"/>
      <c r="J99" t="s">
        <v>13</v>
      </c>
    </row>
    <row r="100" spans="3:11">
      <c r="C100" s="8"/>
      <c r="E100" s="8"/>
      <c r="F100" s="8"/>
      <c r="J100" t="s">
        <v>14</v>
      </c>
      <c r="K100" t="s">
        <v>15</v>
      </c>
    </row>
    <row r="101" spans="3:11">
      <c r="C101" s="8"/>
      <c r="E101" s="8"/>
      <c r="F101" s="8"/>
      <c r="J101">
        <v>0</v>
      </c>
      <c r="K101" t="s">
        <v>16</v>
      </c>
    </row>
    <row r="102" spans="3:11">
      <c r="C102" s="8"/>
      <c r="E102" s="8"/>
      <c r="F102" s="8"/>
      <c r="J102">
        <v>10</v>
      </c>
      <c r="K102" t="s">
        <v>17</v>
      </c>
    </row>
    <row r="103" spans="3:11">
      <c r="C103" s="8"/>
      <c r="E103" s="8"/>
      <c r="F103" s="8"/>
      <c r="J103">
        <v>20</v>
      </c>
      <c r="K103" t="s">
        <v>18</v>
      </c>
    </row>
    <row r="104" spans="3:11">
      <c r="C104" s="8"/>
      <c r="E104" s="8"/>
      <c r="F104" s="8"/>
      <c r="J104">
        <v>30</v>
      </c>
      <c r="K104" t="s">
        <v>19</v>
      </c>
    </row>
    <row r="105" spans="3:11">
      <c r="C105" s="8"/>
      <c r="E105" s="8"/>
      <c r="F105" s="8"/>
      <c r="J105">
        <v>40</v>
      </c>
      <c r="K105" t="s">
        <v>20</v>
      </c>
    </row>
    <row r="106" spans="3:11">
      <c r="C106" s="8"/>
      <c r="E106" s="8"/>
      <c r="F106" s="8"/>
      <c r="J106">
        <v>50</v>
      </c>
      <c r="K106" t="s">
        <v>21</v>
      </c>
    </row>
    <row r="107" spans="3:11">
      <c r="C107" s="8"/>
      <c r="E107" s="8"/>
      <c r="F107" s="8"/>
      <c r="J107">
        <v>60</v>
      </c>
      <c r="K107" t="s">
        <v>22</v>
      </c>
    </row>
    <row r="108" spans="3:11">
      <c r="C108" s="8"/>
      <c r="J108">
        <v>70</v>
      </c>
      <c r="K108" t="s">
        <v>23</v>
      </c>
    </row>
    <row r="109" spans="3:11">
      <c r="J109">
        <v>80</v>
      </c>
      <c r="K109" t="s">
        <v>24</v>
      </c>
    </row>
    <row r="110" spans="3:11">
      <c r="J110">
        <v>90</v>
      </c>
      <c r="K110" t="s">
        <v>25</v>
      </c>
    </row>
    <row r="111" spans="3:11">
      <c r="J111">
        <v>100</v>
      </c>
      <c r="K111" t="s">
        <v>26</v>
      </c>
    </row>
  </sheetData>
  <mergeCells count="2">
    <mergeCell ref="A1:J1"/>
    <mergeCell ref="R1:U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80EF-4E82-4A6D-8C36-DBE0658ADA0D}">
  <dimension ref="A1:AI62"/>
  <sheetViews>
    <sheetView topLeftCell="Y1" workbookViewId="0">
      <selection activeCell="AL22" sqref="AL22"/>
    </sheetView>
  </sheetViews>
  <sheetFormatPr defaultRowHeight="15"/>
  <cols>
    <col min="1" max="1" width="13" customWidth="1"/>
    <col min="2" max="2" width="11.7109375" customWidth="1"/>
    <col min="12" max="12" width="6.42578125" bestFit="1" customWidth="1"/>
    <col min="13" max="13" width="24.140625" customWidth="1"/>
    <col min="24" max="24" width="16.85546875" customWidth="1"/>
    <col min="35" max="35" width="24.140625" customWidth="1"/>
  </cols>
  <sheetData>
    <row r="1" spans="1:35">
      <c r="A1" s="14" t="s">
        <v>27</v>
      </c>
      <c r="B1" s="14"/>
      <c r="L1" s="14" t="s">
        <v>28</v>
      </c>
      <c r="M1" s="14"/>
      <c r="W1" s="14" t="s">
        <v>29</v>
      </c>
      <c r="X1" s="14"/>
      <c r="AH1" s="15" t="s">
        <v>30</v>
      </c>
      <c r="AI1" s="15"/>
    </row>
    <row r="2" spans="1:35">
      <c r="A2" t="s">
        <v>31</v>
      </c>
      <c r="B2" t="s">
        <v>10</v>
      </c>
      <c r="L2" t="s">
        <v>14</v>
      </c>
      <c r="M2" t="s">
        <v>32</v>
      </c>
      <c r="W2" t="s">
        <v>14</v>
      </c>
      <c r="X2" t="s">
        <v>32</v>
      </c>
      <c r="AH2" t="s">
        <v>14</v>
      </c>
      <c r="AI2" t="s">
        <v>32</v>
      </c>
    </row>
    <row r="3" spans="1:35">
      <c r="A3">
        <v>0</v>
      </c>
      <c r="B3" s="4">
        <v>41.69</v>
      </c>
      <c r="L3" s="6">
        <v>0</v>
      </c>
      <c r="M3">
        <v>0.59809999999999997</v>
      </c>
      <c r="W3" s="6">
        <v>0</v>
      </c>
      <c r="X3">
        <v>96.61</v>
      </c>
      <c r="AH3">
        <v>0</v>
      </c>
      <c r="AI3" s="8">
        <v>0.2399</v>
      </c>
    </row>
    <row r="4" spans="1:35">
      <c r="A4">
        <v>1</v>
      </c>
      <c r="B4" s="4">
        <v>43.44</v>
      </c>
      <c r="L4" s="6">
        <v>1</v>
      </c>
      <c r="M4">
        <v>0.5847</v>
      </c>
      <c r="W4" s="6">
        <v>1</v>
      </c>
      <c r="X4">
        <v>96.67</v>
      </c>
      <c r="AH4">
        <v>10</v>
      </c>
      <c r="AI4" s="8">
        <v>0.24110000000000001</v>
      </c>
    </row>
    <row r="5" spans="1:35">
      <c r="A5">
        <v>2</v>
      </c>
      <c r="B5" s="4">
        <v>43.55</v>
      </c>
      <c r="L5" s="6">
        <v>2</v>
      </c>
      <c r="M5">
        <v>0.60370000000000001</v>
      </c>
      <c r="W5" s="6">
        <v>2</v>
      </c>
      <c r="X5">
        <v>96.67</v>
      </c>
      <c r="AH5">
        <v>20</v>
      </c>
      <c r="AI5" s="8">
        <v>0.23469999999999999</v>
      </c>
    </row>
    <row r="6" spans="1:35">
      <c r="A6">
        <v>3</v>
      </c>
      <c r="B6" s="4">
        <v>43.43</v>
      </c>
      <c r="L6" s="6">
        <v>3</v>
      </c>
      <c r="M6">
        <v>0.69950000000000001</v>
      </c>
      <c r="W6" s="6">
        <v>3</v>
      </c>
      <c r="X6" s="7">
        <v>96.68</v>
      </c>
      <c r="AH6">
        <v>30</v>
      </c>
      <c r="AI6" s="8">
        <v>0.2281</v>
      </c>
    </row>
    <row r="7" spans="1:35">
      <c r="A7">
        <v>4</v>
      </c>
      <c r="B7" s="4">
        <v>43.2</v>
      </c>
      <c r="L7" s="6">
        <v>4</v>
      </c>
      <c r="M7">
        <v>0.64829999999999999</v>
      </c>
      <c r="W7" s="6">
        <v>4</v>
      </c>
      <c r="X7">
        <v>96.7</v>
      </c>
      <c r="AH7">
        <v>40</v>
      </c>
      <c r="AI7" s="8">
        <v>0.23469999999999999</v>
      </c>
    </row>
    <row r="8" spans="1:35">
      <c r="A8">
        <v>5</v>
      </c>
      <c r="B8" s="4">
        <v>43.18</v>
      </c>
      <c r="L8" s="6">
        <v>5</v>
      </c>
      <c r="M8">
        <v>0.69359999999999999</v>
      </c>
      <c r="W8" s="6">
        <v>5</v>
      </c>
      <c r="X8">
        <v>96.7</v>
      </c>
      <c r="AH8">
        <v>50</v>
      </c>
      <c r="AI8" s="8">
        <v>0.23269999999999999</v>
      </c>
    </row>
    <row r="9" spans="1:35">
      <c r="A9">
        <v>6</v>
      </c>
      <c r="B9" s="4">
        <v>43.17</v>
      </c>
      <c r="L9" s="6">
        <v>6</v>
      </c>
      <c r="M9">
        <v>0.64629999999999999</v>
      </c>
      <c r="W9" s="6">
        <v>6</v>
      </c>
      <c r="X9">
        <v>96.75</v>
      </c>
      <c r="AH9">
        <v>60</v>
      </c>
      <c r="AI9" s="8">
        <v>0.23630000000000001</v>
      </c>
    </row>
    <row r="10" spans="1:35">
      <c r="A10">
        <v>7</v>
      </c>
      <c r="B10" s="4">
        <v>42.88</v>
      </c>
      <c r="L10" s="6">
        <v>7</v>
      </c>
      <c r="M10">
        <v>0.69379999999999997</v>
      </c>
      <c r="W10" s="6">
        <v>7</v>
      </c>
      <c r="X10">
        <v>96.67</v>
      </c>
      <c r="AH10">
        <v>70</v>
      </c>
      <c r="AI10" s="8">
        <v>0.21360000000000001</v>
      </c>
    </row>
    <row r="11" spans="1:35">
      <c r="A11">
        <v>8</v>
      </c>
      <c r="B11" s="4">
        <v>42.85</v>
      </c>
      <c r="L11" s="6">
        <v>8</v>
      </c>
      <c r="M11">
        <v>0.71130000000000004</v>
      </c>
      <c r="W11" s="6">
        <v>8</v>
      </c>
      <c r="X11">
        <v>96.6</v>
      </c>
      <c r="AH11">
        <v>80</v>
      </c>
      <c r="AI11" s="8">
        <v>0.2172</v>
      </c>
    </row>
    <row r="12" spans="1:35">
      <c r="A12">
        <v>9</v>
      </c>
      <c r="B12" s="4">
        <v>42.5</v>
      </c>
      <c r="L12" s="6">
        <v>9</v>
      </c>
      <c r="M12">
        <v>0.67100000000000004</v>
      </c>
      <c r="W12" s="6">
        <v>9</v>
      </c>
      <c r="X12">
        <v>96.64</v>
      </c>
      <c r="AH12">
        <v>90</v>
      </c>
      <c r="AI12" s="8">
        <v>0.2155</v>
      </c>
    </row>
    <row r="13" spans="1:35">
      <c r="A13">
        <v>10</v>
      </c>
      <c r="B13" s="4">
        <v>42.08</v>
      </c>
      <c r="L13" s="6">
        <v>10</v>
      </c>
      <c r="M13">
        <v>0.68759999999999999</v>
      </c>
      <c r="W13" s="6">
        <v>10</v>
      </c>
      <c r="X13">
        <v>96.61</v>
      </c>
      <c r="AH13">
        <v>100</v>
      </c>
      <c r="AI13" s="8">
        <v>0.2145</v>
      </c>
    </row>
    <row r="14" spans="1:35">
      <c r="A14">
        <v>11</v>
      </c>
      <c r="B14" s="4">
        <v>41.9</v>
      </c>
      <c r="L14" s="6">
        <v>20</v>
      </c>
      <c r="M14">
        <v>0.71879999999999999</v>
      </c>
      <c r="W14" s="6">
        <v>20</v>
      </c>
      <c r="X14" s="7">
        <v>96.63</v>
      </c>
    </row>
    <row r="15" spans="1:35">
      <c r="A15">
        <v>12</v>
      </c>
      <c r="B15" s="4">
        <v>41.7</v>
      </c>
      <c r="L15" s="6">
        <v>30</v>
      </c>
      <c r="M15">
        <v>0.71730000000000005</v>
      </c>
      <c r="W15" s="6">
        <v>30</v>
      </c>
      <c r="X15">
        <v>96.67</v>
      </c>
    </row>
    <row r="16" spans="1:35">
      <c r="A16">
        <v>13</v>
      </c>
      <c r="B16" s="4">
        <v>42.11</v>
      </c>
      <c r="L16" s="6">
        <v>40</v>
      </c>
      <c r="M16">
        <v>0.77500000000000002</v>
      </c>
      <c r="W16" s="6">
        <v>40</v>
      </c>
      <c r="X16">
        <v>96.94</v>
      </c>
    </row>
    <row r="17" spans="1:24">
      <c r="A17">
        <v>14</v>
      </c>
      <c r="B17" s="4">
        <v>41.87</v>
      </c>
      <c r="L17" s="6">
        <v>50</v>
      </c>
      <c r="M17">
        <v>0.71819999999999995</v>
      </c>
      <c r="W17" s="6">
        <v>50</v>
      </c>
      <c r="X17" s="7">
        <v>96.85</v>
      </c>
    </row>
    <row r="18" spans="1:24">
      <c r="A18">
        <v>15</v>
      </c>
      <c r="B18" s="4">
        <v>41.62</v>
      </c>
      <c r="L18" s="6">
        <v>60</v>
      </c>
      <c r="M18">
        <v>0.77300000000000002</v>
      </c>
      <c r="W18" s="6">
        <v>60</v>
      </c>
      <c r="X18">
        <v>96.77</v>
      </c>
    </row>
    <row r="19" spans="1:24">
      <c r="A19">
        <v>16</v>
      </c>
      <c r="B19" s="4">
        <v>41.51</v>
      </c>
      <c r="L19" s="6">
        <v>70</v>
      </c>
      <c r="M19">
        <v>0.79679999999999995</v>
      </c>
      <c r="W19" s="6">
        <v>70</v>
      </c>
      <c r="X19">
        <v>96.83</v>
      </c>
    </row>
    <row r="20" spans="1:24">
      <c r="A20">
        <v>17</v>
      </c>
      <c r="B20" s="4">
        <v>41.28</v>
      </c>
      <c r="L20" s="6">
        <v>80</v>
      </c>
      <c r="M20">
        <v>0.73440000000000005</v>
      </c>
      <c r="W20" s="6">
        <v>80</v>
      </c>
      <c r="X20">
        <v>96.84</v>
      </c>
    </row>
    <row r="21" spans="1:24">
      <c r="A21">
        <v>18</v>
      </c>
      <c r="B21" s="4">
        <v>41.07</v>
      </c>
      <c r="L21" s="6">
        <v>90</v>
      </c>
      <c r="M21">
        <v>0.76690000000000003</v>
      </c>
      <c r="W21" s="6">
        <v>90</v>
      </c>
      <c r="X21">
        <v>96.77</v>
      </c>
    </row>
    <row r="22" spans="1:24">
      <c r="A22">
        <v>19</v>
      </c>
      <c r="B22" s="4">
        <v>40.96</v>
      </c>
      <c r="L22" s="6">
        <v>100</v>
      </c>
      <c r="M22">
        <v>0.8095</v>
      </c>
      <c r="W22" s="6">
        <v>100</v>
      </c>
      <c r="X22" s="7">
        <v>96.85</v>
      </c>
    </row>
    <row r="23" spans="1:24">
      <c r="A23">
        <v>20</v>
      </c>
      <c r="B23" s="4">
        <v>40.53</v>
      </c>
    </row>
    <row r="24" spans="1:24">
      <c r="A24">
        <v>21</v>
      </c>
      <c r="B24" s="4">
        <v>40.4</v>
      </c>
    </row>
    <row r="25" spans="1:24">
      <c r="A25">
        <v>22</v>
      </c>
      <c r="B25" s="4">
        <v>40.340000000000003</v>
      </c>
    </row>
    <row r="26" spans="1:24">
      <c r="A26">
        <v>23</v>
      </c>
      <c r="B26" s="4">
        <v>39.979999999999997</v>
      </c>
    </row>
    <row r="27" spans="1:24">
      <c r="A27">
        <v>24</v>
      </c>
      <c r="B27" s="4">
        <v>39.950000000000003</v>
      </c>
    </row>
    <row r="28" spans="1:24">
      <c r="A28">
        <v>25</v>
      </c>
      <c r="B28" s="4">
        <v>39.96</v>
      </c>
    </row>
    <row r="29" spans="1:24">
      <c r="A29">
        <v>26</v>
      </c>
      <c r="B29" s="4">
        <v>39.85</v>
      </c>
    </row>
    <row r="30" spans="1:24">
      <c r="A30">
        <v>27</v>
      </c>
      <c r="B30" s="4">
        <v>39.700000000000003</v>
      </c>
    </row>
    <row r="31" spans="1:24">
      <c r="A31">
        <v>28</v>
      </c>
      <c r="B31" s="4">
        <v>39.54</v>
      </c>
    </row>
    <row r="32" spans="1:24">
      <c r="A32">
        <v>29</v>
      </c>
      <c r="B32" s="4">
        <v>39.4</v>
      </c>
    </row>
    <row r="33" spans="1:2">
      <c r="A33">
        <v>30</v>
      </c>
      <c r="B33" s="4">
        <v>39.4</v>
      </c>
    </row>
    <row r="34" spans="1:2">
      <c r="A34">
        <v>31</v>
      </c>
      <c r="B34" s="4">
        <v>39.25</v>
      </c>
    </row>
    <row r="35" spans="1:2">
      <c r="A35">
        <v>32</v>
      </c>
      <c r="B35" s="4">
        <v>39.21</v>
      </c>
    </row>
    <row r="36" spans="1:2">
      <c r="A36">
        <v>33</v>
      </c>
      <c r="B36" s="4">
        <v>39.31</v>
      </c>
    </row>
    <row r="37" spans="1:2">
      <c r="A37">
        <v>34</v>
      </c>
      <c r="B37" s="4">
        <v>39.159999999999997</v>
      </c>
    </row>
    <row r="38" spans="1:2">
      <c r="A38">
        <v>35</v>
      </c>
      <c r="B38" s="4">
        <v>38.93</v>
      </c>
    </row>
    <row r="39" spans="1:2">
      <c r="A39">
        <v>36</v>
      </c>
      <c r="B39" s="4">
        <v>38.92</v>
      </c>
    </row>
    <row r="40" spans="1:2">
      <c r="A40">
        <v>37</v>
      </c>
      <c r="B40" s="4">
        <v>38.86</v>
      </c>
    </row>
    <row r="41" spans="1:2">
      <c r="A41">
        <v>38</v>
      </c>
      <c r="B41" s="4">
        <v>38.64</v>
      </c>
    </row>
    <row r="42" spans="1:2">
      <c r="A42">
        <v>39</v>
      </c>
      <c r="B42" s="4">
        <v>38.619999999999997</v>
      </c>
    </row>
    <row r="43" spans="1:2">
      <c r="A43">
        <v>40</v>
      </c>
      <c r="B43" s="4">
        <v>38.68</v>
      </c>
    </row>
    <row r="44" spans="1:2">
      <c r="A44">
        <v>41</v>
      </c>
      <c r="B44" s="4">
        <v>38.54</v>
      </c>
    </row>
    <row r="45" spans="1:2">
      <c r="A45">
        <v>42</v>
      </c>
      <c r="B45" s="4">
        <v>38.479999999999997</v>
      </c>
    </row>
    <row r="46" spans="1:2">
      <c r="A46">
        <v>43</v>
      </c>
      <c r="B46" s="4">
        <v>38.4</v>
      </c>
    </row>
    <row r="47" spans="1:2">
      <c r="A47">
        <v>44</v>
      </c>
      <c r="B47" s="4">
        <v>38.409999999999997</v>
      </c>
    </row>
    <row r="48" spans="1:2">
      <c r="A48">
        <v>45</v>
      </c>
      <c r="B48" s="4">
        <v>38.340000000000003</v>
      </c>
    </row>
    <row r="49" spans="1:2">
      <c r="A49">
        <v>46</v>
      </c>
      <c r="B49" s="4">
        <v>38.21</v>
      </c>
    </row>
    <row r="50" spans="1:2">
      <c r="A50">
        <v>47</v>
      </c>
      <c r="B50" s="4">
        <v>38.01</v>
      </c>
    </row>
    <row r="51" spans="1:2">
      <c r="A51">
        <v>48</v>
      </c>
      <c r="B51" s="4">
        <v>37.83</v>
      </c>
    </row>
    <row r="52" spans="1:2">
      <c r="A52">
        <v>49</v>
      </c>
      <c r="B52" s="4">
        <v>37.92</v>
      </c>
    </row>
    <row r="53" spans="1:2">
      <c r="A53">
        <v>50</v>
      </c>
      <c r="B53" s="4">
        <v>37.9</v>
      </c>
    </row>
    <row r="54" spans="1:2">
      <c r="A54">
        <v>51</v>
      </c>
      <c r="B54" s="4">
        <v>37.93</v>
      </c>
    </row>
    <row r="55" spans="1:2">
      <c r="A55">
        <v>52</v>
      </c>
      <c r="B55" s="4">
        <v>37.83</v>
      </c>
    </row>
    <row r="56" spans="1:2">
      <c r="A56">
        <v>53</v>
      </c>
      <c r="B56" s="4">
        <v>37.729999999999997</v>
      </c>
    </row>
    <row r="57" spans="1:2">
      <c r="A57">
        <v>54</v>
      </c>
      <c r="B57" s="4">
        <v>37.86</v>
      </c>
    </row>
    <row r="58" spans="1:2">
      <c r="A58">
        <v>55</v>
      </c>
      <c r="B58" s="4">
        <v>37.89</v>
      </c>
    </row>
    <row r="59" spans="1:2">
      <c r="A59">
        <v>56</v>
      </c>
      <c r="B59" s="4">
        <v>37.67</v>
      </c>
    </row>
    <row r="60" spans="1:2">
      <c r="A60">
        <v>57</v>
      </c>
      <c r="B60" s="4">
        <v>37.549999999999997</v>
      </c>
    </row>
    <row r="61" spans="1:2">
      <c r="A61">
        <v>58</v>
      </c>
      <c r="B61" s="4">
        <v>37.479999999999997</v>
      </c>
    </row>
    <row r="62" spans="1:2">
      <c r="A62">
        <v>59</v>
      </c>
      <c r="B62" s="4">
        <v>37.5</v>
      </c>
    </row>
  </sheetData>
  <mergeCells count="4">
    <mergeCell ref="A1:B1"/>
    <mergeCell ref="L1:M1"/>
    <mergeCell ref="W1:X1"/>
    <mergeCell ref="AH1:A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F4EDA-3C46-46C2-8440-3545E3DFE8D5}">
  <dimension ref="A1:AS286"/>
  <sheetViews>
    <sheetView tabSelected="1" workbookViewId="0">
      <selection activeCell="A2" sqref="A2:B12"/>
    </sheetView>
  </sheetViews>
  <sheetFormatPr defaultRowHeight="15"/>
  <cols>
    <col min="12" max="12" width="22.7109375" bestFit="1" customWidth="1"/>
    <col min="38" max="38" width="56.5703125" customWidth="1"/>
    <col min="39" max="39" width="55.42578125" customWidth="1"/>
    <col min="40" max="40" width="46.140625" customWidth="1"/>
    <col min="41" max="41" width="51.7109375" customWidth="1"/>
    <col min="43" max="43" width="8.140625" customWidth="1"/>
    <col min="45" max="45" width="20.85546875" customWidth="1"/>
  </cols>
  <sheetData>
    <row r="1" spans="1:45">
      <c r="A1" s="15" t="s">
        <v>33</v>
      </c>
      <c r="B1" s="15"/>
      <c r="M1" t="s">
        <v>34</v>
      </c>
      <c r="Y1" s="15" t="s">
        <v>35</v>
      </c>
      <c r="Z1" s="15"/>
      <c r="AJ1" s="15" t="s">
        <v>36</v>
      </c>
      <c r="AK1" s="15"/>
      <c r="AM1" s="15" t="s">
        <v>37</v>
      </c>
      <c r="AN1" s="15"/>
      <c r="AO1" s="15"/>
      <c r="AR1" s="15" t="s">
        <v>38</v>
      </c>
      <c r="AS1" s="15"/>
    </row>
    <row r="2" spans="1:45">
      <c r="A2" t="s">
        <v>4</v>
      </c>
      <c r="B2" t="s">
        <v>10</v>
      </c>
      <c r="M2" s="5" t="s">
        <v>39</v>
      </c>
      <c r="N2" s="5" t="s">
        <v>40</v>
      </c>
      <c r="O2" t="s">
        <v>6</v>
      </c>
      <c r="Y2" t="s">
        <v>10</v>
      </c>
      <c r="Z2" t="s">
        <v>41</v>
      </c>
      <c r="AJ2" t="s">
        <v>42</v>
      </c>
      <c r="AK2" t="s">
        <v>43</v>
      </c>
      <c r="AM2" t="s">
        <v>14</v>
      </c>
      <c r="AN2" t="s">
        <v>44</v>
      </c>
      <c r="AO2" t="s">
        <v>45</v>
      </c>
      <c r="AR2" t="s">
        <v>4</v>
      </c>
      <c r="AS2" t="s">
        <v>10</v>
      </c>
    </row>
    <row r="3" spans="1:45" ht="15.75">
      <c r="A3">
        <v>10</v>
      </c>
      <c r="B3" s="2">
        <v>60.2</v>
      </c>
      <c r="M3" s="4">
        <v>10</v>
      </c>
      <c r="N3" s="4">
        <v>5.21</v>
      </c>
      <c r="O3" s="3">
        <v>61.68</v>
      </c>
      <c r="Y3">
        <v>72.42</v>
      </c>
      <c r="Z3">
        <v>32</v>
      </c>
      <c r="AJ3">
        <v>76.099999999999994</v>
      </c>
      <c r="AK3">
        <v>0.2</v>
      </c>
      <c r="AM3">
        <v>1</v>
      </c>
      <c r="AN3" s="7">
        <v>4030275668242030</v>
      </c>
      <c r="AO3" s="9">
        <v>47.65625</v>
      </c>
      <c r="AR3">
        <v>1</v>
      </c>
      <c r="AS3">
        <v>38.68</v>
      </c>
    </row>
    <row r="4" spans="1:45">
      <c r="A4">
        <v>20</v>
      </c>
      <c r="B4">
        <v>64.87</v>
      </c>
      <c r="M4" s="4">
        <v>20</v>
      </c>
      <c r="N4" s="4">
        <v>5.18</v>
      </c>
      <c r="O4" s="3">
        <v>68.58</v>
      </c>
      <c r="Y4">
        <v>72.56</v>
      </c>
      <c r="Z4">
        <v>64</v>
      </c>
      <c r="AJ4">
        <v>74.53</v>
      </c>
      <c r="AK4">
        <v>0.4</v>
      </c>
      <c r="AM4">
        <v>2</v>
      </c>
      <c r="AN4" s="7">
        <v>3383110355108210</v>
      </c>
      <c r="AO4" s="9">
        <v>53.415464743589702</v>
      </c>
      <c r="AR4">
        <v>10</v>
      </c>
      <c r="AS4">
        <v>46.12</v>
      </c>
    </row>
    <row r="5" spans="1:45">
      <c r="A5">
        <v>30</v>
      </c>
      <c r="B5">
        <v>68.86</v>
      </c>
      <c r="M5" s="4">
        <v>30</v>
      </c>
      <c r="N5" s="4">
        <v>5.16</v>
      </c>
      <c r="O5" s="3">
        <v>70.819999999999993</v>
      </c>
      <c r="Y5">
        <v>72.69</v>
      </c>
      <c r="Z5">
        <v>96</v>
      </c>
      <c r="AJ5">
        <v>73.33</v>
      </c>
      <c r="AK5">
        <v>0.6</v>
      </c>
      <c r="AM5">
        <v>3</v>
      </c>
      <c r="AN5" s="7">
        <v>3130280492244620</v>
      </c>
      <c r="AO5" s="9">
        <v>56.1097756410256</v>
      </c>
      <c r="AR5">
        <v>20</v>
      </c>
      <c r="AS5">
        <v>53.07</v>
      </c>
    </row>
    <row r="6" spans="1:45">
      <c r="A6">
        <v>40</v>
      </c>
      <c r="B6">
        <v>70.91</v>
      </c>
      <c r="M6" s="4">
        <v>40</v>
      </c>
      <c r="N6" s="4">
        <v>5.15</v>
      </c>
      <c r="O6">
        <v>72.650000000000006</v>
      </c>
      <c r="Y6">
        <v>72.680000000000007</v>
      </c>
      <c r="Z6">
        <v>128</v>
      </c>
      <c r="AK6">
        <v>0.8</v>
      </c>
      <c r="AM6">
        <v>4</v>
      </c>
      <c r="AN6" s="7">
        <v>2.97746110206995E+16</v>
      </c>
      <c r="AO6" s="9">
        <v>58.904246794871703</v>
      </c>
      <c r="AR6">
        <v>30</v>
      </c>
      <c r="AS6">
        <v>57.18</v>
      </c>
    </row>
    <row r="7" spans="1:45">
      <c r="A7">
        <v>50</v>
      </c>
      <c r="B7">
        <v>72.569999999999993</v>
      </c>
      <c r="M7" s="4">
        <v>50</v>
      </c>
      <c r="N7" s="4">
        <v>5.14</v>
      </c>
      <c r="O7">
        <v>73.930000000000007</v>
      </c>
      <c r="AM7">
        <v>5</v>
      </c>
      <c r="AN7" s="7">
        <v>2877559855656740</v>
      </c>
      <c r="AO7" s="9">
        <v>60.647035256410199</v>
      </c>
      <c r="AR7">
        <v>40</v>
      </c>
      <c r="AS7">
        <v>61.48</v>
      </c>
    </row>
    <row r="8" spans="1:45">
      <c r="A8">
        <v>60</v>
      </c>
      <c r="B8">
        <v>73.760000000000005</v>
      </c>
      <c r="M8" s="4">
        <v>60</v>
      </c>
      <c r="N8" s="4">
        <v>5.13</v>
      </c>
      <c r="O8">
        <v>75.06</v>
      </c>
      <c r="AM8">
        <v>6</v>
      </c>
      <c r="AN8" s="7">
        <v>2.81132464714539E+16</v>
      </c>
      <c r="AO8" s="9">
        <v>62.269631410256402</v>
      </c>
      <c r="AR8">
        <v>50</v>
      </c>
      <c r="AS8">
        <v>63.27</v>
      </c>
    </row>
    <row r="9" spans="1:45">
      <c r="A9">
        <v>70</v>
      </c>
      <c r="B9">
        <v>74.95</v>
      </c>
      <c r="M9" s="4">
        <v>70</v>
      </c>
      <c r="N9" s="4">
        <v>5.12</v>
      </c>
      <c r="O9">
        <v>75.48</v>
      </c>
      <c r="AM9">
        <v>7</v>
      </c>
      <c r="AN9" s="7">
        <v>2750492164416190</v>
      </c>
      <c r="AO9" s="9">
        <v>63.591746794871703</v>
      </c>
      <c r="AR9">
        <v>60</v>
      </c>
      <c r="AS9">
        <v>65.91</v>
      </c>
    </row>
    <row r="10" spans="1:45">
      <c r="A10">
        <v>80</v>
      </c>
      <c r="B10">
        <v>75.64</v>
      </c>
      <c r="M10" s="4">
        <v>80</v>
      </c>
      <c r="N10" s="4">
        <v>5.1100000000000003</v>
      </c>
      <c r="O10">
        <v>76.42</v>
      </c>
      <c r="AM10">
        <v>8</v>
      </c>
      <c r="AN10" s="7">
        <v>2.70934321758074E+16</v>
      </c>
      <c r="AO10" s="9">
        <v>64.302884615384599</v>
      </c>
      <c r="AR10">
        <v>70</v>
      </c>
      <c r="AS10">
        <v>67.16</v>
      </c>
    </row>
    <row r="11" spans="1:45">
      <c r="A11">
        <v>90</v>
      </c>
      <c r="B11">
        <v>76.680000000000007</v>
      </c>
      <c r="M11" s="4">
        <v>90</v>
      </c>
      <c r="N11">
        <v>5.0999999999999996</v>
      </c>
      <c r="O11">
        <v>77.040000000000006</v>
      </c>
      <c r="AM11">
        <v>9</v>
      </c>
      <c r="AN11" s="7">
        <v>2.65886311042003E+16</v>
      </c>
      <c r="AO11" s="9">
        <v>65.004006410256395</v>
      </c>
      <c r="AR11">
        <v>80</v>
      </c>
      <c r="AS11">
        <v>68.8</v>
      </c>
    </row>
    <row r="12" spans="1:45">
      <c r="A12">
        <v>100</v>
      </c>
      <c r="B12">
        <v>77.05</v>
      </c>
      <c r="M12">
        <v>100</v>
      </c>
      <c r="N12">
        <v>5.09</v>
      </c>
      <c r="O12">
        <v>77.47</v>
      </c>
      <c r="AM12">
        <v>10</v>
      </c>
      <c r="AN12" s="7">
        <v>2.63557848991491E+16</v>
      </c>
      <c r="AO12" s="9">
        <v>65.8854166666666</v>
      </c>
      <c r="AR12">
        <v>90</v>
      </c>
      <c r="AS12">
        <v>69.34</v>
      </c>
    </row>
    <row r="13" spans="1:45">
      <c r="AM13">
        <v>11</v>
      </c>
      <c r="AN13" s="7">
        <v>2.6088787525128E+16</v>
      </c>
      <c r="AO13" s="9">
        <v>66.826923076922995</v>
      </c>
      <c r="AR13">
        <v>100</v>
      </c>
      <c r="AS13">
        <v>70.14</v>
      </c>
    </row>
    <row r="14" spans="1:45">
      <c r="AM14">
        <v>12</v>
      </c>
      <c r="AN14" s="7">
        <v>2575698343301430</v>
      </c>
      <c r="AO14" s="9">
        <v>66.826923076922995</v>
      </c>
    </row>
    <row r="15" spans="1:45">
      <c r="AM15">
        <v>13</v>
      </c>
      <c r="AN15" s="7">
        <v>2557723564368020</v>
      </c>
      <c r="AO15" s="9">
        <v>67.347756410256395</v>
      </c>
    </row>
    <row r="16" spans="1:45">
      <c r="AM16">
        <v>14</v>
      </c>
      <c r="AN16" s="7">
        <v>2.54494731365106E+16</v>
      </c>
      <c r="AO16" s="9">
        <v>67.247596153846104</v>
      </c>
    </row>
    <row r="17" spans="32:41">
      <c r="AM17">
        <v>15</v>
      </c>
      <c r="AN17" s="7">
        <v>2.52141655714083E+16</v>
      </c>
      <c r="AO17" s="9">
        <v>68.800080128205096</v>
      </c>
    </row>
    <row r="18" spans="32:41">
      <c r="AM18">
        <v>16</v>
      </c>
      <c r="AN18" s="7">
        <v>2503127994904150</v>
      </c>
      <c r="AO18" s="9">
        <v>69.0104166666666</v>
      </c>
    </row>
    <row r="19" spans="32:41">
      <c r="AM19">
        <v>17</v>
      </c>
      <c r="AN19" s="7">
        <v>2494166003129420</v>
      </c>
      <c r="AO19" s="9">
        <v>69.981971153846104</v>
      </c>
    </row>
    <row r="20" spans="32:41">
      <c r="AF20" s="6" t="s">
        <v>14</v>
      </c>
      <c r="AG20" t="s">
        <v>44</v>
      </c>
      <c r="AH20" t="s">
        <v>45</v>
      </c>
      <c r="AM20">
        <v>18</v>
      </c>
      <c r="AN20" s="7">
        <v>2.4843790317193E+16</v>
      </c>
      <c r="AO20" s="9">
        <v>69.781650641025607</v>
      </c>
    </row>
    <row r="21" spans="32:41">
      <c r="AF21" s="6">
        <v>1</v>
      </c>
      <c r="AG21" s="7">
        <v>4.5472892431112397</v>
      </c>
      <c r="AH21" s="7">
        <v>44.1306089743589</v>
      </c>
      <c r="AM21">
        <v>19</v>
      </c>
      <c r="AN21" s="7">
        <v>2463856604160400</v>
      </c>
      <c r="AO21" s="9">
        <v>69.391025641025607</v>
      </c>
    </row>
    <row r="22" spans="32:41">
      <c r="AF22" s="6">
        <v>2</v>
      </c>
      <c r="AG22" s="7">
        <v>4.2545373048537796</v>
      </c>
      <c r="AH22" s="7">
        <v>48.768028846153797</v>
      </c>
      <c r="AM22">
        <v>20</v>
      </c>
      <c r="AN22" s="7">
        <v>2451643435160310</v>
      </c>
      <c r="AO22" s="9">
        <v>70.342548076922995</v>
      </c>
    </row>
    <row r="23" spans="32:41">
      <c r="AF23" s="6">
        <v>3</v>
      </c>
      <c r="AG23" s="7">
        <v>4.1292386641869099</v>
      </c>
      <c r="AH23" s="7">
        <v>52.403846153846096</v>
      </c>
      <c r="AM23">
        <v>21</v>
      </c>
      <c r="AN23" s="7">
        <v>2443031228505640</v>
      </c>
      <c r="AO23" s="9">
        <v>70.5729166666666</v>
      </c>
    </row>
    <row r="24" spans="32:41">
      <c r="AF24" s="6">
        <v>4</v>
      </c>
      <c r="AG24" s="7">
        <v>4.0680779499885296E+16</v>
      </c>
      <c r="AH24" s="7">
        <v>5525841346153840</v>
      </c>
      <c r="AM24">
        <v>22</v>
      </c>
      <c r="AN24" s="7">
        <v>2.42900170485178E+16</v>
      </c>
      <c r="AO24" s="9">
        <v>71.013621794871796</v>
      </c>
    </row>
    <row r="25" spans="32:41">
      <c r="AF25" s="6">
        <v>5</v>
      </c>
      <c r="AG25" s="7">
        <v>4018757629394530</v>
      </c>
      <c r="AH25" s="7">
        <v>5759214743589740</v>
      </c>
      <c r="AM25">
        <v>23</v>
      </c>
      <c r="AN25" s="7">
        <v>2418537739607000</v>
      </c>
      <c r="AO25" s="9">
        <v>71.344150641025607</v>
      </c>
    </row>
    <row r="26" spans="32:41">
      <c r="AF26" s="6">
        <v>6</v>
      </c>
      <c r="AG26" s="7">
        <v>398581704665453</v>
      </c>
      <c r="AH26" s="7">
        <v>5932491987179480</v>
      </c>
      <c r="AM26">
        <v>24</v>
      </c>
      <c r="AN26" s="7">
        <v>2.41296074818342E+16</v>
      </c>
      <c r="AO26" s="9">
        <v>71.774839743589695</v>
      </c>
    </row>
    <row r="27" spans="32:41">
      <c r="AF27" s="6">
        <v>7</v>
      </c>
      <c r="AG27" s="7">
        <v>3.9546108001317696E+16</v>
      </c>
      <c r="AH27" s="7">
        <v>6090745192307690</v>
      </c>
      <c r="AM27">
        <v>25</v>
      </c>
      <c r="AN27" s="7">
        <v>2.39758244416652E+16</v>
      </c>
      <c r="AO27" s="9">
        <v>71.895032051282001</v>
      </c>
    </row>
    <row r="28" spans="32:41">
      <c r="AF28" s="6">
        <v>8</v>
      </c>
      <c r="AG28" s="7">
        <v>3.9360089448782096E+16</v>
      </c>
      <c r="AH28" s="7">
        <v>6.1858974358974304E+16</v>
      </c>
      <c r="AM28">
        <v>26</v>
      </c>
      <c r="AN28" s="7">
        <v>2398509786067860</v>
      </c>
      <c r="AO28" s="9">
        <v>72.055288461538396</v>
      </c>
    </row>
    <row r="29" spans="32:41">
      <c r="AF29" s="6">
        <v>9</v>
      </c>
      <c r="AG29" s="7">
        <v>3915221274816070</v>
      </c>
      <c r="AH29" s="7">
        <v>6323116987179480</v>
      </c>
      <c r="AM29">
        <v>27</v>
      </c>
      <c r="AN29" s="7">
        <v>2.37935181947854E+16</v>
      </c>
      <c r="AO29" s="9">
        <v>71.995192307692307</v>
      </c>
    </row>
    <row r="30" spans="32:41">
      <c r="AF30" s="6">
        <v>10</v>
      </c>
      <c r="AG30" s="7">
        <v>3.9034329041456496E+16</v>
      </c>
      <c r="AH30" s="7">
        <v>6400240384615380</v>
      </c>
      <c r="AM30">
        <v>28</v>
      </c>
      <c r="AN30" s="7">
        <v>2.36647498118571E+16</v>
      </c>
      <c r="AO30" s="9">
        <v>72.676282051282001</v>
      </c>
    </row>
    <row r="31" spans="32:41">
      <c r="AF31" s="6">
        <v>11</v>
      </c>
      <c r="AG31" s="7">
        <v>3.88032680474794E+16</v>
      </c>
      <c r="AH31" s="7">
        <v>6443309294871790</v>
      </c>
      <c r="AM31">
        <v>29</v>
      </c>
      <c r="AN31" s="7">
        <v>2.35575230305011E+16</v>
      </c>
      <c r="AO31" s="9">
        <v>72.726362179487097</v>
      </c>
    </row>
    <row r="32" spans="32:41">
      <c r="AF32" s="6">
        <v>12</v>
      </c>
      <c r="AG32" s="7">
        <v>3879505883119040</v>
      </c>
      <c r="AH32" s="7">
        <v>647235576923077</v>
      </c>
      <c r="AM32">
        <v>30</v>
      </c>
      <c r="AN32" s="7">
        <v>2.35416425252572E+16</v>
      </c>
      <c r="AO32" s="9">
        <v>72.706330128205096</v>
      </c>
    </row>
    <row r="33" spans="1:41">
      <c r="AF33" s="6">
        <v>13</v>
      </c>
      <c r="AG33" s="7">
        <v>3.8614878489420896E+16</v>
      </c>
      <c r="AH33" s="7">
        <v>6543469551282050</v>
      </c>
      <c r="AM33">
        <v>31</v>
      </c>
      <c r="AN33" s="7">
        <v>2.35242952322348E+16</v>
      </c>
      <c r="AO33" s="9">
        <v>73.808092948717899</v>
      </c>
    </row>
    <row r="34" spans="1:41">
      <c r="AF34" s="6">
        <v>14</v>
      </c>
      <c r="AG34" s="7">
        <v>3.8538193372579696E+16</v>
      </c>
      <c r="AH34" s="7">
        <v>6650641025641020</v>
      </c>
      <c r="AM34">
        <v>32</v>
      </c>
      <c r="AN34" s="7">
        <v>2.34110460525903E+16</v>
      </c>
      <c r="AO34" s="9">
        <v>73.747996794871796</v>
      </c>
    </row>
    <row r="35" spans="1:41">
      <c r="AF35" s="6">
        <v>15</v>
      </c>
      <c r="AG35" s="7">
        <v>3840950533671250</v>
      </c>
      <c r="AH35" s="7">
        <v>6676682692307690</v>
      </c>
      <c r="AM35">
        <v>33</v>
      </c>
      <c r="AN35" s="7">
        <v>2.33435698289137E+16</v>
      </c>
      <c r="AO35" s="9">
        <v>73.758012820512803</v>
      </c>
    </row>
    <row r="36" spans="1:41">
      <c r="AF36" s="6">
        <v>16</v>
      </c>
      <c r="AG36" s="7">
        <v>3835995669242660</v>
      </c>
      <c r="AH36" s="7">
        <v>6690705128205120</v>
      </c>
      <c r="AM36">
        <v>34</v>
      </c>
      <c r="AN36" s="7">
        <v>2317358348308460</v>
      </c>
      <c r="AO36" s="9">
        <v>74.028445512820497</v>
      </c>
    </row>
    <row r="37" spans="1:41">
      <c r="AF37" s="6">
        <v>17</v>
      </c>
      <c r="AG37" s="7">
        <v>3.83439633296086E+16</v>
      </c>
      <c r="AH37" s="7">
        <v>6779847756410250</v>
      </c>
      <c r="AM37">
        <v>35</v>
      </c>
      <c r="AN37" s="7">
        <v>2.32396917954469E+16</v>
      </c>
      <c r="AO37" s="9">
        <v>74.108573717948701</v>
      </c>
    </row>
    <row r="38" spans="1:41">
      <c r="A38" t="s">
        <v>46</v>
      </c>
      <c r="G38" t="s">
        <v>47</v>
      </c>
      <c r="AF38" s="6">
        <v>18</v>
      </c>
      <c r="AG38" s="7">
        <v>3820796042222240</v>
      </c>
      <c r="AH38" s="7">
        <v>6813902243589740</v>
      </c>
      <c r="AM38">
        <v>36</v>
      </c>
      <c r="AN38" s="7">
        <v>2.31137456404857E+16</v>
      </c>
      <c r="AO38" s="9">
        <v>74.409054487179404</v>
      </c>
    </row>
    <row r="39" spans="1:41">
      <c r="A39" s="3" t="s">
        <v>48</v>
      </c>
      <c r="B39" s="3"/>
      <c r="C39" s="3" t="s">
        <v>48</v>
      </c>
      <c r="G39" s="6" t="s">
        <v>49</v>
      </c>
      <c r="I39" s="6" t="s">
        <v>50</v>
      </c>
      <c r="K39" t="s">
        <v>39</v>
      </c>
      <c r="L39" s="3" t="s">
        <v>51</v>
      </c>
      <c r="M39" t="s">
        <v>52</v>
      </c>
      <c r="N39" s="3"/>
      <c r="AF39" s="6">
        <v>19</v>
      </c>
      <c r="AG39" s="7">
        <v>3.8157741436591504E+16</v>
      </c>
      <c r="AH39" s="7">
        <v>6842948717948710</v>
      </c>
      <c r="AM39">
        <v>37</v>
      </c>
      <c r="AN39" s="7">
        <v>2.30713377365699E+16</v>
      </c>
      <c r="AO39" s="9">
        <v>74.549278846153797</v>
      </c>
    </row>
    <row r="40" spans="1:41">
      <c r="A40" s="3" t="s">
        <v>53</v>
      </c>
      <c r="B40" s="3"/>
      <c r="C40" s="3" t="s">
        <v>54</v>
      </c>
      <c r="G40" s="6" t="s">
        <v>55</v>
      </c>
      <c r="I40" s="6" t="s">
        <v>56</v>
      </c>
      <c r="K40">
        <v>1</v>
      </c>
      <c r="L40" s="3" t="s">
        <v>57</v>
      </c>
      <c r="M40" t="s">
        <v>58</v>
      </c>
      <c r="N40" s="3"/>
      <c r="AF40" s="6">
        <v>20</v>
      </c>
      <c r="AG40" s="7">
        <v>3807161719371110</v>
      </c>
      <c r="AH40" s="7">
        <v>6873998397435890</v>
      </c>
      <c r="AM40">
        <v>38</v>
      </c>
      <c r="AN40" s="7">
        <v>2308414681141190</v>
      </c>
      <c r="AO40" s="9">
        <v>74.619391025640994</v>
      </c>
    </row>
    <row r="41" spans="1:41">
      <c r="A41" s="3" t="s">
        <v>59</v>
      </c>
      <c r="B41" s="3"/>
      <c r="C41" s="3" t="s">
        <v>60</v>
      </c>
      <c r="G41" s="6" t="s">
        <v>61</v>
      </c>
      <c r="I41" s="6" t="s">
        <v>62</v>
      </c>
      <c r="K41">
        <v>10</v>
      </c>
      <c r="L41" s="3" t="s">
        <v>63</v>
      </c>
      <c r="M41" t="s">
        <v>64</v>
      </c>
      <c r="N41" s="3"/>
      <c r="AF41" s="6">
        <v>21</v>
      </c>
      <c r="AG41" s="7">
        <v>3807211068349000</v>
      </c>
      <c r="AH41" s="7">
        <v>694511217948718</v>
      </c>
      <c r="AM41">
        <v>39</v>
      </c>
      <c r="AN41" s="7">
        <v>2292911605345890</v>
      </c>
      <c r="AO41" s="9">
        <v>74.789663461538396</v>
      </c>
    </row>
    <row r="42" spans="1:41">
      <c r="A42" s="3" t="s">
        <v>65</v>
      </c>
      <c r="B42" s="3"/>
      <c r="C42" s="3" t="s">
        <v>66</v>
      </c>
      <c r="G42" s="6" t="s">
        <v>67</v>
      </c>
      <c r="I42" s="6" t="s">
        <v>68</v>
      </c>
      <c r="K42">
        <v>20</v>
      </c>
      <c r="L42" s="12">
        <v>4.655E+16</v>
      </c>
      <c r="M42" t="s">
        <v>69</v>
      </c>
      <c r="N42" s="3"/>
      <c r="AF42" s="6">
        <v>22</v>
      </c>
      <c r="AG42" s="7">
        <v>3799704694136590</v>
      </c>
      <c r="AH42" s="7">
        <v>6928084935897430</v>
      </c>
      <c r="AM42">
        <v>40</v>
      </c>
      <c r="AN42" s="7">
        <v>2.28363474271236E+16</v>
      </c>
      <c r="AO42" s="9">
        <v>74.969951923076906</v>
      </c>
    </row>
    <row r="43" spans="1:41">
      <c r="A43" s="3" t="s">
        <v>70</v>
      </c>
      <c r="B43" s="3"/>
      <c r="C43" s="3" t="s">
        <v>71</v>
      </c>
      <c r="G43" s="6" t="s">
        <v>72</v>
      </c>
      <c r="I43" s="6" t="s">
        <v>73</v>
      </c>
      <c r="K43">
        <v>30</v>
      </c>
      <c r="L43" s="3" t="s">
        <v>74</v>
      </c>
      <c r="M43" t="s">
        <v>75</v>
      </c>
      <c r="N43" s="3"/>
      <c r="AF43" s="6">
        <v>23</v>
      </c>
      <c r="AG43" s="7">
        <v>3788673661916680</v>
      </c>
      <c r="AH43" s="7">
        <v>703525641025641</v>
      </c>
      <c r="AM43">
        <v>41</v>
      </c>
      <c r="AN43" s="7">
        <v>2283959700816710</v>
      </c>
      <c r="AO43" s="9">
        <v>74.759615384615302</v>
      </c>
    </row>
    <row r="44" spans="1:41">
      <c r="A44" s="3" t="s">
        <v>76</v>
      </c>
      <c r="B44" s="3"/>
      <c r="C44" s="3" t="s">
        <v>77</v>
      </c>
      <c r="G44" s="6" t="s">
        <v>78</v>
      </c>
      <c r="I44" s="6" t="s">
        <v>79</v>
      </c>
      <c r="K44">
        <v>40</v>
      </c>
      <c r="L44" s="3" t="s">
        <v>80</v>
      </c>
      <c r="M44" t="s">
        <v>81</v>
      </c>
      <c r="N44" s="3"/>
      <c r="AF44" s="6">
        <v>24</v>
      </c>
      <c r="AG44" s="7">
        <v>3.78815414416484E+16</v>
      </c>
      <c r="AH44" s="7">
        <v>7017227564102560</v>
      </c>
      <c r="AM44">
        <v>42</v>
      </c>
      <c r="AN44" s="7">
        <v>2275734534019070</v>
      </c>
      <c r="AO44" s="9">
        <v>75.170272435897402</v>
      </c>
    </row>
    <row r="45" spans="1:41">
      <c r="A45" s="3" t="s">
        <v>82</v>
      </c>
      <c r="B45" s="3"/>
      <c r="C45" s="3" t="s">
        <v>83</v>
      </c>
      <c r="G45" t="s">
        <v>84</v>
      </c>
      <c r="I45" t="s">
        <v>85</v>
      </c>
      <c r="K45">
        <v>50</v>
      </c>
      <c r="L45" s="3" t="s">
        <v>86</v>
      </c>
      <c r="M45" t="s">
        <v>87</v>
      </c>
      <c r="N45" s="3"/>
      <c r="AF45" s="6">
        <v>25</v>
      </c>
      <c r="AG45" s="7">
        <v>3.78680785191364E+16</v>
      </c>
      <c r="AH45" s="7">
        <v>700420673076923</v>
      </c>
      <c r="AM45">
        <v>43</v>
      </c>
      <c r="AN45" s="7">
        <v>227076625090379</v>
      </c>
      <c r="AO45" s="9">
        <v>75.691105769230703</v>
      </c>
    </row>
    <row r="46" spans="1:41">
      <c r="A46" s="3" t="s">
        <v>88</v>
      </c>
      <c r="B46" s="3"/>
      <c r="C46" s="3" t="s">
        <v>89</v>
      </c>
      <c r="K46">
        <v>60</v>
      </c>
      <c r="L46" s="3" t="s">
        <v>90</v>
      </c>
      <c r="M46" t="s">
        <v>91</v>
      </c>
      <c r="N46" s="3"/>
      <c r="AF46" s="6">
        <v>26</v>
      </c>
      <c r="AG46" s="7">
        <v>3782683758246590</v>
      </c>
      <c r="AH46" s="7">
        <v>711338141025641</v>
      </c>
      <c r="AM46">
        <v>44</v>
      </c>
      <c r="AN46" s="7">
        <v>2.26197804671067E+16</v>
      </c>
      <c r="AO46" s="9">
        <v>75.570913461538396</v>
      </c>
    </row>
    <row r="47" spans="1:41">
      <c r="A47" s="3" t="s">
        <v>92</v>
      </c>
      <c r="B47" s="3"/>
      <c r="C47" s="3" t="s">
        <v>93</v>
      </c>
      <c r="K47">
        <v>70</v>
      </c>
      <c r="L47" s="3" t="s">
        <v>94</v>
      </c>
      <c r="M47" t="s">
        <v>81</v>
      </c>
      <c r="N47" s="3"/>
      <c r="AF47" s="6">
        <v>27</v>
      </c>
      <c r="AG47" s="7">
        <v>3.7786863290346496E+16</v>
      </c>
      <c r="AH47" s="7">
        <v>7092347756410250</v>
      </c>
      <c r="AM47">
        <v>45</v>
      </c>
      <c r="AN47" s="7">
        <v>2259991370103290</v>
      </c>
      <c r="AO47" s="9">
        <v>75.6510416666666</v>
      </c>
    </row>
    <row r="48" spans="1:41">
      <c r="A48" s="3" t="s">
        <v>95</v>
      </c>
      <c r="B48" s="3"/>
      <c r="C48" s="3" t="s">
        <v>96</v>
      </c>
      <c r="K48">
        <v>80</v>
      </c>
      <c r="L48" s="3" t="s">
        <v>97</v>
      </c>
      <c r="M48" t="s">
        <v>98</v>
      </c>
      <c r="N48" s="3"/>
      <c r="AF48" s="6">
        <v>28</v>
      </c>
      <c r="AG48" s="7">
        <v>3.7752262433369904E+16</v>
      </c>
      <c r="AH48" s="7">
        <v>7138421474358970</v>
      </c>
      <c r="AM48">
        <v>46</v>
      </c>
      <c r="AN48" s="7">
        <v>2254898326213540</v>
      </c>
      <c r="AO48" s="9">
        <v>75.891426282051199</v>
      </c>
    </row>
    <row r="49" spans="1:41">
      <c r="A49" s="3" t="s">
        <v>99</v>
      </c>
      <c r="B49" s="3"/>
      <c r="C49" s="3" t="s">
        <v>100</v>
      </c>
      <c r="K49">
        <v>90</v>
      </c>
      <c r="L49" s="3" t="s">
        <v>101</v>
      </c>
      <c r="M49" t="s">
        <v>102</v>
      </c>
      <c r="N49" s="3"/>
      <c r="AF49" s="6">
        <v>29</v>
      </c>
      <c r="AG49" s="7">
        <v>3.7720162299963104E+16</v>
      </c>
      <c r="AH49" s="7">
        <v>721854967948718</v>
      </c>
      <c r="AM49">
        <v>47</v>
      </c>
      <c r="AN49" s="7">
        <v>2257197330548210</v>
      </c>
      <c r="AO49" s="9">
        <v>75.620993589743506</v>
      </c>
    </row>
    <row r="50" spans="1:41">
      <c r="A50" s="3" t="s">
        <v>84</v>
      </c>
      <c r="B50" s="3"/>
      <c r="C50" s="3" t="s">
        <v>85</v>
      </c>
      <c r="K50">
        <v>100</v>
      </c>
      <c r="L50" s="3" t="s">
        <v>103</v>
      </c>
      <c r="M50" t="s">
        <v>104</v>
      </c>
      <c r="N50" s="3"/>
      <c r="AF50" s="6">
        <v>30</v>
      </c>
      <c r="AG50" s="7">
        <v>3765686977826630</v>
      </c>
      <c r="AH50" s="7">
        <v>721454326923077</v>
      </c>
      <c r="AM50">
        <v>48</v>
      </c>
      <c r="AN50" s="7">
        <v>2.24604850243299E+16</v>
      </c>
      <c r="AO50" s="9">
        <v>76.101762820512803</v>
      </c>
    </row>
    <row r="51" spans="1:41" ht="15.75">
      <c r="A51" s="11" t="s">
        <v>105</v>
      </c>
      <c r="AF51" s="6">
        <v>31</v>
      </c>
      <c r="AG51" s="7">
        <v>3.7617049027711904E+16</v>
      </c>
      <c r="AH51" s="7">
        <v>7139423076923070</v>
      </c>
      <c r="AM51">
        <v>49</v>
      </c>
      <c r="AN51" s="7">
        <v>2.24810685377854E+16</v>
      </c>
      <c r="AO51" s="9">
        <v>76.262019230769198</v>
      </c>
    </row>
    <row r="52" spans="1:41">
      <c r="A52" s="6" t="s">
        <v>4</v>
      </c>
      <c r="B52" s="6" t="s">
        <v>106</v>
      </c>
      <c r="C52" s="6" t="s">
        <v>51</v>
      </c>
      <c r="G52" s="6" t="s">
        <v>4</v>
      </c>
      <c r="H52" t="s">
        <v>107</v>
      </c>
      <c r="I52" t="s">
        <v>108</v>
      </c>
      <c r="AF52" s="6">
        <v>32</v>
      </c>
      <c r="AG52" s="7">
        <v>3.75503036242264E+16</v>
      </c>
      <c r="AH52" s="7">
        <v>7210536858974350</v>
      </c>
      <c r="AM52">
        <v>50</v>
      </c>
      <c r="AN52" s="7">
        <v>224759568862426</v>
      </c>
      <c r="AO52" s="9">
        <v>76.101762820512803</v>
      </c>
    </row>
    <row r="53" spans="1:41">
      <c r="A53" s="6">
        <v>10</v>
      </c>
      <c r="B53" s="6" t="s">
        <v>109</v>
      </c>
      <c r="C53" s="6" t="s">
        <v>74</v>
      </c>
      <c r="G53" s="6">
        <v>0</v>
      </c>
      <c r="H53" t="s">
        <v>110</v>
      </c>
      <c r="I53" s="6" t="s">
        <v>111</v>
      </c>
      <c r="AF53" s="6">
        <v>33</v>
      </c>
      <c r="AG53" s="7">
        <v>3751600091885290</v>
      </c>
      <c r="AH53" s="7">
        <v>7211538461538460</v>
      </c>
    </row>
    <row r="54" spans="1:41">
      <c r="A54" s="6">
        <v>20</v>
      </c>
      <c r="B54" s="6" t="s">
        <v>112</v>
      </c>
      <c r="C54" s="6" t="s">
        <v>113</v>
      </c>
      <c r="G54" s="6">
        <v>10</v>
      </c>
      <c r="H54" t="s">
        <v>114</v>
      </c>
      <c r="I54" s="6" t="s">
        <v>115</v>
      </c>
      <c r="AF54" s="6">
        <v>34</v>
      </c>
      <c r="AG54" s="7">
        <v>3752442790911740</v>
      </c>
      <c r="AH54" s="7">
        <v>7248597756410250</v>
      </c>
    </row>
    <row r="55" spans="1:41">
      <c r="A55" s="6">
        <v>30</v>
      </c>
      <c r="B55" s="6">
        <v>21</v>
      </c>
      <c r="C55" s="6" t="s">
        <v>116</v>
      </c>
      <c r="G55" s="6">
        <v>20</v>
      </c>
      <c r="H55" t="s">
        <v>117</v>
      </c>
      <c r="I55" s="6" t="s">
        <v>118</v>
      </c>
      <c r="AF55" s="6">
        <v>35</v>
      </c>
      <c r="AG55" s="7">
        <v>3.75098975621736E+16</v>
      </c>
      <c r="AH55" s="7">
        <v>723457532051282</v>
      </c>
      <c r="AM55" s="15" t="s">
        <v>119</v>
      </c>
      <c r="AN55" s="15"/>
      <c r="AO55" s="15"/>
    </row>
    <row r="56" spans="1:41">
      <c r="A56" s="6">
        <v>40</v>
      </c>
      <c r="B56" s="6" t="s">
        <v>120</v>
      </c>
      <c r="C56" s="6" t="s">
        <v>121</v>
      </c>
      <c r="G56" s="6">
        <v>30</v>
      </c>
      <c r="H56" t="s">
        <v>122</v>
      </c>
      <c r="I56" s="6" t="s">
        <v>123</v>
      </c>
      <c r="AF56" s="6">
        <v>36</v>
      </c>
      <c r="AG56" s="7">
        <v>3.7466149354592304E+16</v>
      </c>
      <c r="AH56" s="7">
        <v>7301682692307690</v>
      </c>
      <c r="AM56" t="s">
        <v>14</v>
      </c>
      <c r="AN56" t="s">
        <v>44</v>
      </c>
      <c r="AO56" t="s">
        <v>45</v>
      </c>
    </row>
    <row r="57" spans="1:41">
      <c r="A57" s="6">
        <v>50</v>
      </c>
      <c r="B57" s="6" t="s">
        <v>124</v>
      </c>
      <c r="C57" s="6" t="s">
        <v>125</v>
      </c>
      <c r="G57" s="6">
        <v>40</v>
      </c>
      <c r="H57" t="s">
        <v>126</v>
      </c>
      <c r="I57" s="6" t="s">
        <v>127</v>
      </c>
      <c r="AF57" s="6">
        <v>37</v>
      </c>
      <c r="AG57" s="7">
        <v>3739405416830990</v>
      </c>
      <c r="AH57" s="7">
        <v>7353766025641020</v>
      </c>
      <c r="AM57">
        <v>1</v>
      </c>
      <c r="AN57" s="7">
        <v>5511069155962030</v>
      </c>
      <c r="AO57" s="7">
        <v>4220753205128200</v>
      </c>
    </row>
    <row r="58" spans="1:41">
      <c r="A58" s="6">
        <v>60</v>
      </c>
      <c r="B58" s="6" t="s">
        <v>128</v>
      </c>
      <c r="C58" s="6" t="s">
        <v>129</v>
      </c>
      <c r="G58" s="6">
        <v>50</v>
      </c>
      <c r="H58" t="s">
        <v>130</v>
      </c>
      <c r="I58" s="6" t="s">
        <v>131</v>
      </c>
      <c r="AF58" s="6">
        <v>38</v>
      </c>
      <c r="AG58" s="7">
        <v>3.74047759496248E+16</v>
      </c>
      <c r="AH58" s="7">
        <v>7298677884615380</v>
      </c>
      <c r="AM58">
        <v>2</v>
      </c>
      <c r="AN58" s="7">
        <v>5331151253137830</v>
      </c>
      <c r="AO58" s="7">
        <v>4.5753205128205104E+16</v>
      </c>
    </row>
    <row r="59" spans="1:41">
      <c r="A59" s="6">
        <v>70</v>
      </c>
      <c r="B59" s="6" t="s">
        <v>132</v>
      </c>
      <c r="C59" s="6" t="s">
        <v>118</v>
      </c>
      <c r="AF59" s="6">
        <v>39</v>
      </c>
      <c r="AG59" s="7">
        <v>3.7377093192858496E+16</v>
      </c>
      <c r="AH59" s="7">
        <v>7333733974358970</v>
      </c>
      <c r="AM59">
        <v>3</v>
      </c>
      <c r="AN59" s="7">
        <v>5263676274128440</v>
      </c>
      <c r="AO59" s="7">
        <v>4902844551282050</v>
      </c>
    </row>
    <row r="60" spans="1:41">
      <c r="A60" s="6">
        <v>80</v>
      </c>
      <c r="B60" s="6" t="s">
        <v>133</v>
      </c>
      <c r="C60" s="6" t="s">
        <v>134</v>
      </c>
      <c r="AF60" s="6">
        <v>40</v>
      </c>
      <c r="AG60" s="7">
        <v>3732316052608000</v>
      </c>
      <c r="AH60" s="7">
        <v>7372796474358970</v>
      </c>
      <c r="AM60">
        <v>4</v>
      </c>
      <c r="AN60" s="7">
        <v>5215060674227200</v>
      </c>
      <c r="AO60" s="7">
        <v>5136217948717940</v>
      </c>
    </row>
    <row r="61" spans="1:41">
      <c r="A61" s="6">
        <v>90</v>
      </c>
      <c r="B61" s="6" t="s">
        <v>135</v>
      </c>
      <c r="C61" s="6" t="s">
        <v>136</v>
      </c>
      <c r="AF61" s="6">
        <v>41</v>
      </c>
      <c r="AG61" s="7">
        <v>3.7300715746023696E+16</v>
      </c>
      <c r="AH61" s="7">
        <v>739483173076923</v>
      </c>
      <c r="AM61">
        <v>5</v>
      </c>
      <c r="AN61" s="7">
        <v>5181723130054960</v>
      </c>
      <c r="AO61" s="7">
        <v>5193309294871790</v>
      </c>
    </row>
    <row r="62" spans="1:41">
      <c r="A62" s="6">
        <v>100</v>
      </c>
      <c r="B62" s="6" t="s">
        <v>110</v>
      </c>
      <c r="C62" s="6" t="s">
        <v>137</v>
      </c>
      <c r="F62" t="s">
        <v>138</v>
      </c>
      <c r="G62" t="s">
        <v>139</v>
      </c>
      <c r="AF62" s="6">
        <v>42</v>
      </c>
      <c r="AG62" s="7">
        <v>3.7284047664740096E+16</v>
      </c>
      <c r="AH62" s="7">
        <v>7408854166666660</v>
      </c>
      <c r="AM62">
        <v>6</v>
      </c>
      <c r="AN62" s="7">
        <v>5162550715911080</v>
      </c>
      <c r="AO62" s="7">
        <v>5469751602564100</v>
      </c>
    </row>
    <row r="63" spans="1:41">
      <c r="F63" t="s">
        <v>140</v>
      </c>
      <c r="G63" s="7">
        <v>6934094551282050</v>
      </c>
      <c r="AF63" s="6">
        <v>43</v>
      </c>
      <c r="AG63" s="7">
        <v>3.72323259206918E+16</v>
      </c>
      <c r="AH63" s="7">
        <v>7440905448717940</v>
      </c>
      <c r="AM63">
        <v>7</v>
      </c>
      <c r="AN63" s="7">
        <v>514199193074153</v>
      </c>
      <c r="AO63" s="7">
        <v>5618990384615380</v>
      </c>
    </row>
    <row r="64" spans="1:41">
      <c r="F64" t="s">
        <v>141</v>
      </c>
      <c r="G64" s="7">
        <v>7091346153846150</v>
      </c>
      <c r="AF64" s="6">
        <v>44</v>
      </c>
      <c r="AG64" s="7">
        <v>3.72737018695244E+16</v>
      </c>
      <c r="AH64" s="7">
        <v>7479967948717940</v>
      </c>
      <c r="AM64">
        <v>8</v>
      </c>
      <c r="AN64" s="7">
        <v>5128474871317540</v>
      </c>
      <c r="AO64" s="7">
        <v>578125</v>
      </c>
    </row>
    <row r="65" spans="1:41">
      <c r="F65" t="s">
        <v>142</v>
      </c>
      <c r="G65" s="7">
        <v>7333733974358970</v>
      </c>
      <c r="AF65" s="6">
        <v>45</v>
      </c>
      <c r="AG65" s="7">
        <v>3.7256855279971296E+16</v>
      </c>
      <c r="AH65" s="7">
        <v>7479967948717940</v>
      </c>
      <c r="AM65">
        <v>9</v>
      </c>
      <c r="AN65" s="7">
        <v>5115498278691210</v>
      </c>
      <c r="AO65" s="7">
        <v>5.9515224358974304E+16</v>
      </c>
    </row>
    <row r="66" spans="1:41">
      <c r="B66" s="15" t="s">
        <v>35</v>
      </c>
      <c r="C66" s="15"/>
      <c r="F66" t="s">
        <v>143</v>
      </c>
      <c r="G66" s="7">
        <v>74.539262820512803</v>
      </c>
      <c r="AF66" s="6">
        <v>46</v>
      </c>
      <c r="AG66" s="7">
        <v>3.72390299882644E+16</v>
      </c>
      <c r="AH66" s="7">
        <v>7442908653846150</v>
      </c>
      <c r="AM66">
        <v>10</v>
      </c>
      <c r="AN66" s="7">
        <v>5103881919078330</v>
      </c>
      <c r="AO66" s="7">
        <v>6038661858974350</v>
      </c>
    </row>
    <row r="67" spans="1:41">
      <c r="A67" t="s">
        <v>41</v>
      </c>
      <c r="B67" t="s">
        <v>10</v>
      </c>
      <c r="C67" t="s">
        <v>41</v>
      </c>
      <c r="F67">
        <v>1</v>
      </c>
      <c r="G67" s="9">
        <v>76.101762820512803</v>
      </c>
      <c r="AF67" s="6">
        <v>47</v>
      </c>
      <c r="AG67" s="7">
        <v>371569536343599</v>
      </c>
      <c r="AH67" s="7">
        <v>7459935897435890</v>
      </c>
      <c r="AM67">
        <v>11</v>
      </c>
      <c r="AN67" s="7">
        <v>5.08907286815154E+16</v>
      </c>
      <c r="AO67" s="7">
        <v>6104767628205120</v>
      </c>
    </row>
    <row r="68" spans="1:41">
      <c r="A68">
        <v>32</v>
      </c>
      <c r="B68">
        <v>72.42</v>
      </c>
      <c r="C68">
        <v>32</v>
      </c>
      <c r="AF68" s="6">
        <v>48</v>
      </c>
      <c r="AG68" s="7">
        <v>3.7146223086577104E+16</v>
      </c>
      <c r="AH68" s="7">
        <v>7488982371794870</v>
      </c>
      <c r="AM68">
        <v>12</v>
      </c>
      <c r="AN68" s="7">
        <v>5087035604623640</v>
      </c>
      <c r="AO68" s="7">
        <v>6205929487179480</v>
      </c>
    </row>
    <row r="69" spans="1:41">
      <c r="A69">
        <v>64</v>
      </c>
      <c r="B69">
        <v>72.56</v>
      </c>
      <c r="C69">
        <v>64</v>
      </c>
      <c r="AF69" s="6">
        <v>49</v>
      </c>
      <c r="AG69" s="7">
        <v>3.7173845786314704E+16</v>
      </c>
      <c r="AH69" s="7">
        <v>746895032051282</v>
      </c>
      <c r="AM69">
        <v>13</v>
      </c>
      <c r="AN69" s="7">
        <v>5074472767267470</v>
      </c>
      <c r="AO69" s="7">
        <v>6.2810496794871696E+16</v>
      </c>
    </row>
    <row r="70" spans="1:41">
      <c r="A70">
        <v>96</v>
      </c>
      <c r="B70">
        <v>72.69</v>
      </c>
      <c r="C70">
        <v>96</v>
      </c>
      <c r="AF70" s="6">
        <v>50</v>
      </c>
      <c r="AG70" s="7">
        <v>3.7126353496160198</v>
      </c>
      <c r="AH70" s="7">
        <v>74.539262820512803</v>
      </c>
      <c r="AM70">
        <v>14</v>
      </c>
      <c r="AN70" s="7">
        <v>5070422453758040</v>
      </c>
      <c r="AO70" s="7">
        <v>6356169871794870</v>
      </c>
    </row>
    <row r="71" spans="1:41">
      <c r="A71">
        <v>128</v>
      </c>
      <c r="B71">
        <v>72.680000000000007</v>
      </c>
      <c r="C71">
        <v>128</v>
      </c>
      <c r="AM71">
        <v>15</v>
      </c>
      <c r="AN71" s="7">
        <v>5062378944494780</v>
      </c>
      <c r="AO71" s="7">
        <v>6.3802083333333296E+16</v>
      </c>
    </row>
    <row r="72" spans="1:41">
      <c r="AM72">
        <v>16</v>
      </c>
      <c r="AN72" s="7">
        <v>5054199962126900</v>
      </c>
      <c r="AO72" s="7">
        <v>6468349358974350</v>
      </c>
    </row>
    <row r="73" spans="1:41">
      <c r="AM73">
        <v>17</v>
      </c>
      <c r="AN73" s="7">
        <v>5.0567928289755696E+16</v>
      </c>
      <c r="AO73" s="7">
        <v>6486378205128200</v>
      </c>
    </row>
    <row r="74" spans="1:41">
      <c r="AM74">
        <v>18</v>
      </c>
      <c r="AN74" s="7">
        <v>5048784141051460</v>
      </c>
      <c r="AO74" s="7">
        <v>6603565705128200</v>
      </c>
    </row>
    <row r="75" spans="1:41">
      <c r="AM75">
        <v>19</v>
      </c>
      <c r="AN75" s="7">
        <v>5.0449055940676896E+16</v>
      </c>
      <c r="AO75" s="7">
        <v>6612580128205120</v>
      </c>
    </row>
    <row r="76" spans="1:41">
      <c r="AM76">
        <v>20</v>
      </c>
      <c r="AN76" s="7">
        <v>5042639529399380</v>
      </c>
      <c r="AO76" s="7">
        <v>6631610576923070</v>
      </c>
    </row>
    <row r="77" spans="1:41">
      <c r="AM77">
        <v>21</v>
      </c>
      <c r="AN77" s="7">
        <v>5038043721516920</v>
      </c>
      <c r="AO77" s="7">
        <v>6702724358974350</v>
      </c>
    </row>
    <row r="78" spans="1:41">
      <c r="AM78">
        <v>22</v>
      </c>
      <c r="AN78" s="7">
        <v>5033519236246740</v>
      </c>
      <c r="AO78" s="7">
        <v>6764823717948710</v>
      </c>
    </row>
    <row r="79" spans="1:41">
      <c r="AM79">
        <v>23</v>
      </c>
      <c r="AN79" s="7">
        <v>5.0329827210842E+16</v>
      </c>
      <c r="AO79" s="7">
        <v>6754807692307690</v>
      </c>
    </row>
    <row r="80" spans="1:41">
      <c r="AM80">
        <v>24</v>
      </c>
      <c r="AN80" s="7">
        <v>5026300975603930</v>
      </c>
      <c r="AO80" s="7">
        <v>676582532051282</v>
      </c>
    </row>
    <row r="81" spans="39:41">
      <c r="AM81">
        <v>25</v>
      </c>
      <c r="AN81" s="7">
        <v>5.0255235427465104E+16</v>
      </c>
      <c r="AO81" s="7">
        <v>680488782051282</v>
      </c>
    </row>
    <row r="82" spans="39:41">
      <c r="AM82">
        <v>26</v>
      </c>
      <c r="AN82" s="7">
        <v>5020923849252550</v>
      </c>
      <c r="AO82" s="7">
        <v>6834935897435890</v>
      </c>
    </row>
    <row r="83" spans="39:41">
      <c r="AM83">
        <v>27</v>
      </c>
      <c r="AN83" s="7">
        <v>5018500183790150</v>
      </c>
      <c r="AO83" s="7">
        <v>6892027243589740</v>
      </c>
    </row>
    <row r="84" spans="39:41">
      <c r="AM84">
        <v>28</v>
      </c>
      <c r="AN84" s="7">
        <v>5013472537505320</v>
      </c>
      <c r="AO84" s="7">
        <v>6943108974358970</v>
      </c>
    </row>
    <row r="85" spans="39:41">
      <c r="AM85">
        <v>29</v>
      </c>
      <c r="AN85" s="7">
        <v>501471586227417</v>
      </c>
      <c r="AO85" s="7">
        <v>6934094551282050</v>
      </c>
    </row>
    <row r="86" spans="39:41">
      <c r="AM86">
        <v>30</v>
      </c>
      <c r="AN86" s="7">
        <v>5.0130044668148704E+16</v>
      </c>
      <c r="AO86" s="7">
        <v>6947115384615380</v>
      </c>
    </row>
    <row r="87" spans="39:41">
      <c r="AM87">
        <v>31</v>
      </c>
      <c r="AN87" s="7">
        <v>5.01024000950348E+16</v>
      </c>
      <c r="AO87" s="7">
        <v>700020032051282</v>
      </c>
    </row>
    <row r="88" spans="39:41">
      <c r="AM88">
        <v>32</v>
      </c>
      <c r="AN88" s="7">
        <v>5.0080506104689296E+16</v>
      </c>
      <c r="AO88" s="7">
        <v>6972155448717940</v>
      </c>
    </row>
    <row r="89" spans="39:41">
      <c r="AM89">
        <v>33</v>
      </c>
      <c r="AN89" s="7">
        <v>5003064607962580</v>
      </c>
      <c r="AO89" s="7">
        <v>7007211538461530</v>
      </c>
    </row>
    <row r="90" spans="39:41">
      <c r="AM90">
        <v>34</v>
      </c>
      <c r="AN90" s="7">
        <v>5001376142257290</v>
      </c>
      <c r="AO90" s="7">
        <v>7081330128205120</v>
      </c>
    </row>
    <row r="91" spans="39:41">
      <c r="AM91">
        <v>35</v>
      </c>
      <c r="AN91" s="7">
        <v>4.99715620432144E+16</v>
      </c>
      <c r="AO91" s="7">
        <v>7067307692307690</v>
      </c>
    </row>
    <row r="92" spans="39:41">
      <c r="AM92">
        <v>36</v>
      </c>
      <c r="AN92" s="7">
        <v>4999430583073540</v>
      </c>
      <c r="AO92" s="7">
        <v>7112379807692300</v>
      </c>
    </row>
    <row r="93" spans="39:41">
      <c r="AM93">
        <v>37</v>
      </c>
      <c r="AN93" s="7">
        <v>4997017999795760</v>
      </c>
      <c r="AO93" s="7">
        <v>7114383012820510</v>
      </c>
    </row>
    <row r="94" spans="39:41">
      <c r="AM94">
        <v>38</v>
      </c>
      <c r="AN94" s="7">
        <v>4993278253995450</v>
      </c>
      <c r="AO94" s="7">
        <v>7087339743589740</v>
      </c>
    </row>
    <row r="95" spans="39:41">
      <c r="AM95">
        <v>39</v>
      </c>
      <c r="AN95" s="7">
        <v>4.99336110139504E+16</v>
      </c>
      <c r="AO95" s="7">
        <v>7161458333333330</v>
      </c>
    </row>
    <row r="96" spans="39:41">
      <c r="AM96">
        <v>40</v>
      </c>
      <c r="AN96" s="7">
        <v>4990377748929530</v>
      </c>
      <c r="AO96" s="7">
        <v>7162459935897430</v>
      </c>
    </row>
    <row r="97" spans="39:41">
      <c r="AM97">
        <v>41</v>
      </c>
      <c r="AN97" s="7">
        <v>4987039204132860</v>
      </c>
      <c r="AO97" s="7">
        <v>7184495192307690</v>
      </c>
    </row>
    <row r="98" spans="39:41">
      <c r="AM98">
        <v>42</v>
      </c>
      <c r="AN98" s="7">
        <v>498816977036305</v>
      </c>
      <c r="AO98" s="7">
        <v>719951923076923</v>
      </c>
    </row>
    <row r="99" spans="39:41">
      <c r="AM99">
        <v>43</v>
      </c>
      <c r="AN99" s="7">
        <v>4984177569853950</v>
      </c>
      <c r="AO99" s="7">
        <v>721854967948718</v>
      </c>
    </row>
    <row r="100" spans="39:41">
      <c r="AM100">
        <v>44</v>
      </c>
      <c r="AN100" s="7">
        <v>4986377082726890</v>
      </c>
      <c r="AO100" s="7">
        <v>7284655448717940</v>
      </c>
    </row>
    <row r="101" spans="39:41">
      <c r="AM101">
        <v>45</v>
      </c>
      <c r="AN101" s="7">
        <v>4985249076745440</v>
      </c>
      <c r="AO101" s="7">
        <v>7182491987179480</v>
      </c>
    </row>
    <row r="102" spans="39:41">
      <c r="AM102">
        <v>46</v>
      </c>
      <c r="AN102" s="7">
        <v>4981151556357350</v>
      </c>
      <c r="AO102" s="7">
        <v>7280649038461530</v>
      </c>
    </row>
    <row r="103" spans="39:41">
      <c r="AM103">
        <v>47</v>
      </c>
      <c r="AN103" s="7">
        <v>4979713909442600</v>
      </c>
      <c r="AO103" s="7">
        <v>729667467948718</v>
      </c>
    </row>
    <row r="104" spans="39:41">
      <c r="AM104">
        <v>48</v>
      </c>
      <c r="AN104" s="7">
        <v>4976655825590470</v>
      </c>
      <c r="AO104" s="7">
        <v>726963141025641</v>
      </c>
    </row>
    <row r="105" spans="39:41">
      <c r="AM105">
        <v>49</v>
      </c>
      <c r="AN105" s="7">
        <v>4980807367960610</v>
      </c>
      <c r="AO105" s="7">
        <v>7307692307692300</v>
      </c>
    </row>
    <row r="106" spans="39:41">
      <c r="AM106">
        <v>50</v>
      </c>
      <c r="AN106" s="7">
        <v>4975322948357990</v>
      </c>
      <c r="AO106" s="7">
        <v>7333733974358970</v>
      </c>
    </row>
    <row r="107" spans="39:41">
      <c r="AN107" s="7"/>
      <c r="AO107" s="7"/>
    </row>
    <row r="108" spans="39:41">
      <c r="AM108" s="15" t="s">
        <v>144</v>
      </c>
      <c r="AN108" s="15"/>
      <c r="AO108" s="15"/>
    </row>
    <row r="109" spans="39:41">
      <c r="AM109" s="6" t="s">
        <v>14</v>
      </c>
      <c r="AN109" t="s">
        <v>44</v>
      </c>
      <c r="AO109" t="s">
        <v>45</v>
      </c>
    </row>
    <row r="110" spans="39:41">
      <c r="AM110" s="6">
        <v>1</v>
      </c>
      <c r="AN110" s="7">
        <v>4.5472892431112397</v>
      </c>
      <c r="AO110" s="7">
        <v>44.1306089743589</v>
      </c>
    </row>
    <row r="111" spans="39:41">
      <c r="AM111" s="6">
        <v>2</v>
      </c>
      <c r="AN111" s="7">
        <v>4.2545373048537796</v>
      </c>
      <c r="AO111" s="7">
        <v>48.768028846153797</v>
      </c>
    </row>
    <row r="112" spans="39:41">
      <c r="AM112" s="6">
        <v>3</v>
      </c>
      <c r="AN112" s="7">
        <v>4.1292386641869099</v>
      </c>
      <c r="AO112" s="7">
        <v>52.403846153846096</v>
      </c>
    </row>
    <row r="113" spans="39:41">
      <c r="AM113" s="6">
        <v>4</v>
      </c>
      <c r="AN113" s="7">
        <v>4.0680779499885296E+16</v>
      </c>
      <c r="AO113" s="7">
        <v>5525841346153840</v>
      </c>
    </row>
    <row r="114" spans="39:41">
      <c r="AM114" s="6">
        <v>5</v>
      </c>
      <c r="AN114" s="7">
        <v>4018757629394530</v>
      </c>
      <c r="AO114" s="7">
        <v>5759214743589740</v>
      </c>
    </row>
    <row r="115" spans="39:41">
      <c r="AM115" s="6">
        <v>6</v>
      </c>
      <c r="AN115" s="7">
        <v>398581704665453</v>
      </c>
      <c r="AO115" s="7">
        <v>5932491987179480</v>
      </c>
    </row>
    <row r="116" spans="39:41">
      <c r="AM116" s="6">
        <v>7</v>
      </c>
      <c r="AN116" s="7">
        <v>3.9546108001317696E+16</v>
      </c>
      <c r="AO116" s="7">
        <v>6090745192307690</v>
      </c>
    </row>
    <row r="117" spans="39:41">
      <c r="AM117" s="6">
        <v>8</v>
      </c>
      <c r="AN117" s="7">
        <v>3.9360089448782096E+16</v>
      </c>
      <c r="AO117" s="7">
        <v>6.1858974358974304E+16</v>
      </c>
    </row>
    <row r="118" spans="39:41">
      <c r="AM118" s="6">
        <v>9</v>
      </c>
      <c r="AN118" s="7">
        <v>3915221274816070</v>
      </c>
      <c r="AO118" s="7">
        <v>6323116987179480</v>
      </c>
    </row>
    <row r="119" spans="39:41">
      <c r="AM119" s="6">
        <v>10</v>
      </c>
      <c r="AN119" s="7">
        <v>3.9034329041456496E+16</v>
      </c>
      <c r="AO119" s="7">
        <v>6400240384615380</v>
      </c>
    </row>
    <row r="120" spans="39:41">
      <c r="AM120" s="6">
        <v>11</v>
      </c>
      <c r="AN120" s="7">
        <v>3.88032680474794E+16</v>
      </c>
      <c r="AO120" s="7">
        <v>6443309294871790</v>
      </c>
    </row>
    <row r="121" spans="39:41">
      <c r="AM121" s="6">
        <v>12</v>
      </c>
      <c r="AN121" s="7">
        <v>3879505883119040</v>
      </c>
      <c r="AO121" s="7">
        <v>647235576923077</v>
      </c>
    </row>
    <row r="122" spans="39:41">
      <c r="AM122" s="6">
        <v>13</v>
      </c>
      <c r="AN122" s="7">
        <v>3.8614878489420896E+16</v>
      </c>
      <c r="AO122" s="7">
        <v>6543469551282050</v>
      </c>
    </row>
    <row r="123" spans="39:41">
      <c r="AM123" s="6">
        <v>14</v>
      </c>
      <c r="AN123" s="7">
        <v>3.8538193372579696E+16</v>
      </c>
      <c r="AO123" s="7">
        <v>6650641025641020</v>
      </c>
    </row>
    <row r="124" spans="39:41">
      <c r="AM124" s="6">
        <v>15</v>
      </c>
      <c r="AN124" s="7">
        <v>3840950533671250</v>
      </c>
      <c r="AO124" s="7">
        <v>6676682692307690</v>
      </c>
    </row>
    <row r="125" spans="39:41">
      <c r="AM125" s="6">
        <v>16</v>
      </c>
      <c r="AN125" s="7">
        <v>3835995669242660</v>
      </c>
      <c r="AO125" s="7">
        <v>6690705128205120</v>
      </c>
    </row>
    <row r="126" spans="39:41">
      <c r="AM126" s="6">
        <v>17</v>
      </c>
      <c r="AN126" s="7">
        <v>3.83439633296086E+16</v>
      </c>
      <c r="AO126" s="7">
        <v>6779847756410250</v>
      </c>
    </row>
    <row r="127" spans="39:41">
      <c r="AM127" s="6">
        <v>18</v>
      </c>
      <c r="AN127" s="7">
        <v>3820796042222240</v>
      </c>
      <c r="AO127" s="7">
        <v>6813902243589740</v>
      </c>
    </row>
    <row r="128" spans="39:41">
      <c r="AM128" s="6">
        <v>19</v>
      </c>
      <c r="AN128" s="7">
        <v>3.8157741436591504E+16</v>
      </c>
      <c r="AO128" s="7">
        <v>6842948717948710</v>
      </c>
    </row>
    <row r="129" spans="39:41">
      <c r="AM129" s="6">
        <v>20</v>
      </c>
      <c r="AN129" s="7">
        <v>3807161719371110</v>
      </c>
      <c r="AO129" s="7">
        <v>6873998397435890</v>
      </c>
    </row>
    <row r="130" spans="39:41">
      <c r="AM130" s="6">
        <v>21</v>
      </c>
      <c r="AN130" s="7">
        <v>3807211068349000</v>
      </c>
      <c r="AO130" s="7">
        <v>694511217948718</v>
      </c>
    </row>
    <row r="131" spans="39:41">
      <c r="AM131" s="6">
        <v>22</v>
      </c>
      <c r="AN131" s="7">
        <v>3799704694136590</v>
      </c>
      <c r="AO131" s="7">
        <v>6928084935897430</v>
      </c>
    </row>
    <row r="132" spans="39:41">
      <c r="AM132" s="6">
        <v>23</v>
      </c>
      <c r="AN132" s="7">
        <v>3788673661916680</v>
      </c>
      <c r="AO132" s="7">
        <v>703525641025641</v>
      </c>
    </row>
    <row r="133" spans="39:41">
      <c r="AM133" s="6">
        <v>24</v>
      </c>
      <c r="AN133" s="7">
        <v>3.78815414416484E+16</v>
      </c>
      <c r="AO133" s="7">
        <v>7017227564102560</v>
      </c>
    </row>
    <row r="134" spans="39:41">
      <c r="AM134" s="6">
        <v>25</v>
      </c>
      <c r="AN134" s="7">
        <v>3.78680785191364E+16</v>
      </c>
      <c r="AO134" s="7">
        <v>700420673076923</v>
      </c>
    </row>
    <row r="135" spans="39:41">
      <c r="AM135" s="6">
        <v>26</v>
      </c>
      <c r="AN135" s="7">
        <v>3782683758246590</v>
      </c>
      <c r="AO135" s="7">
        <v>711338141025641</v>
      </c>
    </row>
    <row r="136" spans="39:41">
      <c r="AM136" s="6">
        <v>27</v>
      </c>
      <c r="AN136" s="7">
        <v>3.7786863290346496E+16</v>
      </c>
      <c r="AO136" s="7">
        <v>7092347756410250</v>
      </c>
    </row>
    <row r="137" spans="39:41">
      <c r="AM137" s="6">
        <v>28</v>
      </c>
      <c r="AN137" s="7">
        <v>3.7752262433369904E+16</v>
      </c>
      <c r="AO137" s="7">
        <v>7138421474358970</v>
      </c>
    </row>
    <row r="138" spans="39:41">
      <c r="AM138" s="6">
        <v>29</v>
      </c>
      <c r="AN138" s="7">
        <v>3.7720162299963104E+16</v>
      </c>
      <c r="AO138" s="7">
        <v>721854967948718</v>
      </c>
    </row>
    <row r="139" spans="39:41">
      <c r="AM139" s="6">
        <v>30</v>
      </c>
      <c r="AN139" s="7">
        <v>3765686977826630</v>
      </c>
      <c r="AO139" s="7">
        <v>721454326923077</v>
      </c>
    </row>
    <row r="140" spans="39:41">
      <c r="AM140" s="6">
        <v>31</v>
      </c>
      <c r="AN140" s="7">
        <v>3.7617049027711904E+16</v>
      </c>
      <c r="AO140" s="7">
        <v>7139423076923070</v>
      </c>
    </row>
    <row r="141" spans="39:41">
      <c r="AM141" s="6">
        <v>32</v>
      </c>
      <c r="AN141" s="7">
        <v>3.75503036242264E+16</v>
      </c>
      <c r="AO141" s="7">
        <v>7210536858974350</v>
      </c>
    </row>
    <row r="142" spans="39:41">
      <c r="AM142" s="6">
        <v>33</v>
      </c>
      <c r="AN142" s="7">
        <v>3751600091885290</v>
      </c>
      <c r="AO142" s="7">
        <v>7211538461538460</v>
      </c>
    </row>
    <row r="143" spans="39:41">
      <c r="AM143" s="6">
        <v>34</v>
      </c>
      <c r="AN143" s="7">
        <v>3752442790911740</v>
      </c>
      <c r="AO143" s="7">
        <v>7248597756410250</v>
      </c>
    </row>
    <row r="144" spans="39:41">
      <c r="AM144" s="6">
        <v>35</v>
      </c>
      <c r="AN144" s="7">
        <v>3.75098975621736E+16</v>
      </c>
      <c r="AO144" s="7">
        <v>723457532051282</v>
      </c>
    </row>
    <row r="145" spans="39:41">
      <c r="AM145" s="6">
        <v>36</v>
      </c>
      <c r="AN145" s="7">
        <v>3.7466149354592304E+16</v>
      </c>
      <c r="AO145" s="7">
        <v>7301682692307690</v>
      </c>
    </row>
    <row r="146" spans="39:41">
      <c r="AM146" s="6">
        <v>37</v>
      </c>
      <c r="AN146" s="7">
        <v>3739405416830990</v>
      </c>
      <c r="AO146" s="7">
        <v>7353766025641020</v>
      </c>
    </row>
    <row r="147" spans="39:41">
      <c r="AM147" s="6">
        <v>38</v>
      </c>
      <c r="AN147" s="7">
        <v>3.74047759496248E+16</v>
      </c>
      <c r="AO147" s="7">
        <v>7298677884615380</v>
      </c>
    </row>
    <row r="148" spans="39:41">
      <c r="AM148" s="6">
        <v>39</v>
      </c>
      <c r="AN148" s="7">
        <v>3.7377093192858496E+16</v>
      </c>
      <c r="AO148" s="7">
        <v>7333733974358970</v>
      </c>
    </row>
    <row r="149" spans="39:41">
      <c r="AM149" s="6">
        <v>40</v>
      </c>
      <c r="AN149" s="7">
        <v>3732316052608000</v>
      </c>
      <c r="AO149" s="7">
        <v>7372796474358970</v>
      </c>
    </row>
    <row r="150" spans="39:41">
      <c r="AM150" s="6">
        <v>41</v>
      </c>
      <c r="AN150" s="7">
        <v>3.7300715746023696E+16</v>
      </c>
      <c r="AO150" s="7">
        <v>739483173076923</v>
      </c>
    </row>
    <row r="151" spans="39:41">
      <c r="AM151" s="6">
        <v>42</v>
      </c>
      <c r="AN151" s="7">
        <v>3.7284047664740096E+16</v>
      </c>
      <c r="AO151" s="7">
        <v>7408854166666660</v>
      </c>
    </row>
    <row r="152" spans="39:41">
      <c r="AM152" s="6">
        <v>43</v>
      </c>
      <c r="AN152" s="7">
        <v>3.72323259206918E+16</v>
      </c>
      <c r="AO152" s="7">
        <v>7440905448717940</v>
      </c>
    </row>
    <row r="153" spans="39:41">
      <c r="AM153" s="6">
        <v>44</v>
      </c>
      <c r="AN153" s="7">
        <v>3.72737018695244E+16</v>
      </c>
      <c r="AO153" s="7">
        <v>7479967948717940</v>
      </c>
    </row>
    <row r="154" spans="39:41">
      <c r="AM154" s="6">
        <v>45</v>
      </c>
      <c r="AN154" s="7">
        <v>3.7256855279971296E+16</v>
      </c>
      <c r="AO154" s="7">
        <v>7479967948717940</v>
      </c>
    </row>
    <row r="155" spans="39:41">
      <c r="AM155" s="6">
        <v>46</v>
      </c>
      <c r="AN155" s="7">
        <v>3.72390299882644E+16</v>
      </c>
      <c r="AO155" s="7">
        <v>7442908653846150</v>
      </c>
    </row>
    <row r="156" spans="39:41">
      <c r="AM156" s="6">
        <v>47</v>
      </c>
      <c r="AN156" s="7">
        <v>371569536343599</v>
      </c>
      <c r="AO156" s="7">
        <v>7459935897435890</v>
      </c>
    </row>
    <row r="157" spans="39:41">
      <c r="AM157" s="6">
        <v>48</v>
      </c>
      <c r="AN157" s="7">
        <v>3.7146223086577104E+16</v>
      </c>
      <c r="AO157" s="7">
        <v>7488982371794870</v>
      </c>
    </row>
    <row r="158" spans="39:41">
      <c r="AM158" s="6">
        <v>49</v>
      </c>
      <c r="AN158" s="7">
        <v>3.7173845786314704E+16</v>
      </c>
      <c r="AO158" s="7">
        <v>746895032051282</v>
      </c>
    </row>
    <row r="159" spans="39:41">
      <c r="AM159" s="6">
        <v>50</v>
      </c>
      <c r="AN159" s="7">
        <v>3.7126353496160198</v>
      </c>
      <c r="AO159" s="7">
        <v>74.539262820512803</v>
      </c>
    </row>
    <row r="162" spans="39:42">
      <c r="AM162" s="15" t="s">
        <v>145</v>
      </c>
      <c r="AN162" s="15"/>
      <c r="AO162" s="15"/>
      <c r="AP162" s="10"/>
    </row>
    <row r="163" spans="39:42">
      <c r="AM163" s="6" t="s">
        <v>14</v>
      </c>
      <c r="AN163" t="s">
        <v>44</v>
      </c>
      <c r="AO163" t="s">
        <v>45</v>
      </c>
    </row>
    <row r="164" spans="39:42">
      <c r="AM164" s="6">
        <v>1</v>
      </c>
      <c r="AN164" s="7">
        <v>4956484380135160</v>
      </c>
      <c r="AO164" s="7">
        <v>3964342948717940</v>
      </c>
    </row>
    <row r="165" spans="39:42">
      <c r="AM165" s="6">
        <v>2</v>
      </c>
      <c r="AN165" s="7">
        <v>4842856881557360</v>
      </c>
      <c r="AO165" s="7">
        <v>4337940705128200</v>
      </c>
    </row>
    <row r="166" spans="39:42">
      <c r="AM166" s="6">
        <v>3</v>
      </c>
      <c r="AN166" s="7">
        <v>4787623203717740</v>
      </c>
      <c r="AO166" s="7">
        <v>4.73557692307692E+16</v>
      </c>
    </row>
    <row r="167" spans="39:42">
      <c r="AM167" s="6">
        <v>4</v>
      </c>
      <c r="AN167" s="7">
        <v>4748432763417560</v>
      </c>
      <c r="AO167" s="7">
        <v>5037059294871790</v>
      </c>
    </row>
    <row r="168" spans="39:42">
      <c r="AM168" s="6">
        <v>5</v>
      </c>
      <c r="AN168" s="7">
        <v>4725755576598330</v>
      </c>
      <c r="AO168" s="7">
        <v>51953125</v>
      </c>
    </row>
    <row r="169" spans="39:42">
      <c r="AM169" s="6">
        <v>6</v>
      </c>
      <c r="AN169" s="7">
        <v>4711674323448760</v>
      </c>
      <c r="AO169" s="7">
        <v>5347556089743580</v>
      </c>
    </row>
    <row r="170" spans="39:42">
      <c r="AM170" s="6">
        <v>7</v>
      </c>
      <c r="AN170" s="7">
        <v>4697966008308600</v>
      </c>
      <c r="AO170" s="7">
        <v>5428685897435890</v>
      </c>
    </row>
    <row r="171" spans="39:42">
      <c r="AM171" s="6">
        <v>8</v>
      </c>
      <c r="AN171" s="7">
        <v>468971927349384</v>
      </c>
      <c r="AO171" s="7">
        <v>5548878205128200</v>
      </c>
    </row>
    <row r="172" spans="39:42">
      <c r="AM172" s="6">
        <v>9</v>
      </c>
      <c r="AN172" s="7">
        <v>4681398137410480</v>
      </c>
      <c r="AO172" s="7">
        <v>5.69010416666666E+16</v>
      </c>
    </row>
    <row r="173" spans="39:42">
      <c r="AM173" s="6">
        <v>10</v>
      </c>
      <c r="AN173" s="7">
        <v>467252272214645</v>
      </c>
      <c r="AO173" s="7">
        <v>5813301282051280</v>
      </c>
    </row>
    <row r="174" spans="39:42">
      <c r="AM174" s="6">
        <v>11</v>
      </c>
      <c r="AN174" s="7">
        <v>4667275657409270</v>
      </c>
      <c r="AO174" s="7">
        <v>5.8723958333333296E+16</v>
      </c>
    </row>
    <row r="175" spans="39:42">
      <c r="AM175" s="6">
        <v>12</v>
      </c>
      <c r="AN175" s="7">
        <v>4661261970568920</v>
      </c>
      <c r="AO175" s="7">
        <v>6.0276442307692304E+16</v>
      </c>
    </row>
    <row r="176" spans="39:42">
      <c r="AM176" s="6">
        <v>13</v>
      </c>
      <c r="AN176" s="7">
        <v>4655084259082100</v>
      </c>
      <c r="AO176" s="7">
        <v>6088741987179480</v>
      </c>
    </row>
    <row r="177" spans="39:41">
      <c r="AM177" s="6">
        <v>14</v>
      </c>
      <c r="AN177" s="7">
        <v>4648320886416310</v>
      </c>
      <c r="AO177" s="7">
        <v>6104767628205120</v>
      </c>
    </row>
    <row r="178" spans="39:41">
      <c r="AM178" s="6">
        <v>15</v>
      </c>
      <c r="AN178" s="7">
        <v>464657964584155</v>
      </c>
      <c r="AO178" s="7">
        <v>6227964743589740</v>
      </c>
    </row>
    <row r="179" spans="39:41">
      <c r="AM179" s="6">
        <v>16</v>
      </c>
      <c r="AN179" s="7">
        <v>4641146021622870</v>
      </c>
      <c r="AO179" s="7">
        <v>62890625</v>
      </c>
    </row>
    <row r="180" spans="39:41">
      <c r="AM180" s="6">
        <v>17</v>
      </c>
      <c r="AN180" s="7">
        <v>4638238384784790</v>
      </c>
      <c r="AO180" s="7">
        <v>6331129807692300</v>
      </c>
    </row>
    <row r="181" spans="39:41">
      <c r="AM181" s="6">
        <v>18</v>
      </c>
      <c r="AN181" s="7">
        <v>4634458540647450</v>
      </c>
      <c r="AO181" s="7">
        <v>6360176282051280</v>
      </c>
    </row>
    <row r="182" spans="39:41">
      <c r="AM182" s="6">
        <v>19</v>
      </c>
      <c r="AN182" s="7">
        <v>4631070674994050</v>
      </c>
      <c r="AO182" s="7">
        <v>6386217948717940</v>
      </c>
    </row>
    <row r="183" spans="39:41">
      <c r="AM183" s="6">
        <v>20</v>
      </c>
      <c r="AN183" s="7">
        <v>4.63030967101072E+16</v>
      </c>
      <c r="AO183" s="7">
        <v>65234375</v>
      </c>
    </row>
    <row r="184" spans="39:41">
      <c r="AM184" s="6">
        <v>21</v>
      </c>
      <c r="AN184" s="7">
        <v>4625239121608240</v>
      </c>
      <c r="AO184" s="7">
        <v>6497395833333330</v>
      </c>
    </row>
    <row r="185" spans="39:41">
      <c r="AM185" s="6">
        <v>22</v>
      </c>
      <c r="AN185" s="7">
        <v>4622463326576420</v>
      </c>
      <c r="AO185" s="7">
        <v>6517427884615380</v>
      </c>
    </row>
    <row r="186" spans="39:41">
      <c r="AM186" s="6">
        <v>23</v>
      </c>
      <c r="AN186" s="7">
        <v>4621620123202980</v>
      </c>
      <c r="AO186" s="7">
        <v>6534455128205120</v>
      </c>
    </row>
    <row r="187" spans="39:41">
      <c r="AM187" s="6">
        <v>24</v>
      </c>
      <c r="AN187" s="7">
        <v>4.61595736894852E+16</v>
      </c>
      <c r="AO187" s="7">
        <v>6556490384615380</v>
      </c>
    </row>
    <row r="188" spans="39:41">
      <c r="AM188" s="6">
        <v>25</v>
      </c>
      <c r="AN188" s="7">
        <v>4615657374797720</v>
      </c>
      <c r="AO188" s="7">
        <v>656650641025641</v>
      </c>
    </row>
    <row r="189" spans="39:41">
      <c r="AM189" s="6">
        <v>26</v>
      </c>
      <c r="AN189" s="7">
        <v>4615531638952400</v>
      </c>
      <c r="AO189" s="7">
        <v>6642628205128200</v>
      </c>
    </row>
    <row r="190" spans="39:41">
      <c r="AM190" s="6">
        <v>27</v>
      </c>
      <c r="AN190" s="7">
        <v>4613455620790130</v>
      </c>
      <c r="AO190" s="7">
        <v>6756810897435890</v>
      </c>
    </row>
    <row r="191" spans="39:41">
      <c r="AM191" s="6">
        <v>28</v>
      </c>
      <c r="AN191" s="7">
        <v>4.60895123970814E+16</v>
      </c>
      <c r="AO191" s="7">
        <v>6752804487179480</v>
      </c>
    </row>
    <row r="192" spans="39:41">
      <c r="AM192" s="6">
        <v>29</v>
      </c>
      <c r="AN192" s="7">
        <v>4608102177350940</v>
      </c>
      <c r="AO192" s="7">
        <v>6751802884615380</v>
      </c>
    </row>
    <row r="193" spans="39:41">
      <c r="AM193" s="6">
        <v>30</v>
      </c>
      <c r="AN193" s="7">
        <v>4603246671725540</v>
      </c>
      <c r="AO193" s="7">
        <v>6787860576923070</v>
      </c>
    </row>
    <row r="194" spans="39:41">
      <c r="AM194" s="6">
        <v>31</v>
      </c>
      <c r="AN194" s="7">
        <v>4605987495031110</v>
      </c>
      <c r="AO194" s="7">
        <v>6884014423076920</v>
      </c>
    </row>
    <row r="195" spans="39:41">
      <c r="AM195" s="6">
        <v>32</v>
      </c>
      <c r="AN195" s="7">
        <v>4602494270373610</v>
      </c>
      <c r="AO195" s="7">
        <v>678485576923077</v>
      </c>
    </row>
    <row r="196" spans="39:41">
      <c r="AM196" s="6">
        <v>33</v>
      </c>
      <c r="AN196" s="7">
        <v>4.60051883917588E+16</v>
      </c>
      <c r="AO196" s="7">
        <v>6829927884615380</v>
      </c>
    </row>
    <row r="197" spans="39:41">
      <c r="AM197" s="6">
        <v>34</v>
      </c>
      <c r="AN197" s="7">
        <v>4598272141432150</v>
      </c>
      <c r="AO197" s="7">
        <v>6900040064102560</v>
      </c>
    </row>
    <row r="198" spans="39:41">
      <c r="AM198" s="6">
        <v>35</v>
      </c>
      <c r="AN198" s="7">
        <v>4597541392155180</v>
      </c>
      <c r="AO198" s="7">
        <v>6920072115384610</v>
      </c>
    </row>
    <row r="199" spans="39:41">
      <c r="AM199" s="6">
        <v>36</v>
      </c>
      <c r="AN199" s="7">
        <v>4596533606602590</v>
      </c>
      <c r="AO199" s="7">
        <v>6946113782051280</v>
      </c>
    </row>
    <row r="200" spans="39:41">
      <c r="AM200" s="6">
        <v>37</v>
      </c>
      <c r="AN200" s="7">
        <v>4594727061345020</v>
      </c>
      <c r="AO200" s="7">
        <v>6979166666666660</v>
      </c>
    </row>
    <row r="201" spans="39:41">
      <c r="AM201" s="6">
        <v>38</v>
      </c>
      <c r="AN201" s="7">
        <v>4.59344113301008E+16</v>
      </c>
      <c r="AO201" s="7">
        <v>6947115384615380</v>
      </c>
    </row>
    <row r="202" spans="39:41">
      <c r="AM202" s="6">
        <v>39</v>
      </c>
      <c r="AN202" s="7">
        <v>4592151876596300</v>
      </c>
      <c r="AO202" s="7">
        <v>7037259615384610</v>
      </c>
    </row>
    <row r="203" spans="39:41">
      <c r="AM203" s="6">
        <v>40</v>
      </c>
      <c r="AN203" s="7">
        <v>4592506242409730</v>
      </c>
      <c r="AO203" s="7">
        <v>6972155448717940</v>
      </c>
    </row>
    <row r="204" spans="39:41">
      <c r="AM204" s="6">
        <v>41</v>
      </c>
      <c r="AN204" s="7">
        <v>4589100473355020</v>
      </c>
      <c r="AO204" s="7">
        <v>7038261217948710</v>
      </c>
    </row>
    <row r="205" spans="39:41">
      <c r="AM205" s="6">
        <v>42</v>
      </c>
      <c r="AN205" s="7">
        <v>4587934294725070</v>
      </c>
      <c r="AO205" s="7">
        <v>7045272435897430</v>
      </c>
    </row>
    <row r="206" spans="39:41">
      <c r="AM206" s="6">
        <v>43</v>
      </c>
      <c r="AN206" s="7">
        <v>4587200360420420</v>
      </c>
      <c r="AO206" s="7">
        <v>7090344551282050</v>
      </c>
    </row>
    <row r="207" spans="39:41">
      <c r="AM207" s="6">
        <v>44</v>
      </c>
      <c r="AN207" s="7">
        <v>4587736681180120</v>
      </c>
      <c r="AO207" s="7">
        <v>7093349358974350</v>
      </c>
    </row>
    <row r="208" spans="39:41">
      <c r="AM208" s="6">
        <v>45</v>
      </c>
      <c r="AN208" s="7">
        <v>4585971197715170</v>
      </c>
      <c r="AO208" s="7">
        <v>7093349358974350</v>
      </c>
    </row>
    <row r="209" spans="39:42">
      <c r="AM209" s="6">
        <v>46</v>
      </c>
      <c r="AN209" s="7">
        <v>458309854605259</v>
      </c>
      <c r="AO209" s="7">
        <v>7092347756410250</v>
      </c>
    </row>
    <row r="210" spans="39:42">
      <c r="AM210" s="6">
        <v>47</v>
      </c>
      <c r="AN210" s="7">
        <v>4585186508374330</v>
      </c>
      <c r="AO210" s="7">
        <v>7093349358974350</v>
      </c>
    </row>
    <row r="211" spans="39:42">
      <c r="AM211" s="6">
        <v>48</v>
      </c>
      <c r="AN211" s="7">
        <v>4581902782733620</v>
      </c>
      <c r="AO211" s="7">
        <v>7172475961538460</v>
      </c>
    </row>
    <row r="212" spans="39:42">
      <c r="AM212" s="6">
        <v>49</v>
      </c>
      <c r="AN212" s="7">
        <v>4584315297542470</v>
      </c>
      <c r="AO212" s="7">
        <v>7132411858974350</v>
      </c>
    </row>
    <row r="213" spans="39:42">
      <c r="AM213" s="6">
        <v>50</v>
      </c>
      <c r="AN213" s="7">
        <v>4583527009915080</v>
      </c>
      <c r="AO213" s="7">
        <v>7091346153846150</v>
      </c>
    </row>
    <row r="216" spans="39:42">
      <c r="AM216" s="15" t="s">
        <v>146</v>
      </c>
      <c r="AN216" s="15"/>
      <c r="AO216" s="15"/>
      <c r="AP216" s="10"/>
    </row>
    <row r="217" spans="39:42">
      <c r="AM217" s="6" t="s">
        <v>14</v>
      </c>
      <c r="AN217" t="s">
        <v>44</v>
      </c>
      <c r="AO217" t="s">
        <v>45</v>
      </c>
    </row>
    <row r="218" spans="39:42">
      <c r="AM218" s="6">
        <v>1</v>
      </c>
      <c r="AN218" s="7">
        <v>5055957669478190</v>
      </c>
      <c r="AO218" s="7">
        <v>3827123397435890</v>
      </c>
    </row>
    <row r="219" spans="39:42">
      <c r="AM219" s="6">
        <v>2</v>
      </c>
      <c r="AN219" s="7">
        <v>4968209362030020</v>
      </c>
      <c r="AO219" s="7">
        <v>4.00941506410256E+16</v>
      </c>
    </row>
    <row r="220" spans="39:42">
      <c r="AM220" s="6">
        <v>3</v>
      </c>
      <c r="AN220" s="7">
        <v>4932358521681560</v>
      </c>
      <c r="AO220" s="7">
        <v>4.38601762820512E+16</v>
      </c>
    </row>
    <row r="221" spans="39:42">
      <c r="AM221" s="6">
        <v>4</v>
      </c>
      <c r="AN221" s="7">
        <v>4906074927403370</v>
      </c>
      <c r="AO221" s="7">
        <v>4.6534455128205104E+16</v>
      </c>
    </row>
    <row r="222" spans="39:42">
      <c r="AM222" s="6">
        <v>5</v>
      </c>
      <c r="AN222" s="7">
        <v>4888753156172920</v>
      </c>
      <c r="AO222" s="7">
        <v>4.7405849358974304E+16</v>
      </c>
    </row>
    <row r="223" spans="39:42">
      <c r="AM223" s="6">
        <v>6</v>
      </c>
      <c r="AN223" s="7">
        <v>4875650888834240</v>
      </c>
      <c r="AO223" s="7">
        <v>4998998397435890</v>
      </c>
    </row>
    <row r="224" spans="39:42">
      <c r="AM224" s="6">
        <v>7</v>
      </c>
      <c r="AN224" s="7">
        <v>48633879392575</v>
      </c>
      <c r="AO224" s="7">
        <v>5114182692307690</v>
      </c>
    </row>
    <row r="225" spans="39:41">
      <c r="AM225" s="6">
        <v>8</v>
      </c>
      <c r="AN225" s="7">
        <v>4852468588413330</v>
      </c>
      <c r="AO225" s="7">
        <v>52734375</v>
      </c>
    </row>
    <row r="226" spans="39:41">
      <c r="AM226" s="6">
        <v>9</v>
      </c>
      <c r="AN226" s="7">
        <v>4844863636065750</v>
      </c>
      <c r="AO226" s="7">
        <v>5431690705128200</v>
      </c>
    </row>
    <row r="227" spans="39:41">
      <c r="AM227" s="6">
        <v>10</v>
      </c>
      <c r="AN227" s="7">
        <v>4837178753583850</v>
      </c>
      <c r="AO227" s="7">
        <v>5.6390224358974304E+16</v>
      </c>
    </row>
    <row r="228" spans="39:41">
      <c r="AM228" s="6">
        <v>11</v>
      </c>
      <c r="AN228" s="7">
        <v>4.83032616590842E+16</v>
      </c>
      <c r="AO228" s="7">
        <v>5736177884615380</v>
      </c>
    </row>
    <row r="229" spans="39:41">
      <c r="AM229" s="6">
        <v>12</v>
      </c>
      <c r="AN229" s="7">
        <v>482302847519899</v>
      </c>
      <c r="AO229" s="7">
        <v>5.7542067307692304E+16</v>
      </c>
    </row>
    <row r="230" spans="39:41">
      <c r="AM230" s="6">
        <v>13</v>
      </c>
      <c r="AN230" s="7">
        <v>4822190768902110</v>
      </c>
      <c r="AO230" s="7">
        <v>5860376602564100</v>
      </c>
    </row>
    <row r="231" spans="39:41">
      <c r="AM231" s="6">
        <v>14</v>
      </c>
      <c r="AN231" s="7">
        <v>481820598749014</v>
      </c>
      <c r="AO231" s="7">
        <v>5973557692307690</v>
      </c>
    </row>
    <row r="232" spans="39:41">
      <c r="AM232" s="6">
        <v>15</v>
      </c>
      <c r="AN232" s="7">
        <v>4816150382848880</v>
      </c>
      <c r="AO232" s="7">
        <v>59765625</v>
      </c>
    </row>
    <row r="233" spans="39:41">
      <c r="AM233" s="6">
        <v>16</v>
      </c>
      <c r="AN233" s="7">
        <v>4813861723435230</v>
      </c>
      <c r="AO233" s="7">
        <v>6047676282051280</v>
      </c>
    </row>
    <row r="234" spans="39:41">
      <c r="AM234" s="6">
        <v>17</v>
      </c>
      <c r="AN234" s="7">
        <v>4810821221424980</v>
      </c>
      <c r="AO234" s="7">
        <v>6126802884615380</v>
      </c>
    </row>
    <row r="235" spans="39:41">
      <c r="AM235" s="6">
        <v>18</v>
      </c>
      <c r="AN235" s="7">
        <v>4807383391796010</v>
      </c>
      <c r="AO235" s="7">
        <v>6.15885416666666E+16</v>
      </c>
    </row>
    <row r="236" spans="39:41">
      <c r="AM236" s="6">
        <v>19</v>
      </c>
      <c r="AN236" s="7">
        <v>4806856346130370</v>
      </c>
      <c r="AO236" s="7">
        <v>6244991987179480</v>
      </c>
    </row>
    <row r="237" spans="39:41">
      <c r="AM237" s="6">
        <v>20</v>
      </c>
      <c r="AN237" s="7">
        <v>4801405295347550</v>
      </c>
      <c r="AO237" s="7">
        <v>6.2249599358974304E+16</v>
      </c>
    </row>
    <row r="238" spans="39:41">
      <c r="AM238" s="6">
        <v>21</v>
      </c>
      <c r="AN238" s="7">
        <v>4799884068660240</v>
      </c>
      <c r="AO238" s="7">
        <v>6285056089743580</v>
      </c>
    </row>
    <row r="239" spans="39:41">
      <c r="AM239" s="6">
        <v>22</v>
      </c>
      <c r="AN239" s="7">
        <v>4797257546889470</v>
      </c>
      <c r="AO239" s="7">
        <v>6408253205128200</v>
      </c>
    </row>
    <row r="240" spans="39:41">
      <c r="AM240" s="6">
        <v>23</v>
      </c>
      <c r="AN240" s="7">
        <v>4796407131048340</v>
      </c>
      <c r="AO240" s="7">
        <v>6389222756410250</v>
      </c>
    </row>
    <row r="241" spans="39:41">
      <c r="AM241" s="6">
        <v>24</v>
      </c>
      <c r="AN241" s="7">
        <v>4.79314326506394E+16</v>
      </c>
      <c r="AO241" s="7">
        <v>6435296474358970</v>
      </c>
    </row>
    <row r="242" spans="39:41">
      <c r="AM242" s="6">
        <v>25</v>
      </c>
      <c r="AN242" s="7">
        <v>4792364951891770</v>
      </c>
      <c r="AO242" s="7">
        <v>6427283653846150</v>
      </c>
    </row>
    <row r="243" spans="39:41">
      <c r="AM243" s="6">
        <v>26</v>
      </c>
      <c r="AN243" s="7">
        <v>4790797011057530</v>
      </c>
      <c r="AO243" s="7">
        <v>644931891025641</v>
      </c>
    </row>
    <row r="244" spans="39:41">
      <c r="AM244" s="6">
        <v>27</v>
      </c>
      <c r="AN244" s="7">
        <v>4789560541739830</v>
      </c>
      <c r="AO244" s="7">
        <v>6572516025641020</v>
      </c>
    </row>
    <row r="245" spans="39:41">
      <c r="AM245" s="6">
        <v>28</v>
      </c>
      <c r="AN245" s="7">
        <v>478726889414665</v>
      </c>
      <c r="AO245" s="7">
        <v>6495392628205120</v>
      </c>
    </row>
    <row r="246" spans="39:41">
      <c r="AM246" s="6">
        <v>29</v>
      </c>
      <c r="AN246" s="7">
        <v>478554046459687</v>
      </c>
      <c r="AO246" s="7">
        <v>6553485576923070</v>
      </c>
    </row>
    <row r="247" spans="39:41">
      <c r="AM247" s="6">
        <v>30</v>
      </c>
      <c r="AN247" s="7">
        <v>4.78424005997486E+16</v>
      </c>
      <c r="AO247" s="7">
        <v>6585536858974350</v>
      </c>
    </row>
    <row r="248" spans="39:41">
      <c r="AM248" s="6">
        <v>31</v>
      </c>
      <c r="AN248" s="7">
        <v>4784479872385660</v>
      </c>
      <c r="AO248" s="7">
        <v>663261217948718</v>
      </c>
    </row>
    <row r="249" spans="39:41">
      <c r="AM249" s="6">
        <v>32</v>
      </c>
      <c r="AN249" s="7">
        <v>478288306089548</v>
      </c>
      <c r="AO249" s="7">
        <v>6639623397435890</v>
      </c>
    </row>
    <row r="250" spans="39:41">
      <c r="AM250" s="6">
        <v>33</v>
      </c>
      <c r="AN250" s="7">
        <v>4782435891567130</v>
      </c>
      <c r="AO250" s="7">
        <v>6641626602564100</v>
      </c>
    </row>
    <row r="251" spans="39:41">
      <c r="AM251" s="6">
        <v>34</v>
      </c>
      <c r="AN251" s="7">
        <v>4.7804370122078096E+16</v>
      </c>
      <c r="AO251" s="7">
        <v>672275641025641</v>
      </c>
    </row>
    <row r="252" spans="39:41">
      <c r="AM252" s="6">
        <v>35</v>
      </c>
      <c r="AN252" s="7">
        <v>4780213915996060</v>
      </c>
      <c r="AO252" s="7">
        <v>6696714743589740</v>
      </c>
    </row>
    <row r="253" spans="39:41">
      <c r="AM253" s="6">
        <v>36</v>
      </c>
      <c r="AN253" s="7">
        <v>4778592762580280</v>
      </c>
      <c r="AO253" s="7">
        <v>6677684294871790</v>
      </c>
    </row>
    <row r="254" spans="39:41">
      <c r="AM254" s="6">
        <v>37</v>
      </c>
      <c r="AN254" s="7">
        <v>4.7762471712552496E+16</v>
      </c>
      <c r="AO254" s="7">
        <v>665264423076923</v>
      </c>
    </row>
    <row r="255" spans="39:41">
      <c r="AM255" s="6">
        <v>38</v>
      </c>
      <c r="AN255" s="7">
        <v>477701745400062</v>
      </c>
      <c r="AO255" s="7">
        <v>6782852564102560</v>
      </c>
    </row>
    <row r="256" spans="39:41">
      <c r="AM256" s="6">
        <v>39</v>
      </c>
      <c r="AN256" s="7">
        <v>477513163639949</v>
      </c>
      <c r="AO256" s="7">
        <v>6688701923076920</v>
      </c>
    </row>
    <row r="257" spans="39:41">
      <c r="AM257" s="6">
        <v>40</v>
      </c>
      <c r="AN257" s="7">
        <v>4774717822441680</v>
      </c>
      <c r="AO257" s="7">
        <v>6791866987179480</v>
      </c>
    </row>
    <row r="258" spans="39:41">
      <c r="AM258" s="6">
        <v>41</v>
      </c>
      <c r="AN258" s="7">
        <v>4772665070264760</v>
      </c>
      <c r="AO258" s="7">
        <v>676983173076923</v>
      </c>
    </row>
    <row r="259" spans="39:41">
      <c r="AM259" s="6">
        <v>42</v>
      </c>
      <c r="AN259" s="7">
        <v>4772455508892350</v>
      </c>
      <c r="AO259" s="7">
        <v>6837940705128200</v>
      </c>
    </row>
    <row r="260" spans="39:41">
      <c r="AM260" s="6">
        <v>43</v>
      </c>
      <c r="AN260" s="7">
        <v>4.7724646079234496E+16</v>
      </c>
      <c r="AO260" s="7">
        <v>6895032051282050</v>
      </c>
    </row>
    <row r="261" spans="39:41">
      <c r="AM261" s="6">
        <v>44</v>
      </c>
      <c r="AN261" s="7">
        <v>4770919626187050</v>
      </c>
      <c r="AO261" s="7">
        <v>688701923076923</v>
      </c>
    </row>
    <row r="262" spans="39:41">
      <c r="AM262" s="6">
        <v>45</v>
      </c>
      <c r="AN262" s="7">
        <v>4770575703107390</v>
      </c>
      <c r="AO262" s="7">
        <v>6889022435897430</v>
      </c>
    </row>
    <row r="263" spans="39:41">
      <c r="AM263" s="6">
        <v>46</v>
      </c>
      <c r="AN263" s="7">
        <v>476901027239286</v>
      </c>
      <c r="AO263" s="7">
        <v>6907051282051280</v>
      </c>
    </row>
    <row r="264" spans="39:41">
      <c r="AM264" s="6">
        <v>47</v>
      </c>
      <c r="AN264" s="7">
        <v>4769768895858370</v>
      </c>
      <c r="AO264" s="7">
        <v>6948116987179480</v>
      </c>
    </row>
    <row r="265" spans="39:41">
      <c r="AM265" s="6">
        <v>48</v>
      </c>
      <c r="AN265" s="7">
        <v>4768554446636100</v>
      </c>
      <c r="AO265" s="7">
        <v>695713141025641</v>
      </c>
    </row>
    <row r="266" spans="39:41">
      <c r="AM266" s="6">
        <v>49</v>
      </c>
      <c r="AN266" s="7">
        <v>4766676814739520</v>
      </c>
      <c r="AO266" s="7">
        <v>698016826923077</v>
      </c>
    </row>
    <row r="267" spans="39:41">
      <c r="AM267" s="6">
        <v>50</v>
      </c>
      <c r="AN267" s="7">
        <v>4767524329209930</v>
      </c>
      <c r="AO267" s="7">
        <v>6934094551282050</v>
      </c>
    </row>
    <row r="282" spans="41:41">
      <c r="AO282" s="7">
        <v>6934094551282050</v>
      </c>
    </row>
    <row r="283" spans="41:41">
      <c r="AO283" s="7">
        <v>7091346153846150</v>
      </c>
    </row>
    <row r="284" spans="41:41">
      <c r="AO284" s="7">
        <v>7333733974358970</v>
      </c>
    </row>
    <row r="285" spans="41:41">
      <c r="AO285" s="7">
        <v>74.539262820512803</v>
      </c>
    </row>
    <row r="286" spans="41:41">
      <c r="AO286" s="9">
        <v>76.101762820512803</v>
      </c>
    </row>
  </sheetData>
  <mergeCells count="10">
    <mergeCell ref="AM216:AO216"/>
    <mergeCell ref="AR1:AS1"/>
    <mergeCell ref="AM108:AO108"/>
    <mergeCell ref="AM55:AO55"/>
    <mergeCell ref="B66:C66"/>
    <mergeCell ref="A1:B1"/>
    <mergeCell ref="Y1:Z1"/>
    <mergeCell ref="AJ1:AK1"/>
    <mergeCell ref="AM1:AO1"/>
    <mergeCell ref="AM162:AO16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2023-03-14T08:43:13Z</dcterms:created>
  <dcterms:modified xsi:type="dcterms:W3CDTF">2023-06-17T08:10:33Z</dcterms:modified>
  <cp:category/>
  <cp:contentStatus/>
</cp:coreProperties>
</file>