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3F4FCCE-AA17-4D39-AA09-DEBF7B2540F0}" xr6:coauthVersionLast="40" xr6:coauthVersionMax="40" xr10:uidLastSave="{00000000-0000-0000-0000-000000000000}"/>
  <bookViews>
    <workbookView xWindow="0" yWindow="0" windowWidth="19065" windowHeight="10845" xr2:uid="{00000000-000D-0000-FFFF-FFFF00000000}"/>
  </bookViews>
  <sheets>
    <sheet name="M5Stack_ESP-WROOM-32" sheetId="1" r:id="rId1"/>
    <sheet name="ESP-WROOM-32 Pinl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<sst xmlns="http://schemas.openxmlformats.org/spreadsheetml/2006/main" count="323" uniqueCount="169">
  <si>
    <t>ESP-WROOM-32</t>
    <phoneticPr fontId="1"/>
  </si>
  <si>
    <t>SPIROM</t>
    <phoneticPr fontId="1"/>
  </si>
  <si>
    <t>SensorVP</t>
    <phoneticPr fontId="1"/>
  </si>
  <si>
    <t>SensorVN</t>
    <phoneticPr fontId="1"/>
  </si>
  <si>
    <t>〇</t>
    <phoneticPr fontId="1"/>
  </si>
  <si>
    <t>RXD0</t>
  </si>
  <si>
    <t>RXD0</t>
    <phoneticPr fontId="1"/>
  </si>
  <si>
    <t>TXD0</t>
  </si>
  <si>
    <t>TXD0</t>
    <phoneticPr fontId="1"/>
  </si>
  <si>
    <t>名称</t>
  </si>
  <si>
    <t>No.</t>
  </si>
  <si>
    <t>種類</t>
  </si>
  <si>
    <t>機能</t>
  </si>
  <si>
    <t>GND</t>
  </si>
  <si>
    <t>P</t>
  </si>
  <si>
    <t>Ground</t>
  </si>
  <si>
    <t>3V3</t>
  </si>
  <si>
    <t>Power supply.</t>
  </si>
  <si>
    <t>EN</t>
  </si>
  <si>
    <t>I</t>
  </si>
  <si>
    <t>Chip-enable signal. Active high.</t>
  </si>
  <si>
    <t>SENSOR_VP</t>
  </si>
  <si>
    <t>GPIO36, SENSOR_VP, ADC_H, ADC1_CH0, RTC_GPIO0</t>
  </si>
  <si>
    <t>SENSOR_VN</t>
  </si>
  <si>
    <t>GPIO39, SENSOR_VN, ADC1_CH3, ADC_H, RTC_GPIO3</t>
  </si>
  <si>
    <t>IO34</t>
  </si>
  <si>
    <t>GPIO34, ADC1_CH6, RTC_GPIO4</t>
  </si>
  <si>
    <t>IO35</t>
  </si>
  <si>
    <t>GPIO35, ADC1_CH7, RTC_GPIO5</t>
  </si>
  <si>
    <t>IO32</t>
  </si>
  <si>
    <t>I/O</t>
  </si>
  <si>
    <t>GPIO32, XTAL_32K_P (32.768 kHz crystal oscillator input), ADC1_CH4, TOUCH9, RTC_GPIO9</t>
  </si>
  <si>
    <t>IO33</t>
  </si>
  <si>
    <t>GPIO33, XTAL_32K_N (32.768 kHz crystal oscillator output), ADC1_CH5, TOUCH8, RTC_GPIO8</t>
  </si>
  <si>
    <t>IO25</t>
  </si>
  <si>
    <t>GPIO25, DAC_1, ADC2_CH8, RTC_GPIO6, _RXD0</t>
  </si>
  <si>
    <t>IO26</t>
  </si>
  <si>
    <t>GPIO26, DAC_2, ADC2_CH9, RTC_GPIO7, EMAC_RXD1</t>
  </si>
  <si>
    <t>IO27</t>
  </si>
  <si>
    <t>GPIO27, ADC2_CH7, TOUCH7, RTC_GPIO17, EMAC_RX_DV</t>
  </si>
  <si>
    <t>IO14</t>
  </si>
  <si>
    <t>GPIO14, ADC2_CH6, TOUCH6, RTC_GPIO16, MTMS, HSPICLK, HS2_CLK, SD_CLK, EMAC_TXD2</t>
  </si>
  <si>
    <t>IO12</t>
  </si>
  <si>
    <t>GPIO12, ADC2_CH5, TOUCH5, RTC_GPIO15, MTDI, HSPIQ, HS2_DATA2, SD_DATA2, EMAC_TXD3</t>
  </si>
  <si>
    <t>IO13</t>
  </si>
  <si>
    <t>GPIO13, ADC2_CH4, TOUCH4, RTC_GPIO14, MTCK, HSPID, HS2_DATA3, SD_DATA3, EMAC_RX_ER</t>
  </si>
  <si>
    <t>SHD/SD2*</t>
  </si>
  <si>
    <t>GPIO9, SD_DATA2, SPIHD, HS1_DATA2, U1RXD</t>
  </si>
  <si>
    <t>SWP/SD3*</t>
  </si>
  <si>
    <t>GPIO10, SD_DATA3, SPIWP, HS1_DATA3, U1TXD</t>
  </si>
  <si>
    <t>SCS/CMD*</t>
  </si>
  <si>
    <t>GPIO11, SD_CMD, SPICS0, HS1_CMD, U1RTS</t>
  </si>
  <si>
    <t>SCK/CLK*</t>
  </si>
  <si>
    <t>GPIO6, SD_CLK, SPICLK, HS1_CLK, U1CTS</t>
  </si>
  <si>
    <t>SDO/SD0*</t>
  </si>
  <si>
    <t>GPIO7, SD_DATA0, SPIQ, HS1_DATA0, U2RTS</t>
  </si>
  <si>
    <t>SDI/SD1*</t>
  </si>
  <si>
    <t>GPIO8, SD_DATA1, SPID, HS1_DATA1, U2CTS</t>
  </si>
  <si>
    <t>IO15</t>
  </si>
  <si>
    <t>GPIO15, ADC2_CH3, TOUCH3, MTDO, HSPICS0, RTC_GPIO13, HS2_CMD, SD_CMD, EMAC_RXD3</t>
  </si>
  <si>
    <t>IO2</t>
  </si>
  <si>
    <t>GPIO2, ADC2_CH2, TOUCH2, RTC_GPIO12, HSPIWP, HS2_DATA0, SD_DATA0</t>
  </si>
  <si>
    <t>IO0</t>
  </si>
  <si>
    <t>GPIO0, ADC2_CH1, TOUCH1, RTC_GPIO11, CLK_OUT1, EMAC_TX_CLK</t>
  </si>
  <si>
    <t>IO4</t>
  </si>
  <si>
    <t>GPIO4, ADC2_CH0, TOUCH0, RTC_GPIO10, HSPIHD, HS2_DATA1, SD_DATA1, EMAC_TX_ER</t>
  </si>
  <si>
    <t>IO16</t>
  </si>
  <si>
    <t>GPIO16, HS1_DATA4, U2RXD, EMAC_CLK_OUT</t>
  </si>
  <si>
    <t>IO17</t>
  </si>
  <si>
    <t>GPIO17, HS1_DATA5, U2TXD, EMAC_CLK_OUT_180</t>
  </si>
  <si>
    <t>IO5</t>
  </si>
  <si>
    <t>GPIO5, VSPICS0, HS1_DATA6, EMAC_RX_CLK</t>
  </si>
  <si>
    <t>IO18</t>
  </si>
  <si>
    <t>GPIO18, VSPICLK, HS1_DATA7</t>
  </si>
  <si>
    <t>IO19</t>
  </si>
  <si>
    <t>GPIO19, VSPIQ, U0CTS, EMAC_TXD0</t>
  </si>
  <si>
    <t>NC</t>
  </si>
  <si>
    <t>-</t>
  </si>
  <si>
    <t>IO21</t>
  </si>
  <si>
    <t>GPIO21, VSPIHD, EMAC_TX_EN</t>
  </si>
  <si>
    <t>GPIO3, U0RXD, CLK_OUT2</t>
  </si>
  <si>
    <t>GPIO1, U0TXD, CLK_OUT3, EMAC_RXD2</t>
  </si>
  <si>
    <t>IO22</t>
  </si>
  <si>
    <t>GPIO22, VSPIWP, U0RTS, EMAC_TXD1</t>
  </si>
  <si>
    <t>IO23</t>
  </si>
  <si>
    <t>GPIO23, VSPID, HS1_STROBE</t>
  </si>
  <si>
    <t>direction</t>
    <phoneticPr fontId="1"/>
  </si>
  <si>
    <t>Note</t>
    <phoneticPr fontId="1"/>
  </si>
  <si>
    <t>Note:
* Pins SCK/CLK, SDO/SD0, SDI/SD1, SHD/SD2, SWP/SD3 and SCS/CMD, namely, GPIO6 to GPIO11 are connected 
to the integrated SPI flash integrated on ESP-WROOM-32 and are not recommended for other uses.</t>
    <phoneticPr fontId="1"/>
  </si>
  <si>
    <t>ESP32 IO No.</t>
    <phoneticPr fontId="1"/>
  </si>
  <si>
    <t>Mode</t>
    <phoneticPr fontId="1"/>
  </si>
  <si>
    <t>LCD_BL</t>
    <phoneticPr fontId="1"/>
  </si>
  <si>
    <t>LCD_RST</t>
    <phoneticPr fontId="1"/>
  </si>
  <si>
    <t>LCD_R/S</t>
    <phoneticPr fontId="1"/>
  </si>
  <si>
    <t>LCD_CS</t>
    <phoneticPr fontId="1"/>
  </si>
  <si>
    <t>LCD_SCK/SD_SPI_CLK</t>
    <phoneticPr fontId="1"/>
  </si>
  <si>
    <t>LCD_MOSI/SD_SPI_SDDI</t>
    <phoneticPr fontId="1"/>
  </si>
  <si>
    <t>SD_SPI_SDDO</t>
    <phoneticPr fontId="1"/>
  </si>
  <si>
    <t>M5Stack_Internal</t>
    <phoneticPr fontId="1"/>
  </si>
  <si>
    <t>M5Stack_IO</t>
    <phoneticPr fontId="1"/>
  </si>
  <si>
    <t>MOSI</t>
    <phoneticPr fontId="1"/>
  </si>
  <si>
    <t>MISO</t>
    <phoneticPr fontId="1"/>
  </si>
  <si>
    <t>SCK</t>
    <phoneticPr fontId="1"/>
  </si>
  <si>
    <t>M5Stack M-BUS</t>
    <phoneticPr fontId="1"/>
  </si>
  <si>
    <t>SDA</t>
    <phoneticPr fontId="1"/>
  </si>
  <si>
    <t>SCL</t>
    <phoneticPr fontId="1"/>
  </si>
  <si>
    <t>AD</t>
    <phoneticPr fontId="1"/>
  </si>
  <si>
    <t>G2</t>
    <phoneticPr fontId="1"/>
  </si>
  <si>
    <t>G5</t>
    <phoneticPr fontId="1"/>
  </si>
  <si>
    <t>Strapping Pins</t>
  </si>
  <si>
    <t>Booting Mode</t>
  </si>
  <si>
    <t>Debugging Log on U0TXD During Booting</t>
  </si>
  <si>
    <t>Timing of SDIO Slave</t>
  </si>
  <si>
    <t>Falling-edge Input</t>
  </si>
  <si>
    <t>Falling-edge Output</t>
  </si>
  <si>
    <t>Rising-edge Output</t>
  </si>
  <si>
    <t>Rising-edge Input</t>
  </si>
  <si>
    <t xml:space="preserve">Note:  </t>
  </si>
  <si>
    <t>Voltage of Internal LDO (VDD_SDIO)</t>
    <phoneticPr fontId="1"/>
  </si>
  <si>
    <t>Pin</t>
  </si>
  <si>
    <t>Default</t>
  </si>
  <si>
    <t>3.3V</t>
  </si>
  <si>
    <t>1.8V</t>
  </si>
  <si>
    <t>MTDI/GPIO12</t>
  </si>
  <si>
    <t>Pull-down</t>
  </si>
  <si>
    <t>GPIO0</t>
  </si>
  <si>
    <t>Pull-up</t>
  </si>
  <si>
    <t>GPIO2</t>
  </si>
  <si>
    <t>Don't-care</t>
  </si>
  <si>
    <t>SPI Flash Boot</t>
  </si>
  <si>
    <t>Download Boot</t>
    <phoneticPr fontId="1"/>
  </si>
  <si>
    <t>U0TXD Toggling</t>
  </si>
  <si>
    <t>U0TXD Silent</t>
  </si>
  <si>
    <t>MTDO/GPIO15</t>
  </si>
  <si>
    <t>GPIO5</t>
  </si>
  <si>
    <t>SENSOR_CAPP</t>
    <phoneticPr fontId="1"/>
  </si>
  <si>
    <t>SENSOR_CAPN</t>
    <phoneticPr fontId="1"/>
  </si>
  <si>
    <t>GPIO37, SENSOR_CAPP (270pF)</t>
    <phoneticPr fontId="1"/>
  </si>
  <si>
    <t>GPIO38, SENSOR_CAPN (270pF)</t>
    <phoneticPr fontId="1"/>
  </si>
  <si>
    <t>Firmware can conﬁgure register bits to change the setting of "Voltage of Internal LDO (VDD_SDIO)"</t>
    <phoneticPr fontId="1"/>
  </si>
  <si>
    <t xml:space="preserve"> and "Timing of SDIO Slave" after booting.</t>
  </si>
  <si>
    <t>SPEAKER</t>
    <phoneticPr fontId="1"/>
  </si>
  <si>
    <t>MPU9250_SDA/GROVE_SDA</t>
    <phoneticPr fontId="1"/>
  </si>
  <si>
    <t>MPU9250_SCL/GROVE_SCL</t>
    <phoneticPr fontId="1"/>
  </si>
  <si>
    <t>BUTTON_A</t>
    <phoneticPr fontId="1"/>
  </si>
  <si>
    <t>BUTTON_B</t>
    <phoneticPr fontId="1"/>
  </si>
  <si>
    <t>BUTTON_C</t>
    <phoneticPr fontId="1"/>
  </si>
  <si>
    <t>Pinout</t>
    <phoneticPr fontId="1"/>
  </si>
  <si>
    <t>Strapping(default)</t>
    <phoneticPr fontId="1"/>
  </si>
  <si>
    <t>〇(PU)</t>
    <phoneticPr fontId="1"/>
  </si>
  <si>
    <t>〇(PD)</t>
    <phoneticPr fontId="1"/>
  </si>
  <si>
    <t>SD_SPI_CS</t>
    <phoneticPr fontId="1"/>
  </si>
  <si>
    <t>3A</t>
    <phoneticPr fontId="1"/>
  </si>
  <si>
    <t>DAC0</t>
    <phoneticPr fontId="1"/>
  </si>
  <si>
    <t>DAC1</t>
    <phoneticPr fontId="1"/>
  </si>
  <si>
    <t>IIS_WS</t>
    <phoneticPr fontId="1"/>
  </si>
  <si>
    <t>IIS_MCLK</t>
    <phoneticPr fontId="1"/>
  </si>
  <si>
    <t>IIS_IN</t>
    <phoneticPr fontId="1"/>
  </si>
  <si>
    <t>RXD2</t>
    <phoneticPr fontId="1"/>
  </si>
  <si>
    <t>TXD2</t>
    <phoneticPr fontId="1"/>
  </si>
  <si>
    <t>TXD1</t>
    <phoneticPr fontId="1"/>
  </si>
  <si>
    <t>RXD1</t>
    <phoneticPr fontId="1"/>
  </si>
  <si>
    <t>IIS_SCK</t>
    <phoneticPr fontId="1"/>
  </si>
  <si>
    <t>IIS_OUT</t>
    <phoneticPr fontId="1"/>
  </si>
  <si>
    <t>DC Meter</t>
    <phoneticPr fontId="1"/>
  </si>
  <si>
    <t>ADC_PIN0</t>
    <phoneticPr fontId="1"/>
  </si>
  <si>
    <t>RANGE_PIN1</t>
    <phoneticPr fontId="1"/>
  </si>
  <si>
    <t>RANGE_PIN2</t>
    <phoneticPr fontId="1"/>
  </si>
  <si>
    <t>BAT_CHK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</si>
</sst>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6" borderId="6" xfId="0" applyFill="1" applyBorder="1"/>
    <xf numFmtId="0" fontId="0" fillId="0" borderId="6" xfId="0" applyBorder="1"/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0" fillId="2" borderId="6" xfId="0" applyFill="1" applyBorder="1"/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0" fillId="5" borderId="6" xfId="0" applyFill="1" applyBorder="1"/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6" xfId="0" applyFill="1" applyBorder="1"/>
    <xf numFmtId="0" fontId="6" fillId="0" borderId="0" xfId="0" applyFont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7" fillId="0" borderId="6" xfId="0" applyFont="1" applyBorder="1"/>
    <xf numFmtId="0" fontId="8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676275</xdr:colOff>
      <xdr:row>3</xdr:row>
      <xdr:rowOff>47625</xdr:rowOff>
    </xdr:from>
    <xdr:to>
      <xdr:col>13</xdr:col>
      <xdr:colOff>1436559</xdr:colOff>
      <xdr:row>18</xdr:row>
      <xdr:rowOff>104321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4652B3-4BFB-493B-A30B-DD85696E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0125" y="762000"/>
          <a:ext cx="5266667" cy="3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1</xdr:rowOff>
    </xdr:from>
    <xdr:to>
      <xdr:col>14</xdr:col>
      <xdr:colOff>612066</xdr:colOff>
      <xdr:row>18</xdr:row>
      <xdr:rowOff>77834</xdr:rowOff>
    </xdr:to>
    <xdr:pic>
      <xdr:nvPicPr>
        <xdr:cNvPr id="3" name="図 2" descr="https://ht-deko.com/arduino/pic/esp-wroom-32_pinout_01.png">
          <a:extLst>
            <a:ext uri="{FF2B5EF4-FFF2-40B4-BE49-F238E27FC236}">
              <a16:creationId xmlns:a16="http://schemas.microsoft.com/office/drawing/2014/main" id="{E3D6F624-2B82-4261-AD95-748E7E979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6" y="495301"/>
          <a:ext cx="6098465" cy="4040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2"/>
  <sheetViews>
    <sheetView tabSelected="1" topLeftCell="A7" zoomScale="80" zoomScaleNormal="80" workbookViewId="0">
      <selection activeCell="G16" sqref="G16"/>
    </sheetView>
  </sheetViews>
  <sheetFormatPr defaultRowHeight="18.75"/>
  <cols>
    <col min="1" max="1" width="4.5" customWidth="1"/>
    <col min="2" max="2" width="12.625" customWidth="1"/>
    <col min="3" max="3" width="18.75" bestFit="1" customWidth="1"/>
    <col min="4" max="4" width="25.125" bestFit="1" customWidth="1"/>
    <col min="5" max="5" width="12.25" bestFit="1" customWidth="1"/>
    <col min="6" max="7" width="16.875" customWidth="1"/>
    <col min="9" max="9" width="73.625" bestFit="1" customWidth="1"/>
    <col min="11" max="12" width="15" customWidth="1"/>
    <col min="13" max="14" width="20.25" customWidth="1"/>
    <col min="15" max="15" width="19.75" bestFit="1" customWidth="1"/>
    <col min="16" max="16" width="17.625" bestFit="1" customWidth="1"/>
  </cols>
  <sheetData>
    <row r="1" spans="2:12">
      <c r="L1" s="11" t="s">
        <v>152</v>
      </c>
    </row>
    <row r="2" spans="2:12">
      <c r="B2" s="10" t="s">
        <v>89</v>
      </c>
      <c r="C2" s="10" t="s">
        <v>148</v>
      </c>
      <c r="D2" s="10" t="s">
        <v>98</v>
      </c>
      <c r="E2" s="10" t="s">
        <v>99</v>
      </c>
      <c r="F2" s="10" t="s">
        <v>0</v>
      </c>
      <c r="G2" s="10" t="s">
        <v>164</v>
      </c>
      <c r="H2" s="10" t="s">
        <v>86</v>
      </c>
      <c r="I2" s="10" t="s">
        <v>87</v>
      </c>
    </row>
    <row r="3" spans="2:12">
      <c r="B3" s="11">
        <v>0</v>
      </c>
      <c r="C3" s="19" t="s">
        <v>149</v>
      </c>
      <c r="D3" s="11" t="s">
        <v>90</v>
      </c>
      <c r="E3" s="11" t="s">
        <v>156</v>
      </c>
      <c r="F3" s="11" t="s">
        <v>4</v>
      </c>
      <c r="G3" s="19"/>
      <c r="H3" s="12" t="s">
        <v>30</v>
      </c>
      <c r="I3" s="13" t="s">
        <v>63</v>
      </c>
      <c r="K3" t="s">
        <v>103</v>
      </c>
    </row>
    <row r="4" spans="2:12">
      <c r="B4" s="11">
        <f t="shared" ref="B4:B42" si="0">B3+1</f>
        <v>1</v>
      </c>
      <c r="C4" s="11"/>
      <c r="D4" s="11" t="s">
        <v>8</v>
      </c>
      <c r="E4" s="11" t="s">
        <v>160</v>
      </c>
      <c r="F4" s="11" t="s">
        <v>8</v>
      </c>
      <c r="G4" s="14"/>
      <c r="H4" s="12" t="s">
        <v>30</v>
      </c>
      <c r="I4" s="13" t="s">
        <v>81</v>
      </c>
    </row>
    <row r="5" spans="2:12">
      <c r="B5" s="11">
        <f t="shared" si="0"/>
        <v>2</v>
      </c>
      <c r="C5" s="19" t="s">
        <v>150</v>
      </c>
      <c r="D5" s="11"/>
      <c r="E5" s="11" t="s">
        <v>107</v>
      </c>
      <c r="F5" s="11" t="s">
        <v>4</v>
      </c>
      <c r="G5" s="19"/>
      <c r="H5" s="12" t="s">
        <v>30</v>
      </c>
      <c r="I5" s="13" t="s">
        <v>61</v>
      </c>
    </row>
    <row r="6" spans="2:12">
      <c r="B6" s="11">
        <f t="shared" si="0"/>
        <v>3</v>
      </c>
      <c r="C6" s="11"/>
      <c r="D6" s="11" t="s">
        <v>6</v>
      </c>
      <c r="E6" s="11" t="s">
        <v>161</v>
      </c>
      <c r="F6" s="11" t="s">
        <v>6</v>
      </c>
      <c r="G6" s="14"/>
      <c r="H6" s="12" t="s">
        <v>30</v>
      </c>
      <c r="I6" s="13" t="s">
        <v>80</v>
      </c>
    </row>
    <row r="7" spans="2:12">
      <c r="B7" s="11">
        <f t="shared" si="0"/>
        <v>4</v>
      </c>
      <c r="C7" s="11"/>
      <c r="D7" s="11" t="s">
        <v>151</v>
      </c>
      <c r="E7" s="11"/>
      <c r="F7" s="11" t="s">
        <v>4</v>
      </c>
      <c r="G7" s="14"/>
      <c r="H7" s="12" t="s">
        <v>30</v>
      </c>
      <c r="I7" s="13" t="s">
        <v>65</v>
      </c>
    </row>
    <row r="8" spans="2:12">
      <c r="B8" s="11">
        <f t="shared" si="0"/>
        <v>5</v>
      </c>
      <c r="C8" s="19" t="s">
        <v>149</v>
      </c>
      <c r="D8" s="11"/>
      <c r="E8" s="11" t="s">
        <v>108</v>
      </c>
      <c r="F8" s="11" t="s">
        <v>4</v>
      </c>
      <c r="G8" s="19"/>
      <c r="H8" s="12" t="s">
        <v>30</v>
      </c>
      <c r="I8" s="13" t="s">
        <v>71</v>
      </c>
    </row>
    <row r="9" spans="2:12">
      <c r="B9" s="11">
        <f t="shared" si="0"/>
        <v>6</v>
      </c>
      <c r="C9" s="11"/>
      <c r="D9" s="14"/>
      <c r="E9" s="14"/>
      <c r="F9" s="14" t="s">
        <v>1</v>
      </c>
      <c r="G9" s="14"/>
      <c r="H9" s="15" t="s">
        <v>30</v>
      </c>
      <c r="I9" s="16" t="s">
        <v>53</v>
      </c>
    </row>
    <row r="10" spans="2:12">
      <c r="B10" s="11">
        <f t="shared" si="0"/>
        <v>7</v>
      </c>
      <c r="C10" s="11"/>
      <c r="D10" s="14"/>
      <c r="E10" s="14"/>
      <c r="F10" s="14" t="s">
        <v>1</v>
      </c>
      <c r="G10" s="14"/>
      <c r="H10" s="15" t="s">
        <v>30</v>
      </c>
      <c r="I10" s="16" t="s">
        <v>55</v>
      </c>
    </row>
    <row r="11" spans="2:12">
      <c r="B11" s="11">
        <f t="shared" si="0"/>
        <v>8</v>
      </c>
      <c r="C11" s="11"/>
      <c r="D11" s="14"/>
      <c r="E11" s="14"/>
      <c r="F11" s="14" t="s">
        <v>1</v>
      </c>
      <c r="G11" s="14"/>
      <c r="H11" s="15" t="s">
        <v>30</v>
      </c>
      <c r="I11" s="16" t="s">
        <v>57</v>
      </c>
    </row>
    <row r="12" spans="2:12">
      <c r="B12" s="11">
        <f t="shared" si="0"/>
        <v>9</v>
      </c>
      <c r="C12" s="11"/>
      <c r="D12" s="14"/>
      <c r="E12" s="14"/>
      <c r="F12" s="14" t="s">
        <v>1</v>
      </c>
      <c r="G12" s="14"/>
      <c r="H12" s="15" t="s">
        <v>30</v>
      </c>
      <c r="I12" s="16" t="s">
        <v>47</v>
      </c>
    </row>
    <row r="13" spans="2:12">
      <c r="B13" s="11">
        <f t="shared" si="0"/>
        <v>10</v>
      </c>
      <c r="C13" s="11"/>
      <c r="D13" s="14"/>
      <c r="E13" s="14"/>
      <c r="F13" s="14" t="s">
        <v>1</v>
      </c>
      <c r="G13" s="14"/>
      <c r="H13" s="15" t="s">
        <v>30</v>
      </c>
      <c r="I13" s="16" t="s">
        <v>49</v>
      </c>
    </row>
    <row r="14" spans="2:12">
      <c r="B14" s="11">
        <f t="shared" si="0"/>
        <v>11</v>
      </c>
      <c r="C14" s="11"/>
      <c r="D14" s="14"/>
      <c r="E14" s="14"/>
      <c r="F14" s="14" t="s">
        <v>1</v>
      </c>
      <c r="G14" s="14"/>
      <c r="H14" s="15" t="s">
        <v>30</v>
      </c>
      <c r="I14" s="16" t="s">
        <v>51</v>
      </c>
    </row>
    <row r="15" spans="2:12">
      <c r="B15" s="11">
        <f t="shared" si="0"/>
        <v>12</v>
      </c>
      <c r="C15" s="19" t="s">
        <v>150</v>
      </c>
      <c r="D15" s="42"/>
      <c r="E15" s="42" t="s">
        <v>162</v>
      </c>
      <c r="F15" s="11" t="s">
        <v>4</v>
      </c>
      <c r="G15" s="19"/>
      <c r="H15" s="12" t="s">
        <v>30</v>
      </c>
      <c r="I15" s="13" t="s">
        <v>43</v>
      </c>
    </row>
    <row r="16" spans="2:12">
      <c r="B16" s="11">
        <f t="shared" si="0"/>
        <v>13</v>
      </c>
      <c r="C16" s="11"/>
      <c r="D16" s="42"/>
      <c r="E16" s="42" t="s">
        <v>155</v>
      </c>
      <c r="F16" s="11" t="s">
        <v>4</v>
      </c>
      <c r="G16" s="66" t="s">
        <v>168</v>
      </c>
      <c r="H16" s="12" t="s">
        <v>30</v>
      </c>
      <c r="I16" s="13" t="s">
        <v>45</v>
      </c>
    </row>
    <row r="17" spans="2:16">
      <c r="B17" s="11">
        <f t="shared" si="0"/>
        <v>14</v>
      </c>
      <c r="C17" s="11"/>
      <c r="D17" s="11" t="s">
        <v>94</v>
      </c>
      <c r="E17" s="11"/>
      <c r="F17" s="11" t="s">
        <v>4</v>
      </c>
      <c r="G17" s="14"/>
      <c r="H17" s="12" t="s">
        <v>30</v>
      </c>
      <c r="I17" s="13" t="s">
        <v>41</v>
      </c>
    </row>
    <row r="18" spans="2:16">
      <c r="B18" s="11">
        <f t="shared" si="0"/>
        <v>15</v>
      </c>
      <c r="C18" s="19" t="s">
        <v>149</v>
      </c>
      <c r="D18" s="19"/>
      <c r="E18" s="19" t="s">
        <v>163</v>
      </c>
      <c r="F18" s="11" t="s">
        <v>4</v>
      </c>
      <c r="G18" s="19"/>
      <c r="H18" s="12" t="s">
        <v>30</v>
      </c>
      <c r="I18" s="13" t="s">
        <v>59</v>
      </c>
    </row>
    <row r="19" spans="2:16">
      <c r="B19" s="11">
        <f t="shared" si="0"/>
        <v>16</v>
      </c>
      <c r="C19" s="11"/>
      <c r="D19" s="11"/>
      <c r="E19" s="11" t="s">
        <v>158</v>
      </c>
      <c r="F19" s="11" t="s">
        <v>4</v>
      </c>
      <c r="G19" s="66" t="s">
        <v>166</v>
      </c>
      <c r="H19" s="12" t="s">
        <v>30</v>
      </c>
      <c r="I19" s="13" t="s">
        <v>67</v>
      </c>
    </row>
    <row r="20" spans="2:16" ht="19.5" thickBot="1">
      <c r="B20" s="11">
        <f t="shared" si="0"/>
        <v>17</v>
      </c>
      <c r="C20" s="11"/>
      <c r="D20" s="11"/>
      <c r="E20" s="11" t="s">
        <v>159</v>
      </c>
      <c r="F20" s="11" t="s">
        <v>4</v>
      </c>
      <c r="G20" s="67" t="s">
        <v>167</v>
      </c>
      <c r="H20" s="12" t="s">
        <v>30</v>
      </c>
      <c r="I20" s="13" t="s">
        <v>69</v>
      </c>
      <c r="K20" s="43" t="s">
        <v>109</v>
      </c>
      <c r="L20" s="43"/>
      <c r="M20" s="43"/>
      <c r="N20" s="43"/>
    </row>
    <row r="21" spans="2:16" ht="19.5" thickBot="1">
      <c r="B21" s="11">
        <f t="shared" si="0"/>
        <v>18</v>
      </c>
      <c r="C21" s="11"/>
      <c r="D21" s="11" t="s">
        <v>95</v>
      </c>
      <c r="E21" s="11" t="s">
        <v>102</v>
      </c>
      <c r="F21" s="11" t="s">
        <v>4</v>
      </c>
      <c r="G21" s="14"/>
      <c r="H21" s="12" t="s">
        <v>30</v>
      </c>
      <c r="I21" s="13" t="s">
        <v>73</v>
      </c>
      <c r="K21" s="60" t="s">
        <v>118</v>
      </c>
      <c r="L21" s="61"/>
      <c r="M21" s="61"/>
      <c r="N21" s="62"/>
      <c r="O21" s="25"/>
      <c r="P21" s="25"/>
    </row>
    <row r="22" spans="2:16">
      <c r="B22" s="11">
        <f t="shared" si="0"/>
        <v>19</v>
      </c>
      <c r="C22" s="11"/>
      <c r="D22" s="11" t="s">
        <v>97</v>
      </c>
      <c r="E22" s="11" t="s">
        <v>101</v>
      </c>
      <c r="F22" s="11" t="s">
        <v>4</v>
      </c>
      <c r="G22" s="14"/>
      <c r="H22" s="12" t="s">
        <v>30</v>
      </c>
      <c r="I22" s="13" t="s">
        <v>75</v>
      </c>
      <c r="K22" s="38" t="s">
        <v>119</v>
      </c>
      <c r="L22" s="39" t="s">
        <v>120</v>
      </c>
      <c r="M22" s="39" t="s">
        <v>121</v>
      </c>
      <c r="N22" s="40" t="s">
        <v>122</v>
      </c>
      <c r="O22" s="25"/>
      <c r="P22" s="25"/>
    </row>
    <row r="23" spans="2:16" ht="19.5" thickBot="1">
      <c r="B23" s="11">
        <f t="shared" si="0"/>
        <v>20</v>
      </c>
      <c r="C23" s="11"/>
      <c r="D23" s="14"/>
      <c r="E23" s="14"/>
      <c r="F23" s="14"/>
      <c r="G23" s="14"/>
      <c r="H23" s="14"/>
      <c r="I23" s="14"/>
      <c r="K23" s="26" t="s">
        <v>123</v>
      </c>
      <c r="L23" s="27" t="s">
        <v>124</v>
      </c>
      <c r="M23" s="27">
        <v>0</v>
      </c>
      <c r="N23" s="28">
        <v>1</v>
      </c>
      <c r="O23" s="25"/>
      <c r="P23" s="25"/>
    </row>
    <row r="24" spans="2:16" ht="19.5" thickBot="1">
      <c r="B24" s="11">
        <f t="shared" si="0"/>
        <v>21</v>
      </c>
      <c r="C24" s="11"/>
      <c r="D24" s="11" t="s">
        <v>142</v>
      </c>
      <c r="E24" s="11" t="s">
        <v>104</v>
      </c>
      <c r="F24" s="11" t="s">
        <v>4</v>
      </c>
      <c r="G24" s="14"/>
      <c r="H24" s="12" t="s">
        <v>30</v>
      </c>
      <c r="I24" s="13" t="s">
        <v>79</v>
      </c>
      <c r="K24" s="60" t="s">
        <v>110</v>
      </c>
      <c r="L24" s="61"/>
      <c r="M24" s="61"/>
      <c r="N24" s="62"/>
      <c r="O24" s="25"/>
      <c r="P24" s="25"/>
    </row>
    <row r="25" spans="2:16">
      <c r="B25" s="11">
        <f t="shared" si="0"/>
        <v>22</v>
      </c>
      <c r="C25" s="11"/>
      <c r="D25" s="11" t="s">
        <v>143</v>
      </c>
      <c r="E25" s="11" t="s">
        <v>105</v>
      </c>
      <c r="F25" s="11" t="s">
        <v>4</v>
      </c>
      <c r="G25" s="14"/>
      <c r="H25" s="12" t="s">
        <v>30</v>
      </c>
      <c r="I25" s="13" t="s">
        <v>83</v>
      </c>
      <c r="K25" s="38" t="s">
        <v>119</v>
      </c>
      <c r="L25" s="39" t="s">
        <v>120</v>
      </c>
      <c r="M25" s="39" t="s">
        <v>129</v>
      </c>
      <c r="N25" s="40" t="s">
        <v>130</v>
      </c>
      <c r="O25" s="25"/>
      <c r="P25" s="25"/>
    </row>
    <row r="26" spans="2:16">
      <c r="B26" s="11">
        <f t="shared" si="0"/>
        <v>23</v>
      </c>
      <c r="C26" s="11"/>
      <c r="D26" s="11" t="s">
        <v>96</v>
      </c>
      <c r="E26" s="11" t="s">
        <v>100</v>
      </c>
      <c r="F26" s="11" t="s">
        <v>4</v>
      </c>
      <c r="G26" s="14"/>
      <c r="H26" s="12" t="s">
        <v>30</v>
      </c>
      <c r="I26" s="13" t="s">
        <v>85</v>
      </c>
      <c r="K26" s="29" t="s">
        <v>125</v>
      </c>
      <c r="L26" s="30" t="s">
        <v>126</v>
      </c>
      <c r="M26" s="30">
        <v>1</v>
      </c>
      <c r="N26" s="31">
        <v>0</v>
      </c>
      <c r="O26" s="25"/>
      <c r="P26" s="25"/>
    </row>
    <row r="27" spans="2:16" ht="19.5" thickBot="1">
      <c r="B27" s="11">
        <f t="shared" si="0"/>
        <v>24</v>
      </c>
      <c r="C27" s="11"/>
      <c r="D27" s="14"/>
      <c r="E27" s="14"/>
      <c r="F27" s="14"/>
      <c r="G27" s="14"/>
      <c r="H27" s="14"/>
      <c r="I27" s="14"/>
      <c r="K27" s="32" t="s">
        <v>127</v>
      </c>
      <c r="L27" s="33" t="s">
        <v>124</v>
      </c>
      <c r="M27" s="33" t="s">
        <v>128</v>
      </c>
      <c r="N27" s="34">
        <v>0</v>
      </c>
      <c r="O27" s="25"/>
      <c r="P27" s="25"/>
    </row>
    <row r="28" spans="2:16">
      <c r="B28" s="11">
        <f t="shared" si="0"/>
        <v>25</v>
      </c>
      <c r="C28" s="11"/>
      <c r="D28" s="11" t="s">
        <v>141</v>
      </c>
      <c r="E28" s="11" t="s">
        <v>153</v>
      </c>
      <c r="F28" s="11" t="s">
        <v>4</v>
      </c>
      <c r="G28" s="14"/>
      <c r="H28" s="12" t="s">
        <v>30</v>
      </c>
      <c r="I28" s="13" t="s">
        <v>35</v>
      </c>
      <c r="K28" s="44" t="s">
        <v>111</v>
      </c>
      <c r="L28" s="45"/>
      <c r="M28" s="45"/>
      <c r="N28" s="46"/>
      <c r="O28" s="25"/>
      <c r="P28" s="25"/>
    </row>
    <row r="29" spans="2:16">
      <c r="B29" s="11">
        <f t="shared" si="0"/>
        <v>26</v>
      </c>
      <c r="C29" s="11"/>
      <c r="D29" s="11"/>
      <c r="E29" s="11" t="s">
        <v>154</v>
      </c>
      <c r="F29" s="11" t="s">
        <v>4</v>
      </c>
      <c r="G29" s="11"/>
      <c r="H29" s="12" t="s">
        <v>30</v>
      </c>
      <c r="I29" s="13" t="s">
        <v>37</v>
      </c>
      <c r="K29" s="20" t="s">
        <v>119</v>
      </c>
      <c r="L29" s="21" t="s">
        <v>120</v>
      </c>
      <c r="M29" s="21" t="s">
        <v>131</v>
      </c>
      <c r="N29" s="22" t="s">
        <v>132</v>
      </c>
      <c r="O29" s="25"/>
      <c r="P29" s="25"/>
    </row>
    <row r="30" spans="2:16" ht="19.5" thickBot="1">
      <c r="B30" s="11">
        <f t="shared" si="0"/>
        <v>27</v>
      </c>
      <c r="C30" s="11"/>
      <c r="D30" s="11" t="s">
        <v>93</v>
      </c>
      <c r="E30" s="11"/>
      <c r="F30" s="11" t="s">
        <v>4</v>
      </c>
      <c r="G30" s="14"/>
      <c r="H30" s="12" t="s">
        <v>30</v>
      </c>
      <c r="I30" s="13" t="s">
        <v>39</v>
      </c>
      <c r="K30" s="32" t="s">
        <v>133</v>
      </c>
      <c r="L30" s="33" t="s">
        <v>126</v>
      </c>
      <c r="M30" s="33">
        <v>1</v>
      </c>
      <c r="N30" s="34">
        <v>0</v>
      </c>
      <c r="O30" s="25"/>
      <c r="P30" s="25"/>
    </row>
    <row r="31" spans="2:16">
      <c r="B31" s="11">
        <f t="shared" si="0"/>
        <v>28</v>
      </c>
      <c r="C31" s="11"/>
      <c r="D31" s="14"/>
      <c r="E31" s="14"/>
      <c r="F31" s="14"/>
      <c r="G31" s="14"/>
      <c r="H31" s="14"/>
      <c r="I31" s="14"/>
      <c r="K31" s="44" t="s">
        <v>112</v>
      </c>
      <c r="L31" s="45"/>
      <c r="M31" s="45"/>
      <c r="N31" s="45"/>
      <c r="O31" s="45"/>
      <c r="P31" s="46"/>
    </row>
    <row r="32" spans="2:16">
      <c r="B32" s="11">
        <f t="shared" si="0"/>
        <v>29</v>
      </c>
      <c r="C32" s="11"/>
      <c r="D32" s="14"/>
      <c r="E32" s="14"/>
      <c r="F32" s="14"/>
      <c r="G32" s="14"/>
      <c r="H32" s="14"/>
      <c r="I32" s="14"/>
      <c r="K32" s="47" t="s">
        <v>119</v>
      </c>
      <c r="L32" s="49" t="s">
        <v>120</v>
      </c>
      <c r="M32" s="23" t="s">
        <v>113</v>
      </c>
      <c r="N32" s="23" t="s">
        <v>113</v>
      </c>
      <c r="O32" s="23" t="s">
        <v>116</v>
      </c>
      <c r="P32" s="24" t="s">
        <v>116</v>
      </c>
    </row>
    <row r="33" spans="2:16">
      <c r="B33" s="11">
        <f t="shared" si="0"/>
        <v>30</v>
      </c>
      <c r="C33" s="11"/>
      <c r="D33" s="14"/>
      <c r="E33" s="14"/>
      <c r="F33" s="14"/>
      <c r="G33" s="14"/>
      <c r="H33" s="14"/>
      <c r="I33" s="14"/>
      <c r="K33" s="48"/>
      <c r="L33" s="50"/>
      <c r="M33" s="21" t="s">
        <v>114</v>
      </c>
      <c r="N33" s="21" t="s">
        <v>115</v>
      </c>
      <c r="O33" s="21" t="s">
        <v>114</v>
      </c>
      <c r="P33" s="22" t="s">
        <v>115</v>
      </c>
    </row>
    <row r="34" spans="2:16">
      <c r="B34" s="11">
        <f t="shared" si="0"/>
        <v>31</v>
      </c>
      <c r="C34" s="11"/>
      <c r="D34" s="14"/>
      <c r="E34" s="14"/>
      <c r="F34" s="14"/>
      <c r="G34" s="14"/>
      <c r="H34" s="14"/>
      <c r="I34" s="14"/>
      <c r="K34" s="35" t="s">
        <v>133</v>
      </c>
      <c r="L34" s="36" t="s">
        <v>126</v>
      </c>
      <c r="M34" s="36">
        <v>0</v>
      </c>
      <c r="N34" s="36">
        <v>0</v>
      </c>
      <c r="O34" s="36">
        <v>1</v>
      </c>
      <c r="P34" s="37">
        <v>1</v>
      </c>
    </row>
    <row r="35" spans="2:16" ht="19.5" thickBot="1">
      <c r="B35" s="11">
        <f t="shared" si="0"/>
        <v>32</v>
      </c>
      <c r="C35" s="11"/>
      <c r="D35" s="11" t="s">
        <v>91</v>
      </c>
      <c r="E35" s="11"/>
      <c r="F35" s="11" t="s">
        <v>4</v>
      </c>
      <c r="G35" s="14"/>
      <c r="H35" s="12" t="s">
        <v>30</v>
      </c>
      <c r="I35" s="13" t="s">
        <v>31</v>
      </c>
      <c r="K35" s="32" t="s">
        <v>134</v>
      </c>
      <c r="L35" s="33" t="s">
        <v>126</v>
      </c>
      <c r="M35" s="33">
        <v>0</v>
      </c>
      <c r="N35" s="33">
        <v>1</v>
      </c>
      <c r="O35" s="33">
        <v>0</v>
      </c>
      <c r="P35" s="34">
        <v>1</v>
      </c>
    </row>
    <row r="36" spans="2:16">
      <c r="B36" s="11">
        <f t="shared" si="0"/>
        <v>33</v>
      </c>
      <c r="C36" s="11"/>
      <c r="D36" s="11" t="s">
        <v>92</v>
      </c>
      <c r="E36" s="11"/>
      <c r="F36" s="11" t="s">
        <v>4</v>
      </c>
      <c r="G36" s="14"/>
      <c r="H36" s="12" t="s">
        <v>30</v>
      </c>
      <c r="I36" s="13" t="s">
        <v>33</v>
      </c>
      <c r="K36" s="57" t="s">
        <v>117</v>
      </c>
      <c r="L36" s="58"/>
      <c r="M36" s="58"/>
      <c r="N36" s="58"/>
      <c r="O36" s="58"/>
      <c r="P36" s="59"/>
    </row>
    <row r="37" spans="2:16">
      <c r="B37" s="11">
        <f t="shared" si="0"/>
        <v>34</v>
      </c>
      <c r="C37" s="11"/>
      <c r="D37" s="42"/>
      <c r="E37" s="42" t="s">
        <v>157</v>
      </c>
      <c r="F37" s="11" t="s">
        <v>4</v>
      </c>
      <c r="G37" s="11"/>
      <c r="H37" s="17" t="s">
        <v>19</v>
      </c>
      <c r="I37" s="18" t="s">
        <v>26</v>
      </c>
      <c r="K37" s="51" t="s">
        <v>139</v>
      </c>
      <c r="L37" s="52"/>
      <c r="M37" s="52"/>
      <c r="N37" s="52"/>
      <c r="O37" s="52"/>
      <c r="P37" s="53"/>
    </row>
    <row r="38" spans="2:16" ht="19.5" thickBot="1">
      <c r="B38" s="11">
        <f t="shared" si="0"/>
        <v>35</v>
      </c>
      <c r="C38" s="11"/>
      <c r="D38" s="11"/>
      <c r="E38" s="11" t="s">
        <v>106</v>
      </c>
      <c r="F38" s="11" t="s">
        <v>4</v>
      </c>
      <c r="G38" s="66" t="s">
        <v>165</v>
      </c>
      <c r="H38" s="17" t="s">
        <v>19</v>
      </c>
      <c r="I38" s="18" t="s">
        <v>28</v>
      </c>
      <c r="K38" s="54" t="s">
        <v>140</v>
      </c>
      <c r="L38" s="55"/>
      <c r="M38" s="55"/>
      <c r="N38" s="55"/>
      <c r="O38" s="55"/>
      <c r="P38" s="56"/>
    </row>
    <row r="39" spans="2:16">
      <c r="B39" s="11">
        <f t="shared" si="0"/>
        <v>36</v>
      </c>
      <c r="C39" s="11"/>
      <c r="D39" s="11"/>
      <c r="E39" s="11" t="s">
        <v>106</v>
      </c>
      <c r="F39" s="11" t="s">
        <v>2</v>
      </c>
      <c r="G39" s="11"/>
      <c r="H39" s="17" t="s">
        <v>19</v>
      </c>
      <c r="I39" s="18" t="s">
        <v>22</v>
      </c>
    </row>
    <row r="40" spans="2:16">
      <c r="B40" s="11">
        <f t="shared" si="0"/>
        <v>37</v>
      </c>
      <c r="C40" s="11"/>
      <c r="D40" s="11" t="s">
        <v>146</v>
      </c>
      <c r="E40" s="11"/>
      <c r="F40" s="14" t="s">
        <v>135</v>
      </c>
      <c r="G40" s="14"/>
      <c r="H40" s="17" t="s">
        <v>19</v>
      </c>
      <c r="I40" s="18" t="s">
        <v>137</v>
      </c>
    </row>
    <row r="41" spans="2:16">
      <c r="B41" s="11">
        <f t="shared" si="0"/>
        <v>38</v>
      </c>
      <c r="C41" s="11"/>
      <c r="D41" s="11" t="s">
        <v>145</v>
      </c>
      <c r="E41" s="11"/>
      <c r="F41" s="14" t="s">
        <v>136</v>
      </c>
      <c r="G41" s="14"/>
      <c r="H41" s="17" t="s">
        <v>19</v>
      </c>
      <c r="I41" s="18" t="s">
        <v>138</v>
      </c>
    </row>
    <row r="42" spans="2:16">
      <c r="B42" s="11">
        <f t="shared" si="0"/>
        <v>39</v>
      </c>
      <c r="C42" s="11"/>
      <c r="D42" s="11" t="s">
        <v>144</v>
      </c>
      <c r="E42" s="11"/>
      <c r="F42" s="11" t="s">
        <v>3</v>
      </c>
      <c r="G42" s="11"/>
      <c r="H42" s="17" t="s">
        <v>19</v>
      </c>
      <c r="I42" s="18" t="s">
        <v>24</v>
      </c>
    </row>
  </sheetData>
  <mergeCells count="10">
    <mergeCell ref="K38:P38"/>
    <mergeCell ref="K36:P36"/>
    <mergeCell ref="K21:N21"/>
    <mergeCell ref="K24:N24"/>
    <mergeCell ref="K28:N28"/>
    <mergeCell ref="K20:N20"/>
    <mergeCell ref="K31:P31"/>
    <mergeCell ref="K32:K33"/>
    <mergeCell ref="L32:L33"/>
    <mergeCell ref="K37:P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085-6A0F-4DC8-A0A3-B97072598087}">
  <dimension ref="B1:G42"/>
  <sheetViews>
    <sheetView workbookViewId="0">
      <selection activeCell="M23" sqref="M23"/>
    </sheetView>
  </sheetViews>
  <sheetFormatPr defaultRowHeight="18.75"/>
  <cols>
    <col min="1" max="1" width="4.875" customWidth="1"/>
    <col min="5" max="5" width="76.5" bestFit="1" customWidth="1"/>
  </cols>
  <sheetData>
    <row r="1" spans="2:7" ht="19.5" thickBot="1"/>
    <row r="2" spans="2:7" ht="19.5" thickBot="1">
      <c r="B2" s="1" t="s">
        <v>9</v>
      </c>
      <c r="C2" s="1" t="s">
        <v>10</v>
      </c>
      <c r="D2" s="1" t="s">
        <v>11</v>
      </c>
      <c r="E2" s="1" t="s">
        <v>12</v>
      </c>
      <c r="G2" s="41" t="s">
        <v>147</v>
      </c>
    </row>
    <row r="3" spans="2:7" ht="19.5" thickBot="1">
      <c r="B3" s="2" t="s">
        <v>13</v>
      </c>
      <c r="C3" s="3">
        <v>1</v>
      </c>
      <c r="D3" s="3" t="s">
        <v>14</v>
      </c>
      <c r="E3" s="2" t="s">
        <v>15</v>
      </c>
    </row>
    <row r="4" spans="2:7" ht="19.5" thickBot="1">
      <c r="B4" s="2" t="s">
        <v>16</v>
      </c>
      <c r="C4" s="3">
        <v>2</v>
      </c>
      <c r="D4" s="3" t="s">
        <v>14</v>
      </c>
      <c r="E4" s="2" t="s">
        <v>17</v>
      </c>
    </row>
    <row r="5" spans="2:7" ht="19.5" thickBot="1">
      <c r="B5" s="4" t="s">
        <v>18</v>
      </c>
      <c r="C5" s="5">
        <v>3</v>
      </c>
      <c r="D5" s="5" t="s">
        <v>19</v>
      </c>
      <c r="E5" s="4" t="s">
        <v>20</v>
      </c>
    </row>
    <row r="6" spans="2:7" ht="19.5" thickBot="1">
      <c r="B6" s="4" t="s">
        <v>21</v>
      </c>
      <c r="C6" s="5">
        <v>4</v>
      </c>
      <c r="D6" s="5" t="s">
        <v>19</v>
      </c>
      <c r="E6" s="4" t="s">
        <v>22</v>
      </c>
    </row>
    <row r="7" spans="2:7" ht="19.5" thickBot="1">
      <c r="B7" s="4" t="s">
        <v>23</v>
      </c>
      <c r="C7" s="5">
        <v>5</v>
      </c>
      <c r="D7" s="5" t="s">
        <v>19</v>
      </c>
      <c r="E7" s="4" t="s">
        <v>24</v>
      </c>
    </row>
    <row r="8" spans="2:7" ht="19.5" thickBot="1">
      <c r="B8" s="4" t="s">
        <v>25</v>
      </c>
      <c r="C8" s="5">
        <v>6</v>
      </c>
      <c r="D8" s="5" t="s">
        <v>19</v>
      </c>
      <c r="E8" s="4" t="s">
        <v>26</v>
      </c>
    </row>
    <row r="9" spans="2:7" ht="19.5" thickBot="1">
      <c r="B9" s="4" t="s">
        <v>27</v>
      </c>
      <c r="C9" s="5">
        <v>7</v>
      </c>
      <c r="D9" s="5" t="s">
        <v>19</v>
      </c>
      <c r="E9" s="4" t="s">
        <v>28</v>
      </c>
    </row>
    <row r="10" spans="2:7" ht="19.5" thickBot="1">
      <c r="B10" s="2" t="s">
        <v>29</v>
      </c>
      <c r="C10" s="3">
        <v>8</v>
      </c>
      <c r="D10" s="3" t="s">
        <v>30</v>
      </c>
      <c r="E10" s="2" t="s">
        <v>31</v>
      </c>
    </row>
    <row r="11" spans="2:7" ht="19.5" thickBot="1">
      <c r="B11" s="2" t="s">
        <v>32</v>
      </c>
      <c r="C11" s="3">
        <v>9</v>
      </c>
      <c r="D11" s="3" t="s">
        <v>30</v>
      </c>
      <c r="E11" s="2" t="s">
        <v>33</v>
      </c>
    </row>
    <row r="12" spans="2:7" ht="19.5" thickBot="1">
      <c r="B12" s="2" t="s">
        <v>34</v>
      </c>
      <c r="C12" s="3">
        <v>10</v>
      </c>
      <c r="D12" s="3" t="s">
        <v>30</v>
      </c>
      <c r="E12" s="2" t="s">
        <v>35</v>
      </c>
    </row>
    <row r="13" spans="2:7" ht="19.5" thickBot="1">
      <c r="B13" s="2" t="s">
        <v>36</v>
      </c>
      <c r="C13" s="3">
        <v>11</v>
      </c>
      <c r="D13" s="3" t="s">
        <v>30</v>
      </c>
      <c r="E13" s="2" t="s">
        <v>37</v>
      </c>
    </row>
    <row r="14" spans="2:7" ht="19.5" thickBot="1">
      <c r="B14" s="2" t="s">
        <v>38</v>
      </c>
      <c r="C14" s="3">
        <v>12</v>
      </c>
      <c r="D14" s="3" t="s">
        <v>30</v>
      </c>
      <c r="E14" s="2" t="s">
        <v>39</v>
      </c>
    </row>
    <row r="15" spans="2:7" ht="19.5" thickBot="1">
      <c r="B15" s="2" t="s">
        <v>40</v>
      </c>
      <c r="C15" s="3">
        <v>13</v>
      </c>
      <c r="D15" s="3" t="s">
        <v>30</v>
      </c>
      <c r="E15" s="2" t="s">
        <v>41</v>
      </c>
    </row>
    <row r="16" spans="2:7" ht="19.5" thickBot="1">
      <c r="B16" s="2" t="s">
        <v>42</v>
      </c>
      <c r="C16" s="3">
        <v>14</v>
      </c>
      <c r="D16" s="3" t="s">
        <v>30</v>
      </c>
      <c r="E16" s="2" t="s">
        <v>43</v>
      </c>
    </row>
    <row r="17" spans="2:5" ht="19.5" thickBot="1">
      <c r="B17" s="2" t="s">
        <v>13</v>
      </c>
      <c r="C17" s="3">
        <v>15</v>
      </c>
      <c r="D17" s="3" t="s">
        <v>14</v>
      </c>
      <c r="E17" s="2" t="s">
        <v>15</v>
      </c>
    </row>
    <row r="18" spans="2:5" ht="19.5" thickBot="1">
      <c r="B18" s="2" t="s">
        <v>44</v>
      </c>
      <c r="C18" s="3">
        <v>16</v>
      </c>
      <c r="D18" s="3" t="s">
        <v>30</v>
      </c>
      <c r="E18" s="2" t="s">
        <v>45</v>
      </c>
    </row>
    <row r="19" spans="2:5" ht="19.5" thickBot="1">
      <c r="B19" s="6" t="s">
        <v>46</v>
      </c>
      <c r="C19" s="7">
        <v>17</v>
      </c>
      <c r="D19" s="7" t="s">
        <v>30</v>
      </c>
      <c r="E19" s="6" t="s">
        <v>47</v>
      </c>
    </row>
    <row r="20" spans="2:5" ht="19.5" thickBot="1">
      <c r="B20" s="6" t="s">
        <v>48</v>
      </c>
      <c r="C20" s="7">
        <v>18</v>
      </c>
      <c r="D20" s="7" t="s">
        <v>30</v>
      </c>
      <c r="E20" s="6" t="s">
        <v>49</v>
      </c>
    </row>
    <row r="21" spans="2:5" ht="19.5" thickBot="1">
      <c r="B21" s="6" t="s">
        <v>50</v>
      </c>
      <c r="C21" s="7">
        <v>19</v>
      </c>
      <c r="D21" s="7" t="s">
        <v>30</v>
      </c>
      <c r="E21" s="6" t="s">
        <v>51</v>
      </c>
    </row>
    <row r="22" spans="2:5" ht="19.5" thickBot="1">
      <c r="B22" s="6" t="s">
        <v>52</v>
      </c>
      <c r="C22" s="7">
        <v>20</v>
      </c>
      <c r="D22" s="7" t="s">
        <v>30</v>
      </c>
      <c r="E22" s="6" t="s">
        <v>53</v>
      </c>
    </row>
    <row r="23" spans="2:5" ht="19.5" thickBot="1">
      <c r="B23" s="6" t="s">
        <v>54</v>
      </c>
      <c r="C23" s="7">
        <v>21</v>
      </c>
      <c r="D23" s="7" t="s">
        <v>30</v>
      </c>
      <c r="E23" s="6" t="s">
        <v>55</v>
      </c>
    </row>
    <row r="24" spans="2:5" ht="19.5" thickBot="1">
      <c r="B24" s="6" t="s">
        <v>56</v>
      </c>
      <c r="C24" s="7">
        <v>22</v>
      </c>
      <c r="D24" s="7" t="s">
        <v>30</v>
      </c>
      <c r="E24" s="6" t="s">
        <v>57</v>
      </c>
    </row>
    <row r="25" spans="2:5" ht="19.5" thickBot="1">
      <c r="B25" s="2" t="s">
        <v>58</v>
      </c>
      <c r="C25" s="3">
        <v>23</v>
      </c>
      <c r="D25" s="3" t="s">
        <v>30</v>
      </c>
      <c r="E25" s="2" t="s">
        <v>59</v>
      </c>
    </row>
    <row r="26" spans="2:5" ht="19.5" thickBot="1">
      <c r="B26" s="2" t="s">
        <v>60</v>
      </c>
      <c r="C26" s="3">
        <v>24</v>
      </c>
      <c r="D26" s="3" t="s">
        <v>30</v>
      </c>
      <c r="E26" s="2" t="s">
        <v>61</v>
      </c>
    </row>
    <row r="27" spans="2:5" ht="19.5" thickBot="1">
      <c r="B27" s="2" t="s">
        <v>62</v>
      </c>
      <c r="C27" s="3">
        <v>25</v>
      </c>
      <c r="D27" s="3" t="s">
        <v>30</v>
      </c>
      <c r="E27" s="2" t="s">
        <v>63</v>
      </c>
    </row>
    <row r="28" spans="2:5" ht="19.5" thickBot="1">
      <c r="B28" s="2" t="s">
        <v>64</v>
      </c>
      <c r="C28" s="3">
        <v>26</v>
      </c>
      <c r="D28" s="3" t="s">
        <v>30</v>
      </c>
      <c r="E28" s="2" t="s">
        <v>65</v>
      </c>
    </row>
    <row r="29" spans="2:5" ht="19.5" thickBot="1">
      <c r="B29" s="2" t="s">
        <v>66</v>
      </c>
      <c r="C29" s="3">
        <v>27</v>
      </c>
      <c r="D29" s="3" t="s">
        <v>30</v>
      </c>
      <c r="E29" s="2" t="s">
        <v>67</v>
      </c>
    </row>
    <row r="30" spans="2:5" ht="19.5" thickBot="1">
      <c r="B30" s="2" t="s">
        <v>68</v>
      </c>
      <c r="C30" s="3">
        <v>28</v>
      </c>
      <c r="D30" s="3" t="s">
        <v>30</v>
      </c>
      <c r="E30" s="2" t="s">
        <v>69</v>
      </c>
    </row>
    <row r="31" spans="2:5" ht="19.5" thickBot="1">
      <c r="B31" s="2" t="s">
        <v>70</v>
      </c>
      <c r="C31" s="3">
        <v>29</v>
      </c>
      <c r="D31" s="3" t="s">
        <v>30</v>
      </c>
      <c r="E31" s="2" t="s">
        <v>71</v>
      </c>
    </row>
    <row r="32" spans="2:5" ht="19.5" thickBot="1">
      <c r="B32" s="2" t="s">
        <v>72</v>
      </c>
      <c r="C32" s="3">
        <v>30</v>
      </c>
      <c r="D32" s="3" t="s">
        <v>30</v>
      </c>
      <c r="E32" s="2" t="s">
        <v>73</v>
      </c>
    </row>
    <row r="33" spans="2:5" ht="19.5" thickBot="1">
      <c r="B33" s="2" t="s">
        <v>74</v>
      </c>
      <c r="C33" s="3">
        <v>31</v>
      </c>
      <c r="D33" s="3" t="s">
        <v>30</v>
      </c>
      <c r="E33" s="2" t="s">
        <v>75</v>
      </c>
    </row>
    <row r="34" spans="2:5" ht="19.5" thickBot="1">
      <c r="B34" s="2" t="s">
        <v>76</v>
      </c>
      <c r="C34" s="3">
        <v>32</v>
      </c>
      <c r="D34" s="3" t="s">
        <v>77</v>
      </c>
      <c r="E34" s="2"/>
    </row>
    <row r="35" spans="2:5" ht="19.5" thickBot="1">
      <c r="B35" s="2" t="s">
        <v>78</v>
      </c>
      <c r="C35" s="3">
        <v>33</v>
      </c>
      <c r="D35" s="3" t="s">
        <v>30</v>
      </c>
      <c r="E35" s="2" t="s">
        <v>79</v>
      </c>
    </row>
    <row r="36" spans="2:5" ht="19.5" thickBot="1">
      <c r="B36" s="2" t="s">
        <v>5</v>
      </c>
      <c r="C36" s="3">
        <v>34</v>
      </c>
      <c r="D36" s="3" t="s">
        <v>30</v>
      </c>
      <c r="E36" s="2" t="s">
        <v>80</v>
      </c>
    </row>
    <row r="37" spans="2:5" ht="19.5" thickBot="1">
      <c r="B37" s="2" t="s">
        <v>7</v>
      </c>
      <c r="C37" s="3">
        <v>35</v>
      </c>
      <c r="D37" s="3" t="s">
        <v>30</v>
      </c>
      <c r="E37" s="2" t="s">
        <v>81</v>
      </c>
    </row>
    <row r="38" spans="2:5" ht="19.5" thickBot="1">
      <c r="B38" s="2" t="s">
        <v>82</v>
      </c>
      <c r="C38" s="3">
        <v>36</v>
      </c>
      <c r="D38" s="3" t="s">
        <v>30</v>
      </c>
      <c r="E38" s="2" t="s">
        <v>83</v>
      </c>
    </row>
    <row r="39" spans="2:5" ht="19.5" thickBot="1">
      <c r="B39" s="2" t="s">
        <v>84</v>
      </c>
      <c r="C39" s="3">
        <v>37</v>
      </c>
      <c r="D39" s="3" t="s">
        <v>30</v>
      </c>
      <c r="E39" s="2" t="s">
        <v>85</v>
      </c>
    </row>
    <row r="40" spans="2:5" ht="19.5" thickBot="1">
      <c r="B40" s="2" t="s">
        <v>13</v>
      </c>
      <c r="C40" s="3">
        <v>38</v>
      </c>
      <c r="D40" s="3" t="s">
        <v>14</v>
      </c>
      <c r="E40" s="2" t="s">
        <v>15</v>
      </c>
    </row>
    <row r="41" spans="2:5" ht="19.5" thickBot="1">
      <c r="B41" s="8" t="s">
        <v>13</v>
      </c>
      <c r="C41" s="9">
        <v>39</v>
      </c>
      <c r="D41" s="9" t="s">
        <v>14</v>
      </c>
      <c r="E41" s="8" t="s">
        <v>15</v>
      </c>
    </row>
    <row r="42" spans="2:5" ht="42" customHeight="1" thickBot="1">
      <c r="B42" s="63" t="s">
        <v>88</v>
      </c>
      <c r="C42" s="64"/>
      <c r="D42" s="64"/>
      <c r="E42" s="65"/>
    </row>
  </sheetData>
  <mergeCells count="1">
    <mergeCell ref="B42:E4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M5Stack_ESP-WROOM-32</vt:lpstr>
      <vt:lpstr>ESP-WROOM-32 Pinlist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2019-01-14T08:35:54Z</dcterms:modified>
</cp:coreProperties>
</file>