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/Desktop/MOH CH3 2018/"/>
    </mc:Choice>
  </mc:AlternateContent>
  <xr:revisionPtr revIDLastSave="0" documentId="8_{17D24080-F77A-6C4B-8A6B-3BC26F939327}" xr6:coauthVersionLast="46" xr6:coauthVersionMax="46" xr10:uidLastSave="{00000000-0000-0000-0000-000000000000}"/>
  <bookViews>
    <workbookView xWindow="0" yWindow="0" windowWidth="28800" windowHeight="18000" xr2:uid="{3D39C122-BCBF-3441-BC54-3BB8EF269D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26" i="1" s="1"/>
</calcChain>
</file>

<file path=xl/sharedStrings.xml><?xml version="1.0" encoding="utf-8"?>
<sst xmlns="http://schemas.openxmlformats.org/spreadsheetml/2006/main" count="56" uniqueCount="53">
  <si>
    <t>زيارات المراجعين لعيادات السكرى بمستشفيات وزارة الصحة حسب الجنس والجنسية والمنطقة عام 1439هـ (2018م)</t>
  </si>
  <si>
    <t xml:space="preserve"> Visits to  Diabetic  Clinics, MOH Hospitals by  Sex, Nationality  and Region,1439H (2018G).</t>
  </si>
  <si>
    <t>جدول 4-14</t>
  </si>
  <si>
    <t>Table 4-14</t>
  </si>
  <si>
    <t xml:space="preserve">المنطقة </t>
  </si>
  <si>
    <t>Region</t>
  </si>
  <si>
    <t>سعودي
Saudi</t>
  </si>
  <si>
    <t>غير سعودي
Non-Saudi</t>
  </si>
  <si>
    <t>الإجمالي</t>
  </si>
  <si>
    <t>ذكر
Male</t>
  </si>
  <si>
    <t>أنثى
Female</t>
  </si>
  <si>
    <t>Total</t>
  </si>
  <si>
    <t>الرياض</t>
  </si>
  <si>
    <t>Riyadh</t>
  </si>
  <si>
    <t>مكة المكرمة</t>
  </si>
  <si>
    <t>Makkah</t>
  </si>
  <si>
    <t>جدة</t>
  </si>
  <si>
    <t>Jeddah</t>
  </si>
  <si>
    <t xml:space="preserve">الطائف </t>
  </si>
  <si>
    <t>Ta`if</t>
  </si>
  <si>
    <t xml:space="preserve">المدينة المنورة </t>
  </si>
  <si>
    <t>Medinah</t>
  </si>
  <si>
    <t xml:space="preserve">القصيم </t>
  </si>
  <si>
    <t xml:space="preserve"> Qaseem</t>
  </si>
  <si>
    <t xml:space="preserve">الشرقية </t>
  </si>
  <si>
    <t>Eastern</t>
  </si>
  <si>
    <t xml:space="preserve">الأحساء </t>
  </si>
  <si>
    <t>Al-Ahsa</t>
  </si>
  <si>
    <t xml:space="preserve">حفر الباطن </t>
  </si>
  <si>
    <t>Hafr Al-Baten</t>
  </si>
  <si>
    <t xml:space="preserve">عسير </t>
  </si>
  <si>
    <t>Aseer</t>
  </si>
  <si>
    <t>بيشة</t>
  </si>
  <si>
    <t>Bishah</t>
  </si>
  <si>
    <t xml:space="preserve">تبوك </t>
  </si>
  <si>
    <t>Tabouk</t>
  </si>
  <si>
    <t>حائل</t>
  </si>
  <si>
    <t xml:space="preserve"> Ha`il</t>
  </si>
  <si>
    <t>الحدود الشمالية</t>
  </si>
  <si>
    <t>Northern</t>
  </si>
  <si>
    <t xml:space="preserve">جازان </t>
  </si>
  <si>
    <t>Jazan</t>
  </si>
  <si>
    <t xml:space="preserve">نجران </t>
  </si>
  <si>
    <t xml:space="preserve"> Najran</t>
  </si>
  <si>
    <t xml:space="preserve">الباحة </t>
  </si>
  <si>
    <t>Al-Bahah</t>
  </si>
  <si>
    <t xml:space="preserve">الجوف </t>
  </si>
  <si>
    <t>Al-Jouf</t>
  </si>
  <si>
    <t>القريات</t>
  </si>
  <si>
    <t>Qurrayat</t>
  </si>
  <si>
    <t>القنفذة</t>
  </si>
  <si>
    <t>Qunfudah</t>
  </si>
  <si>
    <t xml:space="preserve">المجموع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</si>
</sst>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S Sans Serif"/>
      <charset val="178"/>
    </font>
    <font>
      <sz val="18"/>
      <name val="Arial (Arabic)"/>
    </font>
    <font>
      <sz val="16"/>
      <name val="Arial (Arabic)"/>
      <charset val="178"/>
    </font>
    <font>
      <sz val="12"/>
      <name val="Times New Roman"/>
      <family val="1"/>
    </font>
    <font>
      <sz val="10"/>
      <name val="MS Sans Serif"/>
      <family val="2"/>
      <charset val="178"/>
    </font>
    <font>
      <sz val="11"/>
      <name val="Times New Roman"/>
      <family val="1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right"/>
    </xf>
    <xf numFmtId="0" fontId="5" fillId="0" borderId="0" xfId="1" applyFont="1"/>
    <xf numFmtId="0" fontId="4" fillId="0" borderId="0" xfId="1" applyFont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top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center" vertical="center"/>
    </xf>
    <xf numFmtId="3" fontId="6" fillId="0" borderId="12" xfId="1" applyNumberFormat="1" applyFont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4" fillId="0" borderId="14" xfId="1" applyFont="1" applyBorder="1" applyAlignment="1">
      <alignment horizontal="left" vertical="center"/>
    </xf>
    <xf numFmtId="3" fontId="6" fillId="0" borderId="14" xfId="1" applyNumberFormat="1" applyFont="1" applyBorder="1" applyAlignment="1">
      <alignment horizontal="center" vertical="center"/>
    </xf>
    <xf numFmtId="0" fontId="4" fillId="2" borderId="13" xfId="1" applyFont="1" applyFill="1" applyBorder="1" applyAlignment="1">
      <alignment vertical="center"/>
    </xf>
    <xf numFmtId="0" fontId="4" fillId="2" borderId="14" xfId="1" applyFont="1" applyFill="1" applyBorder="1" applyAlignment="1">
      <alignment horizontal="left" vertical="center"/>
    </xf>
    <xf numFmtId="3" fontId="6" fillId="2" borderId="14" xfId="1" applyNumberFormat="1" applyFont="1" applyFill="1" applyBorder="1" applyAlignment="1">
      <alignment horizontal="center"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horizontal="left" vertical="center"/>
    </xf>
    <xf numFmtId="3" fontId="6" fillId="0" borderId="16" xfId="1" applyNumberFormat="1" applyFont="1" applyBorder="1" applyAlignment="1">
      <alignment horizontal="center"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horizontal="left" vertical="center"/>
    </xf>
    <xf numFmtId="3" fontId="6" fillId="0" borderId="18" xfId="1" applyNumberFormat="1" applyFont="1" applyBorder="1" applyAlignment="1">
      <alignment horizontal="center" vertical="center"/>
    </xf>
    <xf numFmtId="0" fontId="4" fillId="0" borderId="19" xfId="1" applyFont="1" applyBorder="1" applyAlignment="1">
      <alignment horizontal="right" vertical="center"/>
    </xf>
    <xf numFmtId="0" fontId="4" fillId="0" borderId="20" xfId="1" applyFont="1" applyBorder="1" applyAlignment="1">
      <alignment horizontal="left" vertical="center"/>
    </xf>
    <xf numFmtId="3" fontId="6" fillId="0" borderId="21" xfId="1" applyNumberFormat="1" applyFont="1" applyBorder="1" applyAlignment="1">
      <alignment horizontal="center" vertical="center"/>
    </xf>
  </cellXfs>
  <cellStyles count="2">
    <cellStyle name="Normal" xfId="0" builtinId="0"/>
    <cellStyle name="Normal 2 6" xfId="1" xr:uid="{F2E8DCFD-F41E-0043-8533-C813D030F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F214-17A6-0C44-9FE4-8E76660214C9}">
  <dimension ref="A1:G26"/>
  <sheetViews>
    <sheetView tabSelected="1" workbookViewId="0">
      <selection activeCell="A2" sqref="A2"/>
    </sheetView>
  </sheetViews>
  <sheetFormatPr baseColWidth="10" defaultRowHeight="16"/>
  <sheetData>
    <row r="1" spans="1:7" ht="23">
      <c r="A1" s="1" t="s">
        <v>0</v>
      </c>
      <c r="B1" s="2"/>
      <c r="C1" s="2"/>
      <c r="D1" s="2"/>
      <c r="E1" s="2"/>
      <c r="F1" s="2"/>
      <c r="G1" s="2"/>
    </row>
    <row r="2" spans="1:7" ht="23">
      <c r="A2" s="1" t="s">
        <v>1</v>
      </c>
      <c r="B2" s="2"/>
      <c r="C2" s="2"/>
      <c r="D2" s="2"/>
      <c r="E2" s="2"/>
      <c r="F2" s="2"/>
      <c r="G2" s="2"/>
    </row>
    <row r="3" spans="1:7">
      <c r="A3" s="3" t="s">
        <v>2</v>
      </c>
      <c r="B3" s="4"/>
      <c r="C3" s="4"/>
      <c r="D3" s="4"/>
      <c r="E3" s="4"/>
      <c r="F3" s="5"/>
      <c r="G3" s="5" t="s">
        <v>3</v>
      </c>
    </row>
    <row r="4" spans="1:7">
      <c r="A4" s="6" t="s">
        <v>4</v>
      </c>
      <c r="B4" s="7" t="s">
        <v>5</v>
      </c>
      <c r="C4" s="8" t="s">
        <v>6</v>
      </c>
      <c r="D4" s="9"/>
      <c r="E4" s="10" t="s">
        <v>7</v>
      </c>
      <c r="F4" s="11"/>
      <c r="G4" s="12" t="s">
        <v>8</v>
      </c>
    </row>
    <row r="5" spans="1:7" ht="34">
      <c r="A5" s="13"/>
      <c r="B5" s="14"/>
      <c r="C5" s="15" t="s">
        <v>9</v>
      </c>
      <c r="D5" s="15" t="s">
        <v>10</v>
      </c>
      <c r="E5" s="15" t="s">
        <v>9</v>
      </c>
      <c r="F5" s="15" t="s">
        <v>10</v>
      </c>
      <c r="G5" s="16" t="s">
        <v>11</v>
      </c>
    </row>
    <row r="6" spans="1:7">
      <c r="A6" s="17" t="s">
        <v>12</v>
      </c>
      <c r="B6" s="18" t="s">
        <v>13</v>
      </c>
      <c r="C6" s="19">
        <v>28084</v>
      </c>
      <c r="D6" s="19">
        <v>39088</v>
      </c>
      <c r="E6" s="19">
        <v>3249</v>
      </c>
      <c r="F6" s="19">
        <v>3148</v>
      </c>
      <c r="G6" s="20">
        <f>SUM(C6:F6)</f>
        <v>73569</v>
      </c>
    </row>
    <row r="7" spans="1:7">
      <c r="A7" s="21" t="s">
        <v>14</v>
      </c>
      <c r="B7" s="22" t="s">
        <v>15</v>
      </c>
      <c r="C7" s="23">
        <v>31332</v>
      </c>
      <c r="D7" s="23">
        <v>38587</v>
      </c>
      <c r="E7" s="23">
        <v>4679</v>
      </c>
      <c r="F7" s="23">
        <v>2923</v>
      </c>
      <c r="G7" s="20">
        <f>SUM(C7:F7)</f>
        <v>77521</v>
      </c>
    </row>
    <row r="8" spans="1:7">
      <c r="A8" s="21" t="s">
        <v>16</v>
      </c>
      <c r="B8" s="22" t="s">
        <v>17</v>
      </c>
      <c r="C8" s="23">
        <v>47093</v>
      </c>
      <c r="D8" s="23">
        <v>39246</v>
      </c>
      <c r="E8" s="23">
        <v>3562</v>
      </c>
      <c r="F8" s="23">
        <v>1966</v>
      </c>
      <c r="G8" s="20">
        <f>SUM(C8:F8)</f>
        <v>91867</v>
      </c>
    </row>
    <row r="9" spans="1:7">
      <c r="A9" s="21" t="s">
        <v>18</v>
      </c>
      <c r="B9" s="22" t="s">
        <v>19</v>
      </c>
      <c r="C9" s="23">
        <v>26152</v>
      </c>
      <c r="D9" s="23">
        <v>27152</v>
      </c>
      <c r="E9" s="23">
        <v>2341</v>
      </c>
      <c r="F9" s="23">
        <v>1735</v>
      </c>
      <c r="G9" s="20">
        <f t="shared" ref="G9:G25" si="0">SUM(C9:F9)</f>
        <v>57380</v>
      </c>
    </row>
    <row r="10" spans="1:7">
      <c r="A10" s="21" t="s">
        <v>20</v>
      </c>
      <c r="B10" s="22" t="s">
        <v>21</v>
      </c>
      <c r="C10" s="23">
        <v>21206</v>
      </c>
      <c r="D10" s="23">
        <v>21337</v>
      </c>
      <c r="E10" s="23">
        <v>1393</v>
      </c>
      <c r="F10" s="23">
        <v>1128</v>
      </c>
      <c r="G10" s="20">
        <f t="shared" si="0"/>
        <v>45064</v>
      </c>
    </row>
    <row r="11" spans="1:7">
      <c r="A11" s="21" t="s">
        <v>22</v>
      </c>
      <c r="B11" s="22" t="s">
        <v>23</v>
      </c>
      <c r="C11" s="23">
        <v>26844</v>
      </c>
      <c r="D11" s="23">
        <v>36516</v>
      </c>
      <c r="E11" s="23">
        <v>1838</v>
      </c>
      <c r="F11" s="23">
        <v>1504</v>
      </c>
      <c r="G11" s="20">
        <f t="shared" si="0"/>
        <v>66702</v>
      </c>
    </row>
    <row r="12" spans="1:7">
      <c r="A12" s="21" t="s">
        <v>24</v>
      </c>
      <c r="B12" s="22" t="s">
        <v>25</v>
      </c>
      <c r="C12" s="23">
        <v>12846</v>
      </c>
      <c r="D12" s="23">
        <v>13306</v>
      </c>
      <c r="E12" s="23">
        <v>2691</v>
      </c>
      <c r="F12" s="23">
        <v>1047</v>
      </c>
      <c r="G12" s="20">
        <f t="shared" si="0"/>
        <v>29890</v>
      </c>
    </row>
    <row r="13" spans="1:7">
      <c r="A13" s="24" t="s">
        <v>26</v>
      </c>
      <c r="B13" s="25" t="s">
        <v>27</v>
      </c>
      <c r="C13" s="26">
        <v>4315</v>
      </c>
      <c r="D13" s="26">
        <v>7301</v>
      </c>
      <c r="E13" s="26">
        <v>91</v>
      </c>
      <c r="F13" s="26">
        <v>94</v>
      </c>
      <c r="G13" s="20">
        <f t="shared" si="0"/>
        <v>11801</v>
      </c>
    </row>
    <row r="14" spans="1:7">
      <c r="A14" s="21" t="s">
        <v>28</v>
      </c>
      <c r="B14" s="22" t="s">
        <v>29</v>
      </c>
      <c r="C14" s="23">
        <v>5685</v>
      </c>
      <c r="D14" s="23">
        <v>8763</v>
      </c>
      <c r="E14" s="23">
        <v>356</v>
      </c>
      <c r="F14" s="23">
        <v>135</v>
      </c>
      <c r="G14" s="20">
        <f t="shared" si="0"/>
        <v>14939</v>
      </c>
    </row>
    <row r="15" spans="1:7">
      <c r="A15" s="21" t="s">
        <v>30</v>
      </c>
      <c r="B15" s="22" t="s">
        <v>31</v>
      </c>
      <c r="C15" s="23">
        <v>16327</v>
      </c>
      <c r="D15" s="23">
        <v>14452</v>
      </c>
      <c r="E15" s="23">
        <v>327</v>
      </c>
      <c r="F15" s="23">
        <v>185</v>
      </c>
      <c r="G15" s="20">
        <f t="shared" si="0"/>
        <v>31291</v>
      </c>
    </row>
    <row r="16" spans="1:7">
      <c r="A16" s="21" t="s">
        <v>32</v>
      </c>
      <c r="B16" s="22" t="s">
        <v>33</v>
      </c>
      <c r="C16" s="23">
        <v>4282</v>
      </c>
      <c r="D16" s="23">
        <v>5118</v>
      </c>
      <c r="E16" s="23">
        <v>201</v>
      </c>
      <c r="F16" s="23">
        <v>112</v>
      </c>
      <c r="G16" s="20">
        <f t="shared" si="0"/>
        <v>9713</v>
      </c>
    </row>
    <row r="17" spans="1:7">
      <c r="A17" s="21" t="s">
        <v>34</v>
      </c>
      <c r="B17" s="22" t="s">
        <v>35</v>
      </c>
      <c r="C17" s="23">
        <v>5228</v>
      </c>
      <c r="D17" s="23">
        <v>7058</v>
      </c>
      <c r="E17" s="23">
        <v>1073</v>
      </c>
      <c r="F17" s="23">
        <v>407</v>
      </c>
      <c r="G17" s="20">
        <f t="shared" si="0"/>
        <v>13766</v>
      </c>
    </row>
    <row r="18" spans="1:7">
      <c r="A18" s="21" t="s">
        <v>36</v>
      </c>
      <c r="B18" s="22" t="s">
        <v>37</v>
      </c>
      <c r="C18" s="23">
        <v>2605</v>
      </c>
      <c r="D18" s="23">
        <v>3677</v>
      </c>
      <c r="E18" s="23">
        <v>93</v>
      </c>
      <c r="F18" s="23">
        <v>67</v>
      </c>
      <c r="G18" s="20">
        <f t="shared" si="0"/>
        <v>6442</v>
      </c>
    </row>
    <row r="19" spans="1:7">
      <c r="A19" s="21" t="s">
        <v>38</v>
      </c>
      <c r="B19" s="22" t="s">
        <v>39</v>
      </c>
      <c r="C19" s="23">
        <v>46273</v>
      </c>
      <c r="D19" s="23">
        <v>44648</v>
      </c>
      <c r="E19" s="23">
        <v>1373</v>
      </c>
      <c r="F19" s="23">
        <v>475</v>
      </c>
      <c r="G19" s="20">
        <f t="shared" si="0"/>
        <v>92769</v>
      </c>
    </row>
    <row r="20" spans="1:7">
      <c r="A20" s="21" t="s">
        <v>40</v>
      </c>
      <c r="B20" s="22" t="s">
        <v>41</v>
      </c>
      <c r="C20" s="23">
        <v>17622</v>
      </c>
      <c r="D20" s="23">
        <v>18249</v>
      </c>
      <c r="E20" s="23">
        <v>1791</v>
      </c>
      <c r="F20" s="23">
        <v>1484</v>
      </c>
      <c r="G20" s="20">
        <f t="shared" si="0"/>
        <v>39146</v>
      </c>
    </row>
    <row r="21" spans="1:7">
      <c r="A21" s="21" t="s">
        <v>42</v>
      </c>
      <c r="B21" s="22" t="s">
        <v>43</v>
      </c>
      <c r="C21" s="23">
        <v>6960</v>
      </c>
      <c r="D21" s="23">
        <v>8748</v>
      </c>
      <c r="E21" s="23">
        <v>1649</v>
      </c>
      <c r="F21" s="23">
        <v>693</v>
      </c>
      <c r="G21" s="20">
        <f t="shared" si="0"/>
        <v>18050</v>
      </c>
    </row>
    <row r="22" spans="1:7">
      <c r="A22" s="21" t="s">
        <v>44</v>
      </c>
      <c r="B22" s="22" t="s">
        <v>45</v>
      </c>
      <c r="C22" s="23">
        <v>10227</v>
      </c>
      <c r="D22" s="23">
        <v>11285</v>
      </c>
      <c r="E22" s="23">
        <v>245</v>
      </c>
      <c r="F22" s="23">
        <v>116</v>
      </c>
      <c r="G22" s="20">
        <f t="shared" si="0"/>
        <v>21873</v>
      </c>
    </row>
    <row r="23" spans="1:7">
      <c r="A23" s="21" t="s">
        <v>46</v>
      </c>
      <c r="B23" s="22" t="s">
        <v>47</v>
      </c>
      <c r="C23" s="23">
        <v>3829</v>
      </c>
      <c r="D23" s="23">
        <v>5053</v>
      </c>
      <c r="E23" s="23">
        <v>38</v>
      </c>
      <c r="F23" s="23">
        <v>43</v>
      </c>
      <c r="G23" s="20">
        <f t="shared" si="0"/>
        <v>8963</v>
      </c>
    </row>
    <row r="24" spans="1:7">
      <c r="A24" s="27" t="s">
        <v>48</v>
      </c>
      <c r="B24" s="28" t="s">
        <v>49</v>
      </c>
      <c r="C24" s="29">
        <v>2694</v>
      </c>
      <c r="D24" s="29">
        <v>3354</v>
      </c>
      <c r="E24" s="29">
        <v>241</v>
      </c>
      <c r="F24" s="29">
        <v>154</v>
      </c>
      <c r="G24" s="20">
        <f t="shared" si="0"/>
        <v>6443</v>
      </c>
    </row>
    <row r="25" spans="1:7" ht="17" thickBot="1">
      <c r="A25" s="30" t="s">
        <v>50</v>
      </c>
      <c r="B25" s="31" t="s">
        <v>51</v>
      </c>
      <c r="C25" s="32">
        <v>6246</v>
      </c>
      <c r="D25" s="32">
        <v>7053</v>
      </c>
      <c r="E25" s="32">
        <v>236</v>
      </c>
      <c r="F25" s="32">
        <v>51</v>
      </c>
      <c r="G25" s="20">
        <f t="shared" si="0"/>
        <v>13586</v>
      </c>
    </row>
    <row r="26" spans="1:7">
      <c r="A26" s="33" t="s">
        <v>52</v>
      </c>
      <c r="B26" s="34" t="s">
        <v>11</v>
      </c>
      <c r="C26" s="35">
        <f>SUM(C6:C25)</f>
        <v>325850</v>
      </c>
      <c r="D26" s="35">
        <f>SUM(D6:D25)</f>
        <v>359991</v>
      </c>
      <c r="E26" s="35">
        <f>SUM(E6:E25)</f>
        <v>27467</v>
      </c>
      <c r="F26" s="35">
        <f>SUM(F6:F25)</f>
        <v>17467</v>
      </c>
      <c r="G26" s="35">
        <f>SUM(G6:G25)</f>
        <v>730775</v>
      </c>
    </row>
  </sheetData>
  <mergeCells count="4">
    <mergeCell ref="A4:A5"/>
    <mergeCell ref="B4:B5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2021-01-19T09:41:03Z</dcterms:created>
  <dcterms:modified xsi:type="dcterms:W3CDTF">2021-01-19T09:41:22Z</dcterms:modified>
</cp:coreProperties>
</file>