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C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51" i="1" l="1"/>
</calcChain>
</file>

<file path=xl/sharedStrings.xml><?xml version="1.0" encoding="utf-8"?>
<sst xmlns="http://schemas.openxmlformats.org/spreadsheetml/2006/main" count="13" uniqueCount="12">
  <si>
    <t>n.of test</t>
  </si>
  <si>
    <t>n.of different products</t>
  </si>
  <si>
    <t>true positive</t>
  </si>
  <si>
    <t>false positive</t>
  </si>
  <si>
    <t>detection time</t>
  </si>
  <si>
    <t>pre-processing time</t>
  </si>
  <si>
    <t>classification Time</t>
  </si>
  <si>
    <t>total time (ms)</t>
  </si>
  <si>
    <t>detection error</t>
  </si>
  <si>
    <t xml:space="preserve">Sum </t>
  </si>
  <si>
    <t>accuracy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</si>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</sst>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C7D6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9D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E7EE"/>
        <bgColor indexed="64"/>
      </patternFill>
    </fill>
    <fill>
      <patternFill patternType="solid">
        <fgColor rgb="FF2FB8C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5" borderId="0" xfId="0" applyFont="1" applyFill="1"/>
    <xf numFmtId="0" fontId="2" fillId="5" borderId="1" xfId="0" applyFont="1" applyFill="1" applyBorder="1"/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8" borderId="0" xfId="0" applyFont="1" applyFill="1"/>
    <xf numFmtId="0" fontId="0" fillId="7" borderId="3" xfId="0" applyFill="1" applyBorder="1" applyAlignment="1">
      <alignment horizontal="center" vertical="center"/>
    </xf>
    <xf numFmtId="0" fontId="2" fillId="10" borderId="0" xfId="0" applyFont="1" applyFill="1"/>
    <xf numFmtId="0" fontId="2" fillId="11" borderId="0" xfId="0" applyFont="1" applyFill="1"/>
    <xf numFmtId="0" fontId="0" fillId="12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2" fillId="3" borderId="1" xfId="0" applyFont="1" applyFill="1" applyBorder="1"/>
    <xf numFmtId="0" fontId="0" fillId="14" borderId="1" xfId="0" applyFill="1" applyBorder="1" applyAlignment="1">
      <alignment horizontal="center"/>
    </xf>
    <xf numFmtId="0" fontId="0" fillId="2" borderId="0" xfId="0" applyFill="1"/>
    <xf numFmtId="0" fontId="0" fillId="15" borderId="1" xfId="0" applyFill="1" applyBorder="1"/>
    <xf numFmtId="0" fontId="0" fillId="2" borderId="1" xfId="0" applyFill="1" applyBorder="1"/>
    <xf numFmtId="0" fontId="0" fillId="16" borderId="1" xfId="0" applyFill="1" applyBorder="1" applyAlignment="1">
      <alignment horizontal="center"/>
    </xf>
    <xf numFmtId="0" fontId="2" fillId="17" borderId="1" xfId="0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2" fillId="4" borderId="1" xfId="0" applyFont="1" applyFill="1" applyBorder="1" applyAlignment="1">
      <alignment horizontal="center"/>
    </xf>
    <xf numFmtId="2" fontId="2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FB8CB"/>
      <color rgb="FF59CAD9"/>
      <color rgb="FFB4E7EE"/>
      <color rgb="FFC0C9D6"/>
      <color rgb="FFDC7D6A"/>
      <color rgb="FFBE64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D55" sqref="D55"/>
    </sheetView>
  </sheetViews>
  <sheetFormatPr defaultRowHeight="14.4" x14ac:dyDescent="0.3"/>
  <cols>
    <col min="1" max="1" width="11.33203125" customWidth="1"/>
    <col min="2" max="2" width="23" customWidth="1"/>
    <col min="3" max="3" width="14" customWidth="1"/>
    <col min="4" max="4" width="12.5546875" customWidth="1"/>
    <col min="5" max="5" width="16.44140625" customWidth="1"/>
    <col min="6" max="6" width="18.88671875" customWidth="1"/>
    <col min="7" max="7" width="18.6640625" customWidth="1"/>
    <col min="8" max="8" width="13.77734375" customWidth="1"/>
    <col min="9" max="9" width="14.88671875" customWidth="1"/>
  </cols>
  <sheetData>
    <row r="1" spans="1:9" x14ac:dyDescent="0.3">
      <c r="A1" s="2" t="s">
        <v>0</v>
      </c>
      <c r="B1" s="3" t="s">
        <v>1</v>
      </c>
      <c r="C1" s="6" t="s">
        <v>2</v>
      </c>
      <c r="D1" s="9" t="s">
        <v>3</v>
      </c>
      <c r="E1" s="8" t="s">
        <v>4</v>
      </c>
      <c r="F1" s="12" t="s">
        <v>5</v>
      </c>
      <c r="G1" s="18" t="s">
        <v>6</v>
      </c>
      <c r="H1" s="2" t="s">
        <v>7</v>
      </c>
      <c r="I1" s="14" t="s">
        <v>11</v>
      </c>
    </row>
    <row r="2" spans="1:9" x14ac:dyDescent="0.3">
      <c r="A2" s="4">
        <v>1</v>
      </c>
      <c r="B2" s="5">
        <v>4</v>
      </c>
      <c r="C2" s="7">
        <v>4</v>
      </c>
      <c r="D2" s="10">
        <v>0</v>
      </c>
      <c r="E2" s="11">
        <v>4</v>
      </c>
      <c r="F2" s="13">
        <v>381</v>
      </c>
      <c r="G2" s="17">
        <v>4232</v>
      </c>
      <c r="H2" s="5">
        <f>SUM(E2:G2)</f>
        <v>4617</v>
      </c>
      <c r="I2" s="15"/>
    </row>
    <row r="3" spans="1:9" x14ac:dyDescent="0.3">
      <c r="A3" s="4">
        <v>2</v>
      </c>
      <c r="B3" s="5">
        <v>4</v>
      </c>
      <c r="C3" s="7">
        <v>4</v>
      </c>
      <c r="D3" s="10">
        <v>0</v>
      </c>
      <c r="E3" s="11">
        <v>5</v>
      </c>
      <c r="F3" s="13">
        <v>74</v>
      </c>
      <c r="G3" s="17">
        <v>1158</v>
      </c>
      <c r="H3" s="5">
        <f>SUM(E3:G3)</f>
        <v>1237</v>
      </c>
      <c r="I3" s="15"/>
    </row>
    <row r="4" spans="1:9" x14ac:dyDescent="0.3">
      <c r="A4" s="4">
        <v>3</v>
      </c>
      <c r="B4" s="5">
        <v>4</v>
      </c>
      <c r="C4" s="7">
        <v>3</v>
      </c>
      <c r="D4" s="10">
        <v>1</v>
      </c>
      <c r="E4" s="11">
        <v>5</v>
      </c>
      <c r="F4" s="13">
        <v>353</v>
      </c>
      <c r="G4" s="17">
        <v>1285</v>
      </c>
      <c r="H4" s="5">
        <f>SUM(E4:G4)</f>
        <v>1643</v>
      </c>
      <c r="I4" s="15"/>
    </row>
    <row r="5" spans="1:9" x14ac:dyDescent="0.3">
      <c r="A5" s="4">
        <v>4</v>
      </c>
      <c r="B5" s="5">
        <v>4</v>
      </c>
      <c r="C5" s="7">
        <v>4</v>
      </c>
      <c r="D5" s="10">
        <v>0</v>
      </c>
      <c r="E5" s="11">
        <v>5</v>
      </c>
      <c r="F5" s="13">
        <v>126</v>
      </c>
      <c r="G5" s="17">
        <v>1465</v>
      </c>
      <c r="H5" s="5">
        <f>SUM(E5:G5)</f>
        <v>1596</v>
      </c>
      <c r="I5" s="15"/>
    </row>
    <row r="6" spans="1:9" x14ac:dyDescent="0.3">
      <c r="A6" s="4">
        <v>5</v>
      </c>
      <c r="B6" s="5">
        <v>4</v>
      </c>
      <c r="C6" s="7">
        <v>3</v>
      </c>
      <c r="D6" s="10">
        <v>1</v>
      </c>
      <c r="E6" s="11">
        <v>5</v>
      </c>
      <c r="F6" s="13">
        <v>71</v>
      </c>
      <c r="G6" s="17">
        <v>1194</v>
      </c>
      <c r="H6" s="5">
        <f>SUM(E6:G6)</f>
        <v>1270</v>
      </c>
      <c r="I6" s="15"/>
    </row>
    <row r="7" spans="1:9" x14ac:dyDescent="0.3">
      <c r="A7" s="4">
        <v>6</v>
      </c>
      <c r="B7" s="5">
        <v>4</v>
      </c>
      <c r="C7" s="7">
        <v>4</v>
      </c>
      <c r="D7" s="10">
        <v>0</v>
      </c>
      <c r="E7" s="11">
        <v>5</v>
      </c>
      <c r="F7" s="13">
        <v>75</v>
      </c>
      <c r="G7" s="17">
        <v>1181</v>
      </c>
      <c r="H7" s="5">
        <f>SUM(E7:G7)</f>
        <v>1261</v>
      </c>
      <c r="I7" s="15"/>
    </row>
    <row r="8" spans="1:9" x14ac:dyDescent="0.3">
      <c r="A8" s="4">
        <v>7</v>
      </c>
      <c r="B8" s="5">
        <v>4</v>
      </c>
      <c r="C8" s="7">
        <v>3</v>
      </c>
      <c r="D8" s="10">
        <v>1</v>
      </c>
      <c r="E8" s="11">
        <v>5</v>
      </c>
      <c r="F8" s="13">
        <v>84</v>
      </c>
      <c r="G8" s="17">
        <v>1226</v>
      </c>
      <c r="H8" s="5">
        <f>SUM(E8:G8)</f>
        <v>1315</v>
      </c>
      <c r="I8" s="15"/>
    </row>
    <row r="9" spans="1:9" x14ac:dyDescent="0.3">
      <c r="A9" s="4">
        <v>8</v>
      </c>
      <c r="B9" s="5">
        <v>4</v>
      </c>
      <c r="C9" s="7">
        <v>3</v>
      </c>
      <c r="D9" s="10">
        <v>1</v>
      </c>
      <c r="E9" s="11">
        <v>4</v>
      </c>
      <c r="F9" s="13">
        <v>84</v>
      </c>
      <c r="G9" s="17">
        <v>1186</v>
      </c>
      <c r="H9" s="5">
        <f>SUM(E9:G9)</f>
        <v>1274</v>
      </c>
      <c r="I9" s="15"/>
    </row>
    <row r="10" spans="1:9" x14ac:dyDescent="0.3">
      <c r="A10" s="4">
        <v>9</v>
      </c>
      <c r="B10" s="5">
        <v>4</v>
      </c>
      <c r="C10" s="7">
        <v>4</v>
      </c>
      <c r="D10" s="10">
        <v>0</v>
      </c>
      <c r="E10" s="11">
        <v>5</v>
      </c>
      <c r="F10" s="13">
        <v>80</v>
      </c>
      <c r="G10" s="17">
        <v>1275</v>
      </c>
      <c r="H10" s="5">
        <f>SUM(E10:G10)</f>
        <v>1360</v>
      </c>
      <c r="I10" s="15"/>
    </row>
    <row r="11" spans="1:9" x14ac:dyDescent="0.3">
      <c r="A11" s="4">
        <v>10</v>
      </c>
      <c r="B11" s="5">
        <v>4</v>
      </c>
      <c r="C11" s="7">
        <v>3</v>
      </c>
      <c r="D11" s="10">
        <v>1</v>
      </c>
      <c r="E11" s="11">
        <v>5</v>
      </c>
      <c r="F11" s="13">
        <v>72</v>
      </c>
      <c r="G11" s="17">
        <v>1152</v>
      </c>
      <c r="H11" s="5">
        <f>SUM(E11:G11)</f>
        <v>1229</v>
      </c>
      <c r="I11" s="15"/>
    </row>
    <row r="12" spans="1:9" x14ac:dyDescent="0.3">
      <c r="A12" s="4">
        <v>11</v>
      </c>
      <c r="B12" s="5">
        <v>4</v>
      </c>
      <c r="C12" s="7">
        <v>4</v>
      </c>
      <c r="D12" s="10">
        <v>0</v>
      </c>
      <c r="E12" s="11">
        <v>5</v>
      </c>
      <c r="F12" s="13">
        <v>385</v>
      </c>
      <c r="G12" s="17">
        <v>1181</v>
      </c>
      <c r="H12" s="5">
        <f>SUM(E12:G12)</f>
        <v>1571</v>
      </c>
      <c r="I12" s="15"/>
    </row>
    <row r="13" spans="1:9" x14ac:dyDescent="0.3">
      <c r="A13" s="4">
        <v>12</v>
      </c>
      <c r="B13" s="5">
        <v>3</v>
      </c>
      <c r="C13" s="7">
        <v>2</v>
      </c>
      <c r="D13" s="10">
        <v>1</v>
      </c>
      <c r="E13" s="11">
        <v>5</v>
      </c>
      <c r="F13" s="13">
        <v>49</v>
      </c>
      <c r="G13" s="17">
        <v>1256</v>
      </c>
      <c r="H13" s="5">
        <f>SUM(E13:G13)</f>
        <v>1310</v>
      </c>
      <c r="I13" s="16" t="s">
        <v>8</v>
      </c>
    </row>
    <row r="14" spans="1:9" x14ac:dyDescent="0.3">
      <c r="A14" s="4">
        <v>13</v>
      </c>
      <c r="B14" s="5">
        <v>3</v>
      </c>
      <c r="C14" s="7">
        <v>3</v>
      </c>
      <c r="D14" s="10">
        <v>0</v>
      </c>
      <c r="E14" s="11">
        <v>4</v>
      </c>
      <c r="F14" s="13">
        <v>62</v>
      </c>
      <c r="G14" s="17">
        <v>1263</v>
      </c>
      <c r="H14" s="5">
        <f>SUM(E14:G14)</f>
        <v>1329</v>
      </c>
      <c r="I14" s="15"/>
    </row>
    <row r="15" spans="1:9" x14ac:dyDescent="0.3">
      <c r="A15" s="4">
        <v>14</v>
      </c>
      <c r="B15" s="5">
        <v>4</v>
      </c>
      <c r="C15" s="7">
        <v>4</v>
      </c>
      <c r="D15" s="10">
        <v>0</v>
      </c>
      <c r="E15" s="11">
        <v>5</v>
      </c>
      <c r="F15" s="13">
        <v>77</v>
      </c>
      <c r="G15" s="17">
        <v>1300</v>
      </c>
      <c r="H15" s="5">
        <f>SUM(E15:G15)</f>
        <v>1382</v>
      </c>
      <c r="I15" s="15"/>
    </row>
    <row r="16" spans="1:9" x14ac:dyDescent="0.3">
      <c r="A16" s="4">
        <v>15</v>
      </c>
      <c r="B16" s="5">
        <v>1</v>
      </c>
      <c r="C16" s="7">
        <v>19</v>
      </c>
      <c r="D16" s="10">
        <v>3</v>
      </c>
      <c r="E16" s="11">
        <v>2</v>
      </c>
      <c r="F16" s="13">
        <v>24</v>
      </c>
      <c r="G16" s="17">
        <v>1121</v>
      </c>
      <c r="H16" s="5">
        <f>SUM(E16:G16)</f>
        <v>1147</v>
      </c>
      <c r="I16" s="15"/>
    </row>
    <row r="17" spans="1:9" x14ac:dyDescent="0.3">
      <c r="A17" s="4">
        <v>16</v>
      </c>
      <c r="B17" s="5">
        <v>1</v>
      </c>
      <c r="C17" s="7">
        <v>15</v>
      </c>
      <c r="D17" s="10">
        <v>1</v>
      </c>
      <c r="E17" s="11">
        <v>3</v>
      </c>
      <c r="F17" s="13">
        <v>22</v>
      </c>
      <c r="G17" s="17">
        <v>1093</v>
      </c>
      <c r="H17" s="5">
        <f>SUM(E17:G17)</f>
        <v>1118</v>
      </c>
      <c r="I17" s="15"/>
    </row>
    <row r="18" spans="1:9" x14ac:dyDescent="0.3">
      <c r="A18" s="4">
        <v>17</v>
      </c>
      <c r="B18" s="5">
        <v>1</v>
      </c>
      <c r="C18" s="7">
        <v>18</v>
      </c>
      <c r="D18" s="10">
        <v>0</v>
      </c>
      <c r="E18" s="11">
        <v>3</v>
      </c>
      <c r="F18" s="13">
        <v>22</v>
      </c>
      <c r="G18" s="17">
        <v>1163</v>
      </c>
      <c r="H18" s="5">
        <f>SUM(E18:G18)</f>
        <v>1188</v>
      </c>
      <c r="I18" s="15"/>
    </row>
    <row r="19" spans="1:9" x14ac:dyDescent="0.3">
      <c r="A19" s="4">
        <v>18</v>
      </c>
      <c r="B19" s="5">
        <v>1</v>
      </c>
      <c r="C19" s="7">
        <v>14</v>
      </c>
      <c r="D19" s="10">
        <v>0</v>
      </c>
      <c r="E19" s="11">
        <v>3</v>
      </c>
      <c r="F19" s="13">
        <v>24</v>
      </c>
      <c r="G19" s="17">
        <v>1146</v>
      </c>
      <c r="H19" s="5">
        <f>SUM(E19:G19)</f>
        <v>1173</v>
      </c>
      <c r="I19" s="15"/>
    </row>
    <row r="20" spans="1:9" x14ac:dyDescent="0.3">
      <c r="A20" s="4">
        <v>19</v>
      </c>
      <c r="B20" s="5">
        <v>2</v>
      </c>
      <c r="C20" s="7">
        <v>2</v>
      </c>
      <c r="D20" s="10">
        <v>0</v>
      </c>
      <c r="E20" s="11">
        <v>4</v>
      </c>
      <c r="F20" s="13">
        <v>51</v>
      </c>
      <c r="G20" s="17">
        <v>1310</v>
      </c>
      <c r="H20" s="5">
        <f>SUM(E20:G20)</f>
        <v>1365</v>
      </c>
      <c r="I20" s="15"/>
    </row>
    <row r="21" spans="1:9" x14ac:dyDescent="0.3">
      <c r="A21" s="4">
        <v>20</v>
      </c>
      <c r="B21" s="5">
        <v>2</v>
      </c>
      <c r="C21" s="7">
        <v>2</v>
      </c>
      <c r="D21" s="10">
        <v>0</v>
      </c>
      <c r="E21" s="11">
        <v>4</v>
      </c>
      <c r="F21" s="13">
        <v>40</v>
      </c>
      <c r="G21" s="17">
        <v>1211</v>
      </c>
      <c r="H21" s="5">
        <f>SUM(E21:G21)</f>
        <v>1255</v>
      </c>
      <c r="I21" s="15"/>
    </row>
    <row r="22" spans="1:9" x14ac:dyDescent="0.3">
      <c r="A22" s="4">
        <v>21</v>
      </c>
      <c r="B22" s="5">
        <v>3</v>
      </c>
      <c r="C22" s="7">
        <v>3</v>
      </c>
      <c r="D22" s="10">
        <v>0</v>
      </c>
      <c r="E22" s="11">
        <v>4</v>
      </c>
      <c r="F22" s="13">
        <v>62</v>
      </c>
      <c r="G22" s="17">
        <v>1260</v>
      </c>
      <c r="H22" s="5">
        <f>SUM(E22:G22)</f>
        <v>1326</v>
      </c>
      <c r="I22" s="15"/>
    </row>
    <row r="23" spans="1:9" x14ac:dyDescent="0.3">
      <c r="A23" s="4">
        <v>22</v>
      </c>
      <c r="B23" s="5">
        <v>4</v>
      </c>
      <c r="C23" s="7">
        <v>4</v>
      </c>
      <c r="D23" s="10">
        <v>0</v>
      </c>
      <c r="E23" s="11">
        <v>4</v>
      </c>
      <c r="F23" s="13">
        <v>80</v>
      </c>
      <c r="G23" s="17">
        <v>1237</v>
      </c>
      <c r="H23" s="5">
        <f>SUM(E23:G23)</f>
        <v>1321</v>
      </c>
      <c r="I23" s="15"/>
    </row>
    <row r="24" spans="1:9" x14ac:dyDescent="0.3">
      <c r="A24" s="4">
        <v>23</v>
      </c>
      <c r="B24" s="5">
        <v>4</v>
      </c>
      <c r="C24" s="7">
        <v>4</v>
      </c>
      <c r="D24" s="10">
        <v>0</v>
      </c>
      <c r="E24" s="11">
        <v>4</v>
      </c>
      <c r="F24" s="13">
        <v>74</v>
      </c>
      <c r="G24" s="17">
        <v>1224</v>
      </c>
      <c r="H24" s="5">
        <f>SUM(E24:G24)</f>
        <v>1302</v>
      </c>
      <c r="I24" s="15"/>
    </row>
    <row r="25" spans="1:9" x14ac:dyDescent="0.3">
      <c r="A25" s="4">
        <v>24</v>
      </c>
      <c r="B25" s="5">
        <v>4</v>
      </c>
      <c r="C25" s="7">
        <v>4</v>
      </c>
      <c r="D25" s="10">
        <v>0</v>
      </c>
      <c r="E25" s="11">
        <v>2</v>
      </c>
      <c r="F25" s="13">
        <v>76</v>
      </c>
      <c r="G25" s="17">
        <v>1174</v>
      </c>
      <c r="H25" s="5">
        <f>SUM(E25:G25)</f>
        <v>1252</v>
      </c>
      <c r="I25" s="15"/>
    </row>
    <row r="26" spans="1:9" x14ac:dyDescent="0.3">
      <c r="A26" s="4">
        <v>25</v>
      </c>
      <c r="B26" s="5">
        <v>4</v>
      </c>
      <c r="C26" s="7">
        <v>4</v>
      </c>
      <c r="D26" s="10">
        <v>0</v>
      </c>
      <c r="E26" s="11">
        <v>4</v>
      </c>
      <c r="F26" s="13">
        <v>93</v>
      </c>
      <c r="G26" s="17">
        <v>1293</v>
      </c>
      <c r="H26" s="5">
        <f>SUM(E26:G26)</f>
        <v>1390</v>
      </c>
      <c r="I26" s="15"/>
    </row>
    <row r="27" spans="1:9" x14ac:dyDescent="0.3">
      <c r="A27" s="4">
        <v>26</v>
      </c>
      <c r="B27" s="5">
        <v>4</v>
      </c>
      <c r="C27" s="7">
        <v>2</v>
      </c>
      <c r="D27" s="10">
        <v>2</v>
      </c>
      <c r="E27" s="11">
        <v>4</v>
      </c>
      <c r="F27" s="13">
        <v>39</v>
      </c>
      <c r="G27" s="17">
        <v>1185</v>
      </c>
      <c r="H27" s="5">
        <f>SUM(E27:G27)</f>
        <v>1228</v>
      </c>
      <c r="I27" s="16" t="s">
        <v>8</v>
      </c>
    </row>
    <row r="28" spans="1:9" x14ac:dyDescent="0.3">
      <c r="A28" s="4">
        <v>27</v>
      </c>
      <c r="B28" s="5">
        <v>1</v>
      </c>
      <c r="C28" s="7">
        <v>1</v>
      </c>
      <c r="D28" s="10">
        <v>0</v>
      </c>
      <c r="E28" s="11">
        <v>3</v>
      </c>
      <c r="F28" s="13">
        <v>22</v>
      </c>
      <c r="G28" s="17">
        <v>1157</v>
      </c>
      <c r="H28" s="5">
        <f>SUM(E28:G28)</f>
        <v>1182</v>
      </c>
      <c r="I28" s="15"/>
    </row>
    <row r="29" spans="1:9" x14ac:dyDescent="0.3">
      <c r="A29" s="4">
        <v>28</v>
      </c>
      <c r="B29" s="5">
        <v>1</v>
      </c>
      <c r="C29" s="7">
        <v>1</v>
      </c>
      <c r="D29" s="10">
        <v>0</v>
      </c>
      <c r="E29" s="11">
        <v>1</v>
      </c>
      <c r="F29" s="13">
        <v>26</v>
      </c>
      <c r="G29" s="17">
        <v>1223</v>
      </c>
      <c r="H29" s="5">
        <f>SUM(E29:G29)</f>
        <v>1250</v>
      </c>
      <c r="I29" s="15"/>
    </row>
    <row r="30" spans="1:9" x14ac:dyDescent="0.3">
      <c r="A30" s="4">
        <v>29</v>
      </c>
      <c r="B30" s="5">
        <v>1</v>
      </c>
      <c r="C30" s="7">
        <v>1</v>
      </c>
      <c r="D30" s="10">
        <v>0</v>
      </c>
      <c r="E30" s="11">
        <v>3</v>
      </c>
      <c r="F30" s="13">
        <v>23</v>
      </c>
      <c r="G30" s="17">
        <v>1205</v>
      </c>
      <c r="H30" s="5">
        <f>SUM(E30:G30)</f>
        <v>1231</v>
      </c>
      <c r="I30" s="15"/>
    </row>
    <row r="31" spans="1:9" x14ac:dyDescent="0.3">
      <c r="A31" s="4">
        <v>30</v>
      </c>
      <c r="B31" s="5">
        <v>1</v>
      </c>
      <c r="C31" s="7">
        <v>1</v>
      </c>
      <c r="D31" s="10">
        <v>0</v>
      </c>
      <c r="E31" s="11">
        <v>3</v>
      </c>
      <c r="F31" s="13">
        <v>21</v>
      </c>
      <c r="G31" s="17">
        <v>1151</v>
      </c>
      <c r="H31" s="5">
        <f>SUM(E31:G31)</f>
        <v>1175</v>
      </c>
      <c r="I31" s="15"/>
    </row>
    <row r="32" spans="1:9" x14ac:dyDescent="0.3">
      <c r="A32" s="4">
        <v>31</v>
      </c>
      <c r="B32" s="5">
        <v>2</v>
      </c>
      <c r="C32" s="7">
        <v>2</v>
      </c>
      <c r="D32" s="10">
        <v>0</v>
      </c>
      <c r="E32" s="11">
        <v>4</v>
      </c>
      <c r="F32" s="13">
        <v>43</v>
      </c>
      <c r="G32" s="17">
        <v>1142</v>
      </c>
      <c r="H32" s="5">
        <f>SUM(E32:G32)</f>
        <v>1189</v>
      </c>
      <c r="I32" s="15"/>
    </row>
    <row r="33" spans="1:9" x14ac:dyDescent="0.3">
      <c r="A33" s="4">
        <v>32</v>
      </c>
      <c r="B33" s="5">
        <v>2</v>
      </c>
      <c r="C33" s="7">
        <v>2</v>
      </c>
      <c r="D33" s="10">
        <v>0</v>
      </c>
      <c r="E33" s="11">
        <v>3</v>
      </c>
      <c r="F33" s="13">
        <v>42</v>
      </c>
      <c r="G33" s="17">
        <v>1169</v>
      </c>
      <c r="H33" s="5">
        <f>SUM(E33:G33)</f>
        <v>1214</v>
      </c>
      <c r="I33" s="15"/>
    </row>
    <row r="34" spans="1:9" x14ac:dyDescent="0.3">
      <c r="A34" s="4">
        <v>33</v>
      </c>
      <c r="B34" s="5">
        <v>2</v>
      </c>
      <c r="C34" s="7">
        <v>2</v>
      </c>
      <c r="D34" s="10">
        <v>0</v>
      </c>
      <c r="E34" s="11">
        <v>2</v>
      </c>
      <c r="F34" s="13">
        <v>42</v>
      </c>
      <c r="G34" s="17">
        <v>1220</v>
      </c>
      <c r="H34" s="5">
        <f>SUM(E34:G34)</f>
        <v>1264</v>
      </c>
      <c r="I34" s="15"/>
    </row>
    <row r="35" spans="1:9" x14ac:dyDescent="0.3">
      <c r="A35" s="4">
        <v>34</v>
      </c>
      <c r="B35" s="5">
        <v>2</v>
      </c>
      <c r="C35" s="7">
        <v>2</v>
      </c>
      <c r="D35" s="10">
        <v>0</v>
      </c>
      <c r="E35" s="11">
        <v>3</v>
      </c>
      <c r="F35" s="13">
        <v>41</v>
      </c>
      <c r="G35" s="17">
        <v>1141</v>
      </c>
      <c r="H35" s="5">
        <f>SUM(E35:G35)</f>
        <v>1185</v>
      </c>
      <c r="I35" s="15"/>
    </row>
    <row r="36" spans="1:9" x14ac:dyDescent="0.3">
      <c r="A36" s="4">
        <v>35</v>
      </c>
      <c r="B36" s="5">
        <v>2</v>
      </c>
      <c r="C36" s="7">
        <v>2</v>
      </c>
      <c r="D36" s="10">
        <v>0</v>
      </c>
      <c r="E36" s="11">
        <v>4</v>
      </c>
      <c r="F36" s="13">
        <v>52</v>
      </c>
      <c r="G36" s="17">
        <v>1215</v>
      </c>
      <c r="H36" s="5">
        <f>SUM(E36:G36)</f>
        <v>1271</v>
      </c>
      <c r="I36" s="15"/>
    </row>
    <row r="37" spans="1:9" x14ac:dyDescent="0.3">
      <c r="A37" s="4">
        <v>36</v>
      </c>
      <c r="B37" s="5">
        <v>2</v>
      </c>
      <c r="C37" s="7">
        <v>2</v>
      </c>
      <c r="D37" s="10">
        <v>0</v>
      </c>
      <c r="E37" s="11">
        <v>4</v>
      </c>
      <c r="F37" s="13">
        <v>80</v>
      </c>
      <c r="G37" s="17">
        <v>1259</v>
      </c>
      <c r="H37" s="5">
        <f>SUM(E37:G37)</f>
        <v>1343</v>
      </c>
      <c r="I37" s="15"/>
    </row>
    <row r="38" spans="1:9" x14ac:dyDescent="0.3">
      <c r="A38" s="4">
        <v>37</v>
      </c>
      <c r="B38" s="5">
        <v>2</v>
      </c>
      <c r="C38" s="7">
        <v>2</v>
      </c>
      <c r="D38" s="10">
        <v>0</v>
      </c>
      <c r="E38" s="11">
        <v>1</v>
      </c>
      <c r="F38" s="13">
        <v>50</v>
      </c>
      <c r="G38" s="17">
        <v>1236</v>
      </c>
      <c r="H38" s="5">
        <f>SUM(E38:G38)</f>
        <v>1287</v>
      </c>
      <c r="I38" s="15"/>
    </row>
    <row r="39" spans="1:9" x14ac:dyDescent="0.3">
      <c r="A39" s="4">
        <v>38</v>
      </c>
      <c r="B39" s="5">
        <v>2</v>
      </c>
      <c r="C39" s="7">
        <v>2</v>
      </c>
      <c r="D39" s="10">
        <v>0</v>
      </c>
      <c r="E39" s="11">
        <v>2</v>
      </c>
      <c r="F39" s="13">
        <v>38</v>
      </c>
      <c r="G39" s="17">
        <v>1153</v>
      </c>
      <c r="H39" s="5">
        <f>SUM(E39:G39)</f>
        <v>1193</v>
      </c>
      <c r="I39" s="15"/>
    </row>
    <row r="40" spans="1:9" x14ac:dyDescent="0.3">
      <c r="A40" s="4">
        <v>39</v>
      </c>
      <c r="B40" s="5">
        <v>2</v>
      </c>
      <c r="C40" s="7">
        <v>2</v>
      </c>
      <c r="D40" s="10">
        <v>0</v>
      </c>
      <c r="E40" s="11">
        <v>4</v>
      </c>
      <c r="F40" s="13">
        <v>39</v>
      </c>
      <c r="G40" s="17">
        <v>1170</v>
      </c>
      <c r="H40" s="5">
        <f>SUM(E40:G40)</f>
        <v>1213</v>
      </c>
      <c r="I40" s="15"/>
    </row>
    <row r="41" spans="1:9" x14ac:dyDescent="0.3">
      <c r="A41" s="4">
        <v>40</v>
      </c>
      <c r="B41" s="5">
        <v>3</v>
      </c>
      <c r="C41" s="7">
        <v>3</v>
      </c>
      <c r="D41" s="10">
        <v>0</v>
      </c>
      <c r="E41" s="11">
        <v>4</v>
      </c>
      <c r="F41" s="13">
        <v>62</v>
      </c>
      <c r="G41" s="17">
        <v>1173</v>
      </c>
      <c r="H41" s="5">
        <f>SUM(E41:G41)</f>
        <v>1239</v>
      </c>
      <c r="I41" s="15"/>
    </row>
    <row r="42" spans="1:9" x14ac:dyDescent="0.3">
      <c r="A42" s="4">
        <v>41</v>
      </c>
      <c r="B42" s="5">
        <v>3</v>
      </c>
      <c r="C42" s="7">
        <v>3</v>
      </c>
      <c r="D42" s="10">
        <v>0</v>
      </c>
      <c r="E42" s="11">
        <v>4</v>
      </c>
      <c r="F42" s="13">
        <v>65</v>
      </c>
      <c r="G42" s="17">
        <v>1189</v>
      </c>
      <c r="H42" s="5">
        <f>SUM(E42:G42)</f>
        <v>1258</v>
      </c>
      <c r="I42" s="15"/>
    </row>
    <row r="43" spans="1:9" x14ac:dyDescent="0.3">
      <c r="A43" s="4">
        <v>42</v>
      </c>
      <c r="B43" s="5">
        <v>3</v>
      </c>
      <c r="C43" s="7">
        <v>3</v>
      </c>
      <c r="D43" s="10">
        <v>0</v>
      </c>
      <c r="E43" s="11">
        <v>4</v>
      </c>
      <c r="F43" s="13">
        <v>56</v>
      </c>
      <c r="G43" s="17">
        <v>1176</v>
      </c>
      <c r="H43" s="5">
        <f>SUM(E43:G43)</f>
        <v>1236</v>
      </c>
      <c r="I43" s="15"/>
    </row>
    <row r="44" spans="1:9" x14ac:dyDescent="0.3">
      <c r="A44" s="4">
        <v>43</v>
      </c>
      <c r="B44" s="5">
        <v>3</v>
      </c>
      <c r="C44" s="7">
        <v>3</v>
      </c>
      <c r="D44" s="10">
        <v>0</v>
      </c>
      <c r="E44" s="11">
        <v>2</v>
      </c>
      <c r="F44" s="13">
        <v>60</v>
      </c>
      <c r="G44" s="17">
        <v>1227</v>
      </c>
      <c r="H44" s="5">
        <f>SUM(E44:G44)</f>
        <v>1289</v>
      </c>
      <c r="I44" s="15"/>
    </row>
    <row r="45" spans="1:9" x14ac:dyDescent="0.3">
      <c r="A45" s="4">
        <v>44</v>
      </c>
      <c r="B45" s="5">
        <v>3</v>
      </c>
      <c r="C45" s="7">
        <v>3</v>
      </c>
      <c r="D45" s="10">
        <v>0</v>
      </c>
      <c r="E45" s="11">
        <v>5</v>
      </c>
      <c r="F45" s="13">
        <v>60</v>
      </c>
      <c r="G45" s="17">
        <v>1253</v>
      </c>
      <c r="H45" s="5">
        <f>SUM(E45:G45)</f>
        <v>1318</v>
      </c>
      <c r="I45" s="15"/>
    </row>
    <row r="46" spans="1:9" x14ac:dyDescent="0.3">
      <c r="A46" s="4">
        <v>45</v>
      </c>
      <c r="B46" s="5">
        <v>3</v>
      </c>
      <c r="C46" s="7">
        <v>3</v>
      </c>
      <c r="D46" s="10">
        <v>0</v>
      </c>
      <c r="E46" s="11">
        <v>4</v>
      </c>
      <c r="F46" s="13">
        <v>62</v>
      </c>
      <c r="G46" s="17">
        <v>1170</v>
      </c>
      <c r="H46" s="5">
        <f>SUM(E46:G46)</f>
        <v>1236</v>
      </c>
      <c r="I46" s="15"/>
    </row>
    <row r="47" spans="1:9" x14ac:dyDescent="0.3">
      <c r="A47" s="4">
        <v>46</v>
      </c>
      <c r="B47" s="5">
        <v>3</v>
      </c>
      <c r="C47" s="7">
        <v>3</v>
      </c>
      <c r="D47" s="10">
        <v>0</v>
      </c>
      <c r="E47" s="11">
        <v>5</v>
      </c>
      <c r="F47" s="13">
        <v>57</v>
      </c>
      <c r="G47" s="17">
        <v>1281</v>
      </c>
      <c r="H47" s="5">
        <f>SUM(E47:G47)</f>
        <v>1343</v>
      </c>
      <c r="I47" s="15"/>
    </row>
    <row r="48" spans="1:9" x14ac:dyDescent="0.3">
      <c r="A48" s="4">
        <v>47</v>
      </c>
      <c r="B48" s="5">
        <v>3</v>
      </c>
      <c r="C48" s="7">
        <v>3</v>
      </c>
      <c r="D48" s="10">
        <v>0</v>
      </c>
      <c r="E48" s="11">
        <v>5</v>
      </c>
      <c r="F48" s="13">
        <v>65</v>
      </c>
      <c r="G48" s="17">
        <v>1182</v>
      </c>
      <c r="H48" s="5">
        <f>SUM(E48:G48)</f>
        <v>1252</v>
      </c>
      <c r="I48" s="15"/>
    </row>
    <row r="49" spans="1:9" x14ac:dyDescent="0.3">
      <c r="A49" s="4">
        <v>48</v>
      </c>
      <c r="B49" s="5">
        <v>3</v>
      </c>
      <c r="C49" s="7">
        <v>3</v>
      </c>
      <c r="D49" s="10">
        <v>0</v>
      </c>
      <c r="E49" s="11">
        <v>4</v>
      </c>
      <c r="F49" s="13">
        <v>67</v>
      </c>
      <c r="G49" s="17">
        <v>1277</v>
      </c>
      <c r="H49" s="5">
        <f>SUM(E49:G49)</f>
        <v>1348</v>
      </c>
      <c r="I49" s="15"/>
    </row>
    <row r="50" spans="1:9" x14ac:dyDescent="0.3">
      <c r="A50" s="1"/>
      <c r="B50" s="19" t="s">
        <v>9</v>
      </c>
      <c r="C50" s="19">
        <f>SUM(C2:C49)</f>
        <v>188</v>
      </c>
      <c r="D50" s="20">
        <f>SUM(D2:D49)</f>
        <v>12</v>
      </c>
    </row>
    <row r="51" spans="1:9" x14ac:dyDescent="0.3">
      <c r="B51" s="21" t="s">
        <v>10</v>
      </c>
      <c r="C51" s="22">
        <f>C50/(C50+D50) * 100</f>
        <v>94</v>
      </c>
    </row>
    <row r="52" spans="1:9" x14ac:dyDescent="0.3">
      <c r="A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2023-12-25T22:06:08Z</dcterms:modified>
</cp:coreProperties>
</file>